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21720" windowHeight="8775"/>
  </bookViews>
  <sheets>
    <sheet name="adhérents" sheetId="1" r:id="rId1"/>
  </sheets>
  <definedNames>
    <definedName name="_xlnm._FilterDatabase" localSheetId="0" hidden="1">adhérents!$A$6:$J$50</definedName>
  </definedNames>
  <calcPr calcId="125725"/>
</workbook>
</file>

<file path=xl/calcChain.xml><?xml version="1.0" encoding="utf-8"?>
<calcChain xmlns="http://schemas.openxmlformats.org/spreadsheetml/2006/main">
  <c r="G2" i="1"/>
  <c r="I2"/>
  <c r="A47" l="1"/>
  <c r="A48"/>
  <c r="A49"/>
  <c r="A50"/>
  <c r="A46"/>
  <c r="L1"/>
  <c r="Q2"/>
  <c r="L2" l="1"/>
  <c r="L3"/>
  <c r="A4" l="1"/>
</calcChain>
</file>

<file path=xl/sharedStrings.xml><?xml version="1.0" encoding="utf-8"?>
<sst xmlns="http://schemas.openxmlformats.org/spreadsheetml/2006/main" count="280" uniqueCount="239">
  <si>
    <t>Pour l'affichage = cliquer dans la case verte concernée</t>
  </si>
  <si>
    <t>AFFICHAGE</t>
  </si>
  <si>
    <t>Tous</t>
  </si>
  <si>
    <t>Région 1</t>
  </si>
  <si>
    <t>Région 2</t>
  </si>
  <si>
    <t>Région 3</t>
  </si>
  <si>
    <t>Région 4</t>
  </si>
  <si>
    <t>Nous sommes le</t>
  </si>
  <si>
    <t>Région 5</t>
  </si>
  <si>
    <t>Région 6</t>
  </si>
  <si>
    <t>Région 7</t>
  </si>
  <si>
    <t>Région 8</t>
  </si>
  <si>
    <t>Région 9</t>
  </si>
  <si>
    <t>Région 10</t>
  </si>
  <si>
    <t>Région 11</t>
  </si>
  <si>
    <t>Région 12</t>
  </si>
  <si>
    <t>Liste des adhérents par région</t>
  </si>
  <si>
    <t>titre 1</t>
  </si>
  <si>
    <t>nom 1</t>
  </si>
  <si>
    <t>prénom</t>
  </si>
  <si>
    <t>grande rue 1</t>
  </si>
  <si>
    <t>cp 1</t>
  </si>
  <si>
    <t>ville 1</t>
  </si>
  <si>
    <t>titre 3</t>
  </si>
  <si>
    <t>nom 3</t>
  </si>
  <si>
    <t>grande rue 3</t>
  </si>
  <si>
    <t>cp 3</t>
  </si>
  <si>
    <t>ville 3</t>
  </si>
  <si>
    <t>titre 4</t>
  </si>
  <si>
    <t>nom 4</t>
  </si>
  <si>
    <t>grande rue 4</t>
  </si>
  <si>
    <t>cp 4</t>
  </si>
  <si>
    <t>ville 4</t>
  </si>
  <si>
    <t>titre 5</t>
  </si>
  <si>
    <t>nom 5</t>
  </si>
  <si>
    <t>grande rue 5</t>
  </si>
  <si>
    <t>cp 5</t>
  </si>
  <si>
    <t>ville 5</t>
  </si>
  <si>
    <t>titre 6</t>
  </si>
  <si>
    <t>nom 6</t>
  </si>
  <si>
    <t>grande rue 6</t>
  </si>
  <si>
    <t>cp 6</t>
  </si>
  <si>
    <t>ville 6</t>
  </si>
  <si>
    <t>titre 7</t>
  </si>
  <si>
    <t>nom 7</t>
  </si>
  <si>
    <t>grande rue 7</t>
  </si>
  <si>
    <t>cp 7</t>
  </si>
  <si>
    <t>ville 7</t>
  </si>
  <si>
    <t>titre 8</t>
  </si>
  <si>
    <t>nom 8</t>
  </si>
  <si>
    <t>grande rue 8</t>
  </si>
  <si>
    <t>cp 8</t>
  </si>
  <si>
    <t>ville 8</t>
  </si>
  <si>
    <t>titre 9</t>
  </si>
  <si>
    <t>nom 9</t>
  </si>
  <si>
    <t>grande rue 9</t>
  </si>
  <si>
    <t>cp 9</t>
  </si>
  <si>
    <t>ville 9</t>
  </si>
  <si>
    <t>titre 10</t>
  </si>
  <si>
    <t>nom 10</t>
  </si>
  <si>
    <t>grande rue 10</t>
  </si>
  <si>
    <t>cp 10</t>
  </si>
  <si>
    <t>ville 10</t>
  </si>
  <si>
    <t>titre 11</t>
  </si>
  <si>
    <t>nom 11</t>
  </si>
  <si>
    <t>grande rue 11</t>
  </si>
  <si>
    <t>cp 11</t>
  </si>
  <si>
    <t>ville 11</t>
  </si>
  <si>
    <t>titre 13</t>
  </si>
  <si>
    <t>nom 13</t>
  </si>
  <si>
    <t>grande rue 13</t>
  </si>
  <si>
    <t>cp 13</t>
  </si>
  <si>
    <t>ville 13</t>
  </si>
  <si>
    <t>titre 14</t>
  </si>
  <si>
    <t>nom 14</t>
  </si>
  <si>
    <t>grande rue 14</t>
  </si>
  <si>
    <t>cp 14</t>
  </si>
  <si>
    <t>ville 14</t>
  </si>
  <si>
    <t>titre 15</t>
  </si>
  <si>
    <t>nom 15</t>
  </si>
  <si>
    <t>grande rue 15</t>
  </si>
  <si>
    <t>cp 15</t>
  </si>
  <si>
    <t>ville 15</t>
  </si>
  <si>
    <t>titre 16</t>
  </si>
  <si>
    <t>nom 16</t>
  </si>
  <si>
    <t>grande rue 16</t>
  </si>
  <si>
    <t>cp 16</t>
  </si>
  <si>
    <t>ville 16</t>
  </si>
  <si>
    <t>titre 17</t>
  </si>
  <si>
    <t>nom 17</t>
  </si>
  <si>
    <t>grande rue 17</t>
  </si>
  <si>
    <t>cp 17</t>
  </si>
  <si>
    <t>ville 17</t>
  </si>
  <si>
    <t>titre 18</t>
  </si>
  <si>
    <t>nom 18</t>
  </si>
  <si>
    <t>grande rue 18</t>
  </si>
  <si>
    <t>cp 18</t>
  </si>
  <si>
    <t>ville 18</t>
  </si>
  <si>
    <t>titre 19</t>
  </si>
  <si>
    <t>nom 19</t>
  </si>
  <si>
    <t>grande rue 19</t>
  </si>
  <si>
    <t>cp 19</t>
  </si>
  <si>
    <t>ville 19</t>
  </si>
  <si>
    <t>titre 20</t>
  </si>
  <si>
    <t>nom 20</t>
  </si>
  <si>
    <t>grande rue 20</t>
  </si>
  <si>
    <t>cp 20</t>
  </si>
  <si>
    <t>ville 20</t>
  </si>
  <si>
    <t>titre 21</t>
  </si>
  <si>
    <t>nom 21</t>
  </si>
  <si>
    <t>grande rue 21</t>
  </si>
  <si>
    <t>cp 21</t>
  </si>
  <si>
    <t>ville 21</t>
  </si>
  <si>
    <t>titre 22</t>
  </si>
  <si>
    <t>nom 22</t>
  </si>
  <si>
    <t>grande rue 22</t>
  </si>
  <si>
    <t>cp 22</t>
  </si>
  <si>
    <t>ville 22</t>
  </si>
  <si>
    <t>titre 23</t>
  </si>
  <si>
    <t>nom 23</t>
  </si>
  <si>
    <t>grande rue 23</t>
  </si>
  <si>
    <t>cp 23</t>
  </si>
  <si>
    <t>ville 23</t>
  </si>
  <si>
    <t>titre 24</t>
  </si>
  <si>
    <t>nom 24</t>
  </si>
  <si>
    <t>grande rue 24</t>
  </si>
  <si>
    <t>cp 24</t>
  </si>
  <si>
    <t>ville 24</t>
  </si>
  <si>
    <t>Région</t>
  </si>
  <si>
    <t>TITRE</t>
  </si>
  <si>
    <t>NOM</t>
  </si>
  <si>
    <t>PRENOM</t>
  </si>
  <si>
    <t>Date naissance</t>
  </si>
  <si>
    <t>ADRESSE</t>
  </si>
  <si>
    <t>C.P.</t>
  </si>
  <si>
    <t>VILLE</t>
  </si>
  <si>
    <t>Age</t>
  </si>
  <si>
    <t>titre 25</t>
  </si>
  <si>
    <t>nom 25</t>
  </si>
  <si>
    <t>grande rue 25</t>
  </si>
  <si>
    <t>cp 25</t>
  </si>
  <si>
    <t>ville 25</t>
  </si>
  <si>
    <t>titre 26</t>
  </si>
  <si>
    <t>nom 26</t>
  </si>
  <si>
    <t>grande rue 26</t>
  </si>
  <si>
    <t>cp 26</t>
  </si>
  <si>
    <t>ville 26</t>
  </si>
  <si>
    <t>titre 27</t>
  </si>
  <si>
    <t>nom 27</t>
  </si>
  <si>
    <t>grande rue 27</t>
  </si>
  <si>
    <t>cp 27</t>
  </si>
  <si>
    <t>ville 27</t>
  </si>
  <si>
    <t>titre 28</t>
  </si>
  <si>
    <t>nom 28</t>
  </si>
  <si>
    <t>grande rue 28</t>
  </si>
  <si>
    <t>cp 28</t>
  </si>
  <si>
    <t>ville 28</t>
  </si>
  <si>
    <t>titre 29</t>
  </si>
  <si>
    <t>nom 29</t>
  </si>
  <si>
    <t>grande rue 29</t>
  </si>
  <si>
    <t>cp 29</t>
  </si>
  <si>
    <t>ville 29</t>
  </si>
  <si>
    <t>titre 30</t>
  </si>
  <si>
    <t>nom 30</t>
  </si>
  <si>
    <t>grande rue 30</t>
  </si>
  <si>
    <t>cp 30</t>
  </si>
  <si>
    <t>ville 30</t>
  </si>
  <si>
    <t>titre 31</t>
  </si>
  <si>
    <t>nom 31</t>
  </si>
  <si>
    <t>grande rue 31</t>
  </si>
  <si>
    <t>cp 31</t>
  </si>
  <si>
    <t>ville 31</t>
  </si>
  <si>
    <t>titre 32</t>
  </si>
  <si>
    <t>nom 32</t>
  </si>
  <si>
    <t>grande rue 32</t>
  </si>
  <si>
    <t>cp 32</t>
  </si>
  <si>
    <t>ville 32</t>
  </si>
  <si>
    <t>titre 33</t>
  </si>
  <si>
    <t>nom 33</t>
  </si>
  <si>
    <t>grande rue 33</t>
  </si>
  <si>
    <t>cp 33</t>
  </si>
  <si>
    <t>ville 33</t>
  </si>
  <si>
    <t>titre 34</t>
  </si>
  <si>
    <t>nom 34</t>
  </si>
  <si>
    <t>grande rue 34</t>
  </si>
  <si>
    <t>cp 34</t>
  </si>
  <si>
    <t>ville 34</t>
  </si>
  <si>
    <t>titre 35</t>
  </si>
  <si>
    <t>nom 35</t>
  </si>
  <si>
    <t>grande rue 35</t>
  </si>
  <si>
    <t>cp 35</t>
  </si>
  <si>
    <t>ville 35</t>
  </si>
  <si>
    <t>titre 36</t>
  </si>
  <si>
    <t>nom 36</t>
  </si>
  <si>
    <t>grande rue 36</t>
  </si>
  <si>
    <t>cp 36</t>
  </si>
  <si>
    <t>ville 36</t>
  </si>
  <si>
    <t>titre 37</t>
  </si>
  <si>
    <t>nom 37</t>
  </si>
  <si>
    <t>grande rue 37</t>
  </si>
  <si>
    <t>cp 37</t>
  </si>
  <si>
    <t>ville 37</t>
  </si>
  <si>
    <t>titre 38</t>
  </si>
  <si>
    <t>nom 38</t>
  </si>
  <si>
    <t>grande rue 38</t>
  </si>
  <si>
    <t>cp 38</t>
  </si>
  <si>
    <t>ville 38</t>
  </si>
  <si>
    <t>titre 39</t>
  </si>
  <si>
    <t>nom 39</t>
  </si>
  <si>
    <t>grande rue 39</t>
  </si>
  <si>
    <t>cp 39</t>
  </si>
  <si>
    <t>ville 39</t>
  </si>
  <si>
    <t>titre 40</t>
  </si>
  <si>
    <t>nom 40</t>
  </si>
  <si>
    <t>grande rue 40</t>
  </si>
  <si>
    <t>cp 40</t>
  </si>
  <si>
    <t>ville 40</t>
  </si>
  <si>
    <t>titre 41</t>
  </si>
  <si>
    <t>nom 41</t>
  </si>
  <si>
    <t>grande rue 41</t>
  </si>
  <si>
    <t>cp 41</t>
  </si>
  <si>
    <t>ville 41</t>
  </si>
  <si>
    <t>nombre adhérents &gt; 40 ans</t>
  </si>
  <si>
    <t>nombre adhérents  40/60 ans</t>
  </si>
  <si>
    <t>nombre adhérents &gt; 60 ans</t>
  </si>
  <si>
    <t xml:space="preserve">Je devrais trouver </t>
  </si>
  <si>
    <t>Ici l'affichage du résulat pour TOUS</t>
  </si>
  <si>
    <t xml:space="preserve">erreur quelque part </t>
  </si>
  <si>
    <t>n.adhérents</t>
  </si>
  <si>
    <t>idem</t>
  </si>
  <si>
    <t>En résumé</t>
  </si>
  <si>
    <t>découlant d'un choix comme Région 7 etc</t>
  </si>
  <si>
    <t>le total doit être</t>
  </si>
  <si>
    <t>j'aimerais avoir le résultat selon le choix……TOUS ...Région 7  Région 3 etc</t>
  </si>
  <si>
    <t>La case A semble vide mais contient "=K46" qui est décompté !</t>
  </si>
  <si>
    <t>une erreur dans L1 : L3</t>
  </si>
  <si>
    <t>sans doute à cause de (vpir en bas</t>
  </si>
  <si>
    <r>
      <t xml:space="preserve">une recherche pour avoir le nombre </t>
    </r>
    <r>
      <rPr>
        <b/>
        <sz val="11"/>
        <color theme="1"/>
        <rFont val="Calibri"/>
        <family val="2"/>
        <scheme val="minor"/>
      </rPr>
      <t>selon l'affichage réel</t>
    </r>
  </si>
  <si>
    <t>devrait être 39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</si>
</sst>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Black"/>
      <family val="2"/>
    </font>
    <font>
      <b/>
      <sz val="11"/>
      <color indexed="10"/>
      <name val="Calibri"/>
      <family val="2"/>
    </font>
    <font>
      <b/>
      <sz val="18"/>
      <color rgb="FFFF0000"/>
      <name val="Calibri"/>
      <family val="2"/>
    </font>
    <font>
      <b/>
      <sz val="14"/>
      <color rgb="FFFF0000"/>
      <name val="Calibri"/>
      <family val="2"/>
    </font>
    <font>
      <sz val="10"/>
      <name val="Arial"/>
      <family val="2"/>
    </font>
    <font>
      <sz val="14"/>
      <color rgb="FFFF0000"/>
      <name val="Arial"/>
      <family val="2"/>
    </font>
    <font>
      <b/>
      <i/>
      <sz val="10"/>
      <color indexed="12"/>
      <name val="Arial Narrow"/>
      <family val="2"/>
    </font>
    <font>
      <b/>
      <i/>
      <sz val="11"/>
      <color indexed="16"/>
      <name val="Calibri"/>
      <family val="2"/>
    </font>
    <font>
      <b/>
      <sz val="14"/>
      <name val="Arial Black"/>
      <family val="2"/>
    </font>
    <font>
      <b/>
      <sz val="10"/>
      <name val="Arial Narrow"/>
      <family val="2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color rgb="FFFF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Fill="1"/>
    <xf numFmtId="0" fontId="3" fillId="0" borderId="0" xfId="0" applyFont="1" applyProtection="1"/>
    <xf numFmtId="0" fontId="6" fillId="0" borderId="0" xfId="0" applyFont="1" applyAlignment="1">
      <alignment horizontal="center"/>
    </xf>
    <xf numFmtId="0" fontId="3" fillId="4" borderId="1" xfId="0" applyFont="1" applyFill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3" xfId="0" applyFont="1" applyFill="1" applyBorder="1" applyAlignment="1" applyProtection="1">
      <alignment horizontal="center"/>
    </xf>
    <xf numFmtId="0" fontId="3" fillId="4" borderId="3" xfId="0" applyFont="1" applyFill="1" applyBorder="1" applyAlignment="1" applyProtection="1">
      <alignment horizontal="center" vertical="center"/>
    </xf>
    <xf numFmtId="0" fontId="0" fillId="0" borderId="0" xfId="0" applyProtection="1"/>
    <xf numFmtId="0" fontId="9" fillId="0" borderId="0" xfId="0" applyFont="1" applyFill="1" applyBorder="1" applyProtection="1"/>
    <xf numFmtId="0" fontId="0" fillId="0" borderId="0" xfId="0" applyAlignment="1" applyProtection="1">
      <alignment horizontal="right" wrapText="1"/>
    </xf>
    <xf numFmtId="0" fontId="3" fillId="4" borderId="5" xfId="0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/>
    </xf>
    <xf numFmtId="0" fontId="10" fillId="6" borderId="7" xfId="0" applyFont="1" applyFill="1" applyBorder="1" applyAlignment="1" applyProtection="1">
      <alignment horizontal="center" vertical="center"/>
    </xf>
    <xf numFmtId="14" fontId="11" fillId="6" borderId="8" xfId="0" applyNumberFormat="1" applyFont="1" applyFill="1" applyBorder="1" applyAlignment="1" applyProtection="1">
      <alignment horizontal="center" vertical="center"/>
    </xf>
    <xf numFmtId="0" fontId="12" fillId="7" borderId="0" xfId="0" applyFont="1" applyFill="1" applyBorder="1" applyAlignment="1" applyProtection="1">
      <alignment horizontal="center" vertical="top" wrapText="1"/>
    </xf>
    <xf numFmtId="0" fontId="1" fillId="7" borderId="0" xfId="0" applyFont="1" applyFill="1" applyBorder="1" applyAlignment="1" applyProtection="1">
      <alignment horizontal="center" vertical="top"/>
    </xf>
    <xf numFmtId="0" fontId="0" fillId="7" borderId="0" xfId="0" applyFill="1" applyBorder="1" applyAlignment="1" applyProtection="1">
      <alignment horizontal="center" vertical="top"/>
    </xf>
    <xf numFmtId="0" fontId="12" fillId="7" borderId="0" xfId="0" applyFont="1" applyFill="1" applyBorder="1" applyAlignment="1" applyProtection="1">
      <alignment horizontal="center" vertical="top"/>
    </xf>
    <xf numFmtId="14" fontId="12" fillId="7" borderId="0" xfId="0" applyNumberFormat="1" applyFont="1" applyFill="1" applyBorder="1" applyAlignment="1" applyProtection="1">
      <alignment horizontal="center" vertical="top"/>
    </xf>
    <xf numFmtId="0" fontId="0" fillId="7" borderId="0" xfId="0" applyFill="1" applyBorder="1" applyAlignment="1" applyProtection="1">
      <alignment horizontal="center" vertical="center"/>
    </xf>
    <xf numFmtId="0" fontId="0" fillId="7" borderId="0" xfId="0" applyFill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right" vertical="top"/>
    </xf>
    <xf numFmtId="0" fontId="14" fillId="8" borderId="0" xfId="0" applyFont="1" applyFill="1" applyAlignment="1">
      <alignment horizontal="center" vertical="top"/>
    </xf>
    <xf numFmtId="0" fontId="13" fillId="8" borderId="0" xfId="0" applyFont="1" applyFill="1" applyAlignment="1">
      <alignment vertical="top"/>
    </xf>
    <xf numFmtId="14" fontId="13" fillId="8" borderId="0" xfId="0" applyNumberFormat="1" applyFont="1" applyFill="1" applyAlignment="1">
      <alignment vertical="top"/>
    </xf>
    <xf numFmtId="0" fontId="13" fillId="8" borderId="0" xfId="0" applyFont="1" applyFill="1" applyAlignment="1">
      <alignment vertical="top" wrapText="1"/>
    </xf>
    <xf numFmtId="0" fontId="13" fillId="8" borderId="0" xfId="0" applyFont="1" applyFill="1" applyAlignment="1">
      <alignment horizontal="right" vertical="top"/>
    </xf>
    <xf numFmtId="0" fontId="1" fillId="9" borderId="0" xfId="0" applyFont="1" applyFill="1"/>
    <xf numFmtId="0" fontId="15" fillId="9" borderId="0" xfId="0" applyFont="1" applyFill="1"/>
    <xf numFmtId="0" fontId="15" fillId="3" borderId="0" xfId="0" applyFont="1" applyFill="1"/>
    <xf numFmtId="0" fontId="1" fillId="3" borderId="0" xfId="0" applyFont="1" applyFill="1"/>
    <xf numFmtId="0" fontId="15" fillId="10" borderId="0" xfId="0" applyFont="1" applyFill="1"/>
    <xf numFmtId="0" fontId="1" fillId="10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0" fontId="18" fillId="11" borderId="0" xfId="0" applyFont="1" applyFill="1"/>
    <xf numFmtId="0" fontId="5" fillId="3" borderId="11" xfId="0" applyFont="1" applyFill="1" applyBorder="1" applyAlignment="1" applyProtection="1">
      <alignment horizontal="center"/>
    </xf>
    <xf numFmtId="0" fontId="7" fillId="3" borderId="13" xfId="0" applyFont="1" applyFill="1" applyBorder="1" applyAlignment="1">
      <alignment horizontal="center"/>
    </xf>
    <xf numFmtId="0" fontId="0" fillId="0" borderId="0" xfId="0" applyAlignment="1" applyProtection="1">
      <alignment horizontal="right"/>
    </xf>
    <xf numFmtId="0" fontId="0" fillId="0" borderId="0" xfId="0" applyFill="1" applyAlignment="1">
      <alignment wrapText="1"/>
    </xf>
    <xf numFmtId="0" fontId="20" fillId="3" borderId="12" xfId="0" applyFont="1" applyFill="1" applyBorder="1" applyAlignment="1">
      <alignment horizontal="center" wrapText="1"/>
    </xf>
    <xf numFmtId="0" fontId="2" fillId="2" borderId="0" xfId="0" applyFont="1" applyFill="1" applyAlignment="1" applyProtection="1">
      <alignment horizontal="center" vertical="center" wrapText="1"/>
    </xf>
    <xf numFmtId="0" fontId="8" fillId="5" borderId="4" xfId="0" applyFont="1" applyFill="1" applyBorder="1" applyAlignment="1" applyProtection="1">
      <alignment horizontal="center" vertical="center"/>
    </xf>
    <xf numFmtId="0" fontId="8" fillId="5" borderId="0" xfId="0" applyFont="1" applyFill="1" applyBorder="1" applyAlignment="1" applyProtection="1">
      <alignment horizontal="center" vertical="center"/>
    </xf>
    <xf numFmtId="14" fontId="8" fillId="5" borderId="0" xfId="0" applyNumberFormat="1" applyFont="1" applyFill="1" applyBorder="1" applyAlignment="1" applyProtection="1">
      <alignment horizontal="center" vertical="center"/>
    </xf>
    <xf numFmtId="0" fontId="10" fillId="6" borderId="6" xfId="0" applyFont="1" applyFill="1" applyBorder="1" applyAlignment="1" applyProtection="1">
      <alignment horizontal="center"/>
    </xf>
    <xf numFmtId="0" fontId="10" fillId="6" borderId="7" xfId="0" applyFont="1" applyFill="1" applyBorder="1" applyAlignment="1" applyProtection="1">
      <alignment horizontal="center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/>
    </xf>
    <xf numFmtId="0" fontId="15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/>
    </xf>
    <xf numFmtId="0" fontId="17" fillId="0" borderId="0" xfId="0" applyFont="1" applyFill="1"/>
    <xf numFmtId="0" fontId="3" fillId="4" borderId="14" xfId="0" applyFont="1" applyFill="1" applyBorder="1" applyAlignment="1" applyProtection="1">
      <alignment horizontal="center" vertical="center"/>
    </xf>
    <xf numFmtId="0" fontId="19" fillId="3" borderId="12" xfId="0" applyFont="1" applyFill="1" applyBorder="1" applyAlignment="1">
      <alignment horizontal="right" vertical="center" wrapText="1"/>
    </xf>
    <xf numFmtId="0" fontId="14" fillId="12" borderId="1" xfId="0" applyFont="1" applyFill="1" applyBorder="1" applyAlignment="1" applyProtection="1">
      <alignment horizontal="center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152400</xdr:rowOff>
    </xdr:from>
    <xdr:to>
      <xdr:col>10</xdr:col>
      <xdr:colOff>0</xdr:colOff>
      <xdr:row>0</xdr:row>
      <xdr:rowOff>390525</xdr:rowOff>
    </xdr:to>
    <xdr:sp macro="" textlink="">
      <xdr:nvSpPr>
        <xdr:cNvPr id="2" name="Text Box 93"/>
        <xdr:cNvSpPr txBox="1">
          <a:spLocks noChangeArrowheads="1"/>
        </xdr:cNvSpPr>
      </xdr:nvSpPr>
      <xdr:spPr bwMode="auto">
        <a:xfrm>
          <a:off x="11696700" y="1524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2</xdr:row>
      <xdr:rowOff>28575</xdr:rowOff>
    </xdr:from>
    <xdr:to>
      <xdr:col>10</xdr:col>
      <xdr:colOff>76200</xdr:colOff>
      <xdr:row>3</xdr:row>
      <xdr:rowOff>9525</xdr:rowOff>
    </xdr:to>
    <xdr:sp macro="" textlink="">
      <xdr:nvSpPr>
        <xdr:cNvPr id="3" name="Text Box 95"/>
        <xdr:cNvSpPr txBox="1">
          <a:spLocks noChangeArrowheads="1"/>
        </xdr:cNvSpPr>
      </xdr:nvSpPr>
      <xdr:spPr bwMode="auto">
        <a:xfrm>
          <a:off x="11696700" y="5715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</xdr:row>
      <xdr:rowOff>28575</xdr:rowOff>
    </xdr:from>
    <xdr:to>
      <xdr:col>10</xdr:col>
      <xdr:colOff>76200</xdr:colOff>
      <xdr:row>4</xdr:row>
      <xdr:rowOff>57150</xdr:rowOff>
    </xdr:to>
    <xdr:sp macro="" textlink="">
      <xdr:nvSpPr>
        <xdr:cNvPr id="4" name="Text Box 95"/>
        <xdr:cNvSpPr txBox="1">
          <a:spLocks noChangeArrowheads="1"/>
        </xdr:cNvSpPr>
      </xdr:nvSpPr>
      <xdr:spPr bwMode="auto">
        <a:xfrm>
          <a:off x="11696700" y="7715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1666875</xdr:colOff>
      <xdr:row>1</xdr:row>
      <xdr:rowOff>228600</xdr:rowOff>
    </xdr:from>
    <xdr:to>
      <xdr:col>11</xdr:col>
      <xdr:colOff>123825</xdr:colOff>
      <xdr:row>2</xdr:row>
      <xdr:rowOff>133350</xdr:rowOff>
    </xdr:to>
    <xdr:cxnSp macro="">
      <xdr:nvCxnSpPr>
        <xdr:cNvPr id="6" name="Connecteur droit avec flèche 5"/>
        <xdr:cNvCxnSpPr/>
      </xdr:nvCxnSpPr>
      <xdr:spPr>
        <a:xfrm flipV="1">
          <a:off x="10772775" y="533400"/>
          <a:ext cx="1219200" cy="20955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552450</xdr:colOff>
      <xdr:row>1</xdr:row>
      <xdr:rowOff>171450</xdr:rowOff>
    </xdr:from>
    <xdr:to>
      <xdr:col>9</xdr:col>
      <xdr:colOff>314325</xdr:colOff>
      <xdr:row>2</xdr:row>
      <xdr:rowOff>171450</xdr:rowOff>
    </xdr:to>
    <xdr:cxnSp macro="">
      <xdr:nvCxnSpPr>
        <xdr:cNvPr id="7" name="Connecteur droit avec flèche 6"/>
        <xdr:cNvCxnSpPr/>
      </xdr:nvCxnSpPr>
      <xdr:spPr>
        <a:xfrm flipH="1" flipV="1">
          <a:off x="8934450" y="476250"/>
          <a:ext cx="485775" cy="24765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171450</xdr:colOff>
      <xdr:row>7</xdr:row>
      <xdr:rowOff>123825</xdr:rowOff>
    </xdr:from>
    <xdr:to>
      <xdr:col>12</xdr:col>
      <xdr:colOff>590550</xdr:colOff>
      <xdr:row>28</xdr:row>
      <xdr:rowOff>28575</xdr:rowOff>
    </xdr:to>
    <xdr:sp macro="" textlink="">
      <xdr:nvSpPr>
        <xdr:cNvPr id="13" name="Flèche vers le bas 12"/>
        <xdr:cNvSpPr/>
      </xdr:nvSpPr>
      <xdr:spPr>
        <a:xfrm>
          <a:off x="12801600" y="1819275"/>
          <a:ext cx="419100" cy="3905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161925</xdr:colOff>
      <xdr:row>26</xdr:row>
      <xdr:rowOff>180975</xdr:rowOff>
    </xdr:from>
    <xdr:to>
      <xdr:col>11</xdr:col>
      <xdr:colOff>581025</xdr:colOff>
      <xdr:row>44</xdr:row>
      <xdr:rowOff>28575</xdr:rowOff>
    </xdr:to>
    <xdr:sp macro="" textlink="">
      <xdr:nvSpPr>
        <xdr:cNvPr id="15" name="Flèche vers le bas 14"/>
        <xdr:cNvSpPr/>
      </xdr:nvSpPr>
      <xdr:spPr>
        <a:xfrm>
          <a:off x="12030075" y="5591175"/>
          <a:ext cx="419100" cy="32766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Q880"/>
  <sheetViews>
    <sheetView showZeros="0" tabSelected="1" workbookViewId="0">
      <pane ySplit="6" topLeftCell="A7" activePane="bottomLeft" state="frozen"/>
      <selection pane="bottomLeft" activeCell="G2" sqref="G2"/>
    </sheetView>
  </sheetViews>
  <sheetFormatPr defaultColWidth="11.42578125" defaultRowHeight="15"/>
  <cols>
    <col min="1" max="1" width="10.7109375" style="21" customWidth="1"/>
    <col min="2" max="2" width="14.85546875" style="22" customWidth="1"/>
    <col min="3" max="3" width="14.85546875" style="23" customWidth="1"/>
    <col min="4" max="4" width="21" style="23" bestFit="1" customWidth="1"/>
    <col min="5" max="5" width="14.28515625" style="23" bestFit="1" customWidth="1"/>
    <col min="6" max="6" width="16.42578125" style="24" customWidth="1"/>
    <col min="7" max="7" width="19" style="23" customWidth="1"/>
    <col min="8" max="8" width="14.5703125" style="25" customWidth="1"/>
    <col min="9" max="9" width="10.85546875" style="26" customWidth="1"/>
    <col min="10" max="10" width="30" style="23" bestFit="1" customWidth="1"/>
    <col min="14" max="14" width="25.5703125" customWidth="1"/>
    <col min="15" max="15" width="17.28515625" bestFit="1" customWidth="1"/>
  </cols>
  <sheetData>
    <row r="1" spans="1:17" s="1" customFormat="1" ht="31.5" thickBot="1">
      <c r="B1" s="48" t="s">
        <v>0</v>
      </c>
      <c r="C1" s="48"/>
      <c r="D1" s="48"/>
      <c r="E1" s="48"/>
      <c r="F1" s="48"/>
      <c r="G1" s="2"/>
      <c r="H1" s="54" t="s">
        <v>1</v>
      </c>
      <c r="I1" s="55"/>
      <c r="J1" s="43">
        <v>0</v>
      </c>
      <c r="K1" s="46" t="s">
        <v>232</v>
      </c>
      <c r="L1" s="58">
        <f>COUNTIF($A$7:$A$50,"&lt;40")</f>
        <v>18</v>
      </c>
      <c r="M1" s="33" t="s">
        <v>222</v>
      </c>
      <c r="N1" s="32"/>
      <c r="P1" s="41">
        <v>13</v>
      </c>
    </row>
    <row r="2" spans="1:17" ht="19.5" thickBot="1">
      <c r="A2" s="3"/>
      <c r="B2" s="4" t="s">
        <v>2</v>
      </c>
      <c r="C2" s="5" t="s">
        <v>3</v>
      </c>
      <c r="D2" s="6" t="s">
        <v>4</v>
      </c>
      <c r="E2" s="7" t="s">
        <v>5</v>
      </c>
      <c r="F2" s="62" t="s">
        <v>6</v>
      </c>
      <c r="G2" s="64">
        <f>SUBTOTAL(3,D7:D50)</f>
        <v>4</v>
      </c>
      <c r="H2" s="63" t="s">
        <v>228</v>
      </c>
      <c r="I2" s="47">
        <f>COUNTA(D7:D50)</f>
        <v>39</v>
      </c>
      <c r="J2" s="44"/>
      <c r="K2" s="59">
        <v>39</v>
      </c>
      <c r="L2" s="58">
        <f>FREQUENCY($A$7:$A$50,{40;61})</f>
        <v>19</v>
      </c>
      <c r="M2" s="34" t="s">
        <v>223</v>
      </c>
      <c r="N2" s="35"/>
      <c r="O2" t="s">
        <v>225</v>
      </c>
      <c r="P2" s="39">
        <v>17</v>
      </c>
      <c r="Q2">
        <f>SUM(P1:P3)</f>
        <v>39</v>
      </c>
    </row>
    <row r="3" spans="1:17" ht="19.5" thickTop="1">
      <c r="A3" s="49" t="s">
        <v>7</v>
      </c>
      <c r="B3" s="50"/>
      <c r="C3" s="7" t="s">
        <v>8</v>
      </c>
      <c r="D3" s="6" t="s">
        <v>9</v>
      </c>
      <c r="E3" s="7" t="s">
        <v>10</v>
      </c>
      <c r="F3" s="6" t="s">
        <v>11</v>
      </c>
      <c r="G3" s="9"/>
      <c r="H3" s="8"/>
      <c r="I3" s="45" t="s">
        <v>238</v>
      </c>
      <c r="J3" s="56" t="s">
        <v>227</v>
      </c>
      <c r="K3" s="1"/>
      <c r="L3" s="58">
        <f>COUNTIF($A$7:$A$50,"&gt;60")</f>
        <v>9</v>
      </c>
      <c r="M3" s="36" t="s">
        <v>224</v>
      </c>
      <c r="N3" s="37"/>
      <c r="O3" s="39"/>
      <c r="P3" s="39">
        <v>9</v>
      </c>
    </row>
    <row r="4" spans="1:17" ht="15.75" thickBot="1">
      <c r="A4" s="51">
        <f ca="1">TODAY()</f>
        <v>42139</v>
      </c>
      <c r="B4" s="51"/>
      <c r="C4" s="11" t="s">
        <v>12</v>
      </c>
      <c r="D4" s="11" t="s">
        <v>13</v>
      </c>
      <c r="E4" s="11" t="s">
        <v>14</v>
      </c>
      <c r="F4" s="12" t="s">
        <v>15</v>
      </c>
      <c r="G4" s="9"/>
      <c r="H4" s="8"/>
      <c r="I4" s="10"/>
      <c r="J4" s="57"/>
      <c r="K4" s="1"/>
      <c r="L4" s="60" t="s">
        <v>226</v>
      </c>
      <c r="M4" s="38"/>
    </row>
    <row r="5" spans="1:17" ht="24" thickTop="1" thickBot="1">
      <c r="A5" s="52" t="s">
        <v>16</v>
      </c>
      <c r="B5" s="53"/>
      <c r="C5" s="53"/>
      <c r="D5" s="53"/>
      <c r="E5" s="53"/>
      <c r="F5" s="53"/>
      <c r="G5" s="53"/>
      <c r="H5" s="53"/>
      <c r="I5" s="13"/>
      <c r="J5" s="14"/>
      <c r="K5" s="1"/>
      <c r="L5" s="61" t="s">
        <v>233</v>
      </c>
      <c r="P5" s="40"/>
    </row>
    <row r="6" spans="1:17" s="20" customFormat="1" ht="15.75" thickTop="1">
      <c r="A6" s="15" t="s">
        <v>136</v>
      </c>
      <c r="B6" s="16" t="s">
        <v>128</v>
      </c>
      <c r="C6" s="17" t="s">
        <v>129</v>
      </c>
      <c r="D6" s="16" t="s">
        <v>130</v>
      </c>
      <c r="E6" s="18" t="s">
        <v>131</v>
      </c>
      <c r="F6" s="19" t="s">
        <v>132</v>
      </c>
      <c r="G6" s="15" t="s">
        <v>133</v>
      </c>
      <c r="H6" s="18" t="s">
        <v>134</v>
      </c>
      <c r="I6" s="18" t="s">
        <v>135</v>
      </c>
      <c r="K6" s="56"/>
      <c r="L6" s="56"/>
    </row>
    <row r="7" spans="1:17" hidden="1">
      <c r="A7" s="22">
        <v>63</v>
      </c>
      <c r="B7" s="22">
        <v>1</v>
      </c>
      <c r="C7" s="23" t="s">
        <v>17</v>
      </c>
      <c r="D7" s="23" t="s">
        <v>18</v>
      </c>
      <c r="E7" s="23" t="s">
        <v>19</v>
      </c>
      <c r="G7" s="25" t="s">
        <v>20</v>
      </c>
      <c r="H7" s="26" t="s">
        <v>21</v>
      </c>
      <c r="I7" s="23" t="s">
        <v>22</v>
      </c>
      <c r="J7"/>
      <c r="K7" s="42"/>
    </row>
    <row r="8" spans="1:17" hidden="1">
      <c r="A8" s="22">
        <v>69</v>
      </c>
      <c r="B8" s="22">
        <v>10</v>
      </c>
      <c r="C8" s="23" t="s">
        <v>58</v>
      </c>
      <c r="D8" s="23" t="s">
        <v>59</v>
      </c>
      <c r="E8" s="23" t="s">
        <v>19</v>
      </c>
      <c r="G8" s="25" t="s">
        <v>60</v>
      </c>
      <c r="H8" s="26" t="s">
        <v>61</v>
      </c>
      <c r="I8" s="23" t="s">
        <v>62</v>
      </c>
      <c r="J8"/>
      <c r="K8" s="42">
        <v>55</v>
      </c>
      <c r="N8" s="40" t="s">
        <v>230</v>
      </c>
    </row>
    <row r="9" spans="1:17" hidden="1">
      <c r="A9" s="22">
        <v>40</v>
      </c>
      <c r="B9" s="22">
        <v>11</v>
      </c>
      <c r="C9" s="23" t="s">
        <v>63</v>
      </c>
      <c r="D9" s="23" t="s">
        <v>64</v>
      </c>
      <c r="E9" s="23" t="s">
        <v>19</v>
      </c>
      <c r="G9" s="25" t="s">
        <v>65</v>
      </c>
      <c r="H9" s="26" t="s">
        <v>66</v>
      </c>
      <c r="I9" s="23" t="s">
        <v>67</v>
      </c>
      <c r="J9"/>
      <c r="K9" s="42"/>
      <c r="N9" t="s">
        <v>235</v>
      </c>
    </row>
    <row r="10" spans="1:17" hidden="1">
      <c r="A10" s="22">
        <v>31</v>
      </c>
      <c r="B10" s="22">
        <v>1</v>
      </c>
      <c r="C10" s="23" t="s">
        <v>68</v>
      </c>
      <c r="D10" s="23" t="s">
        <v>69</v>
      </c>
      <c r="E10" s="23" t="s">
        <v>19</v>
      </c>
      <c r="G10" s="25" t="s">
        <v>70</v>
      </c>
      <c r="H10" s="26" t="s">
        <v>71</v>
      </c>
      <c r="I10" s="23" t="s">
        <v>72</v>
      </c>
      <c r="J10"/>
      <c r="K10" s="42"/>
      <c r="N10" t="s">
        <v>236</v>
      </c>
    </row>
    <row r="11" spans="1:17" hidden="1">
      <c r="A11" s="22">
        <v>56</v>
      </c>
      <c r="B11" s="22">
        <v>2</v>
      </c>
      <c r="C11" s="23" t="s">
        <v>73</v>
      </c>
      <c r="D11" s="23" t="s">
        <v>74</v>
      </c>
      <c r="E11" s="23" t="s">
        <v>19</v>
      </c>
      <c r="G11" s="25" t="s">
        <v>75</v>
      </c>
      <c r="H11" s="26" t="s">
        <v>76</v>
      </c>
      <c r="I11" s="23" t="s">
        <v>77</v>
      </c>
      <c r="J11"/>
      <c r="K11" s="42"/>
    </row>
    <row r="12" spans="1:17" hidden="1">
      <c r="A12" s="22">
        <v>51</v>
      </c>
      <c r="B12" s="22">
        <v>7</v>
      </c>
      <c r="C12" s="23" t="s">
        <v>78</v>
      </c>
      <c r="D12" s="23" t="s">
        <v>79</v>
      </c>
      <c r="E12" s="23" t="s">
        <v>19</v>
      </c>
      <c r="G12" s="25" t="s">
        <v>80</v>
      </c>
      <c r="H12" s="26" t="s">
        <v>81</v>
      </c>
      <c r="I12" s="23" t="s">
        <v>82</v>
      </c>
      <c r="J12"/>
      <c r="K12" s="42"/>
      <c r="N12" t="s">
        <v>237</v>
      </c>
    </row>
    <row r="13" spans="1:17" hidden="1">
      <c r="A13" s="22">
        <v>32</v>
      </c>
      <c r="B13" s="22">
        <v>8</v>
      </c>
      <c r="C13" s="23" t="s">
        <v>83</v>
      </c>
      <c r="D13" s="23" t="s">
        <v>84</v>
      </c>
      <c r="E13" s="23" t="s">
        <v>19</v>
      </c>
      <c r="G13" s="25" t="s">
        <v>85</v>
      </c>
      <c r="H13" s="26" t="s">
        <v>86</v>
      </c>
      <c r="I13" s="23" t="s">
        <v>87</v>
      </c>
      <c r="J13"/>
      <c r="K13" s="42"/>
      <c r="N13" t="s">
        <v>231</v>
      </c>
    </row>
    <row r="14" spans="1:17" hidden="1">
      <c r="A14" s="22">
        <v>35</v>
      </c>
      <c r="B14" s="22">
        <v>6</v>
      </c>
      <c r="C14" s="23" t="s">
        <v>88</v>
      </c>
      <c r="D14" s="23" t="s">
        <v>89</v>
      </c>
      <c r="E14" s="23" t="s">
        <v>19</v>
      </c>
      <c r="G14" s="25" t="s">
        <v>90</v>
      </c>
      <c r="H14" s="26" t="s">
        <v>91</v>
      </c>
      <c r="I14" s="23" t="s">
        <v>92</v>
      </c>
      <c r="J14"/>
      <c r="K14" s="42"/>
    </row>
    <row r="15" spans="1:17" hidden="1">
      <c r="A15" s="22">
        <v>48</v>
      </c>
      <c r="B15" s="22">
        <v>5</v>
      </c>
      <c r="C15" s="23" t="s">
        <v>93</v>
      </c>
      <c r="D15" s="23" t="s">
        <v>94</v>
      </c>
      <c r="E15" s="23" t="s">
        <v>19</v>
      </c>
      <c r="G15" s="25" t="s">
        <v>95</v>
      </c>
      <c r="H15" s="26" t="s">
        <v>96</v>
      </c>
      <c r="I15" s="23" t="s">
        <v>97</v>
      </c>
      <c r="J15"/>
      <c r="K15" s="42"/>
    </row>
    <row r="16" spans="1:17" hidden="1">
      <c r="A16" s="22">
        <v>66</v>
      </c>
      <c r="B16" s="22">
        <v>4</v>
      </c>
      <c r="C16" s="23" t="s">
        <v>98</v>
      </c>
      <c r="D16" s="23" t="s">
        <v>99</v>
      </c>
      <c r="E16" s="23" t="s">
        <v>19</v>
      </c>
      <c r="G16" s="25" t="s">
        <v>100</v>
      </c>
      <c r="H16" s="26" t="s">
        <v>101</v>
      </c>
      <c r="I16" s="23" t="s">
        <v>102</v>
      </c>
      <c r="J16"/>
      <c r="K16" s="42"/>
    </row>
    <row r="17" spans="1:11">
      <c r="A17" s="22">
        <v>57</v>
      </c>
      <c r="B17" s="22">
        <v>3</v>
      </c>
      <c r="C17" s="23" t="s">
        <v>103</v>
      </c>
      <c r="D17" s="23" t="s">
        <v>104</v>
      </c>
      <c r="E17" s="23" t="s">
        <v>19</v>
      </c>
      <c r="G17" s="25" t="s">
        <v>105</v>
      </c>
      <c r="H17" s="26" t="s">
        <v>106</v>
      </c>
      <c r="I17" s="23" t="s">
        <v>107</v>
      </c>
      <c r="J17"/>
      <c r="K17" s="42"/>
    </row>
    <row r="18" spans="1:11">
      <c r="A18" s="22">
        <v>58</v>
      </c>
      <c r="B18" s="22">
        <v>3</v>
      </c>
      <c r="C18" s="23" t="s">
        <v>108</v>
      </c>
      <c r="D18" s="23" t="s">
        <v>109</v>
      </c>
      <c r="E18" s="23" t="s">
        <v>19</v>
      </c>
      <c r="G18" s="25" t="s">
        <v>110</v>
      </c>
      <c r="H18" s="26" t="s">
        <v>111</v>
      </c>
      <c r="I18" s="23" t="s">
        <v>112</v>
      </c>
      <c r="J18"/>
      <c r="K18" s="42">
        <v>39</v>
      </c>
    </row>
    <row r="19" spans="1:11" hidden="1">
      <c r="A19" s="22">
        <v>53</v>
      </c>
      <c r="B19" s="22">
        <v>2</v>
      </c>
      <c r="C19" s="23" t="s">
        <v>113</v>
      </c>
      <c r="D19" s="23" t="s">
        <v>114</v>
      </c>
      <c r="E19" s="23" t="s">
        <v>19</v>
      </c>
      <c r="G19" s="25" t="s">
        <v>115</v>
      </c>
      <c r="H19" s="26" t="s">
        <v>116</v>
      </c>
      <c r="I19" s="23" t="s">
        <v>117</v>
      </c>
      <c r="J19"/>
      <c r="K19" s="42"/>
    </row>
    <row r="20" spans="1:11" hidden="1">
      <c r="A20" s="22">
        <v>60</v>
      </c>
      <c r="B20" s="22">
        <v>11</v>
      </c>
      <c r="C20" s="23" t="s">
        <v>118</v>
      </c>
      <c r="D20" s="23" t="s">
        <v>119</v>
      </c>
      <c r="E20" s="23" t="s">
        <v>19</v>
      </c>
      <c r="G20" s="25" t="s">
        <v>120</v>
      </c>
      <c r="H20" s="26" t="s">
        <v>121</v>
      </c>
      <c r="I20" s="23" t="s">
        <v>122</v>
      </c>
      <c r="J20"/>
      <c r="K20" s="42"/>
    </row>
    <row r="21" spans="1:11" hidden="1">
      <c r="A21" s="22">
        <v>65</v>
      </c>
      <c r="B21" s="22">
        <v>7</v>
      </c>
      <c r="C21" s="23" t="s">
        <v>123</v>
      </c>
      <c r="D21" s="23" t="s">
        <v>124</v>
      </c>
      <c r="E21" s="23" t="s">
        <v>19</v>
      </c>
      <c r="G21" s="25" t="s">
        <v>125</v>
      </c>
      <c r="H21" s="26" t="s">
        <v>126</v>
      </c>
      <c r="I21" s="23" t="s">
        <v>127</v>
      </c>
      <c r="J21"/>
      <c r="K21" s="42"/>
    </row>
    <row r="22" spans="1:11" hidden="1">
      <c r="A22" s="22">
        <v>48</v>
      </c>
      <c r="B22" s="22">
        <v>8</v>
      </c>
      <c r="C22" s="23" t="s">
        <v>137</v>
      </c>
      <c r="D22" s="23" t="s">
        <v>138</v>
      </c>
      <c r="E22" s="23" t="s">
        <v>19</v>
      </c>
      <c r="G22" s="25" t="s">
        <v>139</v>
      </c>
      <c r="H22" s="26" t="s">
        <v>140</v>
      </c>
      <c r="I22" s="23" t="s">
        <v>141</v>
      </c>
      <c r="K22" s="42"/>
    </row>
    <row r="23" spans="1:11" hidden="1">
      <c r="A23" s="22">
        <v>63</v>
      </c>
      <c r="B23" s="22">
        <v>8</v>
      </c>
      <c r="C23" s="23" t="s">
        <v>142</v>
      </c>
      <c r="D23" s="23" t="s">
        <v>143</v>
      </c>
      <c r="E23" s="23" t="s">
        <v>19</v>
      </c>
      <c r="G23" s="25" t="s">
        <v>144</v>
      </c>
      <c r="H23" s="26" t="s">
        <v>145</v>
      </c>
      <c r="I23" s="23" t="s">
        <v>146</v>
      </c>
      <c r="K23" s="42"/>
    </row>
    <row r="24" spans="1:11" hidden="1">
      <c r="A24" s="22">
        <v>67</v>
      </c>
      <c r="B24" s="22">
        <v>12</v>
      </c>
      <c r="C24" s="23" t="s">
        <v>147</v>
      </c>
      <c r="D24" s="23" t="s">
        <v>148</v>
      </c>
      <c r="E24" s="23" t="s">
        <v>19</v>
      </c>
      <c r="G24" s="25" t="s">
        <v>149</v>
      </c>
      <c r="H24" s="26" t="s">
        <v>150</v>
      </c>
      <c r="I24" s="23" t="s">
        <v>151</v>
      </c>
      <c r="K24" s="42"/>
    </row>
    <row r="25" spans="1:11" hidden="1">
      <c r="A25" s="22">
        <v>36</v>
      </c>
      <c r="B25" s="22">
        <v>7</v>
      </c>
      <c r="C25" s="23" t="s">
        <v>152</v>
      </c>
      <c r="D25" s="23" t="s">
        <v>153</v>
      </c>
      <c r="E25" s="23" t="s">
        <v>19</v>
      </c>
      <c r="G25" s="25" t="s">
        <v>154</v>
      </c>
      <c r="H25" s="26" t="s">
        <v>155</v>
      </c>
      <c r="I25" s="23" t="s">
        <v>156</v>
      </c>
      <c r="K25" s="42"/>
    </row>
    <row r="26" spans="1:11" hidden="1">
      <c r="A26" s="22">
        <v>31</v>
      </c>
      <c r="B26" s="22">
        <v>9</v>
      </c>
      <c r="C26" s="23" t="s">
        <v>157</v>
      </c>
      <c r="D26" s="23" t="s">
        <v>158</v>
      </c>
      <c r="E26" s="23" t="s">
        <v>19</v>
      </c>
      <c r="G26" s="25" t="s">
        <v>159</v>
      </c>
      <c r="H26" s="26" t="s">
        <v>160</v>
      </c>
      <c r="I26" s="23" t="s">
        <v>161</v>
      </c>
      <c r="K26" s="42"/>
    </row>
    <row r="27" spans="1:11">
      <c r="A27" s="22">
        <v>30</v>
      </c>
      <c r="B27" s="22">
        <v>3</v>
      </c>
      <c r="C27" s="23" t="s">
        <v>23</v>
      </c>
      <c r="D27" s="23" t="s">
        <v>24</v>
      </c>
      <c r="E27" s="23" t="s">
        <v>19</v>
      </c>
      <c r="G27" s="25" t="s">
        <v>25</v>
      </c>
      <c r="H27" s="26" t="s">
        <v>26</v>
      </c>
      <c r="I27" s="23" t="s">
        <v>27</v>
      </c>
      <c r="J27"/>
      <c r="K27" s="42"/>
    </row>
    <row r="28" spans="1:11" hidden="1">
      <c r="A28" s="22">
        <v>33</v>
      </c>
      <c r="B28" s="22">
        <v>5</v>
      </c>
      <c r="C28" s="23" t="s">
        <v>162</v>
      </c>
      <c r="D28" s="23" t="s">
        <v>163</v>
      </c>
      <c r="E28" s="23" t="s">
        <v>19</v>
      </c>
      <c r="G28" s="25" t="s">
        <v>164</v>
      </c>
      <c r="H28" s="26" t="s">
        <v>165</v>
      </c>
      <c r="I28" s="23" t="s">
        <v>166</v>
      </c>
      <c r="K28" s="42"/>
    </row>
    <row r="29" spans="1:11" hidden="1">
      <c r="A29" s="22">
        <v>56</v>
      </c>
      <c r="B29" s="22">
        <v>11</v>
      </c>
      <c r="C29" s="23" t="s">
        <v>167</v>
      </c>
      <c r="D29" s="23" t="s">
        <v>168</v>
      </c>
      <c r="E29" s="23" t="s">
        <v>19</v>
      </c>
      <c r="G29" s="25" t="s">
        <v>169</v>
      </c>
      <c r="H29" s="26" t="s">
        <v>170</v>
      </c>
      <c r="I29" s="23" t="s">
        <v>171</v>
      </c>
      <c r="K29" s="42"/>
    </row>
    <row r="30" spans="1:11">
      <c r="A30" s="22">
        <v>38</v>
      </c>
      <c r="B30" s="22">
        <v>3</v>
      </c>
      <c r="C30" s="23" t="s">
        <v>172</v>
      </c>
      <c r="D30" s="23" t="s">
        <v>173</v>
      </c>
      <c r="E30" s="23" t="s">
        <v>19</v>
      </c>
      <c r="G30" s="25" t="s">
        <v>174</v>
      </c>
      <c r="H30" s="26" t="s">
        <v>175</v>
      </c>
      <c r="I30" s="23" t="s">
        <v>176</v>
      </c>
      <c r="K30" s="42"/>
    </row>
    <row r="31" spans="1:11" hidden="1">
      <c r="A31" s="22">
        <v>65</v>
      </c>
      <c r="B31" s="22">
        <v>7</v>
      </c>
      <c r="C31" s="23" t="s">
        <v>177</v>
      </c>
      <c r="D31" s="23" t="s">
        <v>178</v>
      </c>
      <c r="E31" s="23" t="s">
        <v>19</v>
      </c>
      <c r="G31" s="25" t="s">
        <v>179</v>
      </c>
      <c r="H31" s="26" t="s">
        <v>180</v>
      </c>
      <c r="I31" s="23" t="s">
        <v>181</v>
      </c>
      <c r="K31" s="42"/>
    </row>
    <row r="32" spans="1:11" hidden="1">
      <c r="A32" s="22">
        <v>50</v>
      </c>
      <c r="B32" s="22">
        <v>12</v>
      </c>
      <c r="C32" s="23" t="s">
        <v>182</v>
      </c>
      <c r="D32" s="23" t="s">
        <v>183</v>
      </c>
      <c r="E32" s="23" t="s">
        <v>19</v>
      </c>
      <c r="G32" s="25" t="s">
        <v>184</v>
      </c>
      <c r="H32" s="26" t="s">
        <v>185</v>
      </c>
      <c r="I32" s="23" t="s">
        <v>186</v>
      </c>
      <c r="K32" s="42"/>
    </row>
    <row r="33" spans="1:12" hidden="1">
      <c r="A33" s="22">
        <v>33</v>
      </c>
      <c r="B33" s="22">
        <v>12</v>
      </c>
      <c r="C33" s="23" t="s">
        <v>187</v>
      </c>
      <c r="D33" s="23" t="s">
        <v>188</v>
      </c>
      <c r="E33" s="23" t="s">
        <v>19</v>
      </c>
      <c r="G33" s="25" t="s">
        <v>189</v>
      </c>
      <c r="H33" s="26" t="s">
        <v>190</v>
      </c>
      <c r="I33" s="23" t="s">
        <v>191</v>
      </c>
      <c r="K33" s="42"/>
    </row>
    <row r="34" spans="1:12" hidden="1">
      <c r="A34" s="22">
        <v>59</v>
      </c>
      <c r="B34" s="22">
        <v>9</v>
      </c>
      <c r="C34" s="23" t="s">
        <v>192</v>
      </c>
      <c r="D34" s="23" t="s">
        <v>193</v>
      </c>
      <c r="E34" s="23" t="s">
        <v>19</v>
      </c>
      <c r="G34" s="25" t="s">
        <v>194</v>
      </c>
      <c r="H34" s="26" t="s">
        <v>195</v>
      </c>
      <c r="I34" s="23" t="s">
        <v>196</v>
      </c>
      <c r="K34" s="42"/>
    </row>
    <row r="35" spans="1:12" hidden="1">
      <c r="A35" s="22">
        <v>56</v>
      </c>
      <c r="B35" s="22">
        <v>5</v>
      </c>
      <c r="C35" s="23" t="s">
        <v>197</v>
      </c>
      <c r="D35" s="23" t="s">
        <v>198</v>
      </c>
      <c r="E35" s="23" t="s">
        <v>19</v>
      </c>
      <c r="G35" s="25" t="s">
        <v>199</v>
      </c>
      <c r="H35" s="26" t="s">
        <v>200</v>
      </c>
      <c r="I35" s="23" t="s">
        <v>201</v>
      </c>
      <c r="K35" s="42"/>
    </row>
    <row r="36" spans="1:12" hidden="1">
      <c r="A36" s="22">
        <v>68</v>
      </c>
      <c r="B36" s="22">
        <v>5</v>
      </c>
      <c r="C36" s="23" t="s">
        <v>202</v>
      </c>
      <c r="D36" s="23" t="s">
        <v>203</v>
      </c>
      <c r="E36" s="23" t="s">
        <v>19</v>
      </c>
      <c r="G36" s="25" t="s">
        <v>204</v>
      </c>
      <c r="H36" s="26" t="s">
        <v>205</v>
      </c>
      <c r="I36" s="23" t="s">
        <v>206</v>
      </c>
      <c r="K36" s="42"/>
    </row>
    <row r="37" spans="1:12" hidden="1">
      <c r="A37" s="22">
        <v>38</v>
      </c>
      <c r="B37" s="22">
        <v>6</v>
      </c>
      <c r="C37" s="23" t="s">
        <v>207</v>
      </c>
      <c r="D37" s="23" t="s">
        <v>208</v>
      </c>
      <c r="E37" s="23" t="s">
        <v>19</v>
      </c>
      <c r="G37" s="25" t="s">
        <v>209</v>
      </c>
      <c r="H37" s="26" t="s">
        <v>210</v>
      </c>
      <c r="I37" s="23" t="s">
        <v>211</v>
      </c>
      <c r="K37" s="42"/>
    </row>
    <row r="38" spans="1:12" hidden="1">
      <c r="A38" s="22">
        <v>43</v>
      </c>
      <c r="B38" s="22">
        <v>4</v>
      </c>
      <c r="C38" s="23" t="s">
        <v>28</v>
      </c>
      <c r="D38" s="23" t="s">
        <v>29</v>
      </c>
      <c r="E38" s="23" t="s">
        <v>19</v>
      </c>
      <c r="G38" s="25" t="s">
        <v>30</v>
      </c>
      <c r="H38" s="26" t="s">
        <v>31</v>
      </c>
      <c r="I38" s="23" t="s">
        <v>32</v>
      </c>
      <c r="J38"/>
      <c r="K38" s="42"/>
    </row>
    <row r="39" spans="1:12" hidden="1">
      <c r="A39" s="22">
        <v>57</v>
      </c>
      <c r="B39" s="22">
        <v>7</v>
      </c>
      <c r="C39" s="23" t="s">
        <v>212</v>
      </c>
      <c r="D39" s="23" t="s">
        <v>213</v>
      </c>
      <c r="E39" s="23" t="s">
        <v>19</v>
      </c>
      <c r="G39" s="25" t="s">
        <v>214</v>
      </c>
      <c r="H39" s="26" t="s">
        <v>215</v>
      </c>
      <c r="I39" s="23" t="s">
        <v>216</v>
      </c>
      <c r="K39" s="42"/>
    </row>
    <row r="40" spans="1:12" hidden="1">
      <c r="A40" s="22">
        <v>32</v>
      </c>
      <c r="B40" s="22">
        <v>6</v>
      </c>
      <c r="C40" s="23" t="s">
        <v>217</v>
      </c>
      <c r="D40" s="23" t="s">
        <v>218</v>
      </c>
      <c r="E40" s="23" t="s">
        <v>19</v>
      </c>
      <c r="G40" s="25" t="s">
        <v>219</v>
      </c>
      <c r="H40" s="26" t="s">
        <v>220</v>
      </c>
      <c r="I40" s="23" t="s">
        <v>221</v>
      </c>
      <c r="K40" s="42"/>
    </row>
    <row r="41" spans="1:12" hidden="1">
      <c r="A41" s="22">
        <v>65</v>
      </c>
      <c r="B41" s="22">
        <v>5</v>
      </c>
      <c r="C41" s="23" t="s">
        <v>33</v>
      </c>
      <c r="D41" s="23" t="s">
        <v>34</v>
      </c>
      <c r="E41" s="23" t="s">
        <v>19</v>
      </c>
      <c r="G41" s="25" t="s">
        <v>35</v>
      </c>
      <c r="H41" s="26" t="s">
        <v>36</v>
      </c>
      <c r="I41" s="23" t="s">
        <v>37</v>
      </c>
      <c r="J41"/>
      <c r="K41" s="42"/>
    </row>
    <row r="42" spans="1:12" hidden="1">
      <c r="A42" s="22">
        <v>51</v>
      </c>
      <c r="B42" s="22">
        <v>6</v>
      </c>
      <c r="C42" s="23" t="s">
        <v>38</v>
      </c>
      <c r="D42" s="23" t="s">
        <v>39</v>
      </c>
      <c r="E42" s="23" t="s">
        <v>19</v>
      </c>
      <c r="G42" s="25" t="s">
        <v>40</v>
      </c>
      <c r="H42" s="26" t="s">
        <v>41</v>
      </c>
      <c r="I42" s="23" t="s">
        <v>42</v>
      </c>
      <c r="J42"/>
      <c r="K42" s="42"/>
    </row>
    <row r="43" spans="1:12" hidden="1">
      <c r="A43" s="22">
        <v>32</v>
      </c>
      <c r="B43" s="22">
        <v>7</v>
      </c>
      <c r="C43" s="23" t="s">
        <v>43</v>
      </c>
      <c r="D43" s="23" t="s">
        <v>44</v>
      </c>
      <c r="E43" s="23" t="s">
        <v>19</v>
      </c>
      <c r="G43" s="25" t="s">
        <v>45</v>
      </c>
      <c r="H43" s="26" t="s">
        <v>46</v>
      </c>
      <c r="I43" s="23" t="s">
        <v>47</v>
      </c>
      <c r="J43"/>
      <c r="K43" s="42"/>
    </row>
    <row r="44" spans="1:12" hidden="1">
      <c r="A44" s="22">
        <v>38</v>
      </c>
      <c r="B44" s="22">
        <v>8</v>
      </c>
      <c r="C44" s="23" t="s">
        <v>48</v>
      </c>
      <c r="D44" s="23" t="s">
        <v>49</v>
      </c>
      <c r="E44" s="23" t="s">
        <v>19</v>
      </c>
      <c r="G44" s="25" t="s">
        <v>50</v>
      </c>
      <c r="H44" s="26" t="s">
        <v>51</v>
      </c>
      <c r="I44" s="23" t="s">
        <v>52</v>
      </c>
      <c r="J44"/>
      <c r="K44" s="42"/>
    </row>
    <row r="45" spans="1:12" hidden="1">
      <c r="A45" s="22">
        <v>46</v>
      </c>
      <c r="B45" s="22">
        <v>9</v>
      </c>
      <c r="C45" s="23" t="s">
        <v>53</v>
      </c>
      <c r="D45" s="23" t="s">
        <v>54</v>
      </c>
      <c r="E45" s="23" t="s">
        <v>19</v>
      </c>
      <c r="G45" s="25" t="s">
        <v>55</v>
      </c>
      <c r="H45" s="26" t="s">
        <v>56</v>
      </c>
      <c r="I45" s="23" t="s">
        <v>57</v>
      </c>
      <c r="J45"/>
      <c r="K45" s="42"/>
    </row>
    <row r="46" spans="1:12" hidden="1">
      <c r="A46" s="22">
        <f>K47</f>
        <v>0</v>
      </c>
      <c r="G46" s="25"/>
      <c r="H46" s="26"/>
      <c r="I46" s="23"/>
      <c r="J46"/>
      <c r="K46" s="42"/>
      <c r="L46" t="s">
        <v>234</v>
      </c>
    </row>
    <row r="47" spans="1:12" hidden="1">
      <c r="A47" s="22">
        <f t="shared" ref="A47:A50" si="0">K48</f>
        <v>0</v>
      </c>
      <c r="G47" s="25"/>
      <c r="H47" s="26"/>
      <c r="I47" s="23"/>
      <c r="J47"/>
      <c r="K47" s="42"/>
      <c r="L47" t="s">
        <v>229</v>
      </c>
    </row>
    <row r="48" spans="1:12" hidden="1">
      <c r="A48" s="22">
        <f t="shared" si="0"/>
        <v>0</v>
      </c>
      <c r="G48" s="25"/>
      <c r="H48" s="26"/>
      <c r="I48" s="23"/>
      <c r="K48" s="42"/>
      <c r="L48" t="s">
        <v>229</v>
      </c>
    </row>
    <row r="49" spans="1:12" hidden="1">
      <c r="A49" s="22">
        <f t="shared" si="0"/>
        <v>0</v>
      </c>
      <c r="G49" s="25"/>
      <c r="H49" s="26"/>
      <c r="I49" s="23"/>
      <c r="K49" s="42"/>
      <c r="L49" t="s">
        <v>229</v>
      </c>
    </row>
    <row r="50" spans="1:12" hidden="1">
      <c r="A50" s="22">
        <f t="shared" si="0"/>
        <v>0</v>
      </c>
      <c r="G50" s="25"/>
      <c r="H50" s="26"/>
      <c r="I50" s="23"/>
      <c r="K50" s="42"/>
      <c r="L50" t="s">
        <v>229</v>
      </c>
    </row>
    <row r="51" spans="1:12">
      <c r="A51" s="27"/>
      <c r="B51" s="27"/>
      <c r="C51" s="28"/>
      <c r="D51" s="28"/>
      <c r="E51" s="28"/>
      <c r="F51" s="29"/>
      <c r="G51" s="28"/>
      <c r="H51" s="30"/>
      <c r="I51" s="31"/>
      <c r="J51" s="28"/>
    </row>
    <row r="52" spans="1:12">
      <c r="A52" s="22"/>
    </row>
    <row r="53" spans="1:12">
      <c r="A53" s="22"/>
    </row>
    <row r="54" spans="1:12">
      <c r="A54" s="22"/>
    </row>
    <row r="55" spans="1:12">
      <c r="A55" s="22"/>
    </row>
    <row r="56" spans="1:12">
      <c r="A56" s="22"/>
    </row>
    <row r="57" spans="1:12">
      <c r="A57" s="22"/>
    </row>
    <row r="58" spans="1:12">
      <c r="A58" s="22"/>
    </row>
    <row r="59" spans="1:12">
      <c r="A59" s="22"/>
    </row>
    <row r="60" spans="1:12">
      <c r="A60" s="22"/>
    </row>
    <row r="61" spans="1:12">
      <c r="A61" s="22"/>
    </row>
    <row r="62" spans="1:12">
      <c r="A62" s="22"/>
    </row>
    <row r="63" spans="1:12">
      <c r="A63" s="22"/>
    </row>
    <row r="64" spans="1:12">
      <c r="A64" s="22"/>
    </row>
    <row r="65" spans="1:1">
      <c r="A65" s="22"/>
    </row>
    <row r="66" spans="1:1">
      <c r="A66" s="22"/>
    </row>
    <row r="67" spans="1:1">
      <c r="A67" s="22"/>
    </row>
    <row r="68" spans="1:1">
      <c r="A68" s="22"/>
    </row>
    <row r="69" spans="1:1">
      <c r="A69" s="22"/>
    </row>
    <row r="70" spans="1:1">
      <c r="A70" s="22"/>
    </row>
    <row r="71" spans="1:1">
      <c r="A71" s="22"/>
    </row>
    <row r="72" spans="1:1">
      <c r="A72" s="22"/>
    </row>
    <row r="73" spans="1:1">
      <c r="A73" s="22"/>
    </row>
    <row r="74" spans="1:1">
      <c r="A74" s="22"/>
    </row>
    <row r="75" spans="1:1">
      <c r="A75" s="22"/>
    </row>
    <row r="76" spans="1:1">
      <c r="A76" s="22"/>
    </row>
    <row r="77" spans="1:1">
      <c r="A77" s="22"/>
    </row>
    <row r="78" spans="1:1">
      <c r="A78" s="22"/>
    </row>
    <row r="79" spans="1:1">
      <c r="A79" s="22"/>
    </row>
    <row r="80" spans="1:1">
      <c r="A80" s="22"/>
    </row>
    <row r="81" spans="1:1">
      <c r="A81" s="22"/>
    </row>
    <row r="82" spans="1:1">
      <c r="A82" s="22"/>
    </row>
    <row r="83" spans="1:1">
      <c r="A83" s="22"/>
    </row>
    <row r="84" spans="1:1">
      <c r="A84" s="22"/>
    </row>
    <row r="85" spans="1:1">
      <c r="A85" s="22"/>
    </row>
    <row r="86" spans="1:1">
      <c r="A86" s="22"/>
    </row>
    <row r="87" spans="1:1">
      <c r="A87" s="22"/>
    </row>
    <row r="88" spans="1:1">
      <c r="A88" s="22"/>
    </row>
    <row r="89" spans="1:1">
      <c r="A89" s="22"/>
    </row>
    <row r="90" spans="1:1">
      <c r="A90" s="22"/>
    </row>
    <row r="91" spans="1:1">
      <c r="A91" s="22"/>
    </row>
    <row r="92" spans="1:1">
      <c r="A92" s="22"/>
    </row>
    <row r="93" spans="1:1">
      <c r="A93" s="22"/>
    </row>
    <row r="94" spans="1:1">
      <c r="A94" s="22"/>
    </row>
    <row r="95" spans="1:1">
      <c r="A95" s="22"/>
    </row>
    <row r="96" spans="1:1">
      <c r="A96" s="22"/>
    </row>
    <row r="97" spans="1:1">
      <c r="A97" s="22"/>
    </row>
    <row r="98" spans="1:1">
      <c r="A98" s="22"/>
    </row>
    <row r="99" spans="1:1">
      <c r="A99" s="22"/>
    </row>
    <row r="100" spans="1:1">
      <c r="A100" s="22"/>
    </row>
    <row r="101" spans="1:1">
      <c r="A101" s="22"/>
    </row>
    <row r="102" spans="1:1">
      <c r="A102" s="22"/>
    </row>
    <row r="103" spans="1:1">
      <c r="A103" s="22"/>
    </row>
    <row r="104" spans="1:1">
      <c r="A104" s="22"/>
    </row>
    <row r="105" spans="1:1">
      <c r="A105" s="22"/>
    </row>
    <row r="106" spans="1:1">
      <c r="A106" s="22"/>
    </row>
    <row r="107" spans="1:1">
      <c r="A107" s="22"/>
    </row>
    <row r="108" spans="1:1">
      <c r="A108" s="22"/>
    </row>
    <row r="109" spans="1:1">
      <c r="A109" s="22"/>
    </row>
    <row r="110" spans="1:1">
      <c r="A110" s="22"/>
    </row>
    <row r="111" spans="1:1">
      <c r="A111" s="22"/>
    </row>
    <row r="112" spans="1:1">
      <c r="A112" s="22"/>
    </row>
    <row r="113" spans="1:1">
      <c r="A113" s="22"/>
    </row>
    <row r="114" spans="1:1">
      <c r="A114" s="22"/>
    </row>
    <row r="115" spans="1:1">
      <c r="A115" s="22"/>
    </row>
    <row r="116" spans="1:1">
      <c r="A116" s="22"/>
    </row>
    <row r="117" spans="1:1">
      <c r="A117" s="22"/>
    </row>
    <row r="118" spans="1:1">
      <c r="A118" s="22"/>
    </row>
    <row r="119" spans="1:1">
      <c r="A119" s="22"/>
    </row>
    <row r="120" spans="1:1">
      <c r="A120" s="22"/>
    </row>
    <row r="121" spans="1:1">
      <c r="A121" s="22"/>
    </row>
    <row r="122" spans="1:1">
      <c r="A122" s="22"/>
    </row>
    <row r="123" spans="1:1">
      <c r="A123" s="22"/>
    </row>
    <row r="124" spans="1:1">
      <c r="A124" s="22"/>
    </row>
    <row r="125" spans="1:1">
      <c r="A125" s="22"/>
    </row>
    <row r="126" spans="1:1">
      <c r="A126" s="22"/>
    </row>
    <row r="127" spans="1:1">
      <c r="A127" s="22"/>
    </row>
    <row r="128" spans="1:1">
      <c r="A128" s="22"/>
    </row>
    <row r="129" spans="1:1">
      <c r="A129" s="22"/>
    </row>
    <row r="130" spans="1:1">
      <c r="A130" s="22"/>
    </row>
    <row r="131" spans="1:1">
      <c r="A131" s="22"/>
    </row>
    <row r="132" spans="1:1">
      <c r="A132" s="22"/>
    </row>
    <row r="133" spans="1:1">
      <c r="A133" s="22"/>
    </row>
    <row r="134" spans="1:1">
      <c r="A134" s="22"/>
    </row>
    <row r="135" spans="1:1">
      <c r="A135" s="22"/>
    </row>
    <row r="136" spans="1:1">
      <c r="A136" s="22"/>
    </row>
    <row r="137" spans="1:1">
      <c r="A137" s="22"/>
    </row>
    <row r="138" spans="1:1">
      <c r="A138" s="22"/>
    </row>
    <row r="139" spans="1:1">
      <c r="A139" s="22"/>
    </row>
    <row r="140" spans="1:1">
      <c r="A140" s="22"/>
    </row>
    <row r="141" spans="1:1">
      <c r="A141" s="22"/>
    </row>
    <row r="142" spans="1:1">
      <c r="A142" s="22"/>
    </row>
    <row r="143" spans="1:1">
      <c r="A143" s="22"/>
    </row>
    <row r="144" spans="1:1">
      <c r="A144" s="22"/>
    </row>
    <row r="145" spans="1:1">
      <c r="A145" s="22"/>
    </row>
    <row r="146" spans="1:1">
      <c r="A146" s="22"/>
    </row>
    <row r="147" spans="1:1">
      <c r="A147" s="22"/>
    </row>
    <row r="148" spans="1:1">
      <c r="A148" s="22"/>
    </row>
    <row r="149" spans="1:1">
      <c r="A149" s="22"/>
    </row>
    <row r="150" spans="1:1">
      <c r="A150" s="22"/>
    </row>
    <row r="151" spans="1:1">
      <c r="A151" s="22"/>
    </row>
    <row r="152" spans="1:1">
      <c r="A152" s="22"/>
    </row>
    <row r="153" spans="1:1">
      <c r="A153" s="22"/>
    </row>
    <row r="154" spans="1:1">
      <c r="A154" s="22"/>
    </row>
    <row r="155" spans="1:1">
      <c r="A155" s="22"/>
    </row>
    <row r="156" spans="1:1">
      <c r="A156" s="22"/>
    </row>
    <row r="157" spans="1:1">
      <c r="A157" s="22"/>
    </row>
    <row r="158" spans="1:1">
      <c r="A158" s="22"/>
    </row>
    <row r="159" spans="1:1">
      <c r="A159" s="22"/>
    </row>
    <row r="160" spans="1:1">
      <c r="A160" s="22"/>
    </row>
    <row r="161" spans="1:1">
      <c r="A161" s="22"/>
    </row>
    <row r="162" spans="1:1">
      <c r="A162" s="22"/>
    </row>
    <row r="163" spans="1:1">
      <c r="A163" s="22"/>
    </row>
    <row r="164" spans="1:1">
      <c r="A164" s="22"/>
    </row>
    <row r="165" spans="1:1">
      <c r="A165" s="22"/>
    </row>
    <row r="166" spans="1:1">
      <c r="A166" s="22"/>
    </row>
    <row r="167" spans="1:1">
      <c r="A167" s="22"/>
    </row>
    <row r="168" spans="1:1">
      <c r="A168" s="22"/>
    </row>
    <row r="169" spans="1:1">
      <c r="A169" s="22"/>
    </row>
    <row r="170" spans="1:1">
      <c r="A170" s="22"/>
    </row>
    <row r="171" spans="1:1">
      <c r="A171" s="22"/>
    </row>
    <row r="172" spans="1:1">
      <c r="A172" s="22"/>
    </row>
    <row r="173" spans="1:1">
      <c r="A173" s="22"/>
    </row>
    <row r="174" spans="1:1">
      <c r="A174" s="22"/>
    </row>
    <row r="175" spans="1:1">
      <c r="A175" s="22"/>
    </row>
    <row r="176" spans="1:1">
      <c r="A176" s="22"/>
    </row>
    <row r="177" spans="1:1">
      <c r="A177" s="22"/>
    </row>
    <row r="178" spans="1:1">
      <c r="A178" s="22"/>
    </row>
    <row r="179" spans="1:1">
      <c r="A179" s="22"/>
    </row>
    <row r="180" spans="1:1">
      <c r="A180" s="22"/>
    </row>
    <row r="181" spans="1:1">
      <c r="A181" s="22"/>
    </row>
    <row r="182" spans="1:1">
      <c r="A182" s="22"/>
    </row>
    <row r="183" spans="1:1">
      <c r="A183" s="22"/>
    </row>
    <row r="184" spans="1:1">
      <c r="A184" s="22"/>
    </row>
    <row r="185" spans="1:1">
      <c r="A185" s="22"/>
    </row>
    <row r="186" spans="1:1">
      <c r="A186" s="22"/>
    </row>
    <row r="187" spans="1:1">
      <c r="A187" s="22"/>
    </row>
    <row r="188" spans="1:1">
      <c r="A188" s="22"/>
    </row>
    <row r="189" spans="1:1">
      <c r="A189" s="22"/>
    </row>
    <row r="190" spans="1:1">
      <c r="A190" s="22"/>
    </row>
    <row r="191" spans="1:1">
      <c r="A191" s="22"/>
    </row>
    <row r="192" spans="1:1">
      <c r="A192" s="22"/>
    </row>
    <row r="193" spans="1:1">
      <c r="A193" s="22"/>
    </row>
    <row r="194" spans="1:1">
      <c r="A194" s="22"/>
    </row>
    <row r="195" spans="1:1">
      <c r="A195" s="22"/>
    </row>
    <row r="196" spans="1:1">
      <c r="A196" s="22"/>
    </row>
    <row r="197" spans="1:1">
      <c r="A197" s="22"/>
    </row>
    <row r="198" spans="1:1">
      <c r="A198" s="22"/>
    </row>
    <row r="199" spans="1:1">
      <c r="A199" s="22"/>
    </row>
    <row r="200" spans="1:1">
      <c r="A200" s="22"/>
    </row>
    <row r="201" spans="1:1">
      <c r="A201" s="22"/>
    </row>
    <row r="202" spans="1:1">
      <c r="A202" s="22"/>
    </row>
    <row r="203" spans="1:1">
      <c r="A203" s="22"/>
    </row>
    <row r="204" spans="1:1">
      <c r="A204" s="22"/>
    </row>
    <row r="205" spans="1:1">
      <c r="A205" s="22"/>
    </row>
    <row r="206" spans="1:1">
      <c r="A206" s="22"/>
    </row>
    <row r="207" spans="1:1">
      <c r="A207" s="22"/>
    </row>
    <row r="208" spans="1:1">
      <c r="A208" s="22"/>
    </row>
    <row r="209" spans="1:1">
      <c r="A209" s="22"/>
    </row>
    <row r="210" spans="1:1">
      <c r="A210" s="22"/>
    </row>
    <row r="211" spans="1:1">
      <c r="A211" s="22"/>
    </row>
    <row r="212" spans="1:1">
      <c r="A212" s="22"/>
    </row>
    <row r="213" spans="1:1">
      <c r="A213" s="22"/>
    </row>
    <row r="214" spans="1:1">
      <c r="A214" s="22"/>
    </row>
    <row r="215" spans="1:1">
      <c r="A215" s="22"/>
    </row>
    <row r="216" spans="1:1">
      <c r="A216" s="22"/>
    </row>
    <row r="217" spans="1:1">
      <c r="A217" s="22"/>
    </row>
    <row r="218" spans="1:1">
      <c r="A218" s="22"/>
    </row>
    <row r="219" spans="1:1">
      <c r="A219" s="22"/>
    </row>
    <row r="220" spans="1:1">
      <c r="A220" s="22"/>
    </row>
    <row r="221" spans="1:1">
      <c r="A221" s="22"/>
    </row>
    <row r="222" spans="1:1">
      <c r="A222" s="22"/>
    </row>
    <row r="223" spans="1:1">
      <c r="A223" s="22"/>
    </row>
    <row r="224" spans="1:1">
      <c r="A224" s="22"/>
    </row>
    <row r="225" spans="1:1">
      <c r="A225" s="22"/>
    </row>
    <row r="226" spans="1:1">
      <c r="A226" s="22"/>
    </row>
    <row r="227" spans="1:1">
      <c r="A227" s="22"/>
    </row>
    <row r="228" spans="1:1">
      <c r="A228" s="22"/>
    </row>
    <row r="229" spans="1:1">
      <c r="A229" s="22"/>
    </row>
    <row r="230" spans="1:1">
      <c r="A230" s="22"/>
    </row>
    <row r="231" spans="1:1">
      <c r="A231" s="22"/>
    </row>
    <row r="232" spans="1:1">
      <c r="A232" s="22"/>
    </row>
    <row r="233" spans="1:1">
      <c r="A233" s="22"/>
    </row>
    <row r="234" spans="1:1">
      <c r="A234" s="22"/>
    </row>
    <row r="235" spans="1:1">
      <c r="A235" s="22"/>
    </row>
    <row r="236" spans="1:1">
      <c r="A236" s="22"/>
    </row>
    <row r="237" spans="1:1">
      <c r="A237" s="22"/>
    </row>
    <row r="238" spans="1:1">
      <c r="A238" s="22"/>
    </row>
    <row r="239" spans="1:1">
      <c r="A239" s="22"/>
    </row>
    <row r="240" spans="1:1">
      <c r="A240" s="22"/>
    </row>
    <row r="241" spans="1:1">
      <c r="A241" s="22"/>
    </row>
    <row r="242" spans="1:1">
      <c r="A242" s="22"/>
    </row>
    <row r="243" spans="1:1">
      <c r="A243" s="22"/>
    </row>
    <row r="244" spans="1:1">
      <c r="A244" s="22"/>
    </row>
    <row r="245" spans="1:1">
      <c r="A245" s="22"/>
    </row>
    <row r="246" spans="1:1">
      <c r="A246" s="22"/>
    </row>
    <row r="247" spans="1:1">
      <c r="A247" s="22"/>
    </row>
    <row r="248" spans="1:1">
      <c r="A248" s="22"/>
    </row>
    <row r="249" spans="1:1">
      <c r="A249" s="22"/>
    </row>
    <row r="250" spans="1:1">
      <c r="A250" s="22"/>
    </row>
    <row r="251" spans="1:1">
      <c r="A251" s="22"/>
    </row>
    <row r="252" spans="1:1">
      <c r="A252" s="22"/>
    </row>
    <row r="253" spans="1:1">
      <c r="A253" s="22"/>
    </row>
    <row r="254" spans="1:1">
      <c r="A254" s="22"/>
    </row>
    <row r="255" spans="1:1">
      <c r="A255" s="22"/>
    </row>
    <row r="256" spans="1:1">
      <c r="A256" s="22"/>
    </row>
    <row r="257" spans="1:1">
      <c r="A257" s="22"/>
    </row>
    <row r="258" spans="1:1">
      <c r="A258" s="22"/>
    </row>
    <row r="259" spans="1:1">
      <c r="A259" s="22"/>
    </row>
    <row r="260" spans="1:1">
      <c r="A260" s="22"/>
    </row>
    <row r="261" spans="1:1">
      <c r="A261" s="22"/>
    </row>
    <row r="262" spans="1:1">
      <c r="A262" s="22"/>
    </row>
    <row r="263" spans="1:1">
      <c r="A263" s="22"/>
    </row>
    <row r="264" spans="1:1">
      <c r="A264" s="22"/>
    </row>
    <row r="265" spans="1:1">
      <c r="A265" s="22"/>
    </row>
    <row r="266" spans="1:1">
      <c r="A266" s="22"/>
    </row>
    <row r="267" spans="1:1">
      <c r="A267" s="22"/>
    </row>
    <row r="268" spans="1:1">
      <c r="A268" s="22"/>
    </row>
    <row r="269" spans="1:1">
      <c r="A269" s="22"/>
    </row>
    <row r="270" spans="1:1">
      <c r="A270" s="22"/>
    </row>
    <row r="271" spans="1:1">
      <c r="A271" s="22"/>
    </row>
    <row r="272" spans="1:1">
      <c r="A272" s="22"/>
    </row>
    <row r="273" spans="1:1">
      <c r="A273" s="22"/>
    </row>
    <row r="274" spans="1:1">
      <c r="A274" s="22"/>
    </row>
    <row r="275" spans="1:1">
      <c r="A275" s="22"/>
    </row>
    <row r="276" spans="1:1">
      <c r="A276" s="22"/>
    </row>
    <row r="277" spans="1:1">
      <c r="A277" s="22"/>
    </row>
    <row r="278" spans="1:1">
      <c r="A278" s="22"/>
    </row>
    <row r="279" spans="1:1">
      <c r="A279" s="22"/>
    </row>
    <row r="280" spans="1:1">
      <c r="A280" s="22"/>
    </row>
    <row r="281" spans="1:1">
      <c r="A281" s="22"/>
    </row>
    <row r="282" spans="1:1">
      <c r="A282" s="22"/>
    </row>
    <row r="283" spans="1:1">
      <c r="A283" s="22"/>
    </row>
    <row r="284" spans="1:1">
      <c r="A284" s="22"/>
    </row>
    <row r="285" spans="1:1">
      <c r="A285" s="22"/>
    </row>
    <row r="286" spans="1:1">
      <c r="A286" s="22"/>
    </row>
    <row r="287" spans="1:1">
      <c r="A287" s="22"/>
    </row>
    <row r="288" spans="1:1">
      <c r="A288" s="22"/>
    </row>
    <row r="289" spans="1:1">
      <c r="A289" s="22"/>
    </row>
    <row r="290" spans="1:1">
      <c r="A290" s="22"/>
    </row>
    <row r="291" spans="1:1">
      <c r="A291" s="22"/>
    </row>
    <row r="292" spans="1:1">
      <c r="A292" s="22"/>
    </row>
    <row r="293" spans="1:1">
      <c r="A293" s="22"/>
    </row>
    <row r="294" spans="1:1">
      <c r="A294" s="22"/>
    </row>
    <row r="295" spans="1:1">
      <c r="A295" s="22"/>
    </row>
    <row r="296" spans="1:1">
      <c r="A296" s="22"/>
    </row>
    <row r="297" spans="1:1">
      <c r="A297" s="22"/>
    </row>
    <row r="298" spans="1:1">
      <c r="A298" s="22"/>
    </row>
    <row r="299" spans="1:1">
      <c r="A299" s="22"/>
    </row>
    <row r="300" spans="1:1">
      <c r="A300" s="22"/>
    </row>
    <row r="301" spans="1:1">
      <c r="A301" s="22"/>
    </row>
    <row r="302" spans="1:1">
      <c r="A302" s="22"/>
    </row>
    <row r="303" spans="1:1">
      <c r="A303" s="22"/>
    </row>
    <row r="304" spans="1:1">
      <c r="A304" s="22"/>
    </row>
    <row r="305" spans="1:1">
      <c r="A305" s="22"/>
    </row>
    <row r="306" spans="1:1">
      <c r="A306" s="22"/>
    </row>
    <row r="307" spans="1:1">
      <c r="A307" s="22"/>
    </row>
    <row r="308" spans="1:1">
      <c r="A308" s="22"/>
    </row>
    <row r="309" spans="1:1">
      <c r="A309" s="22"/>
    </row>
    <row r="310" spans="1:1">
      <c r="A310" s="22"/>
    </row>
    <row r="311" spans="1:1">
      <c r="A311" s="22"/>
    </row>
    <row r="312" spans="1:1">
      <c r="A312" s="22"/>
    </row>
    <row r="313" spans="1:1">
      <c r="A313" s="22"/>
    </row>
    <row r="314" spans="1:1">
      <c r="A314" s="22"/>
    </row>
    <row r="315" spans="1:1">
      <c r="A315" s="22"/>
    </row>
    <row r="316" spans="1:1">
      <c r="A316" s="22"/>
    </row>
    <row r="317" spans="1:1">
      <c r="A317" s="22"/>
    </row>
    <row r="318" spans="1:1">
      <c r="A318" s="22"/>
    </row>
    <row r="319" spans="1:1">
      <c r="A319" s="22"/>
    </row>
    <row r="320" spans="1:1">
      <c r="A320" s="22"/>
    </row>
    <row r="321" spans="1:1">
      <c r="A321" s="22"/>
    </row>
    <row r="322" spans="1:1">
      <c r="A322" s="22"/>
    </row>
    <row r="323" spans="1:1">
      <c r="A323" s="22"/>
    </row>
    <row r="324" spans="1:1">
      <c r="A324" s="22"/>
    </row>
    <row r="325" spans="1:1">
      <c r="A325" s="22"/>
    </row>
    <row r="326" spans="1:1">
      <c r="A326" s="22"/>
    </row>
    <row r="327" spans="1:1">
      <c r="A327" s="22"/>
    </row>
    <row r="328" spans="1:1">
      <c r="A328" s="22"/>
    </row>
    <row r="329" spans="1:1">
      <c r="A329" s="22"/>
    </row>
    <row r="330" spans="1:1">
      <c r="A330" s="22"/>
    </row>
    <row r="331" spans="1:1">
      <c r="A331" s="22"/>
    </row>
    <row r="332" spans="1:1">
      <c r="A332" s="22"/>
    </row>
    <row r="333" spans="1:1">
      <c r="A333" s="22"/>
    </row>
    <row r="334" spans="1:1">
      <c r="A334" s="22"/>
    </row>
    <row r="335" spans="1:1">
      <c r="A335" s="22"/>
    </row>
    <row r="336" spans="1:1">
      <c r="A336" s="22"/>
    </row>
    <row r="337" spans="1:1">
      <c r="A337" s="22"/>
    </row>
    <row r="338" spans="1:1">
      <c r="A338" s="22"/>
    </row>
    <row r="339" spans="1:1">
      <c r="A339" s="22"/>
    </row>
    <row r="340" spans="1:1">
      <c r="A340" s="22"/>
    </row>
    <row r="341" spans="1:1">
      <c r="A341" s="22"/>
    </row>
    <row r="342" spans="1:1">
      <c r="A342" s="22"/>
    </row>
    <row r="343" spans="1:1">
      <c r="A343" s="22"/>
    </row>
    <row r="344" spans="1:1">
      <c r="A344" s="22"/>
    </row>
    <row r="345" spans="1:1">
      <c r="A345" s="22"/>
    </row>
    <row r="346" spans="1:1">
      <c r="A346" s="22"/>
    </row>
    <row r="347" spans="1:1">
      <c r="A347" s="22"/>
    </row>
    <row r="348" spans="1:1">
      <c r="A348" s="22"/>
    </row>
    <row r="349" spans="1:1">
      <c r="A349" s="22"/>
    </row>
    <row r="350" spans="1:1">
      <c r="A350" s="22"/>
    </row>
    <row r="351" spans="1:1">
      <c r="A351" s="22"/>
    </row>
    <row r="352" spans="1:1">
      <c r="A352" s="22"/>
    </row>
    <row r="353" spans="1:1">
      <c r="A353" s="22"/>
    </row>
    <row r="354" spans="1:1">
      <c r="A354" s="22"/>
    </row>
    <row r="355" spans="1:1">
      <c r="A355" s="22"/>
    </row>
    <row r="356" spans="1:1">
      <c r="A356" s="22"/>
    </row>
    <row r="357" spans="1:1">
      <c r="A357" s="22"/>
    </row>
    <row r="358" spans="1:1">
      <c r="A358" s="22"/>
    </row>
    <row r="359" spans="1:1">
      <c r="A359" s="22"/>
    </row>
    <row r="360" spans="1:1">
      <c r="A360" s="22"/>
    </row>
    <row r="361" spans="1:1">
      <c r="A361" s="22"/>
    </row>
    <row r="362" spans="1:1">
      <c r="A362" s="22"/>
    </row>
    <row r="363" spans="1:1">
      <c r="A363" s="22"/>
    </row>
    <row r="364" spans="1:1">
      <c r="A364" s="22"/>
    </row>
    <row r="365" spans="1:1">
      <c r="A365" s="22"/>
    </row>
    <row r="366" spans="1:1">
      <c r="A366" s="22"/>
    </row>
    <row r="367" spans="1:1">
      <c r="A367" s="22"/>
    </row>
    <row r="368" spans="1:1">
      <c r="A368" s="22"/>
    </row>
    <row r="369" spans="1:1">
      <c r="A369" s="22"/>
    </row>
    <row r="370" spans="1:1">
      <c r="A370" s="22"/>
    </row>
    <row r="371" spans="1:1">
      <c r="A371" s="22"/>
    </row>
    <row r="372" spans="1:1">
      <c r="A372" s="22"/>
    </row>
    <row r="373" spans="1:1">
      <c r="A373" s="22"/>
    </row>
    <row r="374" spans="1:1">
      <c r="A374" s="22"/>
    </row>
    <row r="375" spans="1:1">
      <c r="A375" s="22"/>
    </row>
    <row r="376" spans="1:1">
      <c r="A376" s="22"/>
    </row>
    <row r="377" spans="1:1">
      <c r="A377" s="22"/>
    </row>
    <row r="378" spans="1:1">
      <c r="A378" s="22"/>
    </row>
    <row r="379" spans="1:1">
      <c r="A379" s="22"/>
    </row>
    <row r="380" spans="1:1">
      <c r="A380" s="22"/>
    </row>
    <row r="381" spans="1:1">
      <c r="A381" s="22"/>
    </row>
    <row r="382" spans="1:1">
      <c r="A382" s="22"/>
    </row>
    <row r="383" spans="1:1">
      <c r="A383" s="22"/>
    </row>
    <row r="384" spans="1:1">
      <c r="A384" s="22"/>
    </row>
    <row r="385" spans="1:1">
      <c r="A385" s="22"/>
    </row>
    <row r="386" spans="1:1">
      <c r="A386" s="22"/>
    </row>
    <row r="387" spans="1:1">
      <c r="A387" s="22"/>
    </row>
    <row r="388" spans="1:1">
      <c r="A388" s="22"/>
    </row>
    <row r="389" spans="1:1">
      <c r="A389" s="22"/>
    </row>
    <row r="390" spans="1:1">
      <c r="A390" s="22"/>
    </row>
    <row r="391" spans="1:1">
      <c r="A391" s="22"/>
    </row>
    <row r="392" spans="1:1">
      <c r="A392" s="22"/>
    </row>
    <row r="393" spans="1:1">
      <c r="A393" s="22"/>
    </row>
    <row r="394" spans="1:1">
      <c r="A394" s="22"/>
    </row>
    <row r="395" spans="1:1">
      <c r="A395" s="22"/>
    </row>
    <row r="396" spans="1:1">
      <c r="A396" s="22"/>
    </row>
    <row r="397" spans="1:1">
      <c r="A397" s="22"/>
    </row>
    <row r="398" spans="1:1">
      <c r="A398" s="22"/>
    </row>
    <row r="399" spans="1:1">
      <c r="A399" s="22"/>
    </row>
    <row r="400" spans="1:1">
      <c r="A400" s="22"/>
    </row>
    <row r="401" spans="1:1">
      <c r="A401" s="22"/>
    </row>
    <row r="402" spans="1:1">
      <c r="A402" s="22"/>
    </row>
    <row r="403" spans="1:1">
      <c r="A403" s="22"/>
    </row>
    <row r="404" spans="1:1">
      <c r="A404" s="22"/>
    </row>
    <row r="405" spans="1:1">
      <c r="A405" s="22"/>
    </row>
    <row r="406" spans="1:1">
      <c r="A406" s="22"/>
    </row>
    <row r="407" spans="1:1">
      <c r="A407" s="22"/>
    </row>
    <row r="408" spans="1:1">
      <c r="A408" s="22"/>
    </row>
    <row r="409" spans="1:1">
      <c r="A409" s="22"/>
    </row>
    <row r="410" spans="1:1">
      <c r="A410" s="22"/>
    </row>
    <row r="411" spans="1:1">
      <c r="A411" s="22"/>
    </row>
    <row r="412" spans="1:1">
      <c r="A412" s="22"/>
    </row>
    <row r="413" spans="1:1">
      <c r="A413" s="22"/>
    </row>
    <row r="414" spans="1:1">
      <c r="A414" s="22"/>
    </row>
    <row r="415" spans="1:1">
      <c r="A415" s="22"/>
    </row>
    <row r="416" spans="1:1">
      <c r="A416" s="22"/>
    </row>
    <row r="417" spans="1:1">
      <c r="A417" s="22"/>
    </row>
    <row r="418" spans="1:1">
      <c r="A418" s="22"/>
    </row>
    <row r="419" spans="1:1">
      <c r="A419" s="22"/>
    </row>
    <row r="420" spans="1:1">
      <c r="A420" s="22"/>
    </row>
    <row r="421" spans="1:1">
      <c r="A421" s="22"/>
    </row>
    <row r="422" spans="1:1">
      <c r="A422" s="22"/>
    </row>
    <row r="423" spans="1:1">
      <c r="A423" s="22"/>
    </row>
    <row r="424" spans="1:1">
      <c r="A424" s="22"/>
    </row>
    <row r="425" spans="1:1">
      <c r="A425" s="22"/>
    </row>
    <row r="426" spans="1:1">
      <c r="A426" s="22"/>
    </row>
    <row r="427" spans="1:1">
      <c r="A427" s="22"/>
    </row>
    <row r="428" spans="1:1">
      <c r="A428" s="22"/>
    </row>
    <row r="429" spans="1:1">
      <c r="A429" s="22"/>
    </row>
    <row r="430" spans="1:1">
      <c r="A430" s="22"/>
    </row>
    <row r="431" spans="1:1">
      <c r="A431" s="22"/>
    </row>
    <row r="432" spans="1:1">
      <c r="A432" s="22"/>
    </row>
    <row r="433" spans="1:1">
      <c r="A433" s="22"/>
    </row>
    <row r="434" spans="1:1">
      <c r="A434" s="22"/>
    </row>
    <row r="435" spans="1:1">
      <c r="A435" s="22"/>
    </row>
    <row r="436" spans="1:1">
      <c r="A436" s="22"/>
    </row>
    <row r="437" spans="1:1">
      <c r="A437" s="22"/>
    </row>
    <row r="438" spans="1:1">
      <c r="A438" s="22"/>
    </row>
    <row r="439" spans="1:1">
      <c r="A439" s="22"/>
    </row>
    <row r="440" spans="1:1">
      <c r="A440" s="22"/>
    </row>
    <row r="441" spans="1:1">
      <c r="A441" s="22"/>
    </row>
    <row r="442" spans="1:1">
      <c r="A442" s="22"/>
    </row>
    <row r="443" spans="1:1">
      <c r="A443" s="22"/>
    </row>
    <row r="444" spans="1:1">
      <c r="A444" s="22"/>
    </row>
    <row r="445" spans="1:1">
      <c r="A445" s="22"/>
    </row>
    <row r="446" spans="1:1">
      <c r="A446" s="22"/>
    </row>
    <row r="447" spans="1:1">
      <c r="A447" s="22"/>
    </row>
    <row r="448" spans="1:1">
      <c r="A448" s="22"/>
    </row>
    <row r="449" spans="1:1">
      <c r="A449" s="22"/>
    </row>
    <row r="450" spans="1:1">
      <c r="A450" s="22"/>
    </row>
    <row r="451" spans="1:1">
      <c r="A451" s="22"/>
    </row>
    <row r="452" spans="1:1">
      <c r="A452" s="22"/>
    </row>
    <row r="453" spans="1:1">
      <c r="A453" s="22"/>
    </row>
    <row r="454" spans="1:1">
      <c r="A454" s="22"/>
    </row>
    <row r="455" spans="1:1">
      <c r="A455" s="22"/>
    </row>
    <row r="456" spans="1:1">
      <c r="A456" s="22"/>
    </row>
    <row r="457" spans="1:1">
      <c r="A457" s="22"/>
    </row>
    <row r="458" spans="1:1">
      <c r="A458" s="22"/>
    </row>
    <row r="459" spans="1:1">
      <c r="A459" s="22"/>
    </row>
    <row r="460" spans="1:1">
      <c r="A460" s="22"/>
    </row>
    <row r="461" spans="1:1">
      <c r="A461" s="22"/>
    </row>
    <row r="462" spans="1:1">
      <c r="A462" s="22"/>
    </row>
    <row r="463" spans="1:1">
      <c r="A463" s="22"/>
    </row>
    <row r="464" spans="1:1">
      <c r="A464" s="22"/>
    </row>
    <row r="465" spans="1:1">
      <c r="A465" s="22"/>
    </row>
    <row r="466" spans="1:1">
      <c r="A466" s="22"/>
    </row>
    <row r="467" spans="1:1">
      <c r="A467" s="22"/>
    </row>
    <row r="468" spans="1:1">
      <c r="A468" s="22"/>
    </row>
    <row r="469" spans="1:1">
      <c r="A469" s="22"/>
    </row>
    <row r="470" spans="1:1">
      <c r="A470" s="22"/>
    </row>
    <row r="471" spans="1:1">
      <c r="A471" s="22"/>
    </row>
    <row r="472" spans="1:1">
      <c r="A472" s="22"/>
    </row>
    <row r="473" spans="1:1">
      <c r="A473" s="22"/>
    </row>
    <row r="474" spans="1:1">
      <c r="A474" s="22"/>
    </row>
    <row r="475" spans="1:1">
      <c r="A475" s="22"/>
    </row>
    <row r="476" spans="1:1">
      <c r="A476" s="22"/>
    </row>
    <row r="477" spans="1:1">
      <c r="A477" s="22"/>
    </row>
    <row r="478" spans="1:1">
      <c r="A478" s="22"/>
    </row>
    <row r="479" spans="1:1">
      <c r="A479" s="22"/>
    </row>
    <row r="480" spans="1:1">
      <c r="A480" s="22"/>
    </row>
    <row r="481" spans="1:1">
      <c r="A481" s="22"/>
    </row>
    <row r="482" spans="1:1">
      <c r="A482" s="22"/>
    </row>
    <row r="483" spans="1:1">
      <c r="A483" s="22"/>
    </row>
    <row r="484" spans="1:1">
      <c r="A484" s="22"/>
    </row>
    <row r="485" spans="1:1">
      <c r="A485" s="22"/>
    </row>
    <row r="486" spans="1:1">
      <c r="A486" s="22"/>
    </row>
    <row r="487" spans="1:1">
      <c r="A487" s="22"/>
    </row>
    <row r="488" spans="1:1">
      <c r="A488" s="22"/>
    </row>
    <row r="489" spans="1:1">
      <c r="A489" s="22"/>
    </row>
    <row r="490" spans="1:1">
      <c r="A490" s="22"/>
    </row>
    <row r="491" spans="1:1">
      <c r="A491" s="22"/>
    </row>
    <row r="492" spans="1:1">
      <c r="A492" s="22"/>
    </row>
    <row r="493" spans="1:1">
      <c r="A493" s="22"/>
    </row>
    <row r="494" spans="1:1">
      <c r="A494" s="22"/>
    </row>
    <row r="495" spans="1:1">
      <c r="A495" s="22"/>
    </row>
    <row r="496" spans="1:1">
      <c r="A496" s="22"/>
    </row>
    <row r="497" spans="1:1">
      <c r="A497" s="22"/>
    </row>
    <row r="498" spans="1:1">
      <c r="A498" s="22"/>
    </row>
    <row r="499" spans="1:1">
      <c r="A499" s="22"/>
    </row>
    <row r="500" spans="1:1">
      <c r="A500" s="22"/>
    </row>
    <row r="501" spans="1:1">
      <c r="A501" s="22"/>
    </row>
    <row r="502" spans="1:1">
      <c r="A502" s="22"/>
    </row>
    <row r="503" spans="1:1">
      <c r="A503" s="22"/>
    </row>
    <row r="504" spans="1:1">
      <c r="A504" s="22"/>
    </row>
    <row r="505" spans="1:1">
      <c r="A505" s="22"/>
    </row>
    <row r="506" spans="1:1">
      <c r="A506" s="22"/>
    </row>
    <row r="507" spans="1:1">
      <c r="A507" s="22"/>
    </row>
    <row r="508" spans="1:1">
      <c r="A508" s="22"/>
    </row>
    <row r="509" spans="1:1">
      <c r="A509" s="22"/>
    </row>
    <row r="510" spans="1:1">
      <c r="A510" s="22"/>
    </row>
    <row r="511" spans="1:1">
      <c r="A511" s="22"/>
    </row>
    <row r="512" spans="1:1">
      <c r="A512" s="22"/>
    </row>
    <row r="513" spans="1:1">
      <c r="A513" s="22"/>
    </row>
    <row r="514" spans="1:1">
      <c r="A514" s="22"/>
    </row>
    <row r="515" spans="1:1">
      <c r="A515" s="22"/>
    </row>
    <row r="516" spans="1:1">
      <c r="A516" s="22"/>
    </row>
    <row r="517" spans="1:1">
      <c r="A517" s="22"/>
    </row>
    <row r="518" spans="1:1">
      <c r="A518" s="22"/>
    </row>
    <row r="519" spans="1:1">
      <c r="A519" s="22"/>
    </row>
    <row r="520" spans="1:1">
      <c r="A520" s="22"/>
    </row>
    <row r="521" spans="1:1">
      <c r="A521" s="22"/>
    </row>
    <row r="522" spans="1:1">
      <c r="A522" s="22"/>
    </row>
    <row r="523" spans="1:1">
      <c r="A523" s="22"/>
    </row>
    <row r="524" spans="1:1">
      <c r="A524" s="22"/>
    </row>
    <row r="525" spans="1:1">
      <c r="A525" s="22"/>
    </row>
    <row r="526" spans="1:1">
      <c r="A526" s="22"/>
    </row>
    <row r="527" spans="1:1">
      <c r="A527" s="22"/>
    </row>
    <row r="528" spans="1:1">
      <c r="A528" s="22"/>
    </row>
    <row r="529" spans="1:1">
      <c r="A529" s="22"/>
    </row>
    <row r="530" spans="1:1">
      <c r="A530" s="22"/>
    </row>
    <row r="531" spans="1:1">
      <c r="A531" s="22"/>
    </row>
    <row r="532" spans="1:1">
      <c r="A532" s="22"/>
    </row>
    <row r="533" spans="1:1">
      <c r="A533" s="22"/>
    </row>
    <row r="534" spans="1:1">
      <c r="A534" s="22"/>
    </row>
    <row r="535" spans="1:1">
      <c r="A535" s="22"/>
    </row>
    <row r="536" spans="1:1">
      <c r="A536" s="22"/>
    </row>
    <row r="537" spans="1:1">
      <c r="A537" s="22"/>
    </row>
    <row r="538" spans="1:1">
      <c r="A538" s="22"/>
    </row>
    <row r="539" spans="1:1">
      <c r="A539" s="22"/>
    </row>
    <row r="540" spans="1:1">
      <c r="A540" s="22"/>
    </row>
    <row r="541" spans="1:1">
      <c r="A541" s="22"/>
    </row>
    <row r="542" spans="1:1">
      <c r="A542" s="22"/>
    </row>
    <row r="543" spans="1:1">
      <c r="A543" s="22"/>
    </row>
    <row r="544" spans="1:1">
      <c r="A544" s="22"/>
    </row>
    <row r="545" spans="1:1">
      <c r="A545" s="22"/>
    </row>
    <row r="546" spans="1:1">
      <c r="A546" s="22"/>
    </row>
    <row r="547" spans="1:1">
      <c r="A547" s="22"/>
    </row>
    <row r="548" spans="1:1">
      <c r="A548" s="22"/>
    </row>
    <row r="549" spans="1:1">
      <c r="A549" s="22"/>
    </row>
    <row r="550" spans="1:1">
      <c r="A550" s="22"/>
    </row>
    <row r="551" spans="1:1">
      <c r="A551" s="22"/>
    </row>
    <row r="552" spans="1:1">
      <c r="A552" s="22"/>
    </row>
    <row r="553" spans="1:1">
      <c r="A553" s="22"/>
    </row>
    <row r="554" spans="1:1">
      <c r="A554" s="22"/>
    </row>
    <row r="555" spans="1:1">
      <c r="A555" s="22"/>
    </row>
    <row r="556" spans="1:1">
      <c r="A556" s="22"/>
    </row>
    <row r="557" spans="1:1">
      <c r="A557" s="22"/>
    </row>
    <row r="558" spans="1:1">
      <c r="A558" s="22"/>
    </row>
    <row r="559" spans="1:1">
      <c r="A559" s="22"/>
    </row>
    <row r="560" spans="1:1">
      <c r="A560" s="22"/>
    </row>
    <row r="561" spans="1:1">
      <c r="A561" s="22"/>
    </row>
    <row r="562" spans="1:1">
      <c r="A562" s="22"/>
    </row>
    <row r="563" spans="1:1">
      <c r="A563" s="22"/>
    </row>
    <row r="564" spans="1:1">
      <c r="A564" s="22"/>
    </row>
    <row r="565" spans="1:1">
      <c r="A565" s="22"/>
    </row>
    <row r="566" spans="1:1">
      <c r="A566" s="22"/>
    </row>
    <row r="567" spans="1:1">
      <c r="A567" s="22"/>
    </row>
    <row r="568" spans="1:1">
      <c r="A568" s="22"/>
    </row>
    <row r="569" spans="1:1">
      <c r="A569" s="22"/>
    </row>
    <row r="570" spans="1:1">
      <c r="A570" s="22"/>
    </row>
    <row r="571" spans="1:1">
      <c r="A571" s="22"/>
    </row>
    <row r="572" spans="1:1">
      <c r="A572" s="22"/>
    </row>
    <row r="573" spans="1:1">
      <c r="A573" s="22"/>
    </row>
    <row r="574" spans="1:1">
      <c r="A574" s="22"/>
    </row>
    <row r="575" spans="1:1">
      <c r="A575" s="22"/>
    </row>
    <row r="576" spans="1:1">
      <c r="A576" s="22"/>
    </row>
    <row r="577" spans="1:1">
      <c r="A577" s="22"/>
    </row>
    <row r="578" spans="1:1">
      <c r="A578" s="22"/>
    </row>
    <row r="579" spans="1:1">
      <c r="A579" s="22"/>
    </row>
    <row r="580" spans="1:1">
      <c r="A580" s="22"/>
    </row>
    <row r="581" spans="1:1">
      <c r="A581" s="22"/>
    </row>
    <row r="582" spans="1:1">
      <c r="A582" s="22"/>
    </row>
    <row r="583" spans="1:1">
      <c r="A583" s="22"/>
    </row>
    <row r="584" spans="1:1">
      <c r="A584" s="22"/>
    </row>
    <row r="585" spans="1:1">
      <c r="A585" s="22"/>
    </row>
    <row r="586" spans="1:1">
      <c r="A586" s="22"/>
    </row>
    <row r="587" spans="1:1">
      <c r="A587" s="22"/>
    </row>
    <row r="588" spans="1:1">
      <c r="A588" s="22"/>
    </row>
    <row r="589" spans="1:1">
      <c r="A589" s="22"/>
    </row>
    <row r="590" spans="1:1">
      <c r="A590" s="22"/>
    </row>
    <row r="591" spans="1:1">
      <c r="A591" s="22"/>
    </row>
    <row r="592" spans="1:1">
      <c r="A592" s="22"/>
    </row>
    <row r="593" spans="1:1">
      <c r="A593" s="22"/>
    </row>
    <row r="594" spans="1:1">
      <c r="A594" s="22"/>
    </row>
    <row r="595" spans="1:1">
      <c r="A595" s="22"/>
    </row>
    <row r="596" spans="1:1">
      <c r="A596" s="22"/>
    </row>
    <row r="597" spans="1:1">
      <c r="A597" s="22"/>
    </row>
    <row r="598" spans="1:1">
      <c r="A598" s="22"/>
    </row>
    <row r="599" spans="1:1">
      <c r="A599" s="22"/>
    </row>
    <row r="600" spans="1:1">
      <c r="A600" s="22"/>
    </row>
    <row r="601" spans="1:1">
      <c r="A601" s="22"/>
    </row>
    <row r="602" spans="1:1">
      <c r="A602" s="22"/>
    </row>
    <row r="603" spans="1:1">
      <c r="A603" s="22"/>
    </row>
    <row r="604" spans="1:1">
      <c r="A604" s="22"/>
    </row>
    <row r="605" spans="1:1">
      <c r="A605" s="22"/>
    </row>
    <row r="606" spans="1:1">
      <c r="A606" s="22"/>
    </row>
    <row r="607" spans="1:1">
      <c r="A607" s="22"/>
    </row>
    <row r="608" spans="1:1">
      <c r="A608" s="22"/>
    </row>
    <row r="609" spans="1:1">
      <c r="A609" s="22"/>
    </row>
    <row r="610" spans="1:1">
      <c r="A610" s="22"/>
    </row>
    <row r="611" spans="1:1">
      <c r="A611" s="22"/>
    </row>
    <row r="612" spans="1:1">
      <c r="A612" s="22"/>
    </row>
    <row r="613" spans="1:1">
      <c r="A613" s="22"/>
    </row>
    <row r="614" spans="1:1">
      <c r="A614" s="22"/>
    </row>
    <row r="615" spans="1:1">
      <c r="A615" s="22"/>
    </row>
    <row r="616" spans="1:1">
      <c r="A616" s="22"/>
    </row>
    <row r="617" spans="1:1">
      <c r="A617" s="22"/>
    </row>
    <row r="618" spans="1:1">
      <c r="A618" s="22"/>
    </row>
    <row r="619" spans="1:1">
      <c r="A619" s="22"/>
    </row>
    <row r="620" spans="1:1">
      <c r="A620" s="22"/>
    </row>
    <row r="621" spans="1:1">
      <c r="A621" s="22"/>
    </row>
    <row r="622" spans="1:1">
      <c r="A622" s="22"/>
    </row>
    <row r="623" spans="1:1">
      <c r="A623" s="22"/>
    </row>
    <row r="624" spans="1:1">
      <c r="A624" s="22"/>
    </row>
    <row r="625" spans="1:1">
      <c r="A625" s="22"/>
    </row>
    <row r="626" spans="1:1">
      <c r="A626" s="22"/>
    </row>
    <row r="627" spans="1:1">
      <c r="A627" s="22"/>
    </row>
    <row r="628" spans="1:1">
      <c r="A628" s="22"/>
    </row>
    <row r="629" spans="1:1">
      <c r="A629" s="22"/>
    </row>
    <row r="630" spans="1:1">
      <c r="A630" s="22"/>
    </row>
    <row r="631" spans="1:1">
      <c r="A631" s="22"/>
    </row>
    <row r="632" spans="1:1">
      <c r="A632" s="22"/>
    </row>
    <row r="633" spans="1:1">
      <c r="A633" s="22"/>
    </row>
    <row r="634" spans="1:1">
      <c r="A634" s="22"/>
    </row>
    <row r="635" spans="1:1">
      <c r="A635" s="22"/>
    </row>
    <row r="636" spans="1:1">
      <c r="A636" s="22"/>
    </row>
    <row r="637" spans="1:1">
      <c r="A637" s="22"/>
    </row>
    <row r="638" spans="1:1">
      <c r="A638" s="22"/>
    </row>
    <row r="639" spans="1:1">
      <c r="A639" s="22"/>
    </row>
    <row r="640" spans="1:1">
      <c r="A640" s="22"/>
    </row>
    <row r="641" spans="1:1">
      <c r="A641" s="22"/>
    </row>
    <row r="642" spans="1:1">
      <c r="A642" s="22"/>
    </row>
    <row r="643" spans="1:1">
      <c r="A643" s="22"/>
    </row>
    <row r="644" spans="1:1">
      <c r="A644" s="22"/>
    </row>
    <row r="645" spans="1:1">
      <c r="A645" s="22"/>
    </row>
    <row r="646" spans="1:1">
      <c r="A646" s="22"/>
    </row>
    <row r="647" spans="1:1">
      <c r="A647" s="22"/>
    </row>
    <row r="648" spans="1:1">
      <c r="A648" s="22"/>
    </row>
    <row r="649" spans="1:1">
      <c r="A649" s="22"/>
    </row>
    <row r="650" spans="1:1">
      <c r="A650" s="22"/>
    </row>
    <row r="651" spans="1:1">
      <c r="A651" s="22"/>
    </row>
    <row r="652" spans="1:1">
      <c r="A652" s="22"/>
    </row>
    <row r="653" spans="1:1">
      <c r="A653" s="22"/>
    </row>
    <row r="654" spans="1:1">
      <c r="A654" s="22"/>
    </row>
    <row r="655" spans="1:1">
      <c r="A655" s="22"/>
    </row>
    <row r="656" spans="1:1">
      <c r="A656" s="22"/>
    </row>
    <row r="657" spans="1:1">
      <c r="A657" s="22"/>
    </row>
    <row r="658" spans="1:1">
      <c r="A658" s="22"/>
    </row>
    <row r="659" spans="1:1">
      <c r="A659" s="22"/>
    </row>
    <row r="660" spans="1:1">
      <c r="A660" s="22"/>
    </row>
    <row r="661" spans="1:1">
      <c r="A661" s="22"/>
    </row>
    <row r="662" spans="1:1">
      <c r="A662" s="22"/>
    </row>
    <row r="663" spans="1:1">
      <c r="A663" s="22"/>
    </row>
    <row r="664" spans="1:1">
      <c r="A664" s="22"/>
    </row>
    <row r="665" spans="1:1">
      <c r="A665" s="22"/>
    </row>
    <row r="666" spans="1:1">
      <c r="A666" s="22"/>
    </row>
    <row r="667" spans="1:1">
      <c r="A667" s="22"/>
    </row>
    <row r="668" spans="1:1">
      <c r="A668" s="22"/>
    </row>
    <row r="669" spans="1:1">
      <c r="A669" s="22"/>
    </row>
    <row r="670" spans="1:1">
      <c r="A670" s="22"/>
    </row>
    <row r="671" spans="1:1">
      <c r="A671" s="22"/>
    </row>
    <row r="672" spans="1:1">
      <c r="A672" s="22"/>
    </row>
    <row r="673" spans="1:1">
      <c r="A673" s="22"/>
    </row>
    <row r="674" spans="1:1">
      <c r="A674" s="22"/>
    </row>
    <row r="675" spans="1:1">
      <c r="A675" s="22"/>
    </row>
    <row r="676" spans="1:1">
      <c r="A676" s="22"/>
    </row>
    <row r="677" spans="1:1">
      <c r="A677" s="22"/>
    </row>
    <row r="678" spans="1:1">
      <c r="A678" s="22"/>
    </row>
    <row r="679" spans="1:1">
      <c r="A679" s="22"/>
    </row>
    <row r="680" spans="1:1">
      <c r="A680" s="22"/>
    </row>
    <row r="681" spans="1:1">
      <c r="A681" s="22"/>
    </row>
    <row r="682" spans="1:1">
      <c r="A682" s="22"/>
    </row>
    <row r="683" spans="1:1">
      <c r="A683" s="22"/>
    </row>
    <row r="684" spans="1:1">
      <c r="A684" s="22"/>
    </row>
    <row r="685" spans="1:1">
      <c r="A685" s="22"/>
    </row>
    <row r="686" spans="1:1">
      <c r="A686" s="22"/>
    </row>
    <row r="687" spans="1:1">
      <c r="A687" s="22"/>
    </row>
    <row r="688" spans="1:1">
      <c r="A688" s="22"/>
    </row>
    <row r="689" spans="1:1">
      <c r="A689" s="22"/>
    </row>
    <row r="690" spans="1:1">
      <c r="A690" s="22"/>
    </row>
    <row r="691" spans="1:1">
      <c r="A691" s="22"/>
    </row>
    <row r="692" spans="1:1">
      <c r="A692" s="22"/>
    </row>
    <row r="693" spans="1:1">
      <c r="A693" s="22"/>
    </row>
    <row r="694" spans="1:1">
      <c r="A694" s="22"/>
    </row>
    <row r="695" spans="1:1">
      <c r="A695" s="22"/>
    </row>
    <row r="696" spans="1:1">
      <c r="A696" s="22"/>
    </row>
    <row r="697" spans="1:1">
      <c r="A697" s="22"/>
    </row>
    <row r="698" spans="1:1">
      <c r="A698" s="22"/>
    </row>
    <row r="699" spans="1:1">
      <c r="A699" s="22"/>
    </row>
    <row r="700" spans="1:1">
      <c r="A700" s="22"/>
    </row>
    <row r="701" spans="1:1">
      <c r="A701" s="22"/>
    </row>
    <row r="702" spans="1:1">
      <c r="A702" s="22"/>
    </row>
    <row r="703" spans="1:1">
      <c r="A703" s="22"/>
    </row>
    <row r="704" spans="1:1">
      <c r="A704" s="22"/>
    </row>
    <row r="705" spans="1:1">
      <c r="A705" s="22"/>
    </row>
    <row r="706" spans="1:1">
      <c r="A706" s="22"/>
    </row>
    <row r="707" spans="1:1">
      <c r="A707" s="22"/>
    </row>
    <row r="708" spans="1:1">
      <c r="A708" s="22"/>
    </row>
    <row r="709" spans="1:1">
      <c r="A709" s="22"/>
    </row>
    <row r="710" spans="1:1">
      <c r="A710" s="22"/>
    </row>
    <row r="711" spans="1:1">
      <c r="A711" s="22"/>
    </row>
    <row r="712" spans="1:1">
      <c r="A712" s="22"/>
    </row>
    <row r="713" spans="1:1">
      <c r="A713" s="22"/>
    </row>
    <row r="714" spans="1:1">
      <c r="A714" s="22"/>
    </row>
    <row r="715" spans="1:1">
      <c r="A715" s="22"/>
    </row>
    <row r="716" spans="1:1">
      <c r="A716" s="22"/>
    </row>
    <row r="717" spans="1:1">
      <c r="A717" s="22"/>
    </row>
    <row r="718" spans="1:1">
      <c r="A718" s="22"/>
    </row>
    <row r="719" spans="1:1">
      <c r="A719" s="22"/>
    </row>
    <row r="720" spans="1:1">
      <c r="A720" s="22"/>
    </row>
    <row r="721" spans="1:1">
      <c r="A721" s="22"/>
    </row>
    <row r="722" spans="1:1">
      <c r="A722" s="22"/>
    </row>
    <row r="723" spans="1:1">
      <c r="A723" s="22"/>
    </row>
    <row r="724" spans="1:1">
      <c r="A724" s="22"/>
    </row>
    <row r="725" spans="1:1">
      <c r="A725" s="22"/>
    </row>
    <row r="726" spans="1:1">
      <c r="A726" s="22"/>
    </row>
    <row r="727" spans="1:1">
      <c r="A727" s="22"/>
    </row>
    <row r="728" spans="1:1">
      <c r="A728" s="22"/>
    </row>
    <row r="729" spans="1:1">
      <c r="A729" s="22"/>
    </row>
    <row r="730" spans="1:1">
      <c r="A730" s="22"/>
    </row>
    <row r="731" spans="1:1">
      <c r="A731" s="22"/>
    </row>
    <row r="732" spans="1:1">
      <c r="A732" s="22"/>
    </row>
    <row r="733" spans="1:1">
      <c r="A733" s="22"/>
    </row>
    <row r="734" spans="1:1">
      <c r="A734" s="22"/>
    </row>
    <row r="735" spans="1:1">
      <c r="A735" s="22"/>
    </row>
    <row r="736" spans="1:1">
      <c r="A736" s="22"/>
    </row>
    <row r="737" spans="1:1">
      <c r="A737" s="22"/>
    </row>
    <row r="738" spans="1:1">
      <c r="A738" s="22"/>
    </row>
    <row r="739" spans="1:1">
      <c r="A739" s="22"/>
    </row>
    <row r="740" spans="1:1">
      <c r="A740" s="22"/>
    </row>
    <row r="741" spans="1:1">
      <c r="A741" s="22"/>
    </row>
    <row r="742" spans="1:1">
      <c r="A742" s="22"/>
    </row>
    <row r="743" spans="1:1">
      <c r="A743" s="22"/>
    </row>
    <row r="744" spans="1:1">
      <c r="A744" s="22"/>
    </row>
    <row r="745" spans="1:1">
      <c r="A745" s="22"/>
    </row>
    <row r="746" spans="1:1">
      <c r="A746" s="22"/>
    </row>
    <row r="747" spans="1:1">
      <c r="A747" s="22"/>
    </row>
    <row r="748" spans="1:1">
      <c r="A748" s="22"/>
    </row>
    <row r="749" spans="1:1">
      <c r="A749" s="22"/>
    </row>
    <row r="750" spans="1:1">
      <c r="A750" s="22"/>
    </row>
    <row r="751" spans="1:1">
      <c r="A751" s="22"/>
    </row>
    <row r="752" spans="1:1">
      <c r="A752" s="22"/>
    </row>
    <row r="753" spans="1:1">
      <c r="A753" s="22"/>
    </row>
    <row r="754" spans="1:1">
      <c r="A754" s="22"/>
    </row>
    <row r="755" spans="1:1">
      <c r="A755" s="22"/>
    </row>
    <row r="756" spans="1:1">
      <c r="A756" s="22"/>
    </row>
    <row r="757" spans="1:1">
      <c r="A757" s="22"/>
    </row>
    <row r="758" spans="1:1">
      <c r="A758" s="22"/>
    </row>
    <row r="759" spans="1:1">
      <c r="A759" s="22"/>
    </row>
    <row r="760" spans="1:1">
      <c r="A760" s="22"/>
    </row>
    <row r="761" spans="1:1">
      <c r="A761" s="22"/>
    </row>
    <row r="762" spans="1:1">
      <c r="A762" s="22"/>
    </row>
    <row r="763" spans="1:1">
      <c r="A763" s="22"/>
    </row>
    <row r="764" spans="1:1">
      <c r="A764" s="22"/>
    </row>
    <row r="765" spans="1:1">
      <c r="A765" s="22"/>
    </row>
    <row r="766" spans="1:1">
      <c r="A766" s="22"/>
    </row>
    <row r="767" spans="1:1">
      <c r="A767" s="22"/>
    </row>
    <row r="768" spans="1:1">
      <c r="A768" s="22"/>
    </row>
    <row r="769" spans="1:1">
      <c r="A769" s="22"/>
    </row>
    <row r="770" spans="1:1">
      <c r="A770" s="22"/>
    </row>
    <row r="771" spans="1:1">
      <c r="A771" s="22"/>
    </row>
    <row r="772" spans="1:1">
      <c r="A772" s="22"/>
    </row>
    <row r="773" spans="1:1">
      <c r="A773" s="22"/>
    </row>
    <row r="774" spans="1:1">
      <c r="A774" s="22"/>
    </row>
    <row r="775" spans="1:1">
      <c r="A775" s="22"/>
    </row>
    <row r="776" spans="1:1">
      <c r="A776" s="22"/>
    </row>
    <row r="777" spans="1:1">
      <c r="A777" s="22"/>
    </row>
    <row r="778" spans="1:1">
      <c r="A778" s="22"/>
    </row>
    <row r="779" spans="1:1">
      <c r="A779" s="22"/>
    </row>
    <row r="780" spans="1:1">
      <c r="A780" s="22"/>
    </row>
    <row r="781" spans="1:1">
      <c r="A781" s="22"/>
    </row>
    <row r="782" spans="1:1">
      <c r="A782" s="22"/>
    </row>
    <row r="783" spans="1:1">
      <c r="A783" s="22"/>
    </row>
    <row r="784" spans="1:1">
      <c r="A784" s="22"/>
    </row>
    <row r="785" spans="1:1">
      <c r="A785" s="22"/>
    </row>
    <row r="786" spans="1:1">
      <c r="A786" s="22"/>
    </row>
    <row r="787" spans="1:1">
      <c r="A787" s="22"/>
    </row>
    <row r="788" spans="1:1">
      <c r="A788" s="22"/>
    </row>
    <row r="789" spans="1:1">
      <c r="A789" s="22"/>
    </row>
    <row r="790" spans="1:1">
      <c r="A790" s="22"/>
    </row>
    <row r="791" spans="1:1">
      <c r="A791" s="22"/>
    </row>
    <row r="792" spans="1:1">
      <c r="A792" s="22"/>
    </row>
    <row r="793" spans="1:1">
      <c r="A793" s="22"/>
    </row>
    <row r="794" spans="1:1">
      <c r="A794" s="22"/>
    </row>
    <row r="795" spans="1:1">
      <c r="A795" s="22"/>
    </row>
    <row r="796" spans="1:1">
      <c r="A796" s="22"/>
    </row>
    <row r="797" spans="1:1">
      <c r="A797" s="22"/>
    </row>
    <row r="798" spans="1:1">
      <c r="A798" s="22"/>
    </row>
    <row r="799" spans="1:1">
      <c r="A799" s="22"/>
    </row>
    <row r="800" spans="1:1">
      <c r="A800" s="22"/>
    </row>
    <row r="801" spans="1:1">
      <c r="A801" s="22"/>
    </row>
    <row r="802" spans="1:1">
      <c r="A802" s="22"/>
    </row>
    <row r="803" spans="1:1">
      <c r="A803" s="22"/>
    </row>
    <row r="804" spans="1:1">
      <c r="A804" s="22"/>
    </row>
    <row r="805" spans="1:1">
      <c r="A805" s="22"/>
    </row>
    <row r="806" spans="1:1">
      <c r="A806" s="22"/>
    </row>
    <row r="807" spans="1:1">
      <c r="A807" s="22"/>
    </row>
    <row r="808" spans="1:1">
      <c r="A808" s="22"/>
    </row>
    <row r="809" spans="1:1">
      <c r="A809" s="22"/>
    </row>
    <row r="810" spans="1:1">
      <c r="A810" s="22"/>
    </row>
    <row r="811" spans="1:1">
      <c r="A811" s="22"/>
    </row>
    <row r="812" spans="1:1">
      <c r="A812" s="22"/>
    </row>
    <row r="813" spans="1:1">
      <c r="A813" s="22"/>
    </row>
    <row r="814" spans="1:1">
      <c r="A814" s="22"/>
    </row>
    <row r="815" spans="1:1">
      <c r="A815" s="22"/>
    </row>
    <row r="816" spans="1:1">
      <c r="A816" s="22"/>
    </row>
    <row r="817" spans="1:1">
      <c r="A817" s="22"/>
    </row>
    <row r="818" spans="1:1">
      <c r="A818" s="22"/>
    </row>
    <row r="819" spans="1:1">
      <c r="A819" s="22"/>
    </row>
    <row r="820" spans="1:1">
      <c r="A820" s="22"/>
    </row>
    <row r="821" spans="1:1">
      <c r="A821" s="22"/>
    </row>
    <row r="822" spans="1:1">
      <c r="A822" s="22"/>
    </row>
    <row r="823" spans="1:1">
      <c r="A823" s="22"/>
    </row>
    <row r="824" spans="1:1">
      <c r="A824" s="22"/>
    </row>
    <row r="825" spans="1:1">
      <c r="A825" s="22"/>
    </row>
    <row r="826" spans="1:1">
      <c r="A826" s="22"/>
    </row>
    <row r="827" spans="1:1">
      <c r="A827" s="22"/>
    </row>
    <row r="828" spans="1:1">
      <c r="A828" s="22"/>
    </row>
    <row r="829" spans="1:1">
      <c r="A829" s="22"/>
    </row>
    <row r="830" spans="1:1">
      <c r="A830" s="22"/>
    </row>
    <row r="831" spans="1:1">
      <c r="A831" s="22"/>
    </row>
    <row r="832" spans="1:1">
      <c r="A832" s="22"/>
    </row>
    <row r="833" spans="1:1">
      <c r="A833" s="22"/>
    </row>
    <row r="834" spans="1:1">
      <c r="A834" s="22"/>
    </row>
    <row r="835" spans="1:1">
      <c r="A835" s="22"/>
    </row>
    <row r="836" spans="1:1">
      <c r="A836" s="22"/>
    </row>
    <row r="837" spans="1:1">
      <c r="A837" s="22"/>
    </row>
    <row r="838" spans="1:1">
      <c r="A838" s="22"/>
    </row>
    <row r="839" spans="1:1">
      <c r="A839" s="22"/>
    </row>
    <row r="840" spans="1:1">
      <c r="A840" s="22"/>
    </row>
    <row r="841" spans="1:1">
      <c r="A841" s="22"/>
    </row>
    <row r="842" spans="1:1">
      <c r="A842" s="22"/>
    </row>
    <row r="843" spans="1:1">
      <c r="A843" s="22"/>
    </row>
    <row r="844" spans="1:1">
      <c r="A844" s="22"/>
    </row>
    <row r="845" spans="1:1">
      <c r="A845" s="22"/>
    </row>
    <row r="846" spans="1:1">
      <c r="A846" s="22"/>
    </row>
    <row r="847" spans="1:1">
      <c r="A847" s="22"/>
    </row>
    <row r="848" spans="1:1">
      <c r="A848" s="22"/>
    </row>
    <row r="849" spans="1:1">
      <c r="A849" s="22"/>
    </row>
    <row r="850" spans="1:1">
      <c r="A850" s="22"/>
    </row>
    <row r="851" spans="1:1">
      <c r="A851" s="22"/>
    </row>
    <row r="852" spans="1:1">
      <c r="A852" s="22"/>
    </row>
    <row r="853" spans="1:1">
      <c r="A853" s="22"/>
    </row>
    <row r="854" spans="1:1">
      <c r="A854" s="22"/>
    </row>
    <row r="855" spans="1:1">
      <c r="A855" s="22"/>
    </row>
    <row r="856" spans="1:1">
      <c r="A856" s="22"/>
    </row>
    <row r="857" spans="1:1">
      <c r="A857" s="22"/>
    </row>
    <row r="858" spans="1:1">
      <c r="A858" s="22"/>
    </row>
    <row r="859" spans="1:1">
      <c r="A859" s="22"/>
    </row>
    <row r="860" spans="1:1">
      <c r="A860" s="22"/>
    </row>
    <row r="861" spans="1:1">
      <c r="A861" s="22"/>
    </row>
    <row r="862" spans="1:1">
      <c r="A862" s="22"/>
    </row>
    <row r="863" spans="1:1">
      <c r="A863" s="22"/>
    </row>
    <row r="864" spans="1:1">
      <c r="A864" s="22"/>
    </row>
    <row r="865" spans="1:1">
      <c r="A865" s="22"/>
    </row>
    <row r="866" spans="1:1">
      <c r="A866" s="22"/>
    </row>
    <row r="867" spans="1:1">
      <c r="A867" s="22"/>
    </row>
    <row r="868" spans="1:1">
      <c r="A868" s="22"/>
    </row>
    <row r="869" spans="1:1">
      <c r="A869" s="22"/>
    </row>
    <row r="870" spans="1:1">
      <c r="A870" s="22"/>
    </row>
    <row r="871" spans="1:1">
      <c r="A871" s="22"/>
    </row>
    <row r="872" spans="1:1">
      <c r="A872" s="22"/>
    </row>
    <row r="873" spans="1:1">
      <c r="A873" s="22"/>
    </row>
    <row r="874" spans="1:1">
      <c r="A874" s="22"/>
    </row>
    <row r="875" spans="1:1">
      <c r="A875" s="22"/>
    </row>
    <row r="876" spans="1:1">
      <c r="A876" s="22"/>
    </row>
    <row r="877" spans="1:1">
      <c r="A877" s="22"/>
    </row>
    <row r="878" spans="1:1">
      <c r="A878" s="22"/>
    </row>
    <row r="879" spans="1:1">
      <c r="A879" s="22"/>
    </row>
    <row r="880" spans="1:1">
      <c r="A880" s="22"/>
    </row>
  </sheetData>
  <autoFilter ref="A6:J50">
    <filterColumn colId="1">
      <filters>
        <filter val="3"/>
      </filters>
    </filterColumn>
    <sortState ref="A7:J50">
      <sortCondition ref="C6:C50"/>
    </sortState>
  </autoFilter>
  <mergeCells count="5">
    <mergeCell ref="B1:F1"/>
    <mergeCell ref="A3:B3"/>
    <mergeCell ref="A4:B4"/>
    <mergeCell ref="A5:H5"/>
    <mergeCell ref="H1:I1"/>
  </mergeCells>
  <conditionalFormatting sqref="A7:A50">
    <cfRule type="cellIs" dxfId="2" priority="1" operator="greaterThan">
      <formula>60</formula>
    </cfRule>
    <cfRule type="cellIs" dxfId="1" priority="2" operator="between">
      <formula>40</formula>
      <formula>60</formula>
    </cfRule>
    <cfRule type="cellIs" dxfId="0" priority="3" operator="between">
      <formula>1</formula>
      <formula>40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adhérents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mduquesn</cp:lastModifiedBy>
  <dcterms:created xsi:type="dcterms:W3CDTF">2015-05-14T07:15:24Z</dcterms:created>
  <dcterms:modified xsi:type="dcterms:W3CDTF">2015-05-15T09:37:55Z</dcterms:modified>
</cp:coreProperties>
</file>