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405"/>
  </bookViews>
  <sheets>
    <sheet name="Audiogramme" sheetId="1" r:id="rId1"/>
    <sheet name="Data" sheetId="2" state="hidden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A3"/>
  <c r="F9"/>
  <c r="A9"/>
  <c r="H7" i="2"/>
  <c r="H8" s="1"/>
  <c r="H9" s="1"/>
  <c r="H10" s="1"/>
  <c r="H11" s="1"/>
  <c r="H12" s="1"/>
  <c r="H13" s="1"/>
  <c r="H14" s="1"/>
  <c r="H15" s="1"/>
  <c r="B4"/>
  <c r="B3" s="1"/>
  <c r="B2" s="1"/>
  <c r="H5"/>
  <c r="H4" s="1"/>
  <c r="H3" s="1"/>
  <c r="H2" s="1"/>
  <c r="G3"/>
  <c r="G4" s="1"/>
  <c r="G5" s="1"/>
  <c r="G6" s="1"/>
  <c r="G7" s="1"/>
  <c r="G8" s="1"/>
  <c r="G9" s="1"/>
  <c r="G10" s="1"/>
  <c r="G11" s="1"/>
  <c r="G12" s="1"/>
  <c r="G13" s="1"/>
  <c r="G14" s="1"/>
  <c r="G15" s="1"/>
  <c r="E5"/>
  <c r="E6" s="1"/>
  <c r="E7" s="1"/>
  <c r="E8" s="1"/>
  <c r="E9" s="1"/>
  <c r="E10" s="1"/>
  <c r="E3"/>
  <c r="E2" s="1"/>
  <c r="B6"/>
  <c r="B7" s="1"/>
  <c r="B8" s="1"/>
  <c r="B9" s="1"/>
  <c r="B10" s="1"/>
</calcChain>
</file>

<file path=xl/sharedStrings.xml><?xml version="1.0" encoding="utf-8"?>
<sst xmlns="http://schemas.openxmlformats.org/spreadsheetml/2006/main" count="14" uniqueCount="6">
  <si>
    <t>DROITE</t>
  </si>
  <si>
    <t>GAUCHE</t>
  </si>
  <si>
    <t>dB</t>
  </si>
  <si>
    <t>Left</t>
  </si>
  <si>
    <t>Top</t>
  </si>
  <si>
    <t>HAUT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</si>
</sst>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6"/>
      <color theme="7"/>
      <name val="Arial"/>
      <family val="2"/>
    </font>
    <font>
      <sz val="10"/>
      <color rgb="FF0070C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8D8D8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1" fontId="3" fillId="0" borderId="8" xfId="0" applyNumberFormat="1" applyFont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4" borderId="0" xfId="0" applyFont="1" applyFill="1"/>
    <xf numFmtId="0" fontId="4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8D8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389324</xdr:colOff>
      <xdr:row>0</xdr:row>
      <xdr:rowOff>24192</xdr:rowOff>
    </xdr:from>
    <xdr:to>
      <xdr:col>9</xdr:col>
      <xdr:colOff>171289</xdr:colOff>
      <xdr:row>1</xdr:row>
      <xdr:rowOff>1863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39378" y="24192"/>
          <a:ext cx="2285679" cy="21276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487842</xdr:colOff>
      <xdr:row>0</xdr:row>
      <xdr:rowOff>17624</xdr:rowOff>
    </xdr:from>
    <xdr:to>
      <xdr:col>4</xdr:col>
      <xdr:colOff>269000</xdr:colOff>
      <xdr:row>0</xdr:row>
      <xdr:rowOff>2146684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87842" y="3454244"/>
          <a:ext cx="2371958" cy="212906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599673</xdr:colOff>
      <xdr:row>0</xdr:row>
      <xdr:rowOff>679059</xdr:rowOff>
    </xdr:from>
    <xdr:to>
      <xdr:col>2</xdr:col>
      <xdr:colOff>49345</xdr:colOff>
      <xdr:row>0</xdr:row>
      <xdr:rowOff>755259</xdr:rowOff>
    </xdr:to>
    <xdr:sp macro="" textlink="">
      <xdr:nvSpPr>
        <xdr:cNvPr id="40" name="Ellipse 1"/>
        <xdr:cNvSpPr/>
      </xdr:nvSpPr>
      <xdr:spPr>
        <a:xfrm>
          <a:off x="1228323" y="679059"/>
          <a:ext cx="78322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198680</xdr:colOff>
      <xdr:row>0</xdr:row>
      <xdr:rowOff>820695</xdr:rowOff>
    </xdr:from>
    <xdr:to>
      <xdr:col>2</xdr:col>
      <xdr:colOff>274880</xdr:colOff>
      <xdr:row>0</xdr:row>
      <xdr:rowOff>896895</xdr:rowOff>
    </xdr:to>
    <xdr:sp macro="" textlink="">
      <xdr:nvSpPr>
        <xdr:cNvPr id="41" name="Ellipse 2"/>
        <xdr:cNvSpPr/>
      </xdr:nvSpPr>
      <xdr:spPr>
        <a:xfrm>
          <a:off x="1455980" y="820695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426337</xdr:colOff>
      <xdr:row>0</xdr:row>
      <xdr:rowOff>820695</xdr:rowOff>
    </xdr:from>
    <xdr:to>
      <xdr:col>2</xdr:col>
      <xdr:colOff>502537</xdr:colOff>
      <xdr:row>0</xdr:row>
      <xdr:rowOff>896895</xdr:rowOff>
    </xdr:to>
    <xdr:sp macro="" textlink="">
      <xdr:nvSpPr>
        <xdr:cNvPr id="42" name="Ellipse 3"/>
        <xdr:cNvSpPr/>
      </xdr:nvSpPr>
      <xdr:spPr>
        <a:xfrm>
          <a:off x="1683637" y="820695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25344</xdr:colOff>
      <xdr:row>0</xdr:row>
      <xdr:rowOff>820695</xdr:rowOff>
    </xdr:from>
    <xdr:to>
      <xdr:col>3</xdr:col>
      <xdr:colOff>101544</xdr:colOff>
      <xdr:row>0</xdr:row>
      <xdr:rowOff>896895</xdr:rowOff>
    </xdr:to>
    <xdr:sp macro="" textlink="">
      <xdr:nvSpPr>
        <xdr:cNvPr id="43" name="Ellipse 4"/>
        <xdr:cNvSpPr/>
      </xdr:nvSpPr>
      <xdr:spPr>
        <a:xfrm>
          <a:off x="1911294" y="820695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502537</xdr:colOff>
      <xdr:row>0</xdr:row>
      <xdr:rowOff>858795</xdr:rowOff>
    </xdr:from>
    <xdr:to>
      <xdr:col>3</xdr:col>
      <xdr:colOff>25344</xdr:colOff>
      <xdr:row>0</xdr:row>
      <xdr:rowOff>858795</xdr:rowOff>
    </xdr:to>
    <xdr:cxnSp macro="">
      <xdr:nvCxnSpPr>
        <xdr:cNvPr id="44" name="Connecteur droit 43"/>
        <xdr:cNvCxnSpPr>
          <a:stCxn id="43" idx="2"/>
          <a:endCxn id="42" idx="6"/>
        </xdr:cNvCxnSpPr>
      </xdr:nvCxnSpPr>
      <xdr:spPr>
        <a:xfrm flipH="1">
          <a:off x="1759837" y="858795"/>
          <a:ext cx="151457" cy="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274880</xdr:colOff>
      <xdr:row>0</xdr:row>
      <xdr:rowOff>858795</xdr:rowOff>
    </xdr:from>
    <xdr:to>
      <xdr:col>2</xdr:col>
      <xdr:colOff>426337</xdr:colOff>
      <xdr:row>0</xdr:row>
      <xdr:rowOff>858795</xdr:rowOff>
    </xdr:to>
    <xdr:cxnSp macro="">
      <xdr:nvCxnSpPr>
        <xdr:cNvPr id="45" name="Connecteur droit 44"/>
        <xdr:cNvCxnSpPr>
          <a:stCxn id="41" idx="6"/>
          <a:endCxn id="42" idx="2"/>
        </xdr:cNvCxnSpPr>
      </xdr:nvCxnSpPr>
      <xdr:spPr>
        <a:xfrm>
          <a:off x="1532180" y="858795"/>
          <a:ext cx="151457" cy="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49345</xdr:colOff>
      <xdr:row>0</xdr:row>
      <xdr:rowOff>717159</xdr:rowOff>
    </xdr:from>
    <xdr:to>
      <xdr:col>2</xdr:col>
      <xdr:colOff>198680</xdr:colOff>
      <xdr:row>0</xdr:row>
      <xdr:rowOff>858795</xdr:rowOff>
    </xdr:to>
    <xdr:cxnSp macro="">
      <xdr:nvCxnSpPr>
        <xdr:cNvPr id="46" name="Connecteur droit 45"/>
        <xdr:cNvCxnSpPr>
          <a:stCxn id="40" idx="6"/>
          <a:endCxn id="41" idx="2"/>
        </xdr:cNvCxnSpPr>
      </xdr:nvCxnSpPr>
      <xdr:spPr>
        <a:xfrm>
          <a:off x="1306645" y="717159"/>
          <a:ext cx="149335" cy="141636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499362</xdr:colOff>
      <xdr:row>0</xdr:row>
      <xdr:rowOff>962332</xdr:rowOff>
    </xdr:from>
    <xdr:to>
      <xdr:col>6</xdr:col>
      <xdr:colOff>575562</xdr:colOff>
      <xdr:row>0</xdr:row>
      <xdr:rowOff>1038532</xdr:rowOff>
    </xdr:to>
    <xdr:sp macro="" textlink="">
      <xdr:nvSpPr>
        <xdr:cNvPr id="47" name="Ellipse 6"/>
        <xdr:cNvSpPr/>
      </xdr:nvSpPr>
      <xdr:spPr>
        <a:xfrm>
          <a:off x="4290312" y="962332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91565</xdr:colOff>
      <xdr:row>0</xdr:row>
      <xdr:rowOff>1103969</xdr:rowOff>
    </xdr:from>
    <xdr:to>
      <xdr:col>7</xdr:col>
      <xdr:colOff>167765</xdr:colOff>
      <xdr:row>0</xdr:row>
      <xdr:rowOff>1177448</xdr:rowOff>
    </xdr:to>
    <xdr:sp macro="" textlink="">
      <xdr:nvSpPr>
        <xdr:cNvPr id="48" name="Ellipse 7"/>
        <xdr:cNvSpPr/>
      </xdr:nvSpPr>
      <xdr:spPr>
        <a:xfrm>
          <a:off x="4511165" y="1103969"/>
          <a:ext cx="76200" cy="73479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326026</xdr:colOff>
      <xdr:row>0</xdr:row>
      <xdr:rowOff>1103969</xdr:rowOff>
    </xdr:from>
    <xdr:to>
      <xdr:col>7</xdr:col>
      <xdr:colOff>402226</xdr:colOff>
      <xdr:row>0</xdr:row>
      <xdr:rowOff>1180169</xdr:rowOff>
    </xdr:to>
    <xdr:sp macro="" textlink="">
      <xdr:nvSpPr>
        <xdr:cNvPr id="49" name="Ellipse 8"/>
        <xdr:cNvSpPr/>
      </xdr:nvSpPr>
      <xdr:spPr>
        <a:xfrm>
          <a:off x="4745626" y="1103969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553683</xdr:colOff>
      <xdr:row>0</xdr:row>
      <xdr:rowOff>1103969</xdr:rowOff>
    </xdr:from>
    <xdr:to>
      <xdr:col>8</xdr:col>
      <xdr:colOff>3355</xdr:colOff>
      <xdr:row>0</xdr:row>
      <xdr:rowOff>1180169</xdr:rowOff>
    </xdr:to>
    <xdr:sp macro="" textlink="">
      <xdr:nvSpPr>
        <xdr:cNvPr id="50" name="Ellipse 9"/>
        <xdr:cNvSpPr/>
      </xdr:nvSpPr>
      <xdr:spPr>
        <a:xfrm>
          <a:off x="4973283" y="1103969"/>
          <a:ext cx="78322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402226</xdr:colOff>
      <xdr:row>0</xdr:row>
      <xdr:rowOff>1142069</xdr:rowOff>
    </xdr:from>
    <xdr:to>
      <xdr:col>7</xdr:col>
      <xdr:colOff>553683</xdr:colOff>
      <xdr:row>0</xdr:row>
      <xdr:rowOff>1142069</xdr:rowOff>
    </xdr:to>
    <xdr:cxnSp macro="">
      <xdr:nvCxnSpPr>
        <xdr:cNvPr id="51" name="Connecteur droit 50"/>
        <xdr:cNvCxnSpPr>
          <a:stCxn id="50" idx="2"/>
          <a:endCxn id="49" idx="6"/>
        </xdr:cNvCxnSpPr>
      </xdr:nvCxnSpPr>
      <xdr:spPr>
        <a:xfrm flipH="1">
          <a:off x="4821826" y="1142069"/>
          <a:ext cx="151457" cy="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167765</xdr:colOff>
      <xdr:row>0</xdr:row>
      <xdr:rowOff>1140709</xdr:rowOff>
    </xdr:from>
    <xdr:to>
      <xdr:col>7</xdr:col>
      <xdr:colOff>326026</xdr:colOff>
      <xdr:row>0</xdr:row>
      <xdr:rowOff>1142069</xdr:rowOff>
    </xdr:to>
    <xdr:cxnSp macro="">
      <xdr:nvCxnSpPr>
        <xdr:cNvPr id="52" name="Connecteur droit 51"/>
        <xdr:cNvCxnSpPr>
          <a:stCxn id="48" idx="6"/>
          <a:endCxn id="49" idx="2"/>
        </xdr:cNvCxnSpPr>
      </xdr:nvCxnSpPr>
      <xdr:spPr>
        <a:xfrm>
          <a:off x="4587365" y="1140709"/>
          <a:ext cx="158261" cy="1360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575562</xdr:colOff>
      <xdr:row>0</xdr:row>
      <xdr:rowOff>1000432</xdr:rowOff>
    </xdr:from>
    <xdr:to>
      <xdr:col>7</xdr:col>
      <xdr:colOff>91565</xdr:colOff>
      <xdr:row>0</xdr:row>
      <xdr:rowOff>1140709</xdr:rowOff>
    </xdr:to>
    <xdr:cxnSp macro="">
      <xdr:nvCxnSpPr>
        <xdr:cNvPr id="53" name="Connecteur droit 52"/>
        <xdr:cNvCxnSpPr>
          <a:stCxn id="47" idx="6"/>
          <a:endCxn id="48" idx="2"/>
        </xdr:cNvCxnSpPr>
      </xdr:nvCxnSpPr>
      <xdr:spPr>
        <a:xfrm>
          <a:off x="4366512" y="1000432"/>
          <a:ext cx="144653" cy="140277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</xdr:col>
      <xdr:colOff>253001</xdr:colOff>
      <xdr:row>0</xdr:row>
      <xdr:rowOff>962332</xdr:rowOff>
    </xdr:from>
    <xdr:to>
      <xdr:col>3</xdr:col>
      <xdr:colOff>329201</xdr:colOff>
      <xdr:row>0</xdr:row>
      <xdr:rowOff>1038532</xdr:rowOff>
    </xdr:to>
    <xdr:sp macro="" textlink="">
      <xdr:nvSpPr>
        <xdr:cNvPr id="63" name="Ellipse 5"/>
        <xdr:cNvSpPr/>
      </xdr:nvSpPr>
      <xdr:spPr>
        <a:xfrm>
          <a:off x="2138951" y="962332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101544</xdr:colOff>
      <xdr:row>0</xdr:row>
      <xdr:rowOff>858795</xdr:rowOff>
    </xdr:from>
    <xdr:to>
      <xdr:col>3</xdr:col>
      <xdr:colOff>253001</xdr:colOff>
      <xdr:row>0</xdr:row>
      <xdr:rowOff>1000432</xdr:rowOff>
    </xdr:to>
    <xdr:cxnSp macro="">
      <xdr:nvCxnSpPr>
        <xdr:cNvPr id="64" name="Connecteur droit 63"/>
        <xdr:cNvCxnSpPr>
          <a:stCxn id="43" idx="6"/>
          <a:endCxn id="63" idx="2"/>
        </xdr:cNvCxnSpPr>
      </xdr:nvCxnSpPr>
      <xdr:spPr>
        <a:xfrm>
          <a:off x="1987494" y="858795"/>
          <a:ext cx="151457" cy="141637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152690</xdr:colOff>
      <xdr:row>0</xdr:row>
      <xdr:rowOff>1245606</xdr:rowOff>
    </xdr:from>
    <xdr:to>
      <xdr:col>8</xdr:col>
      <xdr:colOff>228890</xdr:colOff>
      <xdr:row>0</xdr:row>
      <xdr:rowOff>1321806</xdr:rowOff>
    </xdr:to>
    <xdr:sp macro="" textlink="">
      <xdr:nvSpPr>
        <xdr:cNvPr id="65" name="Ellipse 10"/>
        <xdr:cNvSpPr/>
      </xdr:nvSpPr>
      <xdr:spPr>
        <a:xfrm>
          <a:off x="5200940" y="1245606"/>
          <a:ext cx="76200" cy="76200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3355</xdr:colOff>
      <xdr:row>0</xdr:row>
      <xdr:rowOff>1142069</xdr:rowOff>
    </xdr:from>
    <xdr:to>
      <xdr:col>8</xdr:col>
      <xdr:colOff>152690</xdr:colOff>
      <xdr:row>0</xdr:row>
      <xdr:rowOff>1283706</xdr:rowOff>
    </xdr:to>
    <xdr:cxnSp macro="">
      <xdr:nvCxnSpPr>
        <xdr:cNvPr id="66" name="Connecteur droit 65"/>
        <xdr:cNvCxnSpPr>
          <a:stCxn id="65" idx="2"/>
          <a:endCxn id="50" idx="6"/>
        </xdr:cNvCxnSpPr>
      </xdr:nvCxnSpPr>
      <xdr:spPr>
        <a:xfrm flipH="1" flipV="1">
          <a:off x="5051605" y="1142069"/>
          <a:ext cx="149335" cy="141637"/>
        </a:xfrm>
        <a:prstGeom prst="line">
          <a:avLst/>
        </a:prstGeom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9"/>
  <sheetViews>
    <sheetView tabSelected="1" zoomScale="140" zoomScaleNormal="140" workbookViewId="0">
      <selection activeCell="A6" sqref="A6"/>
    </sheetView>
  </sheetViews>
  <sheetFormatPr defaultColWidth="11.5703125" defaultRowHeight="12.75"/>
  <cols>
    <col min="1" max="4" width="9.42578125" style="1" customWidth="1"/>
    <col min="5" max="5" width="9.7109375" style="1" customWidth="1"/>
    <col min="6" max="10" width="9.42578125" style="1" customWidth="1"/>
    <col min="11" max="11" width="11.5703125" style="5"/>
    <col min="12" max="16384" width="11.5703125" style="1"/>
  </cols>
  <sheetData>
    <row r="1" spans="1:11" ht="169.9" customHeight="1">
      <c r="A1" s="2"/>
      <c r="B1" s="3"/>
      <c r="C1" s="3"/>
      <c r="D1" s="3"/>
      <c r="E1" s="3"/>
      <c r="F1" s="3"/>
      <c r="G1" s="3"/>
      <c r="H1" s="3"/>
      <c r="I1" s="3"/>
      <c r="J1" s="4"/>
    </row>
    <row r="2" spans="1:11" ht="13.15" customHeight="1">
      <c r="A2" s="20" t="s">
        <v>0</v>
      </c>
      <c r="B2" s="21"/>
      <c r="C2" s="21"/>
      <c r="D2" s="21"/>
      <c r="E2" s="21"/>
      <c r="F2" s="21" t="s">
        <v>1</v>
      </c>
      <c r="G2" s="21"/>
      <c r="H2" s="21"/>
      <c r="I2" s="21"/>
      <c r="J2" s="22"/>
      <c r="K2" s="6"/>
    </row>
    <row r="3" spans="1:11" ht="25.15" customHeight="1">
      <c r="A3" s="17">
        <f>A9</f>
        <v>30</v>
      </c>
      <c r="B3" s="16"/>
      <c r="C3" s="16"/>
      <c r="D3" s="16"/>
      <c r="E3" s="18" t="s">
        <v>2</v>
      </c>
      <c r="F3" s="15">
        <f>F9</f>
        <v>50</v>
      </c>
      <c r="G3" s="16"/>
      <c r="H3" s="16"/>
      <c r="I3" s="16"/>
      <c r="J3" s="19" t="s">
        <v>2</v>
      </c>
      <c r="K3" s="6"/>
    </row>
    <row r="4" spans="1:11">
      <c r="A4" s="23"/>
      <c r="B4" s="23"/>
      <c r="C4" s="23"/>
      <c r="D4" s="23"/>
      <c r="E4" s="23"/>
      <c r="F4" s="23"/>
      <c r="G4" s="23"/>
      <c r="H4" s="23"/>
      <c r="I4" s="23"/>
      <c r="J4" s="23"/>
    </row>
    <row r="5" spans="1:11">
      <c r="A5" s="23"/>
      <c r="B5" s="23"/>
      <c r="C5" s="23"/>
      <c r="D5" s="23"/>
      <c r="E5" s="23"/>
      <c r="F5" s="23"/>
      <c r="G5" s="23"/>
      <c r="H5" s="23"/>
      <c r="I5" s="23"/>
      <c r="J5" s="23"/>
    </row>
    <row r="6" spans="1:11">
      <c r="A6" s="25">
        <v>250</v>
      </c>
      <c r="B6" s="25">
        <v>500</v>
      </c>
      <c r="C6" s="25">
        <v>1000</v>
      </c>
      <c r="D6" s="25">
        <v>2000</v>
      </c>
      <c r="E6" s="25">
        <v>4000</v>
      </c>
      <c r="F6" s="25">
        <v>250</v>
      </c>
      <c r="G6" s="25">
        <v>500</v>
      </c>
      <c r="H6" s="25">
        <v>1000</v>
      </c>
      <c r="I6" s="25">
        <v>2000</v>
      </c>
      <c r="J6" s="25">
        <v>4000</v>
      </c>
      <c r="K6" s="6"/>
    </row>
    <row r="7" spans="1:11">
      <c r="A7" s="25">
        <v>-20</v>
      </c>
      <c r="B7" s="9">
        <v>-30</v>
      </c>
      <c r="C7" s="9">
        <v>-30</v>
      </c>
      <c r="D7" s="9">
        <v>-30</v>
      </c>
      <c r="E7" s="9">
        <v>-40</v>
      </c>
      <c r="F7" s="9">
        <v>-40</v>
      </c>
      <c r="G7" s="9">
        <v>-50</v>
      </c>
      <c r="H7" s="9">
        <v>-50</v>
      </c>
      <c r="I7" s="9">
        <v>-50</v>
      </c>
      <c r="J7" s="9">
        <v>-60</v>
      </c>
      <c r="K7" s="6"/>
    </row>
    <row r="8" spans="1:11">
      <c r="A8" s="10" t="s">
        <v>0</v>
      </c>
      <c r="B8" s="11"/>
      <c r="C8" s="11"/>
      <c r="D8" s="11"/>
      <c r="E8" s="12"/>
      <c r="F8" s="13" t="s">
        <v>1</v>
      </c>
      <c r="G8" s="11"/>
      <c r="H8" s="11"/>
      <c r="I8" s="11"/>
      <c r="J8" s="14"/>
      <c r="K8" s="6"/>
    </row>
    <row r="9" spans="1:11" ht="20.25">
      <c r="A9" s="17">
        <f>-AVERAGE(A7:E7)</f>
        <v>30</v>
      </c>
      <c r="B9" s="16"/>
      <c r="C9" s="16"/>
      <c r="D9" s="16"/>
      <c r="E9" s="18" t="s">
        <v>2</v>
      </c>
      <c r="F9" s="17">
        <f>-AVERAGE(F7:J7)</f>
        <v>50</v>
      </c>
      <c r="G9" s="16"/>
      <c r="H9" s="16"/>
      <c r="I9" s="16"/>
      <c r="J9" s="19" t="s">
        <v>2</v>
      </c>
      <c r="K9" s="6"/>
    </row>
  </sheetData>
  <mergeCells count="10">
    <mergeCell ref="A1:E1"/>
    <mergeCell ref="F1:J1"/>
    <mergeCell ref="A8:E8"/>
    <mergeCell ref="F8:J8"/>
    <mergeCell ref="A9:D9"/>
    <mergeCell ref="F9:I9"/>
    <mergeCell ref="A2:E2"/>
    <mergeCell ref="F2:J2"/>
    <mergeCell ref="A3:D3"/>
    <mergeCell ref="F3:I3"/>
  </mergeCells>
  <printOptions horizontalCentered="1"/>
  <pageMargins left="0.39370078740157483" right="0.39370078740157483" top="0.39370078740157483" bottom="0.39370078740157483" header="0.39370078740157483" footer="0.39370078740157483"/>
  <pageSetup paperSize="9" orientation="portrait" r:id="rId1"/>
  <ignoredErrors>
    <ignoredError sqref="A9 F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5"/>
  <sheetViews>
    <sheetView workbookViewId="0"/>
  </sheetViews>
  <sheetFormatPr defaultRowHeight="15"/>
  <cols>
    <col min="7" max="7" width="5.85546875" bestFit="1" customWidth="1"/>
  </cols>
  <sheetData>
    <row r="1" spans="1:9">
      <c r="A1" s="7" t="s">
        <v>0</v>
      </c>
      <c r="B1" s="8" t="s">
        <v>3</v>
      </c>
      <c r="C1" s="24">
        <v>17.925740000000001</v>
      </c>
      <c r="D1" s="7" t="s">
        <v>1</v>
      </c>
      <c r="E1" s="8" t="s">
        <v>3</v>
      </c>
      <c r="G1" s="7" t="s">
        <v>5</v>
      </c>
      <c r="H1" s="8" t="s">
        <v>4</v>
      </c>
      <c r="I1" s="24">
        <v>11.152496666666668</v>
      </c>
    </row>
    <row r="2" spans="1:9">
      <c r="A2">
        <v>62.5</v>
      </c>
      <c r="B2">
        <f>B3-$C$1</f>
        <v>78.792679999999976</v>
      </c>
      <c r="D2">
        <v>62.5</v>
      </c>
      <c r="E2">
        <f>E3-$C$1</f>
        <v>301.96841999999998</v>
      </c>
      <c r="G2">
        <v>10</v>
      </c>
      <c r="H2">
        <f>H3-$I$1</f>
        <v>20.011743333333335</v>
      </c>
    </row>
    <row r="3" spans="1:9">
      <c r="A3">
        <v>125</v>
      </c>
      <c r="B3">
        <f>B4-$C$1</f>
        <v>96.718419999999981</v>
      </c>
      <c r="D3">
        <v>125</v>
      </c>
      <c r="E3">
        <f>E4-$C$1</f>
        <v>319.89416</v>
      </c>
      <c r="G3">
        <f>G2-10</f>
        <v>0</v>
      </c>
      <c r="H3">
        <f>H4-$I$1</f>
        <v>31.164240000000003</v>
      </c>
    </row>
    <row r="4" spans="1:9">
      <c r="A4">
        <v>250</v>
      </c>
      <c r="B4">
        <f>B5-$C$1</f>
        <v>114.64415999999999</v>
      </c>
      <c r="D4">
        <v>250</v>
      </c>
      <c r="E4">
        <v>337.81990000000002</v>
      </c>
      <c r="G4">
        <f t="shared" ref="G4:G15" si="0">G3-10</f>
        <v>-10</v>
      </c>
      <c r="H4">
        <f>H5-$I$1</f>
        <v>42.316736666666671</v>
      </c>
    </row>
    <row r="5" spans="1:9">
      <c r="A5">
        <v>500</v>
      </c>
      <c r="B5">
        <v>132.56989999999999</v>
      </c>
      <c r="D5">
        <v>500</v>
      </c>
      <c r="E5">
        <f>E4+$C$1</f>
        <v>355.74564000000004</v>
      </c>
      <c r="G5">
        <f t="shared" si="0"/>
        <v>-20</v>
      </c>
      <c r="H5">
        <f>H6-$I$1</f>
        <v>53.469233333333335</v>
      </c>
    </row>
    <row r="6" spans="1:9">
      <c r="A6">
        <v>1000</v>
      </c>
      <c r="B6">
        <f>B5+$C$1</f>
        <v>150.49563999999998</v>
      </c>
      <c r="D6">
        <v>1000</v>
      </c>
      <c r="E6">
        <f>E5+$C$1</f>
        <v>373.67138000000006</v>
      </c>
      <c r="G6">
        <f t="shared" si="0"/>
        <v>-30</v>
      </c>
      <c r="H6">
        <v>64.621729999999999</v>
      </c>
    </row>
    <row r="7" spans="1:9">
      <c r="A7">
        <v>2000</v>
      </c>
      <c r="B7">
        <f>B6+$C$1</f>
        <v>168.42137999999997</v>
      </c>
      <c r="D7">
        <v>2000</v>
      </c>
      <c r="E7">
        <f>E6+$C$1</f>
        <v>391.59712000000007</v>
      </c>
      <c r="G7">
        <f t="shared" si="0"/>
        <v>-40</v>
      </c>
      <c r="H7">
        <f>H6+$I$1</f>
        <v>75.774226666666664</v>
      </c>
    </row>
    <row r="8" spans="1:9">
      <c r="A8">
        <v>4000</v>
      </c>
      <c r="B8">
        <f>B7+$C$1</f>
        <v>186.34711999999996</v>
      </c>
      <c r="D8">
        <v>4000</v>
      </c>
      <c r="E8">
        <f>E7+$C$1</f>
        <v>409.52286000000009</v>
      </c>
      <c r="G8">
        <f t="shared" si="0"/>
        <v>-50</v>
      </c>
      <c r="H8">
        <f t="shared" ref="H8:H15" si="1">H7+$I$1</f>
        <v>86.926723333333328</v>
      </c>
    </row>
    <row r="9" spans="1:9">
      <c r="A9">
        <v>6000</v>
      </c>
      <c r="B9">
        <f>B8+$C$1</f>
        <v>204.27285999999995</v>
      </c>
      <c r="D9">
        <v>6000</v>
      </c>
      <c r="E9">
        <f>E8+$C$1</f>
        <v>427.44860000000011</v>
      </c>
      <c r="G9">
        <f t="shared" si="0"/>
        <v>-60</v>
      </c>
      <c r="H9">
        <f t="shared" si="1"/>
        <v>98.079219999999992</v>
      </c>
    </row>
    <row r="10" spans="1:9">
      <c r="A10">
        <v>8000</v>
      </c>
      <c r="B10">
        <f>B9+$C$1</f>
        <v>222.19859999999994</v>
      </c>
      <c r="D10">
        <v>8000</v>
      </c>
      <c r="E10">
        <f>E9+$C$1</f>
        <v>445.37434000000013</v>
      </c>
      <c r="G10">
        <f t="shared" si="0"/>
        <v>-70</v>
      </c>
      <c r="H10">
        <f t="shared" si="1"/>
        <v>109.23171666666666</v>
      </c>
    </row>
    <row r="11" spans="1:9">
      <c r="G11">
        <f t="shared" si="0"/>
        <v>-80</v>
      </c>
      <c r="H11">
        <f t="shared" si="1"/>
        <v>120.38421333333332</v>
      </c>
    </row>
    <row r="12" spans="1:9">
      <c r="G12">
        <f t="shared" si="0"/>
        <v>-90</v>
      </c>
      <c r="H12">
        <f t="shared" si="1"/>
        <v>131.53671</v>
      </c>
    </row>
    <row r="13" spans="1:9">
      <c r="G13">
        <f t="shared" si="0"/>
        <v>-100</v>
      </c>
      <c r="H13">
        <f t="shared" si="1"/>
        <v>142.68920666666668</v>
      </c>
    </row>
    <row r="14" spans="1:9">
      <c r="G14">
        <f t="shared" si="0"/>
        <v>-110</v>
      </c>
      <c r="H14">
        <f t="shared" si="1"/>
        <v>153.84170333333336</v>
      </c>
    </row>
    <row r="15" spans="1:9">
      <c r="G15">
        <f t="shared" si="0"/>
        <v>-120</v>
      </c>
      <c r="H15">
        <f t="shared" si="1"/>
        <v>164.99420000000003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Audiogramme</vt:lpstr>
      <vt:lpstr>Data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Kalfon</dc:creator>
  <cp:lastModifiedBy>mduquesn</cp:lastModifiedBy>
  <dcterms:created xsi:type="dcterms:W3CDTF">2015-05-22T08:55:50Z</dcterms:created>
  <dcterms:modified xsi:type="dcterms:W3CDTF">2015-05-22T20:38:02Z</dcterms:modified>
</cp:coreProperties>
</file>