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/>
  <c r="E8"/>
  <c r="E7"/>
  <c r="E6"/>
  <c r="E5"/>
  <c r="B7" l="1"/>
  <c r="C9" l="1"/>
  <c r="D9"/>
  <c r="B9" l="1"/>
</calcChain>
</file>

<file path=xl/sharedStrings.xml><?xml version="1.0" encoding="utf-8"?>
<sst xmlns="http://schemas.openxmlformats.org/spreadsheetml/2006/main" count="10" uniqueCount="10">
  <si>
    <t>CONCASSE 4/10</t>
  </si>
  <si>
    <t>EMULSION</t>
  </si>
  <si>
    <t>CIMENT</t>
  </si>
  <si>
    <t>RATIO</t>
  </si>
  <si>
    <t>TOTAL</t>
  </si>
  <si>
    <t>CONCASSE 10/14</t>
  </si>
  <si>
    <t>RATIOS AGREGATS A FIN MAI 2019</t>
  </si>
  <si>
    <t>Surface Traitée (ml)</t>
  </si>
  <si>
    <t>Quantité Conso (T)</t>
  </si>
  <si>
    <t>Quantité Prévue (T)</t>
  </si>
</sst>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64" fontId="1" fillId="0" borderId="2" xfId="1" applyNumberFormat="1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A5" sqref="A5"/>
    </sheetView>
  </sheetViews>
  <sheetFormatPr defaultColWidth="9.140625" defaultRowHeight="15"/>
  <cols>
    <col min="1" max="1" width="18.140625" style="1" bestFit="1" customWidth="1"/>
    <col min="2" max="4" width="15.5703125" style="1" customWidth="1"/>
    <col min="5" max="5" width="14.7109375" style="1" customWidth="1"/>
    <col min="6" max="16384" width="9.140625" style="1"/>
  </cols>
  <sheetData>
    <row r="1" spans="1:9" ht="15.75" thickBot="1"/>
    <row r="2" spans="1:9" ht="16.5" customHeight="1" thickBot="1">
      <c r="A2" s="4" t="s">
        <v>6</v>
      </c>
      <c r="B2" s="5"/>
      <c r="C2" s="5"/>
      <c r="D2" s="5"/>
      <c r="E2" s="6"/>
    </row>
    <row r="3" spans="1:9" ht="15.75" thickBot="1"/>
    <row r="4" spans="1:9" ht="28.5" customHeight="1" thickBot="1">
      <c r="B4" s="2" t="s">
        <v>7</v>
      </c>
      <c r="C4" s="2" t="s">
        <v>8</v>
      </c>
      <c r="D4" s="2" t="s">
        <v>9</v>
      </c>
      <c r="E4" s="3" t="s">
        <v>3</v>
      </c>
    </row>
    <row r="5" spans="1:9" ht="30" customHeight="1">
      <c r="A5" s="7" t="s">
        <v>0</v>
      </c>
      <c r="B5" s="8">
        <v>62203</v>
      </c>
      <c r="C5" s="7">
        <v>5789.56</v>
      </c>
      <c r="D5" s="7">
        <v>3000</v>
      </c>
      <c r="E5" s="15">
        <f>(C5-D5)/B5</f>
        <v>4.4846068517595622E-2</v>
      </c>
      <c r="G5" s="12"/>
      <c r="H5" s="13"/>
      <c r="I5" s="14"/>
    </row>
    <row r="6" spans="1:9" ht="30" customHeight="1">
      <c r="A6" s="9" t="s">
        <v>5</v>
      </c>
      <c r="B6" s="9">
        <v>62203</v>
      </c>
      <c r="C6" s="9">
        <v>8854.2999999999993</v>
      </c>
      <c r="D6" s="9">
        <v>5000</v>
      </c>
      <c r="E6" s="16">
        <f>(C6-D6)/B6</f>
        <v>6.1963249360963285E-2</v>
      </c>
      <c r="I6" s="14"/>
    </row>
    <row r="7" spans="1:9" ht="30" customHeight="1">
      <c r="A7" s="9" t="s">
        <v>1</v>
      </c>
      <c r="B7" s="9">
        <f>53013+62203</f>
        <v>115216</v>
      </c>
      <c r="C7" s="9">
        <v>1572.46</v>
      </c>
      <c r="D7" s="9">
        <v>1000</v>
      </c>
      <c r="E7" s="16">
        <f>(C7-D7)/B7</f>
        <v>4.9685807526732399E-3</v>
      </c>
      <c r="I7" s="14"/>
    </row>
    <row r="8" spans="1:9" ht="30" customHeight="1" thickBot="1">
      <c r="A8" s="10" t="s">
        <v>2</v>
      </c>
      <c r="B8" s="10">
        <v>62483</v>
      </c>
      <c r="C8" s="10">
        <v>12870.9</v>
      </c>
      <c r="D8" s="10">
        <v>10000</v>
      </c>
      <c r="E8" s="16">
        <f>(C8-D8)/B8</f>
        <v>4.5946897556135263E-2</v>
      </c>
      <c r="I8" s="14"/>
    </row>
    <row r="9" spans="1:9" ht="30" customHeight="1" thickBot="1">
      <c r="A9" s="11" t="s">
        <v>4</v>
      </c>
      <c r="B9" s="11">
        <f>SUM(B5:B8)</f>
        <v>302105</v>
      </c>
      <c r="C9" s="11">
        <f t="shared" ref="C9:D9" si="0">SUM(C5:C8)</f>
        <v>29087.22</v>
      </c>
      <c r="D9" s="11">
        <f t="shared" si="0"/>
        <v>19000</v>
      </c>
      <c r="E9" s="17">
        <f>(C9-D9)/B9</f>
        <v>3.3389781698416117E-2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2019-06-07T11:54:53Z</dcterms:modified>
</cp:coreProperties>
</file>