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1720" windowHeight="1284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X9" i="1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BA8"/>
  <c r="BA9" s="1"/>
  <c r="AZ8"/>
  <c r="AZ9" s="1"/>
  <c r="AY8"/>
  <c r="AY9" s="1"/>
  <c r="AX8"/>
  <c r="AX9" s="1"/>
  <c r="AW8"/>
  <c r="AW9" s="1"/>
  <c r="AV8"/>
  <c r="AV9" s="1"/>
  <c r="AU8"/>
  <c r="AU9" s="1"/>
  <c r="AT8"/>
  <c r="AT9" s="1"/>
  <c r="AS8"/>
  <c r="AS9" s="1"/>
  <c r="AR8"/>
  <c r="AR9" s="1"/>
  <c r="AQ8"/>
  <c r="AQ9" s="1"/>
  <c r="AP8"/>
  <c r="AP9" s="1"/>
  <c r="AO8"/>
  <c r="AO9" s="1"/>
  <c r="AN8"/>
  <c r="AN9" s="1"/>
  <c r="AM8"/>
  <c r="AM9" s="1"/>
  <c r="AL8"/>
  <c r="AL9" s="1"/>
  <c r="AK8"/>
  <c r="AK9" s="1"/>
  <c r="AJ8"/>
  <c r="AJ9" s="1"/>
  <c r="AI8"/>
  <c r="AI9" s="1"/>
  <c r="AH8"/>
  <c r="AH9" s="1"/>
  <c r="AG8"/>
  <c r="AG9" s="1"/>
  <c r="AF8"/>
  <c r="AF9" s="1"/>
  <c r="AE8"/>
  <c r="AE9" s="1"/>
  <c r="AD8"/>
  <c r="AD9" s="1"/>
  <c r="AC8"/>
  <c r="AC9" s="1"/>
  <c r="AB8"/>
  <c r="AB9" s="1"/>
  <c r="AA8"/>
  <c r="AA9" s="1"/>
  <c r="Z8"/>
  <c r="Z9" s="1"/>
  <c r="Y8"/>
  <c r="Y9" s="1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C2" i="2" a="1"/>
  <c r="C2" l="1"/>
</calcChain>
</file>

<file path=xl/sharedStrings.xml><?xml version="1.0" encoding="utf-8"?>
<sst xmlns="http://schemas.openxmlformats.org/spreadsheetml/2006/main" count="56" uniqueCount="56">
  <si>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</si>
  <si>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</si>
  <si>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</si>
  <si>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</si>
  <si>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</si>
  <si>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</si>
  <si>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</si>
  <si>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</si>
  <si>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</si>
  <si>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</si>
  <si>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</si>
  <si>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</si>
  <si>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</si>
  <si>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</si>
  <si>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</si>
  <si>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</si>
  <si>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</si>
  <si>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</si>
  <si>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</si>
  <si>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</si>
  <si>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</si>
  <si>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</si>
  <si>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</si>
  <si>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</si>
  <si>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</si>
  <si>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</si>
  <si>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</si>
  <si>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</si>
  <si>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</si>
  <si>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</si>
  <si>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</si>
  <si>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</si>
  <si>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</si>
  <si>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</si>
  <si>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</si>
  <si>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</si>
  <si>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</si>
  <si>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</si>
  <si>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</si>
  <si>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</si>
  <si>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</si>
  <si>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</si>
  <si>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</si>
  <si>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</si>
  <si>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</si>
  <si>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</si>
  <si>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</si>
  <si>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</si>
  <si>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</si>
  <si>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</si>
  <si>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</si>
  <si>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</si>
  <si>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client</t>
  </si>
  <si>
    <t>%</t>
  </si>
  <si>
    <t>de la Dernière Semaine</t>
  </si>
  <si>
    <t>Taux de Croissance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</si>
</sst>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0" fontId="0" fillId="0" borderId="0" xfId="1" applyNumberFormat="1" applyFon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center" vertical="center"/>
    </xf>
    <xf numFmtId="10" fontId="2" fillId="2" borderId="1" xfId="1" applyNumberFormat="1" applyFont="1" applyFill="1" applyBorder="1" applyAlignment="1">
      <alignment horizontal="center" vertical="center"/>
    </xf>
    <xf numFmtId="10" fontId="2" fillId="2" borderId="2" xfId="1" applyNumberFormat="1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57150</xdr:rowOff>
    </xdr:from>
    <xdr:to>
      <xdr:col>0</xdr:col>
      <xdr:colOff>723900</xdr:colOff>
      <xdr:row>1</xdr:row>
      <xdr:rowOff>200025</xdr:rowOff>
    </xdr:to>
    <xdr:sp macro="" textlink="">
      <xdr:nvSpPr>
        <xdr:cNvPr id="2" name="Right Arrow 1"/>
        <xdr:cNvSpPr/>
      </xdr:nvSpPr>
      <xdr:spPr>
        <a:xfrm>
          <a:off x="28575" y="257175"/>
          <a:ext cx="695325" cy="142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B9"/>
  <sheetViews>
    <sheetView zoomScale="110" zoomScaleNormal="110" workbookViewId="0">
      <pane xSplit="1" ySplit="3" topLeftCell="K4" activePane="bottomRight" state="frozen"/>
      <selection pane="topRight" activeCell="B1" sqref="B1"/>
      <selection pane="bottomLeft" activeCell="A4" sqref="A4"/>
      <selection pane="bottomRight" activeCell="Y5" sqref="Y5"/>
    </sheetView>
  </sheetViews>
  <sheetFormatPr defaultColWidth="11.42578125" defaultRowHeight="15"/>
  <cols>
    <col min="1" max="1" width="6" style="1" bestFit="1" customWidth="1"/>
    <col min="2" max="5" width="7.42578125" style="1" bestFit="1" customWidth="1"/>
    <col min="6" max="10" width="7.7109375" style="1" bestFit="1" customWidth="1"/>
    <col min="11" max="38" width="8.42578125" style="1" bestFit="1" customWidth="1"/>
    <col min="39" max="53" width="8.7109375" style="1" bestFit="1" customWidth="1"/>
    <col min="54" max="54" width="11.42578125" style="1"/>
  </cols>
  <sheetData>
    <row r="3" spans="1:53">
      <c r="A3" s="1" t="s">
        <v>52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1" t="s">
        <v>22</v>
      </c>
      <c r="Y3" s="1" t="s">
        <v>23</v>
      </c>
      <c r="Z3" s="1" t="s">
        <v>24</v>
      </c>
      <c r="AA3" s="1" t="s">
        <v>25</v>
      </c>
      <c r="AB3" s="1" t="s">
        <v>26</v>
      </c>
      <c r="AC3" s="1" t="s">
        <v>27</v>
      </c>
      <c r="AD3" s="1" t="s">
        <v>28</v>
      </c>
      <c r="AE3" s="1" t="s">
        <v>29</v>
      </c>
      <c r="AF3" s="1" t="s">
        <v>30</v>
      </c>
      <c r="AG3" s="1" t="s">
        <v>31</v>
      </c>
      <c r="AH3" s="1" t="s">
        <v>32</v>
      </c>
      <c r="AI3" s="1" t="s">
        <v>33</v>
      </c>
      <c r="AJ3" s="1" t="s">
        <v>34</v>
      </c>
      <c r="AK3" s="1" t="s">
        <v>35</v>
      </c>
      <c r="AL3" s="1" t="s">
        <v>36</v>
      </c>
      <c r="AM3" s="1" t="s">
        <v>37</v>
      </c>
      <c r="AN3" s="1" t="s">
        <v>38</v>
      </c>
      <c r="AO3" s="1" t="s">
        <v>39</v>
      </c>
      <c r="AP3" s="1" t="s">
        <v>40</v>
      </c>
      <c r="AQ3" s="1" t="s">
        <v>41</v>
      </c>
      <c r="AR3" s="1" t="s">
        <v>42</v>
      </c>
      <c r="AS3" s="1" t="s">
        <v>43</v>
      </c>
      <c r="AT3" s="1" t="s">
        <v>44</v>
      </c>
      <c r="AU3" s="1" t="s">
        <v>45</v>
      </c>
      <c r="AV3" s="1" t="s">
        <v>46</v>
      </c>
      <c r="AW3" s="1" t="s">
        <v>47</v>
      </c>
      <c r="AX3" s="1" t="s">
        <v>48</v>
      </c>
      <c r="AY3" s="1" t="s">
        <v>49</v>
      </c>
      <c r="AZ3" s="1" t="s">
        <v>50</v>
      </c>
      <c r="BA3" s="1" t="s">
        <v>51</v>
      </c>
    </row>
    <row r="4" spans="1:53">
      <c r="A4" s="1">
        <v>2014</v>
      </c>
      <c r="B4" s="1">
        <v>250</v>
      </c>
      <c r="C4" s="1">
        <v>201</v>
      </c>
      <c r="D4" s="1">
        <v>212</v>
      </c>
      <c r="E4" s="1">
        <v>259</v>
      </c>
      <c r="F4" s="1">
        <v>224</v>
      </c>
      <c r="G4" s="1">
        <v>241</v>
      </c>
      <c r="H4" s="1">
        <v>249</v>
      </c>
      <c r="I4" s="1">
        <v>232</v>
      </c>
      <c r="J4" s="1">
        <v>227</v>
      </c>
      <c r="K4" s="1">
        <v>319</v>
      </c>
      <c r="L4" s="1">
        <v>284</v>
      </c>
      <c r="M4" s="1">
        <v>264</v>
      </c>
      <c r="N4" s="1">
        <v>471</v>
      </c>
      <c r="O4" s="1">
        <v>217</v>
      </c>
      <c r="P4" s="1">
        <v>220</v>
      </c>
      <c r="Q4" s="1">
        <v>260</v>
      </c>
      <c r="R4" s="1">
        <v>267</v>
      </c>
      <c r="S4" s="1">
        <v>246</v>
      </c>
      <c r="T4" s="1">
        <v>252</v>
      </c>
      <c r="U4" s="1">
        <v>264</v>
      </c>
      <c r="V4" s="1">
        <v>234</v>
      </c>
      <c r="W4" s="1">
        <v>242</v>
      </c>
      <c r="X4" s="1">
        <v>246</v>
      </c>
      <c r="Y4" s="1">
        <v>242</v>
      </c>
      <c r="Z4" s="1">
        <v>245</v>
      </c>
      <c r="AA4" s="1">
        <v>258</v>
      </c>
      <c r="AB4" s="1">
        <v>226</v>
      </c>
      <c r="AC4" s="1">
        <v>272</v>
      </c>
      <c r="AD4" s="1">
        <v>270</v>
      </c>
      <c r="AE4" s="1">
        <v>249</v>
      </c>
      <c r="AF4" s="1">
        <v>252</v>
      </c>
      <c r="AG4" s="1">
        <v>277</v>
      </c>
      <c r="AH4" s="1">
        <v>274</v>
      </c>
      <c r="AI4" s="1">
        <v>378</v>
      </c>
      <c r="AJ4" s="1">
        <v>351</v>
      </c>
      <c r="AK4" s="1">
        <v>389</v>
      </c>
      <c r="AL4" s="1">
        <v>281</v>
      </c>
      <c r="AM4" s="1">
        <v>377</v>
      </c>
      <c r="AN4" s="1">
        <v>356</v>
      </c>
      <c r="AO4" s="1">
        <v>356</v>
      </c>
      <c r="AP4" s="1">
        <v>340</v>
      </c>
      <c r="AQ4" s="1">
        <v>304</v>
      </c>
      <c r="AR4" s="1">
        <v>351</v>
      </c>
      <c r="AS4" s="1">
        <v>317</v>
      </c>
      <c r="AT4" s="1">
        <v>361</v>
      </c>
      <c r="AU4" s="1">
        <v>320</v>
      </c>
      <c r="AV4" s="1">
        <v>287</v>
      </c>
      <c r="AW4" s="1">
        <v>335</v>
      </c>
      <c r="AX4" s="1">
        <v>376</v>
      </c>
      <c r="AY4" s="1">
        <v>331</v>
      </c>
      <c r="AZ4" s="1">
        <v>322</v>
      </c>
      <c r="BA4" s="1">
        <v>239</v>
      </c>
    </row>
    <row r="5" spans="1:53">
      <c r="A5" s="1">
        <v>2015</v>
      </c>
      <c r="B5" s="1">
        <v>267</v>
      </c>
      <c r="C5" s="1">
        <v>284</v>
      </c>
      <c r="D5" s="1">
        <v>216</v>
      </c>
      <c r="E5" s="1">
        <v>202</v>
      </c>
      <c r="F5" s="1">
        <v>292</v>
      </c>
      <c r="G5" s="1">
        <v>291</v>
      </c>
      <c r="H5" s="1">
        <v>255</v>
      </c>
      <c r="I5" s="1">
        <v>271</v>
      </c>
      <c r="J5" s="1">
        <v>271</v>
      </c>
      <c r="K5" s="1">
        <v>224</v>
      </c>
      <c r="L5" s="1">
        <v>217</v>
      </c>
      <c r="M5" s="1">
        <v>300</v>
      </c>
      <c r="N5" s="1">
        <v>415</v>
      </c>
      <c r="O5" s="1">
        <v>386</v>
      </c>
      <c r="P5" s="1">
        <v>339</v>
      </c>
      <c r="Q5" s="1">
        <v>233</v>
      </c>
      <c r="R5" s="1">
        <v>303</v>
      </c>
      <c r="S5" s="1">
        <v>265</v>
      </c>
      <c r="T5" s="1">
        <v>309</v>
      </c>
      <c r="U5" s="1">
        <v>306</v>
      </c>
      <c r="V5" s="1">
        <v>198</v>
      </c>
      <c r="W5" s="1">
        <v>247</v>
      </c>
      <c r="X5" s="1">
        <v>313</v>
      </c>
    </row>
    <row r="7" spans="1:53">
      <c r="A7" s="1">
        <v>2014</v>
      </c>
      <c r="B7" s="2">
        <f>SUM($B$4:B4)</f>
        <v>250</v>
      </c>
      <c r="C7" s="2">
        <f>SUM($B$4:C4)</f>
        <v>451</v>
      </c>
      <c r="D7" s="2">
        <f>SUM($B$4:D4)</f>
        <v>663</v>
      </c>
      <c r="E7" s="2">
        <f>SUM($B$4:E4)</f>
        <v>922</v>
      </c>
      <c r="F7" s="2">
        <f>SUM($B$4:F4)</f>
        <v>1146</v>
      </c>
      <c r="G7" s="2">
        <f>SUM($B$4:G4)</f>
        <v>1387</v>
      </c>
      <c r="H7" s="2">
        <f>SUM($B$4:H4)</f>
        <v>1636</v>
      </c>
      <c r="I7" s="2">
        <f>SUM($B$4:I4)</f>
        <v>1868</v>
      </c>
      <c r="J7" s="2">
        <f>SUM($B$4:J4)</f>
        <v>2095</v>
      </c>
      <c r="K7" s="2">
        <f>SUM($B$4:K4)</f>
        <v>2414</v>
      </c>
      <c r="L7" s="2">
        <f>SUM($B$4:L4)</f>
        <v>2698</v>
      </c>
      <c r="M7" s="2">
        <f>SUM($B$4:M4)</f>
        <v>2962</v>
      </c>
      <c r="N7" s="2">
        <f>SUM($B$4:N4)</f>
        <v>3433</v>
      </c>
      <c r="O7" s="2">
        <f>SUM($B$4:O4)</f>
        <v>3650</v>
      </c>
      <c r="P7" s="2">
        <f>SUM($B$4:P4)</f>
        <v>3870</v>
      </c>
      <c r="Q7" s="2">
        <f>SUM($B$4:Q4)</f>
        <v>4130</v>
      </c>
      <c r="R7" s="2">
        <f>SUM($B$4:R4)</f>
        <v>4397</v>
      </c>
      <c r="S7" s="2">
        <f>SUM($B$4:S4)</f>
        <v>4643</v>
      </c>
      <c r="T7" s="2">
        <f>SUM($B$4:T4)</f>
        <v>4895</v>
      </c>
      <c r="U7" s="2">
        <f>SUM($B$4:U4)</f>
        <v>5159</v>
      </c>
      <c r="V7" s="2">
        <f>SUM($B$4:V4)</f>
        <v>5393</v>
      </c>
      <c r="W7" s="2">
        <f>SUM($B$4:W4)</f>
        <v>5635</v>
      </c>
      <c r="X7" s="2">
        <f>SUM($B$4:X4)</f>
        <v>5881</v>
      </c>
      <c r="Y7" s="2">
        <f>SUM($B$4:Y4)</f>
        <v>6123</v>
      </c>
      <c r="Z7" s="2">
        <f>SUM($B$4:Z4)</f>
        <v>6368</v>
      </c>
      <c r="AA7" s="2">
        <f>SUM($B$4:AA4)</f>
        <v>6626</v>
      </c>
      <c r="AB7" s="2">
        <f>SUM($B$4:AB4)</f>
        <v>6852</v>
      </c>
      <c r="AC7" s="2">
        <f>SUM($B$4:AC4)</f>
        <v>7124</v>
      </c>
      <c r="AD7" s="2">
        <f>SUM($B$4:AD4)</f>
        <v>7394</v>
      </c>
      <c r="AE7" s="2">
        <f>SUM($B$4:AE4)</f>
        <v>7643</v>
      </c>
      <c r="AF7" s="2">
        <f>SUM($B$4:AF4)</f>
        <v>7895</v>
      </c>
      <c r="AG7" s="2">
        <f>SUM($B$4:AG4)</f>
        <v>8172</v>
      </c>
      <c r="AH7" s="2">
        <f>SUM($B$4:AH4)</f>
        <v>8446</v>
      </c>
      <c r="AI7" s="2">
        <f>SUM($B$4:AI4)</f>
        <v>8824</v>
      </c>
      <c r="AJ7" s="2">
        <f>SUM($B$4:AJ4)</f>
        <v>9175</v>
      </c>
      <c r="AK7" s="2">
        <f>SUM($B$4:AK4)</f>
        <v>9564</v>
      </c>
      <c r="AL7" s="2">
        <f>SUM($B$4:AL4)</f>
        <v>9845</v>
      </c>
      <c r="AM7" s="2">
        <f>SUM($B$4:AM4)</f>
        <v>10222</v>
      </c>
      <c r="AN7" s="2">
        <f>SUM($B$4:AN4)</f>
        <v>10578</v>
      </c>
      <c r="AO7" s="2">
        <f>SUM($B$4:AO4)</f>
        <v>10934</v>
      </c>
      <c r="AP7" s="2">
        <f>SUM($B$4:AP4)</f>
        <v>11274</v>
      </c>
      <c r="AQ7" s="2">
        <f>SUM($B$4:AQ4)</f>
        <v>11578</v>
      </c>
      <c r="AR7" s="2">
        <f>SUM($B$4:AR4)</f>
        <v>11929</v>
      </c>
      <c r="AS7" s="2">
        <f>SUM($B$4:AS4)</f>
        <v>12246</v>
      </c>
      <c r="AT7" s="2">
        <f>SUM($B$4:AT4)</f>
        <v>12607</v>
      </c>
      <c r="AU7" s="2">
        <f>SUM($B$4:AU4)</f>
        <v>12927</v>
      </c>
      <c r="AV7" s="2">
        <f>SUM($B$4:AV4)</f>
        <v>13214</v>
      </c>
      <c r="AW7" s="2">
        <f>SUM($B$4:AW4)</f>
        <v>13549</v>
      </c>
      <c r="AX7" s="2">
        <f>SUM($B$4:AX4)</f>
        <v>13925</v>
      </c>
      <c r="AY7" s="2">
        <f>SUM($B$4:AY4)</f>
        <v>14256</v>
      </c>
      <c r="AZ7" s="2">
        <f>SUM($B$4:AZ4)</f>
        <v>14578</v>
      </c>
      <c r="BA7" s="2">
        <f>SUM($B$4:BA4)</f>
        <v>14817</v>
      </c>
    </row>
    <row r="8" spans="1:53">
      <c r="A8" s="1">
        <v>2015</v>
      </c>
      <c r="B8" s="2">
        <f>SUM($B$5:B5)</f>
        <v>267</v>
      </c>
      <c r="C8" s="2">
        <f>SUM($B$5:C5)</f>
        <v>551</v>
      </c>
      <c r="D8" s="2">
        <f>SUM($B$5:D5)</f>
        <v>767</v>
      </c>
      <c r="E8" s="2">
        <f>SUM($B$5:E5)</f>
        <v>969</v>
      </c>
      <c r="F8" s="2">
        <f>SUM($B$5:F5)</f>
        <v>1261</v>
      </c>
      <c r="G8" s="2">
        <f>SUM($B$5:G5)</f>
        <v>1552</v>
      </c>
      <c r="H8" s="2">
        <f>SUM($B$5:H5)</f>
        <v>1807</v>
      </c>
      <c r="I8" s="2">
        <f>SUM($B$5:I5)</f>
        <v>2078</v>
      </c>
      <c r="J8" s="2">
        <f>SUM($B$5:J5)</f>
        <v>2349</v>
      </c>
      <c r="K8" s="2">
        <f>SUM($B$5:K5)</f>
        <v>2573</v>
      </c>
      <c r="L8" s="2">
        <f>SUM($B$5:L5)</f>
        <v>2790</v>
      </c>
      <c r="M8" s="2">
        <f>SUM($B$5:M5)</f>
        <v>3090</v>
      </c>
      <c r="N8" s="2">
        <f>SUM($B$5:N5)</f>
        <v>3505</v>
      </c>
      <c r="O8" s="2">
        <f>SUM($B$5:O5)</f>
        <v>3891</v>
      </c>
      <c r="P8" s="2">
        <f>SUM($B$5:P5)</f>
        <v>4230</v>
      </c>
      <c r="Q8" s="2">
        <f>SUM($B$5:Q5)</f>
        <v>4463</v>
      </c>
      <c r="R8" s="2">
        <f>SUM($B$5:R5)</f>
        <v>4766</v>
      </c>
      <c r="S8" s="2">
        <f>SUM($B$5:S5)</f>
        <v>5031</v>
      </c>
      <c r="T8" s="2">
        <f>SUM($B$5:T5)</f>
        <v>5340</v>
      </c>
      <c r="U8" s="2">
        <f>SUM($B$5:U5)</f>
        <v>5646</v>
      </c>
      <c r="V8" s="2">
        <f>SUM($B$5:V5)</f>
        <v>5844</v>
      </c>
      <c r="W8" s="2">
        <f>SUM($B$5:W5)</f>
        <v>6091</v>
      </c>
      <c r="X8" s="2">
        <f>SUM($B$5:X5)</f>
        <v>6404</v>
      </c>
      <c r="Y8" s="2">
        <f>SUM($B$5:Y5)</f>
        <v>6404</v>
      </c>
      <c r="Z8" s="2">
        <f>SUM($B$5:Z5)</f>
        <v>6404</v>
      </c>
      <c r="AA8" s="2">
        <f>SUM($B$5:AA5)</f>
        <v>6404</v>
      </c>
      <c r="AB8" s="2">
        <f>SUM($B$5:AB5)</f>
        <v>6404</v>
      </c>
      <c r="AC8" s="2">
        <f>SUM($B$5:AC5)</f>
        <v>6404</v>
      </c>
      <c r="AD8" s="2">
        <f>SUM($B$5:AD5)</f>
        <v>6404</v>
      </c>
      <c r="AE8" s="2">
        <f>SUM($B$5:AE5)</f>
        <v>6404</v>
      </c>
      <c r="AF8" s="2">
        <f>SUM($B$5:AF5)</f>
        <v>6404</v>
      </c>
      <c r="AG8" s="2">
        <f>SUM($B$5:AG5)</f>
        <v>6404</v>
      </c>
      <c r="AH8" s="2">
        <f>SUM($B$5:AH5)</f>
        <v>6404</v>
      </c>
      <c r="AI8" s="2">
        <f>SUM($B$5:AI5)</f>
        <v>6404</v>
      </c>
      <c r="AJ8" s="2">
        <f>SUM($B$5:AJ5)</f>
        <v>6404</v>
      </c>
      <c r="AK8" s="2">
        <f>SUM($B$5:AK5)</f>
        <v>6404</v>
      </c>
      <c r="AL8" s="2">
        <f>SUM($B$5:AL5)</f>
        <v>6404</v>
      </c>
      <c r="AM8" s="2">
        <f>SUM($B$5:AM5)</f>
        <v>6404</v>
      </c>
      <c r="AN8" s="2">
        <f>SUM($B$5:AN5)</f>
        <v>6404</v>
      </c>
      <c r="AO8" s="2">
        <f>SUM($B$5:AO5)</f>
        <v>6404</v>
      </c>
      <c r="AP8" s="2">
        <f>SUM($B$5:AP5)</f>
        <v>6404</v>
      </c>
      <c r="AQ8" s="2">
        <f>SUM($B$5:AQ5)</f>
        <v>6404</v>
      </c>
      <c r="AR8" s="2">
        <f>SUM($B$5:AR5)</f>
        <v>6404</v>
      </c>
      <c r="AS8" s="2">
        <f>SUM($B$5:AS5)</f>
        <v>6404</v>
      </c>
      <c r="AT8" s="2">
        <f>SUM($B$5:AT5)</f>
        <v>6404</v>
      </c>
      <c r="AU8" s="2">
        <f>SUM($B$5:AU5)</f>
        <v>6404</v>
      </c>
      <c r="AV8" s="2">
        <f>SUM($B$5:AV5)</f>
        <v>6404</v>
      </c>
      <c r="AW8" s="2">
        <f>SUM($B$5:AW5)</f>
        <v>6404</v>
      </c>
      <c r="AX8" s="2">
        <f>SUM($B$5:AX5)</f>
        <v>6404</v>
      </c>
      <c r="AY8" s="2">
        <f>SUM($B$5:AY5)</f>
        <v>6404</v>
      </c>
      <c r="AZ8" s="2">
        <f>SUM($B$5:AZ5)</f>
        <v>6404</v>
      </c>
      <c r="BA8" s="2">
        <f>SUM($B$5:BA5)</f>
        <v>6404</v>
      </c>
    </row>
    <row r="9" spans="1:53">
      <c r="A9" s="1" t="s">
        <v>53</v>
      </c>
      <c r="B9" s="3">
        <f>(B8/B7)-1</f>
        <v>6.800000000000006E-2</v>
      </c>
      <c r="C9" s="3">
        <f t="shared" ref="C9:BA9" si="0">(C8/C7)-1</f>
        <v>0.2217294900221729</v>
      </c>
      <c r="D9" s="3">
        <f t="shared" si="0"/>
        <v>0.15686274509803932</v>
      </c>
      <c r="E9" s="3">
        <f t="shared" si="0"/>
        <v>5.0976138828633388E-2</v>
      </c>
      <c r="F9" s="3">
        <f t="shared" si="0"/>
        <v>0.1003490401396161</v>
      </c>
      <c r="G9" s="3">
        <f t="shared" si="0"/>
        <v>0.11896178803172308</v>
      </c>
      <c r="H9" s="3">
        <f t="shared" si="0"/>
        <v>0.10452322738386299</v>
      </c>
      <c r="I9" s="3">
        <f t="shared" si="0"/>
        <v>0.11241970021413272</v>
      </c>
      <c r="J9" s="3">
        <f t="shared" si="0"/>
        <v>0.12124105011933173</v>
      </c>
      <c r="K9" s="3">
        <f t="shared" si="0"/>
        <v>6.586578293289147E-2</v>
      </c>
      <c r="L9" s="3">
        <f t="shared" si="0"/>
        <v>3.4099332839140128E-2</v>
      </c>
      <c r="M9" s="3">
        <f t="shared" si="0"/>
        <v>4.3214044564483522E-2</v>
      </c>
      <c r="N9" s="3">
        <f t="shared" si="0"/>
        <v>2.0972909991261224E-2</v>
      </c>
      <c r="O9" s="3">
        <f t="shared" si="0"/>
        <v>6.6027397260274068E-2</v>
      </c>
      <c r="P9" s="3">
        <f t="shared" si="0"/>
        <v>9.3023255813953432E-2</v>
      </c>
      <c r="Q9" s="3">
        <f t="shared" si="0"/>
        <v>8.0629539951573959E-2</v>
      </c>
      <c r="R9" s="3">
        <f t="shared" si="0"/>
        <v>8.3920855128496674E-2</v>
      </c>
      <c r="S9" s="3">
        <f t="shared" si="0"/>
        <v>8.3566659487400496E-2</v>
      </c>
      <c r="T9" s="3">
        <f t="shared" si="0"/>
        <v>9.0909090909090828E-2</v>
      </c>
      <c r="U9" s="3">
        <f t="shared" si="0"/>
        <v>9.4398139174258544E-2</v>
      </c>
      <c r="V9" s="3">
        <f t="shared" si="0"/>
        <v>8.3626923790098173E-2</v>
      </c>
      <c r="W9" s="3">
        <f t="shared" si="0"/>
        <v>8.0922803904170282E-2</v>
      </c>
      <c r="X9" s="3">
        <f t="shared" si="0"/>
        <v>8.8930454004421122E-2</v>
      </c>
      <c r="Y9" s="3">
        <f t="shared" si="0"/>
        <v>4.5892536338396184E-2</v>
      </c>
      <c r="Z9" s="3">
        <f t="shared" si="0"/>
        <v>5.653266331658191E-3</v>
      </c>
      <c r="AA9" s="3">
        <f t="shared" si="0"/>
        <v>-3.3504376697856886E-2</v>
      </c>
      <c r="AB9" s="3">
        <f t="shared" si="0"/>
        <v>-6.5382370110916521E-2</v>
      </c>
      <c r="AC9" s="3">
        <f t="shared" si="0"/>
        <v>-0.10106681639528359</v>
      </c>
      <c r="AD9" s="3">
        <f t="shared" si="0"/>
        <v>-0.13389234514471193</v>
      </c>
      <c r="AE9" s="3">
        <f t="shared" si="0"/>
        <v>-0.16210911945571116</v>
      </c>
      <c r="AF9" s="3">
        <f t="shared" si="0"/>
        <v>-0.1888537048765041</v>
      </c>
      <c r="AG9" s="3">
        <f t="shared" si="0"/>
        <v>-0.21634850709740583</v>
      </c>
      <c r="AH9" s="3">
        <f t="shared" si="0"/>
        <v>-0.24177125266398292</v>
      </c>
      <c r="AI9" s="3">
        <f t="shared" si="0"/>
        <v>-0.27425203989120583</v>
      </c>
      <c r="AJ9" s="3">
        <f t="shared" si="0"/>
        <v>-0.30201634877384198</v>
      </c>
      <c r="AK9" s="3">
        <f t="shared" si="0"/>
        <v>-0.33040568799665415</v>
      </c>
      <c r="AL9" s="3">
        <f t="shared" si="0"/>
        <v>-0.34951752158456073</v>
      </c>
      <c r="AM9" s="3">
        <f t="shared" si="0"/>
        <v>-0.37350811974173348</v>
      </c>
      <c r="AN9" s="3">
        <f t="shared" si="0"/>
        <v>-0.39459255057666853</v>
      </c>
      <c r="AO9" s="3">
        <f t="shared" si="0"/>
        <v>-0.41430400585330163</v>
      </c>
      <c r="AP9" s="3">
        <f t="shared" si="0"/>
        <v>-0.43196735852403756</v>
      </c>
      <c r="AQ9" s="3">
        <f t="shared" si="0"/>
        <v>-0.44688201761962343</v>
      </c>
      <c r="AR9" s="3">
        <f t="shared" si="0"/>
        <v>-0.46315701232291051</v>
      </c>
      <c r="AS9" s="3">
        <f t="shared" si="0"/>
        <v>-0.47705373183080191</v>
      </c>
      <c r="AT9" s="3">
        <f t="shared" si="0"/>
        <v>-0.4920282382803205</v>
      </c>
      <c r="AU9" s="3">
        <f t="shared" si="0"/>
        <v>-0.50460276939738535</v>
      </c>
      <c r="AV9" s="3">
        <f t="shared" si="0"/>
        <v>-0.51536249432420167</v>
      </c>
      <c r="AW9" s="3">
        <f t="shared" si="0"/>
        <v>-0.52734519152704995</v>
      </c>
      <c r="AX9" s="3">
        <f t="shared" si="0"/>
        <v>-0.54010771992818674</v>
      </c>
      <c r="AY9" s="3">
        <f t="shared" si="0"/>
        <v>-0.55078563411896742</v>
      </c>
      <c r="AZ9" s="3">
        <f t="shared" si="0"/>
        <v>-0.56070791603786529</v>
      </c>
      <c r="BA9" s="3">
        <f t="shared" si="0"/>
        <v>-0.56779375042181279</v>
      </c>
    </row>
  </sheetData>
  <pageMargins left="0.7" right="0.7" top="0.75" bottom="0.75" header="0.3" footer="0.3"/>
  <ignoredErrors>
    <ignoredError sqref="C7:BA7 C8 D8:BA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1:C3"/>
  <sheetViews>
    <sheetView tabSelected="1" workbookViewId="0">
      <selection activeCell="A2" sqref="A2"/>
    </sheetView>
  </sheetViews>
  <sheetFormatPr defaultRowHeight="15"/>
  <cols>
    <col min="1" max="1" width="11.85546875" customWidth="1"/>
    <col min="2" max="2" width="22.85546875" bestFit="1" customWidth="1"/>
  </cols>
  <sheetData>
    <row r="1" spans="2:3" ht="15.75" thickBot="1">
      <c r="B1" s="4"/>
    </row>
    <row r="2" spans="2:3" ht="20.100000000000001" customHeight="1">
      <c r="B2" s="5" t="s">
        <v>55</v>
      </c>
      <c r="C2" s="6">
        <f t="array" aca="1" ref="C2" ca="1">INDIRECT("Feuil1!"&amp;ADDRESS(9,MATCH(9.99999999999999E+307,IF(Feuil1!A5:BA5&lt;&gt;"",1)),4))</f>
        <v>8.8930454004421122E-2</v>
      </c>
    </row>
    <row r="3" spans="2:3" ht="20.100000000000001" customHeight="1" thickBot="1">
      <c r="B3" s="5" t="s">
        <v>54</v>
      </c>
      <c r="C3" s="7"/>
    </row>
  </sheetData>
  <mergeCells count="1">
    <mergeCell ref="C2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mduquesn</cp:lastModifiedBy>
  <dcterms:created xsi:type="dcterms:W3CDTF">2015-06-11T13:16:46Z</dcterms:created>
  <dcterms:modified xsi:type="dcterms:W3CDTF">2015-06-11T14:02:57Z</dcterms:modified>
</cp:coreProperties>
</file>