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2" r:id="rId1"/>
    <sheet name="Feuil2" sheetId="3" r:id="rId2"/>
  </sheets>
  <functionGroups builtInGroupCount="17"/>
  <definedNames>
    <definedName name="BDD">Feuil1!$C$2</definedName>
    <definedName name="ID">Feuil1!$C$4</definedName>
    <definedName name="Val_1">Feuil1!$C$6</definedName>
    <definedName name="Val_2">Feuil1!$C$7</definedName>
    <definedName name="Val_3">Feuil1!$C$8</definedName>
  </definedNames>
  <calcPr calcId="145621"/>
</workbook>
</file>

<file path=xl/calcChain.xml><?xml version="1.0" encoding="utf-8"?>
<calcChain xmlns="http://schemas.openxmlformats.org/spreadsheetml/2006/main">
  <c r="C4" i="2" l="1"/>
  <c r="D7" i="2" s="1"/>
  <c r="C6" i="2"/>
  <c r="C7" i="2"/>
  <c r="C8" i="2"/>
  <c r="C10" i="2" l="1"/>
  <c r="D6" i="2"/>
  <c r="D8" i="2"/>
  <c r="D10" i="2" l="1"/>
</calcChain>
</file>

<file path=xl/sharedStrings.xml><?xml version="1.0" encoding="utf-8"?>
<sst xmlns="http://schemas.openxmlformats.org/spreadsheetml/2006/main" count="19" uniqueCount="16">
  <si>
    <t>ID</t>
  </si>
  <si>
    <t>Valeur 1</t>
  </si>
  <si>
    <t>Valeur 2</t>
  </si>
  <si>
    <t>Valeur 3</t>
  </si>
  <si>
    <t>Base</t>
  </si>
  <si>
    <t>222vQ6v</t>
  </si>
  <si>
    <t>322v43t</t>
  </si>
  <si>
    <t>322v54t</t>
  </si>
  <si>
    <t>662yJ8v</t>
  </si>
  <si>
    <t>853vJ2v</t>
  </si>
  <si>
    <t>944wT6y</t>
  </si>
  <si>
    <t>A43zJTz</t>
  </si>
  <si>
    <t>Résultat cherché</t>
  </si>
  <si>
    <t>vv Données issues de l'import Access vv</t>
  </si>
  <si>
    <t>vv Données correspondant réellement à l'ID vv</t>
  </si>
  <si>
    <t>C:\TEMP\test2.accdb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</si>
</sst>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#.##0\.00"/>
    <numFmt numFmtId="165" formatCode="#\.00"/>
    <numFmt numFmtId="166" formatCode="\$#\.00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Verdana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1"/>
      <color indexed="8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0">
    <xf numFmtId="0" fontId="0" fillId="0" borderId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0" applyNumberFormat="0" applyBorder="0" applyAlignment="0" applyProtection="0"/>
    <xf numFmtId="0" fontId="10" fillId="7" borderId="5" applyNumberFormat="0" applyAlignment="0" applyProtection="0"/>
    <xf numFmtId="0" fontId="11" fillId="8" borderId="6" applyNumberFormat="0" applyAlignment="0" applyProtection="0"/>
    <xf numFmtId="0" fontId="12" fillId="8" borderId="5" applyNumberFormat="0" applyAlignment="0" applyProtection="0"/>
    <xf numFmtId="0" fontId="13" fillId="0" borderId="7" applyNumberFormat="0" applyFill="0" applyAlignment="0" applyProtection="0"/>
    <xf numFmtId="0" fontId="14" fillId="9" borderId="8" applyNumberFormat="0" applyAlignment="0" applyProtection="0"/>
    <xf numFmtId="0" fontId="15" fillId="0" borderId="0" applyNumberFormat="0" applyFill="0" applyBorder="0" applyAlignment="0" applyProtection="0"/>
    <xf numFmtId="0" fontId="2" fillId="10" borderId="9" applyNumberFormat="0" applyFont="0" applyAlignment="0" applyProtection="0"/>
    <xf numFmtId="0" fontId="16" fillId="0" borderId="0" applyNumberFormat="0" applyFill="0" applyBorder="0" applyAlignment="0" applyProtection="0"/>
    <xf numFmtId="0" fontId="1" fillId="0" borderId="10" applyNumberFormat="0" applyFill="0" applyAlignment="0" applyProtection="0"/>
    <xf numFmtId="0" fontId="17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7" fillId="34" borderId="0" applyNumberFormat="0" applyBorder="0" applyAlignment="0" applyProtection="0"/>
    <xf numFmtId="0" fontId="18" fillId="0" borderId="0"/>
    <xf numFmtId="0" fontId="21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44" fontId="20" fillId="0" borderId="0" applyFont="0" applyFill="0" applyBorder="0" applyAlignment="0" applyProtection="0"/>
    <xf numFmtId="164" fontId="21" fillId="0" borderId="0">
      <protection locked="0"/>
    </xf>
    <xf numFmtId="165" fontId="21" fillId="0" borderId="0">
      <protection locked="0"/>
    </xf>
    <xf numFmtId="166" fontId="21" fillId="0" borderId="0">
      <protection locked="0"/>
    </xf>
    <xf numFmtId="0" fontId="18" fillId="0" borderId="0" applyNumberFormat="0" applyFont="0" applyFill="0" applyBorder="0" applyProtection="0">
      <alignment horizontal="left"/>
    </xf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Protection="0">
      <alignment horizontal="left"/>
    </xf>
    <xf numFmtId="0" fontId="18" fillId="0" borderId="0" applyNumberFormat="0" applyFont="0" applyFill="0" applyBorder="0" applyAlignment="0" applyProtection="0"/>
    <xf numFmtId="0" fontId="18" fillId="35" borderId="0"/>
    <xf numFmtId="0" fontId="23" fillId="0" borderId="0"/>
    <xf numFmtId="44" fontId="20" fillId="0" borderId="0" applyFont="0" applyFill="0" applyBorder="0" applyAlignment="0" applyProtection="0"/>
    <xf numFmtId="0" fontId="2" fillId="0" borderId="0"/>
  </cellStyleXfs>
  <cellXfs count="1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3" borderId="1" xfId="0" applyFont="1" applyFill="1" applyBorder="1"/>
    <xf numFmtId="0" fontId="0" fillId="0" borderId="0" xfId="0"/>
    <xf numFmtId="0" fontId="1" fillId="3" borderId="0" xfId="0" applyFont="1" applyFill="1" applyBorder="1"/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60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Date" xfId="43"/>
    <cellStyle name="En-tete1" xfId="44"/>
    <cellStyle name="En-tete2" xfId="45"/>
    <cellStyle name="Entrée" xfId="9" builtinId="20" customBuiltin="1"/>
    <cellStyle name="Euro" xfId="46"/>
    <cellStyle name="Euro 2" xfId="58"/>
    <cellStyle name="Financier" xfId="47"/>
    <cellStyle name="Fixe" xfId="48"/>
    <cellStyle name="Insatisfaisant" xfId="7" builtinId="27" customBuiltin="1"/>
    <cellStyle name="Monetaire" xfId="49"/>
    <cellStyle name="Neutre" xfId="8" builtinId="28" customBuiltin="1"/>
    <cellStyle name="Normal" xfId="0" builtinId="0"/>
    <cellStyle name="Normal 2" xfId="42"/>
    <cellStyle name="Normal 3" xfId="57"/>
    <cellStyle name="Normal 4" xfId="59"/>
    <cellStyle name="Pilote de données - Catégorie" xfId="50"/>
    <cellStyle name="Pilote de données - Champ" xfId="51"/>
    <cellStyle name="Pilote de données - Coin" xfId="52"/>
    <cellStyle name="Pilote de données - Résultat" xfId="53"/>
    <cellStyle name="Pilote de données - Titre" xfId="54"/>
    <cellStyle name="Pilote de données - Valeur" xfId="5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  <cellStyle name="YELLOW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J26"/>
  <sheetViews>
    <sheetView tabSelected="1" workbookViewId="0">
      <selection activeCell="C6" sqref="C6"/>
    </sheetView>
  </sheetViews>
  <sheetFormatPr baseColWidth="10" defaultRowHeight="15" x14ac:dyDescent="0.25"/>
  <cols>
    <col min="1" max="1" width="5" customWidth="1"/>
    <col min="2" max="2" width="15.7109375" bestFit="1" customWidth="1"/>
    <col min="3" max="3" width="36.7109375" bestFit="1" customWidth="1"/>
    <col min="4" max="4" width="43" bestFit="1" customWidth="1"/>
  </cols>
  <sheetData>
    <row r="2" spans="2:10" x14ac:dyDescent="0.25">
      <c r="B2" s="3" t="s">
        <v>4</v>
      </c>
      <c r="C2" s="2" t="s">
        <v>15</v>
      </c>
      <c r="D2" s="16"/>
      <c r="G2" s="9"/>
    </row>
    <row r="3" spans="2:10" x14ac:dyDescent="0.25">
      <c r="D3" s="16"/>
    </row>
    <row r="4" spans="2:10" x14ac:dyDescent="0.25">
      <c r="B4" s="3" t="s">
        <v>0</v>
      </c>
      <c r="C4" s="7" t="str">
        <f ca="1">CHOOSE(INT(RAND()*7)+1,"222vQ6v","662yJ8v","853vJ2v","944wT6y","A43zJTz","322v43t","322v54t")</f>
        <v>944wT6y</v>
      </c>
      <c r="H4" s="16" t="s">
        <v>1</v>
      </c>
      <c r="I4" s="16" t="s">
        <v>2</v>
      </c>
      <c r="J4" s="16" t="s">
        <v>3</v>
      </c>
    </row>
    <row r="5" spans="2:10" x14ac:dyDescent="0.25">
      <c r="C5" s="6" t="s">
        <v>13</v>
      </c>
      <c r="D5" s="6" t="s">
        <v>14</v>
      </c>
      <c r="G5" s="9" t="s">
        <v>5</v>
      </c>
      <c r="H5" s="10">
        <v>96</v>
      </c>
      <c r="I5" s="10">
        <v>83</v>
      </c>
      <c r="J5" s="10">
        <v>70</v>
      </c>
    </row>
    <row r="6" spans="2:10" x14ac:dyDescent="0.25">
      <c r="B6" s="3" t="s">
        <v>1</v>
      </c>
      <c r="C6" s="1">
        <f ca="1">valeur(BDD, ID,1)</f>
        <v>74</v>
      </c>
      <c r="D6">
        <f ca="1">VLOOKUP(ID,G5:J11,2,FALSE)</f>
        <v>74</v>
      </c>
      <c r="G6" s="9" t="s">
        <v>8</v>
      </c>
      <c r="H6" s="11">
        <v>95</v>
      </c>
      <c r="I6" s="11">
        <v>82</v>
      </c>
      <c r="J6" s="11">
        <v>69</v>
      </c>
    </row>
    <row r="7" spans="2:10" x14ac:dyDescent="0.25">
      <c r="B7" s="3" t="s">
        <v>2</v>
      </c>
      <c r="C7" s="1">
        <f ca="1">valeur(BDD, ID,2)</f>
        <v>61</v>
      </c>
      <c r="D7" s="4">
        <f ca="1">VLOOKUP(ID,G5:J11,3,FALSE)</f>
        <v>61</v>
      </c>
      <c r="G7" s="9" t="s">
        <v>9</v>
      </c>
      <c r="H7" s="12">
        <v>28</v>
      </c>
      <c r="I7" s="12">
        <v>15</v>
      </c>
      <c r="J7" s="12">
        <v>2</v>
      </c>
    </row>
    <row r="8" spans="2:10" x14ac:dyDescent="0.25">
      <c r="B8" s="3" t="s">
        <v>3</v>
      </c>
      <c r="C8" s="1">
        <f ca="1">valeur(BDD, ID,3)</f>
        <v>48</v>
      </c>
      <c r="D8" s="4">
        <f ca="1">VLOOKUP(ID,G5:J11,4,FALSE)</f>
        <v>48</v>
      </c>
      <c r="G8" s="9" t="s">
        <v>10</v>
      </c>
      <c r="H8" s="13">
        <v>74</v>
      </c>
      <c r="I8" s="13">
        <v>61</v>
      </c>
      <c r="J8" s="13">
        <v>48</v>
      </c>
    </row>
    <row r="9" spans="2:10" x14ac:dyDescent="0.25">
      <c r="G9" s="9" t="s">
        <v>11</v>
      </c>
      <c r="H9" s="14">
        <v>53</v>
      </c>
      <c r="I9" s="14">
        <v>40</v>
      </c>
      <c r="J9" s="14">
        <v>27</v>
      </c>
    </row>
    <row r="10" spans="2:10" x14ac:dyDescent="0.25">
      <c r="B10" s="5" t="s">
        <v>12</v>
      </c>
      <c r="C10">
        <f ca="1">SUM(C6:C8)</f>
        <v>183</v>
      </c>
      <c r="D10" s="16">
        <f ca="1">SUM(D6:D8)</f>
        <v>183</v>
      </c>
      <c r="G10" s="9" t="s">
        <v>6</v>
      </c>
      <c r="H10" s="15">
        <v>97</v>
      </c>
      <c r="I10" s="15">
        <v>84</v>
      </c>
      <c r="J10" s="15">
        <v>71</v>
      </c>
    </row>
    <row r="11" spans="2:10" x14ac:dyDescent="0.25">
      <c r="G11" s="9" t="s">
        <v>7</v>
      </c>
      <c r="H11" s="16">
        <v>95</v>
      </c>
      <c r="I11" s="16">
        <v>82</v>
      </c>
      <c r="J11" s="16">
        <v>69</v>
      </c>
    </row>
    <row r="12" spans="2:10" x14ac:dyDescent="0.25">
      <c r="G12" s="9"/>
      <c r="H12" s="9"/>
      <c r="I12" s="9"/>
      <c r="J12" s="9"/>
    </row>
    <row r="13" spans="2:10" x14ac:dyDescent="0.25">
      <c r="G13" s="9"/>
      <c r="H13" s="9"/>
      <c r="I13" s="9"/>
      <c r="J13" s="9"/>
    </row>
    <row r="14" spans="2:10" x14ac:dyDescent="0.25">
      <c r="G14" s="9"/>
      <c r="H14" s="9"/>
      <c r="I14" s="9"/>
      <c r="J14" s="9"/>
    </row>
    <row r="15" spans="2:10" x14ac:dyDescent="0.25">
      <c r="G15" s="9"/>
      <c r="H15" s="9"/>
      <c r="I15" s="9"/>
      <c r="J15" s="9"/>
    </row>
    <row r="16" spans="2:10" x14ac:dyDescent="0.25">
      <c r="G16" s="9"/>
      <c r="H16" s="9"/>
      <c r="I16" s="9"/>
      <c r="J16" s="9"/>
    </row>
    <row r="17" spans="7:10" x14ac:dyDescent="0.25">
      <c r="G17" s="9"/>
      <c r="H17" s="9"/>
      <c r="I17" s="9"/>
      <c r="J17" s="9"/>
    </row>
    <row r="18" spans="7:10" x14ac:dyDescent="0.25">
      <c r="G18" s="9"/>
      <c r="H18" s="9"/>
      <c r="I18" s="9"/>
      <c r="J18" s="9"/>
    </row>
    <row r="19" spans="7:10" x14ac:dyDescent="0.25">
      <c r="G19" s="9"/>
      <c r="H19" s="9"/>
      <c r="I19" s="9"/>
      <c r="J19" s="9"/>
    </row>
    <row r="20" spans="7:10" x14ac:dyDescent="0.25">
      <c r="G20" s="9"/>
      <c r="H20" s="9"/>
      <c r="I20" s="9"/>
      <c r="J20" s="9"/>
    </row>
    <row r="21" spans="7:10" x14ac:dyDescent="0.25">
      <c r="G21" s="9"/>
      <c r="H21" s="9"/>
      <c r="I21" s="9"/>
      <c r="J21" s="9"/>
    </row>
    <row r="22" spans="7:10" x14ac:dyDescent="0.25">
      <c r="G22" s="9"/>
      <c r="H22" s="9"/>
      <c r="I22" s="9"/>
      <c r="J22" s="9"/>
    </row>
    <row r="23" spans="7:10" x14ac:dyDescent="0.25">
      <c r="G23" s="9"/>
      <c r="H23" s="9"/>
      <c r="I23" s="9"/>
      <c r="J23" s="9"/>
    </row>
    <row r="24" spans="7:10" x14ac:dyDescent="0.25">
      <c r="G24" s="8"/>
    </row>
    <row r="25" spans="7:10" x14ac:dyDescent="0.25">
      <c r="G25" s="8"/>
    </row>
    <row r="26" spans="7:10" x14ac:dyDescent="0.25">
      <c r="G26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Feuil1</vt:lpstr>
      <vt:lpstr>Feuil2</vt:lpstr>
      <vt:lpstr>BDD</vt:lpstr>
      <vt:lpstr>ID</vt:lpstr>
      <vt:lpstr>Val_1</vt:lpstr>
      <vt:lpstr>Val_2</vt:lpstr>
      <vt:lpstr>Val_3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2017-08-11T12:59:22Z</dcterms:modified>
</cp:coreProperties>
</file>