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3715" windowHeight="9210"/>
  </bookViews>
  <sheets>
    <sheet name="Graphs 1" sheetId="7" r:id="rId1"/>
    <sheet name="Graphs 2" sheetId="8" r:id="rId2"/>
  </sheets>
  <definedNames>
    <definedName name="_xlnm.Print_Area" localSheetId="0">'Graphs 1'!$A$2:$S$101</definedName>
    <definedName name="_xlnm.Print_Area" localSheetId="1">'Graphs 2'!$A$2:$S$101</definedName>
  </definedNames>
  <calcPr calcId="145621" iterateDelta="252"/>
</workbook>
</file>

<file path=xl/calcChain.xml><?xml version="1.0" encoding="utf-8"?>
<calcChain xmlns="http://schemas.openxmlformats.org/spreadsheetml/2006/main">
  <c r="Y56" i="8" l="1"/>
  <c r="Y57" i="8" s="1"/>
  <c r="Y58" i="8" s="1"/>
  <c r="Y59" i="8" s="1"/>
  <c r="Y60" i="8" s="1"/>
  <c r="Y61" i="8" s="1"/>
  <c r="Y62" i="8" s="1"/>
  <c r="Y63" i="8" s="1"/>
  <c r="Y64" i="8" s="1"/>
  <c r="Y65" i="8" s="1"/>
  <c r="Y66" i="8" s="1"/>
  <c r="Y67" i="8" s="1"/>
  <c r="Y68" i="8" s="1"/>
  <c r="Y69" i="8" s="1"/>
  <c r="Y70" i="8" s="1"/>
  <c r="Y71" i="8" s="1"/>
  <c r="Y72" i="8" s="1"/>
  <c r="Y73" i="8" s="1"/>
  <c r="Y74" i="8" s="1"/>
  <c r="Y75" i="8" s="1"/>
  <c r="Y76" i="8" s="1"/>
  <c r="Y77" i="8" s="1"/>
  <c r="Y78" i="8" s="1"/>
  <c r="Y55" i="8"/>
  <c r="Y54" i="8"/>
  <c r="Y8" i="8"/>
  <c r="Y9" i="8" s="1"/>
  <c r="Y10" i="8" s="1"/>
  <c r="Y11" i="8" s="1"/>
  <c r="Y12" i="8" s="1"/>
  <c r="Y13" i="8" s="1"/>
  <c r="Y14" i="8" s="1"/>
  <c r="Y15" i="8" s="1"/>
  <c r="Y16" i="8" s="1"/>
  <c r="Y17" i="8" s="1"/>
  <c r="Y18" i="8" s="1"/>
  <c r="Y19" i="8" s="1"/>
  <c r="Y20" i="8" s="1"/>
  <c r="Y21" i="8" s="1"/>
  <c r="Y22" i="8" s="1"/>
  <c r="Y23" i="8" s="1"/>
  <c r="Y24" i="8" s="1"/>
  <c r="Y25" i="8" s="1"/>
  <c r="Y26" i="8" s="1"/>
  <c r="Y27" i="8" s="1"/>
  <c r="Y28" i="8" s="1"/>
  <c r="Y29" i="8" s="1"/>
  <c r="Y30" i="8" s="1"/>
  <c r="Y31" i="8" s="1"/>
  <c r="Y32" i="8" s="1"/>
  <c r="Y54" i="7" l="1"/>
  <c r="Y55" i="7" s="1"/>
  <c r="Y56" i="7" s="1"/>
  <c r="Y57" i="7" s="1"/>
  <c r="Y58" i="7" s="1"/>
  <c r="Y59" i="7" s="1"/>
  <c r="Y60" i="7" s="1"/>
  <c r="Y61" i="7" s="1"/>
  <c r="Y62" i="7" s="1"/>
  <c r="Y63" i="7" s="1"/>
  <c r="Y64" i="7" s="1"/>
  <c r="Y65" i="7" s="1"/>
  <c r="Y66" i="7" s="1"/>
  <c r="Y67" i="7" s="1"/>
  <c r="Y68" i="7" s="1"/>
  <c r="Y69" i="7" s="1"/>
  <c r="Y70" i="7" s="1"/>
  <c r="Y71" i="7" s="1"/>
  <c r="Y72" i="7" s="1"/>
  <c r="Y73" i="7" s="1"/>
  <c r="Y74" i="7" s="1"/>
  <c r="Y75" i="7" s="1"/>
  <c r="Y76" i="7" s="1"/>
  <c r="Y77" i="7" s="1"/>
  <c r="Y78" i="7" s="1"/>
  <c r="Y8" i="7"/>
  <c r="Y9" i="7" s="1"/>
  <c r="Y10" i="7" s="1"/>
  <c r="Y11" i="7" s="1"/>
  <c r="Y12" i="7" s="1"/>
  <c r="Y13" i="7" s="1"/>
  <c r="Y14" i="7" s="1"/>
  <c r="Y15" i="7" s="1"/>
  <c r="Y16" i="7" s="1"/>
  <c r="Y17" i="7" s="1"/>
  <c r="Y18" i="7" s="1"/>
  <c r="Y19" i="7" s="1"/>
  <c r="Y20" i="7" s="1"/>
  <c r="Y21" i="7" s="1"/>
  <c r="Y22" i="7" s="1"/>
  <c r="Y23" i="7" s="1"/>
  <c r="Y24" i="7" s="1"/>
  <c r="Y25" i="7" s="1"/>
  <c r="Y26" i="7" s="1"/>
  <c r="Y27" i="7" s="1"/>
  <c r="Y28" i="7" s="1"/>
  <c r="Y29" i="7" s="1"/>
  <c r="Y30" i="7" s="1"/>
  <c r="Y31" i="7" s="1"/>
  <c r="Y32" i="7" s="1"/>
</calcChain>
</file>

<file path=xl/sharedStrings.xml><?xml version="1.0" encoding="utf-8"?>
<sst xmlns="http://schemas.openxmlformats.org/spreadsheetml/2006/main" count="124" uniqueCount="35">
  <si>
    <t>GRAPH 1</t>
  </si>
  <si>
    <t>GRAPH 2</t>
  </si>
  <si>
    <t>TITRE</t>
  </si>
  <si>
    <t>NOM</t>
  </si>
  <si>
    <t>%</t>
  </si>
  <si>
    <t>CHIFFRE CAT 1</t>
  </si>
  <si>
    <t>CHIFFRE CAT 2</t>
  </si>
  <si>
    <t>A</t>
  </si>
  <si>
    <t>B</t>
  </si>
  <si>
    <t>C</t>
  </si>
  <si>
    <t>D</t>
  </si>
  <si>
    <t>E</t>
  </si>
  <si>
    <t>F</t>
  </si>
  <si>
    <t>H</t>
  </si>
  <si>
    <t>I</t>
  </si>
  <si>
    <t>J</t>
  </si>
  <si>
    <t>L</t>
  </si>
  <si>
    <t>M</t>
  </si>
  <si>
    <t>G</t>
  </si>
  <si>
    <t>K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</si>
  <si>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</si>
  <si>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</si>
  <si>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</si>
  <si>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</si>
  <si>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</si>
  <si>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</si>
  <si>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</si>
  <si>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</si>
  <si>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</si>
  <si>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</si>
  <si>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</si>
  <si>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</si>
  <si>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</si>
  <si>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En fonction des coleurs appliquées dans la colonne poucentage =&gt; coloration des barres de l'histogramme en corrélation.</t>
  </si>
  <si>
    <t>En fonction de la couleur appliquée dans la colonne NOM (choix discrétionnaire), réplication de la couleur sur l'histogramme.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</si>
</sst>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%"/>
    <numFmt numFmtId="165" formatCode="_(* #,##0.00_);_(* \(#,##0.00\);_(* &quot;-&quot;??_);_(@_)"/>
    <numFmt numFmtId="166" formatCode="_-* #,##0\ _€_-;\-* #,##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Verdana"/>
      <family val="2"/>
    </font>
    <font>
      <sz val="18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36"/>
      <color rgb="FF002060"/>
      <name val="Calibri"/>
      <family val="2"/>
      <scheme val="minor"/>
    </font>
    <font>
      <sz val="14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4E1A48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9" fontId="1" fillId="0" borderId="0" applyFont="0" applyFill="0" applyBorder="0" applyAlignment="0" applyProtection="0"/>
    <xf numFmtId="0" fontId="5" fillId="0" borderId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</cellStyleXfs>
  <cellXfs count="34">
    <xf numFmtId="0" fontId="0" fillId="0" borderId="0" xfId="0"/>
    <xf numFmtId="0" fontId="0" fillId="2" borderId="0" xfId="0" applyFill="1"/>
    <xf numFmtId="0" fontId="0" fillId="0" borderId="0" xfId="0"/>
    <xf numFmtId="0" fontId="7" fillId="2" borderId="0" xfId="0" applyFont="1" applyFill="1"/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3" fontId="4" fillId="2" borderId="5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64" fontId="4" fillId="2" borderId="5" xfId="1" applyNumberFormat="1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4" fontId="3" fillId="2" borderId="0" xfId="1" applyNumberFormat="1" applyFont="1" applyFill="1" applyBorder="1" applyAlignment="1">
      <alignment horizontal="center" vertical="center"/>
    </xf>
    <xf numFmtId="166" fontId="4" fillId="2" borderId="5" xfId="8" applyNumberFormat="1" applyFont="1" applyFill="1" applyBorder="1" applyAlignment="1">
      <alignment horizontal="center" vertical="center"/>
    </xf>
    <xf numFmtId="1" fontId="4" fillId="2" borderId="5" xfId="0" applyNumberFormat="1" applyFont="1" applyFill="1" applyBorder="1" applyAlignment="1">
      <alignment horizontal="center" vertical="center"/>
    </xf>
    <xf numFmtId="164" fontId="4" fillId="4" borderId="5" xfId="1" applyNumberFormat="1" applyFont="1" applyFill="1" applyBorder="1" applyAlignment="1">
      <alignment horizontal="center" vertical="center"/>
    </xf>
    <xf numFmtId="164" fontId="4" fillId="5" borderId="5" xfId="1" applyNumberFormat="1" applyFont="1" applyFill="1" applyBorder="1" applyAlignment="1">
      <alignment horizontal="center" vertical="center"/>
    </xf>
    <xf numFmtId="164" fontId="4" fillId="7" borderId="5" xfId="1" applyNumberFormat="1" applyFont="1" applyFill="1" applyBorder="1" applyAlignment="1">
      <alignment horizontal="center" vertical="center"/>
    </xf>
    <xf numFmtId="164" fontId="4" fillId="8" borderId="5" xfId="1" applyNumberFormat="1" applyFont="1" applyFill="1" applyBorder="1" applyAlignment="1">
      <alignment horizontal="center" vertical="center"/>
    </xf>
    <xf numFmtId="164" fontId="4" fillId="9" borderId="5" xfId="1" applyNumberFormat="1" applyFont="1" applyFill="1" applyBorder="1" applyAlignment="1">
      <alignment horizontal="center" vertical="center"/>
    </xf>
    <xf numFmtId="164" fontId="4" fillId="10" borderId="5" xfId="1" applyNumberFormat="1" applyFont="1" applyFill="1" applyBorder="1" applyAlignment="1">
      <alignment horizontal="center" vertical="center"/>
    </xf>
    <xf numFmtId="164" fontId="4" fillId="11" borderId="5" xfId="1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164" fontId="4" fillId="0" borderId="5" xfId="1" applyNumberFormat="1" applyFont="1" applyFill="1" applyBorder="1" applyAlignment="1">
      <alignment horizontal="center" vertical="center"/>
    </xf>
    <xf numFmtId="164" fontId="3" fillId="0" borderId="0" xfId="1" applyNumberFormat="1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12" borderId="5" xfId="0" applyFont="1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horizontal="center" vertical="center"/>
      <protection hidden="1"/>
    </xf>
    <xf numFmtId="0" fontId="6" fillId="3" borderId="2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8" fillId="2" borderId="4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 wrapText="1"/>
    </xf>
  </cellXfs>
  <cellStyles count="9">
    <cellStyle name="Comma 2" xfId="4"/>
    <cellStyle name="Comma 3" xfId="5"/>
    <cellStyle name="Milliers" xfId="8" builtinId="3"/>
    <cellStyle name="Milliers 2" xfId="3"/>
    <cellStyle name="Normal" xfId="0" builtinId="0"/>
    <cellStyle name="Normal 2" xfId="2"/>
    <cellStyle name="Normal 5" xfId="6"/>
    <cellStyle name="Normal 7" xfId="7"/>
    <cellStyle name="Pourcentage" xfId="1" builtinId="5"/>
  </cellStyles>
  <dxfs count="88">
    <dxf>
      <fill>
        <patternFill patternType="solid">
          <fgColor theme="4" tint="0.79995117038483843"/>
          <bgColor rgb="FFDBD3CB"/>
        </patternFill>
      </fill>
    </dxf>
    <dxf>
      <fill>
        <patternFill patternType="solid">
          <fgColor theme="4" tint="0.79995117038483843"/>
          <bgColor rgb="FFDBD3CB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rgb="FF4E1A48"/>
        </patternFill>
      </fill>
    </dxf>
    <dxf>
      <font>
        <color theme="1"/>
      </font>
      <border>
        <left style="thin">
          <color rgb="FF639687"/>
        </left>
        <right style="thin">
          <color rgb="FF639687"/>
        </right>
        <top style="thin">
          <color rgb="FF639687"/>
        </top>
        <bottom style="thin">
          <color rgb="FF639687"/>
        </bottom>
        <vertical style="thin">
          <color rgb="FF639687"/>
        </vertical>
        <horizontal style="thin">
          <color rgb="FF639687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5117038483843"/>
          <bgColor rgb="FFDBD3CB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rgb="FF4E1A48"/>
        </patternFill>
      </fill>
    </dxf>
    <dxf>
      <font>
        <color theme="1"/>
      </font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 style="dotted">
          <color theme="5"/>
        </vertical>
        <horizontal style="thin">
          <color theme="5"/>
        </horizontal>
      </border>
    </dxf>
    <dxf>
      <font>
        <b/>
        <i val="0"/>
        <color theme="0"/>
      </font>
      <fill>
        <patternFill>
          <bgColor rgb="FF4E1A48"/>
        </patternFill>
      </fill>
    </dxf>
    <dxf>
      <font>
        <sz val="1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dotted">
          <color auto="1"/>
        </horizontal>
      </border>
    </dxf>
    <dxf>
      <font>
        <b/>
        <i val="0"/>
        <color theme="0"/>
      </font>
      <fill>
        <patternFill>
          <bgColor rgb="FF4E1A48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4E1A48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4E1A48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4E1A48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4E1A48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4E1A48"/>
        </patternFill>
      </fill>
    </dxf>
    <dxf>
      <fill>
        <patternFill>
          <bgColor theme="0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dotted">
          <color auto="1"/>
        </horizontal>
      </border>
    </dxf>
    <dxf>
      <font>
        <b val="0"/>
        <i val="0"/>
        <u val="none"/>
        <color theme="0"/>
      </font>
      <fill>
        <patternFill>
          <bgColor rgb="FF4E1A48"/>
        </patternFill>
      </fill>
      <border>
        <horizontal style="dotted">
          <color auto="1"/>
        </horizontal>
      </border>
    </dxf>
    <dxf>
      <border>
        <top style="thin">
          <color theme="4"/>
        </top>
        <bottom style="thin">
          <color theme="4"/>
        </bottom>
      </border>
    </dxf>
    <dxf>
      <border>
        <top style="thin">
          <color theme="4"/>
        </top>
        <bottom style="thin">
          <color theme="4"/>
        </bottom>
      </border>
    </dxf>
    <dxf>
      <font>
        <color theme="4"/>
      </font>
    </dxf>
    <dxf>
      <font>
        <b/>
        <color theme="1"/>
      </font>
    </dxf>
    <dxf>
      <font>
        <color theme="4"/>
      </font>
    </dxf>
    <dxf>
      <font>
        <b/>
        <color theme="1"/>
      </font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>
        <left style="thin">
          <color theme="4" tint="0.59999389629810485"/>
        </left>
        <right style="thin">
          <color theme="4" tint="0.59999389629810485"/>
        </right>
        <top style="thin">
          <color theme="4" tint="0.59999389629810485"/>
        </top>
        <bottom style="thin">
          <color theme="4" tint="0.59999389629810485"/>
        </bottom>
        <vertical style="thin">
          <color theme="4" tint="0.59999389629810485"/>
        </vertical>
        <horizontal style="thin">
          <color theme="4" tint="0.59999389629810485"/>
        </horizontal>
      </border>
    </dxf>
    <dxf>
      <fill>
        <patternFill patternType="solid">
          <fgColor theme="4" tint="0.79998168889431442"/>
          <bgColor theme="4" tint="0.79998168889431442"/>
        </patternFill>
      </fill>
      <border>
        <top style="dotted">
          <color auto="1"/>
        </top>
        <bottom style="dotted">
          <color auto="1"/>
        </bottom>
      </border>
    </dxf>
    <dxf>
      <fill>
        <patternFill>
          <bgColor rgb="FF4E1A48"/>
        </patternFill>
      </fill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 style="dotted">
          <color auto="1"/>
        </horizontal>
      </border>
    </dxf>
    <dxf>
      <font>
        <b/>
        <color theme="1"/>
      </font>
      <fill>
        <patternFill patternType="solid">
          <fgColor theme="0"/>
          <bgColor theme="0"/>
        </patternFill>
      </fill>
      <border>
        <top style="thin">
          <color theme="4"/>
        </top>
        <bottom style="thin">
          <color theme="4"/>
        </bottom>
      </border>
    </dxf>
    <dxf>
      <font>
        <color theme="0"/>
      </font>
      <fill>
        <patternFill>
          <bgColor rgb="FF4E1A48"/>
        </patternFill>
      </fill>
      <border>
        <left style="medium">
          <color theme="1"/>
        </left>
        <right style="thin">
          <color theme="0"/>
        </right>
        <top style="thin">
          <color theme="0"/>
        </top>
        <bottom/>
        <vertical style="thin">
          <color theme="0"/>
        </vertical>
        <horizontal style="thin">
          <color theme="0"/>
        </horizontal>
      </border>
    </dxf>
    <dxf>
      <font>
        <color theme="1"/>
      </font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horizontal style="dotted">
          <color auto="1"/>
        </horizontal>
      </border>
    </dxf>
    <dxf>
      <fill>
        <patternFill patternType="solid">
          <fgColor theme="2" tint="-9.9917600024414813E-2"/>
          <bgColor theme="2" tint="-9.9948118533890809E-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1"/>
        </patternFill>
      </fill>
    </dxf>
    <dxf>
      <font>
        <color theme="1"/>
      </font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horizontal style="thin">
          <color theme="0" tint="-0.14996795556505021"/>
        </horizontal>
      </border>
    </dxf>
    <dxf>
      <font>
        <b/>
        <color theme="0"/>
      </font>
      <fill>
        <patternFill patternType="solid">
          <fgColor theme="9"/>
          <bgColor rgb="FF4C1A48"/>
        </patternFill>
      </fill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7" defaultTableStyle="TableStyleMedium2" defaultPivotStyle="PivotStyleLight16">
    <tableStyle name="KYCM_Comp_Style" pivot="0" count="2">
      <tableStyleElement type="wholeTable" dxfId="87"/>
      <tableStyleElement type="headerRow" dxfId="86"/>
    </tableStyle>
    <tableStyle name="LOREAL 2014" pivot="0" count="6">
      <tableStyleElement type="wholeTable" dxfId="85"/>
      <tableStyleElement type="headerRow" dxfId="84"/>
      <tableStyleElement type="totalRow" dxfId="83"/>
      <tableStyleElement type="firstColumn" dxfId="82"/>
      <tableStyleElement type="lastColumn" dxfId="81"/>
      <tableStyleElement type="firstRowStripe" dxfId="80"/>
    </tableStyle>
    <tableStyle name="PivotKYCMStyle" table="0" count="13">
      <tableStyleElement type="wholeTable" dxfId="79"/>
      <tableStyleElement type="headerRow" dxfId="78"/>
      <tableStyleElement type="totalRow" dxfId="77"/>
      <tableStyleElement type="firstColumn" dxfId="76"/>
      <tableStyleElement type="firstRowStripe" dxfId="75"/>
      <tableStyleElement type="firstColumnStripe" dxfId="74"/>
      <tableStyleElement type="firstHeaderCell" dxfId="73"/>
      <tableStyleElement type="firstSubtotalRow" dxfId="72"/>
      <tableStyleElement type="secondSubtotalRow" dxfId="71"/>
      <tableStyleElement type="firstRowSubheading" dxfId="70"/>
      <tableStyleElement type="secondRowSubheading" dxfId="69"/>
      <tableStyleElement type="pageFieldLabels" dxfId="68"/>
      <tableStyleElement type="pageFieldValues" dxfId="67"/>
    </tableStyle>
    <tableStyle name="PivotTable Style 1" table="0" count="1">
      <tableStyleElement type="firstColumn" dxfId="66"/>
    </tableStyle>
    <tableStyle name="REMBOX_BASE_TABLE 2" pivot="0" count="7">
      <tableStyleElement type="wholeTable" dxfId="65"/>
      <tableStyleElement type="headerRow" dxfId="64"/>
      <tableStyleElement type="totalRow" dxfId="63"/>
      <tableStyleElement type="firstColumn" dxfId="62"/>
      <tableStyleElement type="lastColumn" dxfId="61"/>
      <tableStyleElement type="firstRowStripe" dxfId="60"/>
      <tableStyleElement type="firstColumnStripe" dxfId="59"/>
    </tableStyle>
    <tableStyle name="Slicer Style 1 5" pivot="0" table="0" count="2">
      <tableStyleElement type="wholeTable" dxfId="58"/>
      <tableStyleElement type="headerRow" dxfId="57"/>
    </tableStyle>
    <tableStyle name="Slicer Style 1 5 2" pivot="0" table="0" count="2">
      <tableStyleElement type="wholeTable" dxfId="56"/>
      <tableStyleElement type="headerRow" dxfId="55"/>
    </tableStyle>
    <tableStyle name="Slicer Style 1 5 3" pivot="0" table="0" count="2">
      <tableStyleElement type="wholeTable" dxfId="54"/>
      <tableStyleElement type="headerRow" dxfId="53"/>
    </tableStyle>
    <tableStyle name="Slicer Style 1 5 4" pivot="0" table="0" count="2">
      <tableStyleElement type="wholeTable" dxfId="52"/>
      <tableStyleElement type="headerRow" dxfId="51"/>
    </tableStyle>
    <tableStyle name="Slicer Style 1 5 5" pivot="0" table="0" count="2">
      <tableStyleElement type="wholeTable" dxfId="50"/>
      <tableStyleElement type="headerRow" dxfId="49"/>
    </tableStyle>
    <tableStyle name="Slicer Style 1 5 6" pivot="0" table="0" count="2">
      <tableStyleElement type="wholeTable" dxfId="48"/>
      <tableStyleElement type="headerRow" dxfId="47"/>
    </tableStyle>
    <tableStyle name="REMBOX_BASE_TABLE" pivot="0" count="7">
      <tableStyleElement type="wholeTable" dxfId="46"/>
      <tableStyleElement type="headerRow" dxfId="45"/>
      <tableStyleElement type="totalRow" dxfId="44"/>
      <tableStyleElement type="firstColumn" dxfId="43"/>
      <tableStyleElement type="lastColumn" dxfId="42"/>
      <tableStyleElement type="firstRowStripe" dxfId="41"/>
      <tableStyleElement type="firstColumnStripe" dxfId="40"/>
    </tableStyle>
    <tableStyle name="Slicer Style 1 10" pivot="0" table="0" count="2">
      <tableStyleElement type="wholeTable" dxfId="39"/>
      <tableStyleElement type="headerRow" dxfId="38"/>
    </tableStyle>
    <tableStyle name="Slicer Style 1 5 7" pivot="0" table="0" count="2">
      <tableStyleElement type="wholeTable" dxfId="37"/>
      <tableStyleElement type="headerRow" dxfId="36"/>
    </tableStyle>
    <tableStyle name="Slicer Style 1 5 8" pivot="0" table="0" count="2">
      <tableStyleElement type="wholeTable" dxfId="35"/>
      <tableStyleElement type="headerRow" dxfId="34"/>
    </tableStyle>
    <tableStyle name="Slicer Style 1 5 9" pivot="0" table="0" count="2">
      <tableStyleElement type="wholeTable" dxfId="33"/>
      <tableStyleElement type="headerRow" dxfId="32"/>
    </tableStyle>
    <tableStyle name="Slicer Style 1" pivot="0" table="0" count="2">
      <tableStyleElement type="wholeTable" dxfId="31"/>
      <tableStyleElement type="headerRow" dxfId="30"/>
    </tableStyle>
    <tableStyle name="Slicer Style 1 2" pivot="0" table="0" count="2">
      <tableStyleElement type="wholeTable" dxfId="29"/>
      <tableStyleElement type="headerRow" dxfId="28"/>
    </tableStyle>
    <tableStyle name="Slicer Style 1 3" pivot="0" table="0" count="2">
      <tableStyleElement type="wholeTable" dxfId="27"/>
      <tableStyleElement type="headerRow" dxfId="26"/>
    </tableStyle>
    <tableStyle name="Slicer Style 1 4" pivot="0" table="0" count="2">
      <tableStyleElement type="wholeTable" dxfId="25"/>
      <tableStyleElement type="headerRow" dxfId="24"/>
    </tableStyle>
    <tableStyle name="Slicer Style 1 6" pivot="0" table="0" count="2">
      <tableStyleElement type="wholeTable" dxfId="23"/>
      <tableStyleElement type="headerRow" dxfId="22"/>
    </tableStyle>
    <tableStyle name="Slicer Style 1 7" pivot="0" table="0" count="2">
      <tableStyleElement type="wholeTable" dxfId="21"/>
      <tableStyleElement type="headerRow" dxfId="20"/>
    </tableStyle>
    <tableStyle name="Slicer Style 1 8" pivot="0" table="0" count="2">
      <tableStyleElement type="wholeTable" dxfId="19"/>
      <tableStyleElement type="headerRow" dxfId="18"/>
    </tableStyle>
    <tableStyle name="Slicer Style 1 9" pivot="0" table="0" count="2">
      <tableStyleElement type="wholeTable" dxfId="17"/>
      <tableStyleElement type="headerRow" dxfId="16"/>
    </tableStyle>
    <tableStyle name="Slicer_Style_YT" pivot="0" table="0" count="2">
      <tableStyleElement type="wholeTable" dxfId="15"/>
      <tableStyleElement type="headerRow" dxfId="14"/>
    </tableStyle>
    <tableStyle name="Style_COMPASS" pivot="0" count="7">
      <tableStyleElement type="wholeTable" dxfId="13"/>
      <tableStyleElement type="headerRow" dxfId="12"/>
      <tableStyleElement type="totalRow" dxfId="11"/>
      <tableStyleElement type="firstColumn" dxfId="10"/>
      <tableStyleElement type="lastColumn" dxfId="9"/>
      <tableStyleElement type="firstRowStripe" dxfId="8"/>
      <tableStyleElement type="firstColumnStripe" dxfId="7"/>
    </tableStyle>
    <tableStyle name="TableStyleMedium2 2" pivot="0" count="7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C00000"/>
              </a:solidFill>
            </c:spPr>
          </c:dPt>
          <c:dPt>
            <c:idx val="1"/>
            <c:invertIfNegative val="0"/>
            <c:bubble3D val="0"/>
            <c:spPr>
              <a:solidFill>
                <a:srgbClr val="C00000"/>
              </a:solidFill>
            </c:spPr>
          </c:dPt>
          <c:dPt>
            <c:idx val="2"/>
            <c:invertIfNegative val="0"/>
            <c:bubble3D val="0"/>
            <c:spPr>
              <a:solidFill>
                <a:srgbClr val="DA9694"/>
              </a:solidFill>
            </c:spPr>
          </c:dPt>
          <c:dPt>
            <c:idx val="3"/>
            <c:invertIfNegative val="0"/>
            <c:bubble3D val="0"/>
            <c:spPr>
              <a:solidFill>
                <a:srgbClr val="DA9694"/>
              </a:solidFill>
            </c:spPr>
          </c:dPt>
          <c:dPt>
            <c:idx val="4"/>
            <c:invertIfNegative val="0"/>
            <c:bubble3D val="0"/>
            <c:spPr>
              <a:solidFill>
                <a:srgbClr val="DA9694"/>
              </a:solidFill>
            </c:spPr>
          </c:dPt>
          <c:dPt>
            <c:idx val="5"/>
            <c:invertIfNegative val="0"/>
            <c:bubble3D val="0"/>
            <c:spPr>
              <a:solidFill>
                <a:srgbClr val="C4BD97"/>
              </a:solidFill>
            </c:spPr>
          </c:dPt>
          <c:dPt>
            <c:idx val="6"/>
            <c:invertIfNegative val="0"/>
            <c:bubble3D val="0"/>
            <c:spPr>
              <a:solidFill>
                <a:srgbClr val="C4BD97"/>
              </a:solidFill>
            </c:spPr>
          </c:dPt>
          <c:dPt>
            <c:idx val="7"/>
            <c:invertIfNegative val="0"/>
            <c:bubble3D val="0"/>
            <c:spPr>
              <a:solidFill>
                <a:srgbClr val="C4BD97"/>
              </a:solidFill>
            </c:spPr>
          </c:dPt>
          <c:dPt>
            <c:idx val="8"/>
            <c:invertIfNegative val="0"/>
            <c:bubble3D val="0"/>
            <c:spPr>
              <a:solidFill>
                <a:srgbClr val="C4BD97"/>
              </a:solidFill>
            </c:spPr>
          </c:dPt>
          <c:dPt>
            <c:idx val="9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0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1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2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3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4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5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6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7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8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9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20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21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22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23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24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25"/>
            <c:invertIfNegative val="0"/>
            <c:bubble3D val="0"/>
            <c:spPr>
              <a:solidFill>
                <a:srgbClr val="92D050"/>
              </a:solidFill>
            </c:spPr>
          </c:dPt>
          <c:dLbls>
            <c:dLbl>
              <c:idx val="0"/>
              <c:layout>
                <c:manualLayout>
                  <c:x val="0"/>
                  <c:y val="0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000" b="1">
                      <a:solidFill>
                        <a:sysClr val="windowText" lastClr="000000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157A-453A-B000-6818BFCD6E4E}"/>
                </c:ext>
              </c:extLst>
            </c:dLbl>
            <c:dLbl>
              <c:idx val="27"/>
              <c:layout>
                <c:manualLayout>
                  <c:x val="9.1136933242209764E-4"/>
                  <c:y val="0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65BE-4F33-AF7E-887E9E7A142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multiLvlStrRef>
              <c:f>'Graphs 1'!$X$7:$Y$32</c:f>
              <c:multiLvlStrCache>
                <c:ptCount val="26"/>
                <c:lvl>
                  <c:pt idx="0">
                    <c:v>1 000</c:v>
                  </c:pt>
                  <c:pt idx="1">
                    <c:v>2 000</c:v>
                  </c:pt>
                  <c:pt idx="2">
                    <c:v>3 000</c:v>
                  </c:pt>
                  <c:pt idx="3">
                    <c:v>4 000</c:v>
                  </c:pt>
                  <c:pt idx="4">
                    <c:v>5 000</c:v>
                  </c:pt>
                  <c:pt idx="5">
                    <c:v>6 000</c:v>
                  </c:pt>
                  <c:pt idx="6">
                    <c:v>7 000</c:v>
                  </c:pt>
                  <c:pt idx="7">
                    <c:v>8 000</c:v>
                  </c:pt>
                  <c:pt idx="8">
                    <c:v>9 000</c:v>
                  </c:pt>
                  <c:pt idx="9">
                    <c:v>10 000</c:v>
                  </c:pt>
                  <c:pt idx="10">
                    <c:v>11 000</c:v>
                  </c:pt>
                  <c:pt idx="11">
                    <c:v>12 000</c:v>
                  </c:pt>
                  <c:pt idx="12">
                    <c:v>13 000</c:v>
                  </c:pt>
                  <c:pt idx="13">
                    <c:v>14 000</c:v>
                  </c:pt>
                  <c:pt idx="14">
                    <c:v>15 000</c:v>
                  </c:pt>
                  <c:pt idx="15">
                    <c:v>16 000</c:v>
                  </c:pt>
                  <c:pt idx="16">
                    <c:v>17 000</c:v>
                  </c:pt>
                  <c:pt idx="17">
                    <c:v>18 000</c:v>
                  </c:pt>
                  <c:pt idx="18">
                    <c:v>19 000</c:v>
                  </c:pt>
                  <c:pt idx="19">
                    <c:v>20 000</c:v>
                  </c:pt>
                  <c:pt idx="20">
                    <c:v>21 000</c:v>
                  </c:pt>
                  <c:pt idx="21">
                    <c:v>22 000</c:v>
                  </c:pt>
                  <c:pt idx="22">
                    <c:v>23 000</c:v>
                  </c:pt>
                  <c:pt idx="23">
                    <c:v>24 000</c:v>
                  </c:pt>
                  <c:pt idx="24">
                    <c:v>25 000</c:v>
                  </c:pt>
                  <c:pt idx="25">
                    <c:v>26 000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  <c:pt idx="5">
                    <c:v>F</c:v>
                  </c:pt>
                  <c:pt idx="6">
                    <c:v>G</c:v>
                  </c:pt>
                  <c:pt idx="7">
                    <c:v>H</c:v>
                  </c:pt>
                  <c:pt idx="8">
                    <c:v>I</c:v>
                  </c:pt>
                  <c:pt idx="9">
                    <c:v>J</c:v>
                  </c:pt>
                  <c:pt idx="10">
                    <c:v>K</c:v>
                  </c:pt>
                  <c:pt idx="11">
                    <c:v>L</c:v>
                  </c:pt>
                  <c:pt idx="12">
                    <c:v>M</c:v>
                  </c:pt>
                  <c:pt idx="13">
                    <c:v>N</c:v>
                  </c:pt>
                  <c:pt idx="14">
                    <c:v>O</c:v>
                  </c:pt>
                  <c:pt idx="15">
                    <c:v>P</c:v>
                  </c:pt>
                  <c:pt idx="16">
                    <c:v>Q</c:v>
                  </c:pt>
                  <c:pt idx="17">
                    <c:v>R</c:v>
                  </c:pt>
                  <c:pt idx="18">
                    <c:v>S</c:v>
                  </c:pt>
                  <c:pt idx="19">
                    <c:v>T</c:v>
                  </c:pt>
                  <c:pt idx="20">
                    <c:v>U</c:v>
                  </c:pt>
                  <c:pt idx="21">
                    <c:v>V</c:v>
                  </c:pt>
                  <c:pt idx="22">
                    <c:v>W</c:v>
                  </c:pt>
                  <c:pt idx="23">
                    <c:v>X</c:v>
                  </c:pt>
                  <c:pt idx="24">
                    <c:v>Y</c:v>
                  </c:pt>
                  <c:pt idx="25">
                    <c:v>Z</c:v>
                  </c:pt>
                </c:lvl>
              </c:multiLvlStrCache>
            </c:multiLvlStrRef>
          </c:cat>
          <c:val>
            <c:numRef>
              <c:f>'Graphs 1'!$Z$7:$Z$32</c:f>
              <c:numCache>
                <c:formatCode>0.0%</c:formatCode>
                <c:ptCount val="26"/>
                <c:pt idx="0">
                  <c:v>-0.24823437743493848</c:v>
                </c:pt>
                <c:pt idx="1">
                  <c:v>-0.20378599758149996</c:v>
                </c:pt>
                <c:pt idx="2">
                  <c:v>-7.451352634076891E-2</c:v>
                </c:pt>
                <c:pt idx="3">
                  <c:v>-3.4090909090909061E-2</c:v>
                </c:pt>
                <c:pt idx="4">
                  <c:v>-2.9912167642858201E-2</c:v>
                </c:pt>
                <c:pt idx="5">
                  <c:v>1.8186862303875007E-3</c:v>
                </c:pt>
                <c:pt idx="6">
                  <c:v>8.7235196639976476E-3</c:v>
                </c:pt>
                <c:pt idx="7">
                  <c:v>4.5653119417171428E-2</c:v>
                </c:pt>
                <c:pt idx="8">
                  <c:v>9.4794651432438704E-2</c:v>
                </c:pt>
                <c:pt idx="9">
                  <c:v>0.11943707670029013</c:v>
                </c:pt>
                <c:pt idx="10">
                  <c:v>0.15020736132711243</c:v>
                </c:pt>
                <c:pt idx="11">
                  <c:v>0.16337238386635189</c:v>
                </c:pt>
                <c:pt idx="12">
                  <c:v>0.16943971415917303</c:v>
                </c:pt>
                <c:pt idx="13">
                  <c:v>0.17209623893805315</c:v>
                </c:pt>
                <c:pt idx="14">
                  <c:v>0.19245715881196412</c:v>
                </c:pt>
                <c:pt idx="15">
                  <c:v>0.19432100362775007</c:v>
                </c:pt>
                <c:pt idx="16">
                  <c:v>0.19827378805681906</c:v>
                </c:pt>
                <c:pt idx="17">
                  <c:v>0.20791159423558314</c:v>
                </c:pt>
                <c:pt idx="18">
                  <c:v>0.22460027363478186</c:v>
                </c:pt>
                <c:pt idx="19">
                  <c:v>0.24408477688590735</c:v>
                </c:pt>
                <c:pt idx="20">
                  <c:v>0.29035825875369836</c:v>
                </c:pt>
                <c:pt idx="21">
                  <c:v>0.34665776376256185</c:v>
                </c:pt>
                <c:pt idx="22">
                  <c:v>0.35314945535734421</c:v>
                </c:pt>
                <c:pt idx="23">
                  <c:v>0.35314945535734421</c:v>
                </c:pt>
                <c:pt idx="24">
                  <c:v>0.40954780021000126</c:v>
                </c:pt>
                <c:pt idx="25">
                  <c:v>0.71419691444600275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57A-453A-B000-6818BFCD6E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3389312"/>
        <c:axId val="43390848"/>
      </c:barChart>
      <c:catAx>
        <c:axId val="43389312"/>
        <c:scaling>
          <c:orientation val="minMax"/>
        </c:scaling>
        <c:delete val="1"/>
        <c:axPos val="l"/>
        <c:numFmt formatCode="General" sourceLinked="0"/>
        <c:majorTickMark val="out"/>
        <c:minorTickMark val="none"/>
        <c:tickLblPos val="nextTo"/>
        <c:crossAx val="43390848"/>
        <c:crosses val="autoZero"/>
        <c:auto val="1"/>
        <c:lblAlgn val="ctr"/>
        <c:lblOffset val="100"/>
        <c:noMultiLvlLbl val="0"/>
      </c:catAx>
      <c:valAx>
        <c:axId val="43390848"/>
        <c:scaling>
          <c:orientation val="minMax"/>
          <c:max val="1"/>
          <c:min val="-1"/>
        </c:scaling>
        <c:delete val="0"/>
        <c:axPos val="b"/>
        <c:numFmt formatCode="0%" sourceLinked="0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433893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1.451371660734189E-2"/>
          <c:y val="7.8361261876228258E-3"/>
          <c:w val="0.9595251141552511"/>
          <c:h val="0.94767538106401894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chemeClr val="tx1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ABF8F"/>
              </a:solidFill>
            </c:spPr>
          </c:dPt>
          <c:dPt>
            <c:idx val="1"/>
            <c:invertIfNegative val="0"/>
            <c:bubble3D val="0"/>
            <c:spPr>
              <a:solidFill>
                <a:srgbClr val="FABF8F"/>
              </a:solidFill>
            </c:spPr>
          </c:dPt>
          <c:dPt>
            <c:idx val="2"/>
            <c:invertIfNegative val="0"/>
            <c:bubble3D val="0"/>
            <c:spPr>
              <a:solidFill>
                <a:srgbClr val="FABF8F"/>
              </a:solidFill>
            </c:spPr>
          </c:dPt>
          <c:dPt>
            <c:idx val="3"/>
            <c:invertIfNegative val="0"/>
            <c:bubble3D val="0"/>
            <c:spPr>
              <a:solidFill>
                <a:srgbClr val="FABF8F"/>
              </a:solidFill>
            </c:spPr>
          </c:dPt>
          <c:dPt>
            <c:idx val="4"/>
            <c:invertIfNegative val="0"/>
            <c:bubble3D val="0"/>
            <c:spPr>
              <a:solidFill>
                <a:srgbClr val="FABF8F"/>
              </a:solidFill>
            </c:spPr>
          </c:dPt>
          <c:dPt>
            <c:idx val="5"/>
            <c:invertIfNegative val="0"/>
            <c:bubble3D val="0"/>
            <c:spPr>
              <a:solidFill>
                <a:srgbClr val="C4BD97"/>
              </a:solidFill>
            </c:spPr>
          </c:dPt>
          <c:dPt>
            <c:idx val="6"/>
            <c:invertIfNegative val="0"/>
            <c:bubble3D val="0"/>
            <c:spPr>
              <a:solidFill>
                <a:srgbClr val="C4BD97"/>
              </a:solidFill>
            </c:spPr>
          </c:dPt>
          <c:dPt>
            <c:idx val="7"/>
            <c:invertIfNegative val="0"/>
            <c:bubble3D val="0"/>
            <c:spPr>
              <a:solidFill>
                <a:srgbClr val="FFFF00"/>
              </a:solidFill>
            </c:spPr>
          </c:dPt>
          <c:dPt>
            <c:idx val="8"/>
            <c:invertIfNegative val="0"/>
            <c:bubble3D val="0"/>
            <c:spPr>
              <a:solidFill>
                <a:srgbClr val="FFFF00"/>
              </a:solidFill>
            </c:spPr>
          </c:dPt>
          <c:dPt>
            <c:idx val="9"/>
            <c:invertIfNegative val="0"/>
            <c:bubble3D val="0"/>
            <c:spPr>
              <a:solidFill>
                <a:srgbClr val="FFFF00"/>
              </a:solidFill>
            </c:spPr>
          </c:dPt>
          <c:dPt>
            <c:idx val="10"/>
            <c:invertIfNegative val="0"/>
            <c:bubble3D val="0"/>
            <c:spPr>
              <a:solidFill>
                <a:srgbClr val="FFFF00"/>
              </a:solidFill>
            </c:spPr>
          </c:dPt>
          <c:dPt>
            <c:idx val="11"/>
            <c:invertIfNegative val="0"/>
            <c:bubble3D val="0"/>
            <c:spPr>
              <a:solidFill>
                <a:srgbClr val="FFFF00"/>
              </a:solidFill>
            </c:spPr>
          </c:dPt>
          <c:dPt>
            <c:idx val="12"/>
            <c:invertIfNegative val="0"/>
            <c:bubble3D val="0"/>
            <c:spPr>
              <a:solidFill>
                <a:srgbClr val="FFFF00"/>
              </a:solidFill>
            </c:spPr>
          </c:dPt>
          <c:dPt>
            <c:idx val="13"/>
            <c:invertIfNegative val="0"/>
            <c:bubble3D val="0"/>
            <c:spPr>
              <a:solidFill>
                <a:srgbClr val="FFFF00"/>
              </a:solidFill>
            </c:spPr>
          </c:dPt>
          <c:dPt>
            <c:idx val="14"/>
            <c:invertIfNegative val="0"/>
            <c:bubble3D val="0"/>
            <c:spPr>
              <a:solidFill>
                <a:srgbClr val="FFFF00"/>
              </a:solidFill>
            </c:spPr>
          </c:dPt>
          <c:dPt>
            <c:idx val="15"/>
            <c:invertIfNegative val="0"/>
            <c:bubble3D val="0"/>
            <c:spPr>
              <a:solidFill>
                <a:srgbClr val="FFFF00"/>
              </a:solidFill>
            </c:spPr>
          </c:dPt>
          <c:dPt>
            <c:idx val="16"/>
            <c:invertIfNegative val="0"/>
            <c:bubble3D val="0"/>
            <c:spPr>
              <a:solidFill>
                <a:srgbClr val="FFFF00"/>
              </a:solidFill>
            </c:spPr>
          </c:dPt>
          <c:dPt>
            <c:idx val="17"/>
            <c:invertIfNegative val="0"/>
            <c:bubble3D val="0"/>
            <c:spPr>
              <a:solidFill>
                <a:srgbClr val="00B0F0"/>
              </a:solidFill>
            </c:spPr>
          </c:dPt>
          <c:dPt>
            <c:idx val="18"/>
            <c:invertIfNegative val="0"/>
            <c:bubble3D val="0"/>
            <c:spPr>
              <a:solidFill>
                <a:srgbClr val="00B0F0"/>
              </a:solidFill>
            </c:spPr>
          </c:dPt>
          <c:dPt>
            <c:idx val="19"/>
            <c:invertIfNegative val="0"/>
            <c:bubble3D val="0"/>
            <c:spPr>
              <a:solidFill>
                <a:srgbClr val="00B0F0"/>
              </a:solidFill>
            </c:spPr>
          </c:dPt>
          <c:dPt>
            <c:idx val="20"/>
            <c:invertIfNegative val="0"/>
            <c:bubble3D val="0"/>
            <c:spPr>
              <a:solidFill>
                <a:srgbClr val="00B0F0"/>
              </a:solidFill>
            </c:spPr>
          </c:dPt>
          <c:dPt>
            <c:idx val="21"/>
            <c:invertIfNegative val="0"/>
            <c:bubble3D val="0"/>
            <c:spPr>
              <a:solidFill>
                <a:srgbClr val="00B0F0"/>
              </a:solidFill>
            </c:spPr>
          </c:dPt>
          <c:dPt>
            <c:idx val="22"/>
            <c:invertIfNegative val="0"/>
            <c:bubble3D val="0"/>
            <c:spPr>
              <a:solidFill>
                <a:srgbClr val="00B0F0"/>
              </a:solidFill>
            </c:spPr>
          </c:dPt>
          <c:dPt>
            <c:idx val="23"/>
            <c:invertIfNegative val="0"/>
            <c:bubble3D val="0"/>
            <c:spPr>
              <a:solidFill>
                <a:srgbClr val="00B0F0"/>
              </a:solidFill>
            </c:spPr>
          </c:dPt>
          <c:dPt>
            <c:idx val="24"/>
            <c:invertIfNegative val="0"/>
            <c:bubble3D val="0"/>
            <c:spPr>
              <a:solidFill>
                <a:srgbClr val="00B0F0"/>
              </a:solidFill>
            </c:spPr>
          </c:dPt>
          <c:dPt>
            <c:idx val="25"/>
            <c:invertIfNegative val="0"/>
            <c:bubble3D val="0"/>
            <c:spPr>
              <a:solidFill>
                <a:srgbClr val="00B0F0"/>
              </a:solidFill>
            </c:spPr>
          </c:dPt>
          <c:dLbls>
            <c:dLbl>
              <c:idx val="0"/>
              <c:layout>
                <c:manualLayout>
                  <c:x val="0"/>
                  <c:y val="0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739A-4641-BAC6-342B968CE70C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 b="1"/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 b="1"/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multiLvlStrRef>
              <c:f>'Graphs 1'!$X$53:$Y$78</c:f>
              <c:multiLvlStrCache>
                <c:ptCount val="26"/>
                <c:lvl>
                  <c:pt idx="0">
                    <c:v>10 000</c:v>
                  </c:pt>
                  <c:pt idx="1">
                    <c:v>20 000</c:v>
                  </c:pt>
                  <c:pt idx="2">
                    <c:v>30 000</c:v>
                  </c:pt>
                  <c:pt idx="3">
                    <c:v>40 000</c:v>
                  </c:pt>
                  <c:pt idx="4">
                    <c:v>50 000</c:v>
                  </c:pt>
                  <c:pt idx="5">
                    <c:v>60 000</c:v>
                  </c:pt>
                  <c:pt idx="6">
                    <c:v>70 000</c:v>
                  </c:pt>
                  <c:pt idx="7">
                    <c:v>80 000</c:v>
                  </c:pt>
                  <c:pt idx="8">
                    <c:v>90 000</c:v>
                  </c:pt>
                  <c:pt idx="9">
                    <c:v>100 000</c:v>
                  </c:pt>
                  <c:pt idx="10">
                    <c:v>110 000</c:v>
                  </c:pt>
                  <c:pt idx="11">
                    <c:v>120 000</c:v>
                  </c:pt>
                  <c:pt idx="12">
                    <c:v>130 000</c:v>
                  </c:pt>
                  <c:pt idx="13">
                    <c:v>140 000</c:v>
                  </c:pt>
                  <c:pt idx="14">
                    <c:v>150 000</c:v>
                  </c:pt>
                  <c:pt idx="15">
                    <c:v>160 000</c:v>
                  </c:pt>
                  <c:pt idx="16">
                    <c:v>170 000</c:v>
                  </c:pt>
                  <c:pt idx="17">
                    <c:v>180 000</c:v>
                  </c:pt>
                  <c:pt idx="18">
                    <c:v>190 000</c:v>
                  </c:pt>
                  <c:pt idx="19">
                    <c:v>200 000</c:v>
                  </c:pt>
                  <c:pt idx="20">
                    <c:v>210 000</c:v>
                  </c:pt>
                  <c:pt idx="21">
                    <c:v>220 000</c:v>
                  </c:pt>
                  <c:pt idx="22">
                    <c:v>230 000</c:v>
                  </c:pt>
                  <c:pt idx="23">
                    <c:v>240 000</c:v>
                  </c:pt>
                  <c:pt idx="24">
                    <c:v>250 000</c:v>
                  </c:pt>
                  <c:pt idx="25">
                    <c:v>260 000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  <c:pt idx="5">
                    <c:v>F</c:v>
                  </c:pt>
                  <c:pt idx="6">
                    <c:v>G</c:v>
                  </c:pt>
                  <c:pt idx="7">
                    <c:v>H</c:v>
                  </c:pt>
                  <c:pt idx="8">
                    <c:v>I</c:v>
                  </c:pt>
                  <c:pt idx="9">
                    <c:v>J</c:v>
                  </c:pt>
                  <c:pt idx="10">
                    <c:v>K</c:v>
                  </c:pt>
                  <c:pt idx="11">
                    <c:v>L</c:v>
                  </c:pt>
                  <c:pt idx="12">
                    <c:v>M</c:v>
                  </c:pt>
                  <c:pt idx="13">
                    <c:v>N</c:v>
                  </c:pt>
                  <c:pt idx="14">
                    <c:v>O</c:v>
                  </c:pt>
                  <c:pt idx="15">
                    <c:v>P</c:v>
                  </c:pt>
                  <c:pt idx="16">
                    <c:v>Q</c:v>
                  </c:pt>
                  <c:pt idx="17">
                    <c:v>R</c:v>
                  </c:pt>
                  <c:pt idx="18">
                    <c:v>S</c:v>
                  </c:pt>
                  <c:pt idx="19">
                    <c:v>T</c:v>
                  </c:pt>
                  <c:pt idx="20">
                    <c:v>U</c:v>
                  </c:pt>
                  <c:pt idx="21">
                    <c:v>V</c:v>
                  </c:pt>
                  <c:pt idx="22">
                    <c:v>W</c:v>
                  </c:pt>
                  <c:pt idx="23">
                    <c:v>X</c:v>
                  </c:pt>
                  <c:pt idx="24">
                    <c:v>Y</c:v>
                  </c:pt>
                  <c:pt idx="25">
                    <c:v>Z</c:v>
                  </c:pt>
                </c:lvl>
              </c:multiLvlStrCache>
            </c:multiLvlStrRef>
          </c:cat>
          <c:val>
            <c:numRef>
              <c:f>'Graphs 1'!$Z$53:$Z$78</c:f>
              <c:numCache>
                <c:formatCode>0.0%</c:formatCode>
                <c:ptCount val="26"/>
                <c:pt idx="0">
                  <c:v>-0.24823437743493848</c:v>
                </c:pt>
                <c:pt idx="1">
                  <c:v>-0.20378599758149996</c:v>
                </c:pt>
                <c:pt idx="2">
                  <c:v>-7.451352634076891E-2</c:v>
                </c:pt>
                <c:pt idx="3">
                  <c:v>-3.4090909090909061E-2</c:v>
                </c:pt>
                <c:pt idx="4">
                  <c:v>-2.9912167642858201E-2</c:v>
                </c:pt>
                <c:pt idx="5">
                  <c:v>1.8186862303875007E-3</c:v>
                </c:pt>
                <c:pt idx="6">
                  <c:v>8.7235196639976476E-3</c:v>
                </c:pt>
                <c:pt idx="7">
                  <c:v>4.5653119417171428E-2</c:v>
                </c:pt>
                <c:pt idx="8">
                  <c:v>9.4794651432438704E-2</c:v>
                </c:pt>
                <c:pt idx="9">
                  <c:v>0.11943707670029013</c:v>
                </c:pt>
                <c:pt idx="10">
                  <c:v>0.15020736132711243</c:v>
                </c:pt>
                <c:pt idx="11">
                  <c:v>0.16337238386635189</c:v>
                </c:pt>
                <c:pt idx="12">
                  <c:v>0.16943971415917303</c:v>
                </c:pt>
                <c:pt idx="13">
                  <c:v>0.17209623893805315</c:v>
                </c:pt>
                <c:pt idx="14">
                  <c:v>0.19245715881196412</c:v>
                </c:pt>
                <c:pt idx="15">
                  <c:v>0.19432100362775007</c:v>
                </c:pt>
                <c:pt idx="16">
                  <c:v>0.19827378805681906</c:v>
                </c:pt>
                <c:pt idx="17">
                  <c:v>0.20791159423558314</c:v>
                </c:pt>
                <c:pt idx="18">
                  <c:v>0.22460027363478186</c:v>
                </c:pt>
                <c:pt idx="19">
                  <c:v>0.24408477688590735</c:v>
                </c:pt>
                <c:pt idx="20">
                  <c:v>0.29035825875369836</c:v>
                </c:pt>
                <c:pt idx="21">
                  <c:v>0.34665776376256185</c:v>
                </c:pt>
                <c:pt idx="22">
                  <c:v>0.35314945535734421</c:v>
                </c:pt>
                <c:pt idx="23">
                  <c:v>0.35314945535734421</c:v>
                </c:pt>
                <c:pt idx="24">
                  <c:v>0.40954780021000126</c:v>
                </c:pt>
                <c:pt idx="25">
                  <c:v>0.71419691444600275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39A-4641-BAC6-342B968CE7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3401600"/>
        <c:axId val="43403136"/>
      </c:barChart>
      <c:catAx>
        <c:axId val="4340160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43403136"/>
        <c:crosses val="autoZero"/>
        <c:auto val="1"/>
        <c:lblAlgn val="ctr"/>
        <c:lblOffset val="100"/>
        <c:noMultiLvlLbl val="0"/>
      </c:catAx>
      <c:valAx>
        <c:axId val="43403136"/>
        <c:scaling>
          <c:orientation val="minMax"/>
          <c:max val="1"/>
          <c:min val="-1"/>
        </c:scaling>
        <c:delete val="0"/>
        <c:axPos val="b"/>
        <c:numFmt formatCode="0%" sourceLinked="0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43401600"/>
        <c:crosses val="autoZero"/>
        <c:crossBetween val="between"/>
      </c:valAx>
    </c:plotArea>
    <c:plotVisOnly val="1"/>
    <c:dispBlanksAs val="gap"/>
    <c:showDLblsOverMax val="0"/>
  </c:chart>
  <c:printSettings>
    <c:headerFooter>
      <c:oddHeader>&amp;CDOMAINE FINANCES</c:oddHeader>
    </c:headerFooter>
    <c:pageMargins b="0.74803149606299213" l="0.70866141732283472" r="0.70866141732283472" t="0.74803149606299213" header="0.31496062992125984" footer="0.31496062992125984"/>
    <c:pageSetup orientation="portrait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tx1"/>
            </a:solidFill>
          </c:spPr>
          <c:invertIfNegative val="0"/>
          <c:dLbls>
            <c:dLbl>
              <c:idx val="0"/>
              <c:layout>
                <c:manualLayout>
                  <c:x val="0"/>
                  <c:y val="0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000" b="1">
                      <a:solidFill>
                        <a:sysClr val="windowText" lastClr="000000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F616-42E2-B64D-022CF58F2150}"/>
                </c:ext>
              </c:extLst>
            </c:dLbl>
            <c:dLbl>
              <c:idx val="27"/>
              <c:layout>
                <c:manualLayout>
                  <c:x val="9.1136933242209764E-4"/>
                  <c:y val="0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F616-42E2-B64D-022CF58F215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multiLvlStrRef>
              <c:f>'Graphs 2'!$X$7:$Y$32</c:f>
              <c:multiLvlStrCache>
                <c:ptCount val="26"/>
                <c:lvl>
                  <c:pt idx="0">
                    <c:v>1 000</c:v>
                  </c:pt>
                  <c:pt idx="1">
                    <c:v>2 000</c:v>
                  </c:pt>
                  <c:pt idx="2">
                    <c:v>3 000</c:v>
                  </c:pt>
                  <c:pt idx="3">
                    <c:v>4 000</c:v>
                  </c:pt>
                  <c:pt idx="4">
                    <c:v>5 000</c:v>
                  </c:pt>
                  <c:pt idx="5">
                    <c:v>6 000</c:v>
                  </c:pt>
                  <c:pt idx="6">
                    <c:v>7 000</c:v>
                  </c:pt>
                  <c:pt idx="7">
                    <c:v>8 000</c:v>
                  </c:pt>
                  <c:pt idx="8">
                    <c:v>9 000</c:v>
                  </c:pt>
                  <c:pt idx="9">
                    <c:v>10 000</c:v>
                  </c:pt>
                  <c:pt idx="10">
                    <c:v>11 000</c:v>
                  </c:pt>
                  <c:pt idx="11">
                    <c:v>12 000</c:v>
                  </c:pt>
                  <c:pt idx="12">
                    <c:v>13 000</c:v>
                  </c:pt>
                  <c:pt idx="13">
                    <c:v>14 000</c:v>
                  </c:pt>
                  <c:pt idx="14">
                    <c:v>15 000</c:v>
                  </c:pt>
                  <c:pt idx="15">
                    <c:v>16 000</c:v>
                  </c:pt>
                  <c:pt idx="16">
                    <c:v>17 000</c:v>
                  </c:pt>
                  <c:pt idx="17">
                    <c:v>18 000</c:v>
                  </c:pt>
                  <c:pt idx="18">
                    <c:v>19 000</c:v>
                  </c:pt>
                  <c:pt idx="19">
                    <c:v>20 000</c:v>
                  </c:pt>
                  <c:pt idx="20">
                    <c:v>21 000</c:v>
                  </c:pt>
                  <c:pt idx="21">
                    <c:v>22 000</c:v>
                  </c:pt>
                  <c:pt idx="22">
                    <c:v>23 000</c:v>
                  </c:pt>
                  <c:pt idx="23">
                    <c:v>24 000</c:v>
                  </c:pt>
                  <c:pt idx="24">
                    <c:v>25 000</c:v>
                  </c:pt>
                  <c:pt idx="25">
                    <c:v>26 000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  <c:pt idx="5">
                    <c:v>F</c:v>
                  </c:pt>
                  <c:pt idx="6">
                    <c:v>G</c:v>
                  </c:pt>
                  <c:pt idx="7">
                    <c:v>H</c:v>
                  </c:pt>
                  <c:pt idx="8">
                    <c:v>I</c:v>
                  </c:pt>
                  <c:pt idx="9">
                    <c:v>J</c:v>
                  </c:pt>
                  <c:pt idx="10">
                    <c:v>K</c:v>
                  </c:pt>
                  <c:pt idx="11">
                    <c:v>L</c:v>
                  </c:pt>
                  <c:pt idx="12">
                    <c:v>M</c:v>
                  </c:pt>
                  <c:pt idx="13">
                    <c:v>N</c:v>
                  </c:pt>
                  <c:pt idx="14">
                    <c:v>O</c:v>
                  </c:pt>
                  <c:pt idx="15">
                    <c:v>P</c:v>
                  </c:pt>
                  <c:pt idx="16">
                    <c:v>Q</c:v>
                  </c:pt>
                  <c:pt idx="17">
                    <c:v>R</c:v>
                  </c:pt>
                  <c:pt idx="18">
                    <c:v>S</c:v>
                  </c:pt>
                  <c:pt idx="19">
                    <c:v>T</c:v>
                  </c:pt>
                  <c:pt idx="20">
                    <c:v>U</c:v>
                  </c:pt>
                  <c:pt idx="21">
                    <c:v>V</c:v>
                  </c:pt>
                  <c:pt idx="22">
                    <c:v>W</c:v>
                  </c:pt>
                  <c:pt idx="23">
                    <c:v>X</c:v>
                  </c:pt>
                  <c:pt idx="24">
                    <c:v>Y</c:v>
                  </c:pt>
                  <c:pt idx="25">
                    <c:v>Z</c:v>
                  </c:pt>
                </c:lvl>
              </c:multiLvlStrCache>
            </c:multiLvlStrRef>
          </c:cat>
          <c:val>
            <c:numRef>
              <c:f>'Graphs 2'!$Z$7:$Z$32</c:f>
              <c:numCache>
                <c:formatCode>0.0%</c:formatCode>
                <c:ptCount val="26"/>
                <c:pt idx="0">
                  <c:v>-0.24823437743493848</c:v>
                </c:pt>
                <c:pt idx="1">
                  <c:v>-0.20378599758149996</c:v>
                </c:pt>
                <c:pt idx="2">
                  <c:v>-7.451352634076891E-2</c:v>
                </c:pt>
                <c:pt idx="3">
                  <c:v>-3.4090909090909061E-2</c:v>
                </c:pt>
                <c:pt idx="4">
                  <c:v>-2.9912167642858201E-2</c:v>
                </c:pt>
                <c:pt idx="5">
                  <c:v>1.8186862303875007E-3</c:v>
                </c:pt>
                <c:pt idx="6">
                  <c:v>8.7235196639976476E-3</c:v>
                </c:pt>
                <c:pt idx="7">
                  <c:v>4.5653119417171428E-2</c:v>
                </c:pt>
                <c:pt idx="8">
                  <c:v>9.4794651432438704E-2</c:v>
                </c:pt>
                <c:pt idx="9">
                  <c:v>0.11943707670029013</c:v>
                </c:pt>
                <c:pt idx="10">
                  <c:v>0.15020736132711243</c:v>
                </c:pt>
                <c:pt idx="11">
                  <c:v>0.16337238386635189</c:v>
                </c:pt>
                <c:pt idx="12">
                  <c:v>0.16943971415917303</c:v>
                </c:pt>
                <c:pt idx="13">
                  <c:v>0.17209623893805315</c:v>
                </c:pt>
                <c:pt idx="14">
                  <c:v>0.19245715881196412</c:v>
                </c:pt>
                <c:pt idx="15">
                  <c:v>0.19432100362775007</c:v>
                </c:pt>
                <c:pt idx="16">
                  <c:v>0.19827378805681906</c:v>
                </c:pt>
                <c:pt idx="17">
                  <c:v>0.20791159423558314</c:v>
                </c:pt>
                <c:pt idx="18">
                  <c:v>0.22460027363478186</c:v>
                </c:pt>
                <c:pt idx="19">
                  <c:v>0.24408477688590735</c:v>
                </c:pt>
                <c:pt idx="20">
                  <c:v>0.29035825875369836</c:v>
                </c:pt>
                <c:pt idx="21">
                  <c:v>0.34665776376256185</c:v>
                </c:pt>
                <c:pt idx="22">
                  <c:v>0.35314945535734421</c:v>
                </c:pt>
                <c:pt idx="23">
                  <c:v>0.35314945535734421</c:v>
                </c:pt>
                <c:pt idx="24">
                  <c:v>0.40954780021000126</c:v>
                </c:pt>
                <c:pt idx="25">
                  <c:v>0.71419691444600275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616-42E2-B64D-022CF58F21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3712512"/>
        <c:axId val="43714048"/>
      </c:barChart>
      <c:catAx>
        <c:axId val="43712512"/>
        <c:scaling>
          <c:orientation val="minMax"/>
        </c:scaling>
        <c:delete val="1"/>
        <c:axPos val="l"/>
        <c:numFmt formatCode="General" sourceLinked="0"/>
        <c:majorTickMark val="out"/>
        <c:minorTickMark val="none"/>
        <c:tickLblPos val="nextTo"/>
        <c:crossAx val="43714048"/>
        <c:crosses val="autoZero"/>
        <c:auto val="1"/>
        <c:lblAlgn val="ctr"/>
        <c:lblOffset val="100"/>
        <c:noMultiLvlLbl val="0"/>
      </c:catAx>
      <c:valAx>
        <c:axId val="43714048"/>
        <c:scaling>
          <c:orientation val="minMax"/>
          <c:max val="1"/>
          <c:min val="-1"/>
        </c:scaling>
        <c:delete val="0"/>
        <c:axPos val="b"/>
        <c:numFmt formatCode="0%" sourceLinked="0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437125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1.451371660734189E-2"/>
          <c:y val="7.8361261876228258E-3"/>
          <c:w val="0.9595251141552511"/>
          <c:h val="0.94767538106401894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chemeClr val="tx1"/>
            </a:solidFill>
          </c:spPr>
          <c:invertIfNegative val="0"/>
          <c:dLbls>
            <c:dLbl>
              <c:idx val="0"/>
              <c:layout>
                <c:manualLayout>
                  <c:x val="0"/>
                  <c:y val="0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38D-42C8-B0E6-0E9129CFF1F4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 b="1"/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 b="1"/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multiLvlStrRef>
              <c:f>'Graphs 2'!$X$53:$Y$78</c:f>
              <c:multiLvlStrCache>
                <c:ptCount val="26"/>
                <c:lvl>
                  <c:pt idx="0">
                    <c:v>10 000</c:v>
                  </c:pt>
                  <c:pt idx="1">
                    <c:v>20 000</c:v>
                  </c:pt>
                  <c:pt idx="2">
                    <c:v>30 000</c:v>
                  </c:pt>
                  <c:pt idx="3">
                    <c:v>40 000</c:v>
                  </c:pt>
                  <c:pt idx="4">
                    <c:v>50 000</c:v>
                  </c:pt>
                  <c:pt idx="5">
                    <c:v>60 000</c:v>
                  </c:pt>
                  <c:pt idx="6">
                    <c:v>70 000</c:v>
                  </c:pt>
                  <c:pt idx="7">
                    <c:v>80 000</c:v>
                  </c:pt>
                  <c:pt idx="8">
                    <c:v>90 000</c:v>
                  </c:pt>
                  <c:pt idx="9">
                    <c:v>100 000</c:v>
                  </c:pt>
                  <c:pt idx="10">
                    <c:v>110 000</c:v>
                  </c:pt>
                  <c:pt idx="11">
                    <c:v>120 000</c:v>
                  </c:pt>
                  <c:pt idx="12">
                    <c:v>130 000</c:v>
                  </c:pt>
                  <c:pt idx="13">
                    <c:v>140 000</c:v>
                  </c:pt>
                  <c:pt idx="14">
                    <c:v>150 000</c:v>
                  </c:pt>
                  <c:pt idx="15">
                    <c:v>160 000</c:v>
                  </c:pt>
                  <c:pt idx="16">
                    <c:v>170 000</c:v>
                  </c:pt>
                  <c:pt idx="17">
                    <c:v>180 000</c:v>
                  </c:pt>
                  <c:pt idx="18">
                    <c:v>190 000</c:v>
                  </c:pt>
                  <c:pt idx="19">
                    <c:v>200 000</c:v>
                  </c:pt>
                  <c:pt idx="20">
                    <c:v>210 000</c:v>
                  </c:pt>
                  <c:pt idx="21">
                    <c:v>220 000</c:v>
                  </c:pt>
                  <c:pt idx="22">
                    <c:v>230 000</c:v>
                  </c:pt>
                  <c:pt idx="23">
                    <c:v>240 000</c:v>
                  </c:pt>
                  <c:pt idx="24">
                    <c:v>250 000</c:v>
                  </c:pt>
                  <c:pt idx="25">
                    <c:v>260 000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  <c:pt idx="5">
                    <c:v>F</c:v>
                  </c:pt>
                  <c:pt idx="6">
                    <c:v>G</c:v>
                  </c:pt>
                  <c:pt idx="7">
                    <c:v>H</c:v>
                  </c:pt>
                  <c:pt idx="8">
                    <c:v>I</c:v>
                  </c:pt>
                  <c:pt idx="9">
                    <c:v>J</c:v>
                  </c:pt>
                  <c:pt idx="10">
                    <c:v>K</c:v>
                  </c:pt>
                  <c:pt idx="11">
                    <c:v>L</c:v>
                  </c:pt>
                  <c:pt idx="12">
                    <c:v>M</c:v>
                  </c:pt>
                  <c:pt idx="13">
                    <c:v>N</c:v>
                  </c:pt>
                  <c:pt idx="14">
                    <c:v>O</c:v>
                  </c:pt>
                  <c:pt idx="15">
                    <c:v>P</c:v>
                  </c:pt>
                  <c:pt idx="16">
                    <c:v>Q</c:v>
                  </c:pt>
                  <c:pt idx="17">
                    <c:v>R</c:v>
                  </c:pt>
                  <c:pt idx="18">
                    <c:v>S</c:v>
                  </c:pt>
                  <c:pt idx="19">
                    <c:v>T</c:v>
                  </c:pt>
                  <c:pt idx="20">
                    <c:v>U</c:v>
                  </c:pt>
                  <c:pt idx="21">
                    <c:v>V</c:v>
                  </c:pt>
                  <c:pt idx="22">
                    <c:v>W</c:v>
                  </c:pt>
                  <c:pt idx="23">
                    <c:v>X</c:v>
                  </c:pt>
                  <c:pt idx="24">
                    <c:v>Y</c:v>
                  </c:pt>
                  <c:pt idx="25">
                    <c:v>Z</c:v>
                  </c:pt>
                </c:lvl>
              </c:multiLvlStrCache>
            </c:multiLvlStrRef>
          </c:cat>
          <c:val>
            <c:numRef>
              <c:f>'Graphs 2'!$Z$53:$Z$78</c:f>
              <c:numCache>
                <c:formatCode>0.0%</c:formatCode>
                <c:ptCount val="26"/>
                <c:pt idx="0">
                  <c:v>-0.24823437743493848</c:v>
                </c:pt>
                <c:pt idx="1">
                  <c:v>-0.20378599758149996</c:v>
                </c:pt>
                <c:pt idx="2">
                  <c:v>-7.451352634076891E-2</c:v>
                </c:pt>
                <c:pt idx="3">
                  <c:v>-3.4090909090909061E-2</c:v>
                </c:pt>
                <c:pt idx="4">
                  <c:v>-2.9912167642858201E-2</c:v>
                </c:pt>
                <c:pt idx="5">
                  <c:v>1.8186862303875007E-3</c:v>
                </c:pt>
                <c:pt idx="6">
                  <c:v>8.7235196639976476E-3</c:v>
                </c:pt>
                <c:pt idx="7">
                  <c:v>4.5653119417171428E-2</c:v>
                </c:pt>
                <c:pt idx="8">
                  <c:v>9.4794651432438704E-2</c:v>
                </c:pt>
                <c:pt idx="9">
                  <c:v>0.11943707670029013</c:v>
                </c:pt>
                <c:pt idx="10">
                  <c:v>0.15020736132711243</c:v>
                </c:pt>
                <c:pt idx="11">
                  <c:v>0.16337238386635189</c:v>
                </c:pt>
                <c:pt idx="12">
                  <c:v>0.16943971415917303</c:v>
                </c:pt>
                <c:pt idx="13">
                  <c:v>0.17209623893805315</c:v>
                </c:pt>
                <c:pt idx="14">
                  <c:v>0.19245715881196412</c:v>
                </c:pt>
                <c:pt idx="15">
                  <c:v>0.19432100362775007</c:v>
                </c:pt>
                <c:pt idx="16">
                  <c:v>0.19827378805681906</c:v>
                </c:pt>
                <c:pt idx="17">
                  <c:v>0.20791159423558314</c:v>
                </c:pt>
                <c:pt idx="18">
                  <c:v>0.22460027363478186</c:v>
                </c:pt>
                <c:pt idx="19">
                  <c:v>0.24408477688590735</c:v>
                </c:pt>
                <c:pt idx="20">
                  <c:v>0.29035825875369836</c:v>
                </c:pt>
                <c:pt idx="21">
                  <c:v>0.34665776376256185</c:v>
                </c:pt>
                <c:pt idx="22">
                  <c:v>0.35314945535734421</c:v>
                </c:pt>
                <c:pt idx="23">
                  <c:v>0.35314945535734421</c:v>
                </c:pt>
                <c:pt idx="24">
                  <c:v>0.40954780021000126</c:v>
                </c:pt>
                <c:pt idx="25">
                  <c:v>0.71419691444600275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38D-42C8-B0E6-0E9129CFF1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3769856"/>
        <c:axId val="43771392"/>
      </c:barChart>
      <c:catAx>
        <c:axId val="4376985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43771392"/>
        <c:crosses val="autoZero"/>
        <c:auto val="1"/>
        <c:lblAlgn val="ctr"/>
        <c:lblOffset val="100"/>
        <c:noMultiLvlLbl val="0"/>
      </c:catAx>
      <c:valAx>
        <c:axId val="43771392"/>
        <c:scaling>
          <c:orientation val="minMax"/>
          <c:max val="1"/>
          <c:min val="-1"/>
        </c:scaling>
        <c:delete val="0"/>
        <c:axPos val="b"/>
        <c:numFmt formatCode="0%" sourceLinked="0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43769856"/>
        <c:crosses val="autoZero"/>
        <c:crossBetween val="between"/>
      </c:valAx>
    </c:plotArea>
    <c:plotVisOnly val="1"/>
    <c:dispBlanksAs val="gap"/>
    <c:showDLblsOverMax val="0"/>
  </c:chart>
  <c:printSettings>
    <c:headerFooter>
      <c:oddHeader>&amp;CDOMAINE FINANCES</c:oddHeader>
    </c:headerFooter>
    <c:pageMargins b="0.74803149606299213" l="0.70866141732283472" r="0.70866141732283472" t="0.74803149606299213" header="0.31496062992125984" footer="0.31496062992125984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66674</xdr:colOff>
      <xdr:row>2</xdr:row>
      <xdr:rowOff>47626</xdr:rowOff>
    </xdr:from>
    <xdr:to>
      <xdr:col>18</xdr:col>
      <xdr:colOff>761999</xdr:colOff>
      <xdr:row>49</xdr:row>
      <xdr:rowOff>54430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51</xdr:row>
      <xdr:rowOff>71438</xdr:rowOff>
    </xdr:from>
    <xdr:to>
      <xdr:col>19</xdr:col>
      <xdr:colOff>13607</xdr:colOff>
      <xdr:row>99</xdr:row>
      <xdr:rowOff>108857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460375</xdr:colOff>
      <xdr:row>0</xdr:row>
      <xdr:rowOff>190500</xdr:rowOff>
    </xdr:from>
    <xdr:to>
      <xdr:col>21</xdr:col>
      <xdr:colOff>79375</xdr:colOff>
      <xdr:row>0</xdr:row>
      <xdr:rowOff>603250</xdr:rowOff>
    </xdr:to>
    <xdr:sp macro="[0]!MAJ" textlink="">
      <xdr:nvSpPr>
        <xdr:cNvPr id="3" name="Ellipse 2"/>
        <xdr:cNvSpPr/>
      </xdr:nvSpPr>
      <xdr:spPr>
        <a:xfrm>
          <a:off x="14493875" y="190500"/>
          <a:ext cx="571500" cy="41275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66674</xdr:colOff>
      <xdr:row>2</xdr:row>
      <xdr:rowOff>47626</xdr:rowOff>
    </xdr:from>
    <xdr:to>
      <xdr:col>18</xdr:col>
      <xdr:colOff>761999</xdr:colOff>
      <xdr:row>49</xdr:row>
      <xdr:rowOff>54430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51</xdr:row>
      <xdr:rowOff>71438</xdr:rowOff>
    </xdr:from>
    <xdr:to>
      <xdr:col>19</xdr:col>
      <xdr:colOff>13607</xdr:colOff>
      <xdr:row>99</xdr:row>
      <xdr:rowOff>108857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9.9978637043366805E-2"/>
    <pageSetUpPr fitToPage="1"/>
  </sheetPr>
  <dimension ref="A1:AK141"/>
  <sheetViews>
    <sheetView showGridLines="0" tabSelected="1" topLeftCell="F1" zoomScale="60" zoomScaleNormal="60" zoomScaleSheetLayoutView="70" workbookViewId="0">
      <selection activeCell="U9" sqref="U9"/>
    </sheetView>
  </sheetViews>
  <sheetFormatPr baseColWidth="10" defaultRowHeight="15" x14ac:dyDescent="0.25"/>
  <cols>
    <col min="1" max="1" width="1" style="1" customWidth="1"/>
    <col min="2" max="2" width="15.140625" style="2" customWidth="1"/>
    <col min="3" max="19" width="11.42578125" style="2"/>
    <col min="20" max="20" width="7.140625" style="1" customWidth="1"/>
    <col min="21" max="21" width="7.140625" style="4" customWidth="1"/>
    <col min="22" max="23" width="7.140625" style="5" customWidth="1"/>
    <col min="24" max="24" width="28.140625" style="9" bestFit="1" customWidth="1"/>
    <col min="25" max="25" width="17.140625" style="9" bestFit="1" customWidth="1"/>
    <col min="26" max="26" width="20.42578125" style="9" customWidth="1"/>
    <col min="27" max="29" width="11.42578125" style="4"/>
    <col min="30" max="37" width="11.42578125" style="1"/>
    <col min="38" max="16384" width="11.42578125" style="2"/>
  </cols>
  <sheetData>
    <row r="1" spans="2:37" s="1" customFormat="1" ht="81" customHeight="1" thickBot="1" x14ac:dyDescent="0.3">
      <c r="B1" s="32" t="s">
        <v>2</v>
      </c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U1" s="4"/>
      <c r="V1" s="5"/>
      <c r="W1" s="5"/>
      <c r="X1" s="33" t="s">
        <v>33</v>
      </c>
      <c r="Y1" s="33"/>
      <c r="Z1" s="33"/>
      <c r="AA1" s="4"/>
      <c r="AB1" s="4"/>
      <c r="AC1" s="4"/>
    </row>
    <row r="2" spans="2:37" s="2" customFormat="1" ht="24" thickBot="1" x14ac:dyDescent="0.3">
      <c r="B2" s="29" t="s">
        <v>0</v>
      </c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1"/>
      <c r="T2" s="1"/>
      <c r="U2" s="4"/>
      <c r="V2" s="5"/>
      <c r="W2" s="5"/>
      <c r="X2" s="33"/>
      <c r="Y2" s="33"/>
      <c r="Z2" s="33"/>
      <c r="AA2" s="4"/>
      <c r="AB2" s="4"/>
      <c r="AC2" s="4"/>
      <c r="AD2" s="1"/>
      <c r="AE2" s="1"/>
      <c r="AF2" s="1"/>
      <c r="AG2" s="1"/>
      <c r="AH2" s="1"/>
      <c r="AI2" s="1"/>
      <c r="AJ2" s="1"/>
      <c r="AK2" s="1"/>
    </row>
    <row r="3" spans="2:37" s="1" customFormat="1" x14ac:dyDescent="0.25">
      <c r="U3" s="4"/>
      <c r="V3" s="5"/>
      <c r="W3" s="5"/>
      <c r="X3" s="9"/>
      <c r="Y3" s="9"/>
      <c r="Z3" s="9"/>
      <c r="AA3" s="4"/>
      <c r="AB3" s="4"/>
      <c r="AC3" s="4"/>
    </row>
    <row r="4" spans="2:37" s="1" customFormat="1" x14ac:dyDescent="0.25">
      <c r="U4" s="4"/>
      <c r="V4" s="5"/>
      <c r="W4" s="5"/>
      <c r="X4" s="9"/>
      <c r="Y4" s="9"/>
      <c r="Z4" s="9"/>
      <c r="AA4" s="4"/>
      <c r="AB4" s="4"/>
      <c r="AC4" s="4"/>
    </row>
    <row r="5" spans="2:37" s="1" customFormat="1" x14ac:dyDescent="0.25">
      <c r="U5" s="4"/>
      <c r="V5" s="5"/>
      <c r="W5" s="5"/>
      <c r="X5" s="9"/>
      <c r="Y5" s="9"/>
      <c r="Z5" s="9"/>
      <c r="AA5" s="4"/>
      <c r="AB5" s="4"/>
      <c r="AC5" s="4"/>
    </row>
    <row r="6" spans="2:37" s="1" customFormat="1" x14ac:dyDescent="0.25">
      <c r="U6" s="6"/>
      <c r="V6" s="6"/>
      <c r="W6" s="6"/>
      <c r="X6" s="7" t="s">
        <v>3</v>
      </c>
      <c r="Y6" s="7" t="s">
        <v>5</v>
      </c>
      <c r="Z6" s="7" t="s">
        <v>4</v>
      </c>
      <c r="AA6" s="4"/>
      <c r="AB6" s="4"/>
      <c r="AC6" s="4"/>
    </row>
    <row r="7" spans="2:37" s="1" customFormat="1" x14ac:dyDescent="0.25">
      <c r="T7" s="3"/>
      <c r="U7" s="6"/>
      <c r="V7" s="6"/>
      <c r="W7" s="6"/>
      <c r="X7" s="7" t="s">
        <v>7</v>
      </c>
      <c r="Y7" s="8">
        <v>1000</v>
      </c>
      <c r="Z7" s="17">
        <v>-0.24823437743493848</v>
      </c>
      <c r="AA7" s="4"/>
      <c r="AB7" s="4"/>
      <c r="AC7" s="4"/>
    </row>
    <row r="8" spans="2:37" s="2" customFormat="1" x14ac:dyDescent="0.25">
      <c r="T8" s="3"/>
      <c r="U8" s="6"/>
      <c r="V8" s="6"/>
      <c r="W8" s="6"/>
      <c r="X8" s="7" t="s">
        <v>8</v>
      </c>
      <c r="Y8" s="8">
        <f>Y7+1000</f>
        <v>2000</v>
      </c>
      <c r="Z8" s="17">
        <v>-0.20378599758149996</v>
      </c>
      <c r="AA8" s="4"/>
      <c r="AB8" s="4"/>
      <c r="AC8" s="4"/>
      <c r="AD8" s="1"/>
      <c r="AE8" s="1"/>
      <c r="AF8" s="1"/>
      <c r="AG8" s="1"/>
      <c r="AH8" s="1"/>
      <c r="AI8" s="1"/>
      <c r="AJ8" s="1"/>
      <c r="AK8" s="1"/>
    </row>
    <row r="9" spans="2:37" s="2" customFormat="1" x14ac:dyDescent="0.25">
      <c r="T9" s="3"/>
      <c r="U9" s="6"/>
      <c r="V9" s="6"/>
      <c r="W9" s="6"/>
      <c r="X9" s="7" t="s">
        <v>9</v>
      </c>
      <c r="Y9" s="8">
        <f t="shared" ref="Y9:Y32" si="0">Y8+1000</f>
        <v>3000</v>
      </c>
      <c r="Z9" s="18">
        <v>-7.451352634076891E-2</v>
      </c>
      <c r="AA9" s="4"/>
      <c r="AB9" s="4"/>
      <c r="AC9" s="4"/>
      <c r="AD9" s="1"/>
      <c r="AE9" s="1"/>
      <c r="AF9" s="1"/>
      <c r="AG9" s="1"/>
      <c r="AH9" s="1"/>
      <c r="AI9" s="1"/>
      <c r="AJ9" s="1"/>
      <c r="AK9" s="1"/>
    </row>
    <row r="10" spans="2:37" s="2" customFormat="1" x14ac:dyDescent="0.25">
      <c r="T10" s="3"/>
      <c r="U10" s="6"/>
      <c r="V10" s="6"/>
      <c r="W10" s="6"/>
      <c r="X10" s="7" t="s">
        <v>10</v>
      </c>
      <c r="Y10" s="8">
        <f t="shared" si="0"/>
        <v>4000</v>
      </c>
      <c r="Z10" s="18">
        <v>-3.4090909090909061E-2</v>
      </c>
      <c r="AA10" s="4"/>
      <c r="AB10" s="4"/>
      <c r="AC10" s="4"/>
      <c r="AD10" s="1"/>
      <c r="AE10" s="1"/>
      <c r="AF10" s="1"/>
      <c r="AG10" s="1"/>
      <c r="AH10" s="1"/>
      <c r="AI10" s="1"/>
      <c r="AJ10" s="1"/>
      <c r="AK10" s="1"/>
    </row>
    <row r="11" spans="2:37" s="2" customFormat="1" x14ac:dyDescent="0.25">
      <c r="T11" s="3"/>
      <c r="U11" s="6"/>
      <c r="V11" s="6"/>
      <c r="W11" s="6"/>
      <c r="X11" s="7" t="s">
        <v>11</v>
      </c>
      <c r="Y11" s="8">
        <f t="shared" si="0"/>
        <v>5000</v>
      </c>
      <c r="Z11" s="18">
        <v>-2.9912167642858201E-2</v>
      </c>
      <c r="AA11" s="4"/>
      <c r="AB11" s="4"/>
      <c r="AC11" s="4"/>
      <c r="AD11" s="1"/>
      <c r="AE11" s="1"/>
      <c r="AF11" s="1"/>
      <c r="AG11" s="1"/>
      <c r="AH11" s="1"/>
      <c r="AI11" s="1"/>
      <c r="AJ11" s="1"/>
      <c r="AK11" s="1"/>
    </row>
    <row r="12" spans="2:37" s="2" customFormat="1" x14ac:dyDescent="0.25">
      <c r="T12" s="3"/>
      <c r="U12" s="6"/>
      <c r="V12" s="6"/>
      <c r="W12" s="6"/>
      <c r="X12" s="7" t="s">
        <v>12</v>
      </c>
      <c r="Y12" s="8">
        <f t="shared" si="0"/>
        <v>6000</v>
      </c>
      <c r="Z12" s="16">
        <v>1.8186862303875007E-3</v>
      </c>
      <c r="AA12" s="4"/>
      <c r="AB12" s="4"/>
      <c r="AC12" s="4"/>
      <c r="AD12" s="1"/>
      <c r="AE12" s="1"/>
      <c r="AF12" s="1"/>
      <c r="AG12" s="1"/>
      <c r="AH12" s="1"/>
      <c r="AI12" s="1"/>
      <c r="AJ12" s="1"/>
      <c r="AK12" s="1"/>
    </row>
    <row r="13" spans="2:37" s="2" customFormat="1" x14ac:dyDescent="0.25">
      <c r="T13" s="3"/>
      <c r="U13" s="6"/>
      <c r="V13" s="6"/>
      <c r="W13" s="6"/>
      <c r="X13" s="7" t="s">
        <v>18</v>
      </c>
      <c r="Y13" s="8">
        <f t="shared" si="0"/>
        <v>7000</v>
      </c>
      <c r="Z13" s="16">
        <v>8.7235196639976476E-3</v>
      </c>
      <c r="AA13" s="4"/>
      <c r="AB13" s="4"/>
      <c r="AC13" s="4"/>
      <c r="AD13" s="1"/>
      <c r="AE13" s="1"/>
      <c r="AF13" s="1"/>
      <c r="AG13" s="1"/>
      <c r="AH13" s="1"/>
      <c r="AI13" s="1"/>
      <c r="AJ13" s="1"/>
      <c r="AK13" s="1"/>
    </row>
    <row r="14" spans="2:37" s="1" customFormat="1" x14ac:dyDescent="0.25">
      <c r="T14" s="3"/>
      <c r="U14" s="6"/>
      <c r="V14" s="6"/>
      <c r="W14" s="6"/>
      <c r="X14" s="7" t="s">
        <v>13</v>
      </c>
      <c r="Y14" s="8">
        <f t="shared" si="0"/>
        <v>8000</v>
      </c>
      <c r="Z14" s="16">
        <v>4.5653119417171428E-2</v>
      </c>
      <c r="AA14" s="4"/>
      <c r="AB14" s="4"/>
      <c r="AC14" s="4"/>
    </row>
    <row r="15" spans="2:37" s="1" customFormat="1" x14ac:dyDescent="0.25">
      <c r="T15" s="3"/>
      <c r="U15" s="6"/>
      <c r="V15" s="6"/>
      <c r="W15" s="6"/>
      <c r="X15" s="7" t="s">
        <v>14</v>
      </c>
      <c r="Y15" s="8">
        <f t="shared" si="0"/>
        <v>9000</v>
      </c>
      <c r="Z15" s="16">
        <v>9.4794651432438704E-2</v>
      </c>
      <c r="AA15" s="4"/>
      <c r="AB15" s="4"/>
      <c r="AC15" s="4"/>
    </row>
    <row r="16" spans="2:37" s="1" customFormat="1" x14ac:dyDescent="0.25">
      <c r="T16" s="3"/>
      <c r="U16" s="6"/>
      <c r="V16" s="6"/>
      <c r="W16" s="6"/>
      <c r="X16" s="7" t="s">
        <v>15</v>
      </c>
      <c r="Y16" s="8">
        <f t="shared" si="0"/>
        <v>10000</v>
      </c>
      <c r="Z16" s="19">
        <v>0.11943707670029013</v>
      </c>
      <c r="AA16" s="4"/>
      <c r="AB16" s="4"/>
      <c r="AC16" s="4"/>
    </row>
    <row r="17" spans="20:29" s="1" customFormat="1" x14ac:dyDescent="0.25">
      <c r="T17" s="3"/>
      <c r="U17" s="6"/>
      <c r="V17" s="6"/>
      <c r="W17" s="6"/>
      <c r="X17" s="7" t="s">
        <v>19</v>
      </c>
      <c r="Y17" s="8">
        <f t="shared" si="0"/>
        <v>11000</v>
      </c>
      <c r="Z17" s="19">
        <v>0.15020736132711243</v>
      </c>
      <c r="AA17" s="4"/>
      <c r="AB17" s="4"/>
      <c r="AC17" s="4"/>
    </row>
    <row r="18" spans="20:29" s="1" customFormat="1" x14ac:dyDescent="0.25">
      <c r="T18" s="3"/>
      <c r="U18" s="6"/>
      <c r="V18" s="6"/>
      <c r="W18" s="6"/>
      <c r="X18" s="7" t="s">
        <v>16</v>
      </c>
      <c r="Y18" s="8">
        <f t="shared" si="0"/>
        <v>12000</v>
      </c>
      <c r="Z18" s="19">
        <v>0.16337238386635189</v>
      </c>
      <c r="AA18" s="4"/>
      <c r="AB18" s="4"/>
      <c r="AC18" s="4"/>
    </row>
    <row r="19" spans="20:29" s="1" customFormat="1" x14ac:dyDescent="0.25">
      <c r="T19" s="3"/>
      <c r="U19" s="6"/>
      <c r="V19" s="6"/>
      <c r="W19" s="6"/>
      <c r="X19" s="7" t="s">
        <v>17</v>
      </c>
      <c r="Y19" s="8">
        <f t="shared" si="0"/>
        <v>13000</v>
      </c>
      <c r="Z19" s="19">
        <v>0.16943971415917303</v>
      </c>
      <c r="AA19" s="4"/>
      <c r="AB19" s="4"/>
      <c r="AC19" s="4"/>
    </row>
    <row r="20" spans="20:29" s="1" customFormat="1" x14ac:dyDescent="0.25">
      <c r="T20" s="3"/>
      <c r="U20" s="6"/>
      <c r="V20" s="6"/>
      <c r="W20" s="6"/>
      <c r="X20" s="7" t="s">
        <v>20</v>
      </c>
      <c r="Y20" s="8">
        <f t="shared" si="0"/>
        <v>14000</v>
      </c>
      <c r="Z20" s="19">
        <v>0.17209623893805315</v>
      </c>
      <c r="AA20" s="4"/>
      <c r="AB20" s="4"/>
      <c r="AC20" s="4"/>
    </row>
    <row r="21" spans="20:29" s="1" customFormat="1" x14ac:dyDescent="0.25">
      <c r="T21" s="3"/>
      <c r="U21" s="6"/>
      <c r="V21" s="6"/>
      <c r="W21" s="6"/>
      <c r="X21" s="7" t="s">
        <v>21</v>
      </c>
      <c r="Y21" s="8">
        <f t="shared" si="0"/>
        <v>15000</v>
      </c>
      <c r="Z21" s="19">
        <v>0.19245715881196412</v>
      </c>
      <c r="AA21" s="4"/>
      <c r="AB21" s="4"/>
      <c r="AC21" s="4"/>
    </row>
    <row r="22" spans="20:29" s="1" customFormat="1" x14ac:dyDescent="0.25">
      <c r="T22" s="3"/>
      <c r="U22" s="6"/>
      <c r="V22" s="6"/>
      <c r="W22" s="6"/>
      <c r="X22" s="7" t="s">
        <v>22</v>
      </c>
      <c r="Y22" s="8">
        <f t="shared" si="0"/>
        <v>16000</v>
      </c>
      <c r="Z22" s="19">
        <v>0.19432100362775007</v>
      </c>
      <c r="AA22" s="4"/>
      <c r="AB22" s="4"/>
      <c r="AC22" s="4"/>
    </row>
    <row r="23" spans="20:29" s="1" customFormat="1" x14ac:dyDescent="0.25">
      <c r="T23" s="3"/>
      <c r="U23" s="6"/>
      <c r="V23" s="6"/>
      <c r="W23" s="6"/>
      <c r="X23" s="7" t="s">
        <v>23</v>
      </c>
      <c r="Y23" s="8">
        <f t="shared" si="0"/>
        <v>17000</v>
      </c>
      <c r="Z23" s="19">
        <v>0.19827378805681906</v>
      </c>
      <c r="AA23" s="4"/>
      <c r="AB23" s="4"/>
      <c r="AC23" s="4"/>
    </row>
    <row r="24" spans="20:29" s="1" customFormat="1" x14ac:dyDescent="0.25">
      <c r="T24" s="3"/>
      <c r="U24" s="6"/>
      <c r="V24" s="6"/>
      <c r="W24" s="6"/>
      <c r="X24" s="7" t="s">
        <v>24</v>
      </c>
      <c r="Y24" s="8">
        <f t="shared" si="0"/>
        <v>18000</v>
      </c>
      <c r="Z24" s="19">
        <v>0.20791159423558314</v>
      </c>
      <c r="AA24" s="4"/>
      <c r="AB24" s="4"/>
      <c r="AC24" s="4"/>
    </row>
    <row r="25" spans="20:29" s="1" customFormat="1" x14ac:dyDescent="0.25">
      <c r="T25" s="3"/>
      <c r="U25" s="6"/>
      <c r="V25" s="6"/>
      <c r="W25" s="6"/>
      <c r="X25" s="7" t="s">
        <v>25</v>
      </c>
      <c r="Y25" s="8">
        <f t="shared" si="0"/>
        <v>19000</v>
      </c>
      <c r="Z25" s="19">
        <v>0.22460027363478186</v>
      </c>
      <c r="AA25" s="4"/>
      <c r="AB25" s="4"/>
      <c r="AC25" s="4"/>
    </row>
    <row r="26" spans="20:29" s="1" customFormat="1" x14ac:dyDescent="0.25">
      <c r="T26" s="3"/>
      <c r="U26" s="6"/>
      <c r="V26" s="6"/>
      <c r="W26" s="6"/>
      <c r="X26" s="7" t="s">
        <v>26</v>
      </c>
      <c r="Y26" s="8">
        <f t="shared" si="0"/>
        <v>20000</v>
      </c>
      <c r="Z26" s="19">
        <v>0.24408477688590735</v>
      </c>
      <c r="AA26" s="4"/>
      <c r="AB26" s="4"/>
      <c r="AC26" s="4"/>
    </row>
    <row r="27" spans="20:29" s="1" customFormat="1" x14ac:dyDescent="0.25">
      <c r="T27" s="3"/>
      <c r="U27" s="6"/>
      <c r="V27" s="6"/>
      <c r="W27" s="6"/>
      <c r="X27" s="7" t="s">
        <v>27</v>
      </c>
      <c r="Y27" s="8">
        <f t="shared" si="0"/>
        <v>21000</v>
      </c>
      <c r="Z27" s="19">
        <v>0.29035825875369836</v>
      </c>
      <c r="AA27" s="4"/>
      <c r="AB27" s="4"/>
      <c r="AC27" s="4"/>
    </row>
    <row r="28" spans="20:29" s="1" customFormat="1" x14ac:dyDescent="0.25">
      <c r="U28" s="6"/>
      <c r="V28" s="6"/>
      <c r="W28" s="6"/>
      <c r="X28" s="7" t="s">
        <v>28</v>
      </c>
      <c r="Y28" s="8">
        <f t="shared" si="0"/>
        <v>22000</v>
      </c>
      <c r="Z28" s="19">
        <v>0.34665776376256185</v>
      </c>
      <c r="AA28" s="4"/>
      <c r="AB28" s="4"/>
      <c r="AC28" s="4"/>
    </row>
    <row r="29" spans="20:29" s="1" customFormat="1" x14ac:dyDescent="0.25">
      <c r="U29" s="6"/>
      <c r="V29" s="6"/>
      <c r="W29" s="6"/>
      <c r="X29" s="7" t="s">
        <v>29</v>
      </c>
      <c r="Y29" s="8">
        <f t="shared" si="0"/>
        <v>23000</v>
      </c>
      <c r="Z29" s="19">
        <v>0.35314945535734421</v>
      </c>
      <c r="AA29" s="4"/>
      <c r="AB29" s="4"/>
      <c r="AC29" s="4"/>
    </row>
    <row r="30" spans="20:29" s="1" customFormat="1" x14ac:dyDescent="0.25">
      <c r="U30" s="6"/>
      <c r="V30" s="6"/>
      <c r="W30" s="6"/>
      <c r="X30" s="7" t="s">
        <v>30</v>
      </c>
      <c r="Y30" s="8">
        <f t="shared" si="0"/>
        <v>24000</v>
      </c>
      <c r="Z30" s="19">
        <v>0.35314945535734421</v>
      </c>
      <c r="AA30" s="4"/>
      <c r="AB30" s="4"/>
      <c r="AC30" s="4"/>
    </row>
    <row r="31" spans="20:29" s="1" customFormat="1" x14ac:dyDescent="0.25">
      <c r="U31" s="6"/>
      <c r="V31" s="6"/>
      <c r="W31" s="6"/>
      <c r="X31" s="7" t="s">
        <v>31</v>
      </c>
      <c r="Y31" s="8">
        <f t="shared" si="0"/>
        <v>25000</v>
      </c>
      <c r="Z31" s="19">
        <v>0.40954780021000126</v>
      </c>
      <c r="AA31" s="4"/>
      <c r="AB31" s="4"/>
      <c r="AC31" s="4"/>
    </row>
    <row r="32" spans="20:29" s="1" customFormat="1" x14ac:dyDescent="0.25">
      <c r="U32" s="6"/>
      <c r="V32" s="6"/>
      <c r="W32" s="6"/>
      <c r="X32" s="7" t="s">
        <v>32</v>
      </c>
      <c r="Y32" s="8">
        <f t="shared" si="0"/>
        <v>26000</v>
      </c>
      <c r="Z32" s="19">
        <v>0.71419691444600275</v>
      </c>
      <c r="AA32" s="4"/>
      <c r="AB32" s="4"/>
      <c r="AC32" s="4"/>
    </row>
    <row r="33" spans="21:29" s="1" customFormat="1" x14ac:dyDescent="0.25">
      <c r="U33" s="6"/>
      <c r="V33" s="6"/>
      <c r="W33" s="6"/>
      <c r="X33" s="7"/>
      <c r="Y33" s="8"/>
      <c r="Z33" s="10"/>
      <c r="AA33" s="4"/>
      <c r="AB33" s="4"/>
      <c r="AC33" s="4"/>
    </row>
    <row r="34" spans="21:29" s="1" customFormat="1" x14ac:dyDescent="0.25">
      <c r="U34" s="6"/>
      <c r="V34" s="6"/>
      <c r="W34" s="6"/>
      <c r="X34" s="7"/>
      <c r="Y34" s="8"/>
      <c r="Z34" s="10"/>
      <c r="AA34" s="4"/>
      <c r="AB34" s="4"/>
      <c r="AC34" s="4"/>
    </row>
    <row r="35" spans="21:29" s="1" customFormat="1" x14ac:dyDescent="0.25">
      <c r="U35" s="6"/>
      <c r="V35" s="6"/>
      <c r="W35" s="6"/>
      <c r="X35" s="7"/>
      <c r="Y35" s="8"/>
      <c r="Z35" s="10"/>
      <c r="AA35" s="4"/>
      <c r="AB35" s="4"/>
      <c r="AC35" s="4"/>
    </row>
    <row r="36" spans="21:29" s="1" customFormat="1" x14ac:dyDescent="0.25">
      <c r="U36" s="6"/>
      <c r="V36" s="6"/>
      <c r="W36" s="6"/>
      <c r="X36" s="7"/>
      <c r="Y36" s="8"/>
      <c r="Z36" s="10"/>
      <c r="AA36" s="4"/>
      <c r="AB36" s="4"/>
      <c r="AC36" s="4"/>
    </row>
    <row r="37" spans="21:29" s="1" customFormat="1" x14ac:dyDescent="0.25">
      <c r="U37" s="6"/>
      <c r="V37" s="6"/>
      <c r="W37" s="6"/>
      <c r="X37" s="7"/>
      <c r="Y37" s="8"/>
      <c r="Z37" s="10"/>
      <c r="AA37" s="4"/>
      <c r="AB37" s="4"/>
      <c r="AC37" s="4"/>
    </row>
    <row r="38" spans="21:29" s="1" customFormat="1" x14ac:dyDescent="0.25">
      <c r="U38" s="6"/>
      <c r="V38" s="6"/>
      <c r="W38" s="6"/>
      <c r="X38" s="7"/>
      <c r="Y38" s="8"/>
      <c r="Z38" s="10"/>
      <c r="AA38" s="4"/>
      <c r="AB38" s="4"/>
      <c r="AC38" s="4"/>
    </row>
    <row r="39" spans="21:29" s="1" customFormat="1" x14ac:dyDescent="0.25">
      <c r="U39" s="6"/>
      <c r="V39" s="6"/>
      <c r="W39" s="6"/>
      <c r="X39" s="7"/>
      <c r="Y39" s="8"/>
      <c r="Z39" s="10"/>
      <c r="AA39" s="4"/>
      <c r="AB39" s="4"/>
      <c r="AC39" s="4"/>
    </row>
    <row r="40" spans="21:29" s="1" customFormat="1" x14ac:dyDescent="0.25">
      <c r="U40" s="6"/>
      <c r="V40" s="6"/>
      <c r="W40" s="6"/>
      <c r="X40" s="7"/>
      <c r="Y40" s="8"/>
      <c r="Z40" s="10"/>
      <c r="AA40" s="4"/>
      <c r="AB40" s="4"/>
      <c r="AC40" s="4"/>
    </row>
    <row r="41" spans="21:29" s="1" customFormat="1" x14ac:dyDescent="0.25">
      <c r="U41" s="6"/>
      <c r="V41" s="6"/>
      <c r="W41" s="6"/>
      <c r="X41" s="7"/>
      <c r="Y41" s="8"/>
      <c r="Z41" s="10"/>
      <c r="AA41" s="4"/>
      <c r="AB41" s="4"/>
      <c r="AC41" s="4"/>
    </row>
    <row r="42" spans="21:29" s="1" customFormat="1" x14ac:dyDescent="0.25">
      <c r="U42" s="6"/>
      <c r="V42" s="6"/>
      <c r="W42" s="6"/>
      <c r="X42" s="7"/>
      <c r="Y42" s="8"/>
      <c r="Z42" s="10"/>
      <c r="AA42" s="4"/>
      <c r="AB42" s="4"/>
      <c r="AC42" s="4"/>
    </row>
    <row r="43" spans="21:29" s="1" customFormat="1" x14ac:dyDescent="0.25">
      <c r="U43" s="6"/>
      <c r="V43" s="6"/>
      <c r="W43" s="6"/>
      <c r="X43" s="7"/>
      <c r="Y43" s="8"/>
      <c r="Z43" s="10"/>
      <c r="AA43" s="4"/>
      <c r="AB43" s="4"/>
      <c r="AC43" s="4"/>
    </row>
    <row r="44" spans="21:29" s="1" customFormat="1" x14ac:dyDescent="0.25">
      <c r="U44" s="6"/>
      <c r="V44" s="6"/>
      <c r="W44" s="6"/>
      <c r="X44" s="7"/>
      <c r="Y44" s="8"/>
      <c r="Z44" s="10"/>
      <c r="AA44" s="4"/>
      <c r="AB44" s="4"/>
      <c r="AC44" s="4"/>
    </row>
    <row r="45" spans="21:29" s="1" customFormat="1" x14ac:dyDescent="0.25">
      <c r="U45" s="6"/>
      <c r="V45" s="6"/>
      <c r="W45" s="6"/>
      <c r="X45" s="7"/>
      <c r="Y45" s="8"/>
      <c r="Z45" s="10"/>
      <c r="AA45" s="4"/>
      <c r="AB45" s="4"/>
      <c r="AC45" s="4"/>
    </row>
    <row r="46" spans="21:29" s="1" customFormat="1" x14ac:dyDescent="0.25">
      <c r="U46" s="6"/>
      <c r="V46" s="6"/>
      <c r="W46" s="6"/>
      <c r="X46" s="7"/>
      <c r="Y46" s="8"/>
      <c r="Z46" s="10"/>
      <c r="AA46" s="4"/>
      <c r="AB46" s="4"/>
      <c r="AC46" s="4"/>
    </row>
    <row r="47" spans="21:29" s="1" customFormat="1" x14ac:dyDescent="0.25">
      <c r="U47" s="6"/>
      <c r="V47" s="6"/>
      <c r="W47" s="6"/>
      <c r="X47" s="7"/>
      <c r="Y47" s="8"/>
      <c r="Z47" s="10"/>
      <c r="AA47" s="4"/>
      <c r="AB47" s="4"/>
      <c r="AC47" s="4"/>
    </row>
    <row r="48" spans="21:29" s="1" customFormat="1" x14ac:dyDescent="0.25">
      <c r="U48" s="6"/>
      <c r="V48" s="6"/>
      <c r="W48" s="6"/>
      <c r="X48" s="7"/>
      <c r="Y48" s="8"/>
      <c r="Z48" s="10"/>
      <c r="AA48" s="4"/>
      <c r="AB48" s="4"/>
      <c r="AC48" s="4"/>
    </row>
    <row r="49" spans="2:29" s="1" customFormat="1" x14ac:dyDescent="0.25">
      <c r="U49" s="6"/>
      <c r="V49" s="6"/>
      <c r="W49" s="6"/>
      <c r="X49" s="7"/>
      <c r="Y49" s="8"/>
      <c r="Z49" s="10"/>
      <c r="AA49" s="4"/>
      <c r="AB49" s="4"/>
      <c r="AC49" s="4"/>
    </row>
    <row r="50" spans="2:29" s="1" customFormat="1" ht="15.75" thickBot="1" x14ac:dyDescent="0.3">
      <c r="U50" s="6"/>
      <c r="V50" s="6"/>
      <c r="W50" s="6"/>
      <c r="X50" s="7"/>
      <c r="Y50" s="8"/>
      <c r="Z50" s="10"/>
      <c r="AA50" s="4"/>
      <c r="AB50" s="4"/>
      <c r="AC50" s="4"/>
    </row>
    <row r="51" spans="2:29" s="1" customFormat="1" ht="24" thickBot="1" x14ac:dyDescent="0.3">
      <c r="B51" s="29" t="s">
        <v>1</v>
      </c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1"/>
      <c r="U51" s="4"/>
      <c r="V51" s="6"/>
      <c r="W51" s="6"/>
      <c r="X51" s="12"/>
      <c r="Y51" s="9"/>
      <c r="Z51" s="13"/>
      <c r="AA51" s="4"/>
      <c r="AB51" s="4"/>
      <c r="AC51" s="4"/>
    </row>
    <row r="52" spans="2:29" s="1" customFormat="1" x14ac:dyDescent="0.25">
      <c r="U52" s="4"/>
      <c r="X52" s="7" t="s">
        <v>3</v>
      </c>
      <c r="Y52" s="7" t="s">
        <v>6</v>
      </c>
      <c r="Z52" s="7" t="s">
        <v>4</v>
      </c>
      <c r="AA52" s="4"/>
      <c r="AB52" s="4"/>
      <c r="AC52" s="4"/>
    </row>
    <row r="53" spans="2:29" s="1" customFormat="1" x14ac:dyDescent="0.25">
      <c r="U53" s="4"/>
      <c r="X53" s="7" t="s">
        <v>7</v>
      </c>
      <c r="Y53" s="8">
        <v>10000</v>
      </c>
      <c r="Z53" s="21">
        <v>-0.24823437743493848</v>
      </c>
      <c r="AA53" s="4"/>
      <c r="AB53" s="4"/>
      <c r="AC53" s="4"/>
    </row>
    <row r="54" spans="2:29" s="1" customFormat="1" x14ac:dyDescent="0.25">
      <c r="U54" s="4"/>
      <c r="X54" s="7" t="s">
        <v>8</v>
      </c>
      <c r="Y54" s="8">
        <f>Y53+10000</f>
        <v>20000</v>
      </c>
      <c r="Z54" s="21">
        <v>-0.20378599758149996</v>
      </c>
      <c r="AA54" s="4"/>
      <c r="AB54" s="4"/>
      <c r="AC54" s="4"/>
    </row>
    <row r="55" spans="2:29" s="1" customFormat="1" x14ac:dyDescent="0.25">
      <c r="U55" s="4"/>
      <c r="X55" s="7" t="s">
        <v>9</v>
      </c>
      <c r="Y55" s="8">
        <f t="shared" ref="Y55:Y78" si="1">Y54+10000</f>
        <v>30000</v>
      </c>
      <c r="Z55" s="21">
        <v>-7.451352634076891E-2</v>
      </c>
      <c r="AA55" s="4"/>
      <c r="AB55" s="4"/>
      <c r="AC55" s="4"/>
    </row>
    <row r="56" spans="2:29" s="1" customFormat="1" x14ac:dyDescent="0.25">
      <c r="U56" s="4"/>
      <c r="X56" s="7" t="s">
        <v>10</v>
      </c>
      <c r="Y56" s="8">
        <f t="shared" si="1"/>
        <v>40000</v>
      </c>
      <c r="Z56" s="21">
        <v>-3.4090909090909061E-2</v>
      </c>
      <c r="AA56" s="4"/>
      <c r="AB56" s="4"/>
      <c r="AC56" s="4"/>
    </row>
    <row r="57" spans="2:29" s="1" customFormat="1" x14ac:dyDescent="0.25">
      <c r="U57" s="4"/>
      <c r="X57" s="7" t="s">
        <v>11</v>
      </c>
      <c r="Y57" s="8">
        <f t="shared" si="1"/>
        <v>50000</v>
      </c>
      <c r="Z57" s="21">
        <v>-2.9912167642858201E-2</v>
      </c>
      <c r="AA57" s="4"/>
      <c r="AB57" s="4"/>
      <c r="AC57" s="4"/>
    </row>
    <row r="58" spans="2:29" s="1" customFormat="1" x14ac:dyDescent="0.25">
      <c r="U58" s="4"/>
      <c r="X58" s="7" t="s">
        <v>12</v>
      </c>
      <c r="Y58" s="8">
        <f t="shared" si="1"/>
        <v>60000</v>
      </c>
      <c r="Z58" s="16">
        <v>1.8186862303875007E-3</v>
      </c>
      <c r="AA58" s="4"/>
      <c r="AB58" s="4"/>
      <c r="AC58" s="4"/>
    </row>
    <row r="59" spans="2:29" s="1" customFormat="1" x14ac:dyDescent="0.25">
      <c r="U59" s="4"/>
      <c r="X59" s="7" t="s">
        <v>18</v>
      </c>
      <c r="Y59" s="8">
        <f t="shared" si="1"/>
        <v>70000</v>
      </c>
      <c r="Z59" s="16">
        <v>8.7235196639976476E-3</v>
      </c>
      <c r="AA59" s="4"/>
      <c r="AB59" s="4"/>
      <c r="AC59" s="4"/>
    </row>
    <row r="60" spans="2:29" s="1" customFormat="1" x14ac:dyDescent="0.25">
      <c r="U60" s="4"/>
      <c r="X60" s="7" t="s">
        <v>13</v>
      </c>
      <c r="Y60" s="8">
        <f t="shared" si="1"/>
        <v>80000</v>
      </c>
      <c r="Z60" s="22">
        <v>4.5653119417171428E-2</v>
      </c>
      <c r="AA60" s="4"/>
      <c r="AB60" s="4"/>
      <c r="AC60" s="4"/>
    </row>
    <row r="61" spans="2:29" s="1" customFormat="1" x14ac:dyDescent="0.25">
      <c r="U61" s="4"/>
      <c r="X61" s="7" t="s">
        <v>14</v>
      </c>
      <c r="Y61" s="8">
        <f t="shared" si="1"/>
        <v>90000</v>
      </c>
      <c r="Z61" s="22">
        <v>9.4794651432438704E-2</v>
      </c>
      <c r="AA61" s="4"/>
      <c r="AB61" s="4"/>
      <c r="AC61" s="4"/>
    </row>
    <row r="62" spans="2:29" s="1" customFormat="1" x14ac:dyDescent="0.25">
      <c r="U62" s="4"/>
      <c r="X62" s="7" t="s">
        <v>15</v>
      </c>
      <c r="Y62" s="8">
        <f t="shared" si="1"/>
        <v>100000</v>
      </c>
      <c r="Z62" s="22">
        <v>0.11943707670029013</v>
      </c>
      <c r="AA62" s="4"/>
      <c r="AB62" s="4"/>
      <c r="AC62" s="4"/>
    </row>
    <row r="63" spans="2:29" s="1" customFormat="1" x14ac:dyDescent="0.25">
      <c r="U63" s="4"/>
      <c r="X63" s="7" t="s">
        <v>19</v>
      </c>
      <c r="Y63" s="8">
        <f t="shared" si="1"/>
        <v>110000</v>
      </c>
      <c r="Z63" s="22">
        <v>0.15020736132711243</v>
      </c>
      <c r="AA63" s="4"/>
      <c r="AB63" s="4"/>
      <c r="AC63" s="4"/>
    </row>
    <row r="64" spans="2:29" s="1" customFormat="1" x14ac:dyDescent="0.25">
      <c r="U64" s="4"/>
      <c r="X64" s="7" t="s">
        <v>16</v>
      </c>
      <c r="Y64" s="8">
        <f t="shared" si="1"/>
        <v>120000</v>
      </c>
      <c r="Z64" s="22">
        <v>0.16337238386635189</v>
      </c>
      <c r="AA64" s="4"/>
      <c r="AB64" s="4"/>
      <c r="AC64" s="4"/>
    </row>
    <row r="65" spans="21:29" s="1" customFormat="1" x14ac:dyDescent="0.25">
      <c r="U65" s="4"/>
      <c r="X65" s="7" t="s">
        <v>17</v>
      </c>
      <c r="Y65" s="8">
        <f t="shared" si="1"/>
        <v>130000</v>
      </c>
      <c r="Z65" s="22">
        <v>0.16943971415917303</v>
      </c>
      <c r="AA65" s="4"/>
      <c r="AB65" s="4"/>
      <c r="AC65" s="4"/>
    </row>
    <row r="66" spans="21:29" s="1" customFormat="1" x14ac:dyDescent="0.25">
      <c r="U66" s="4"/>
      <c r="X66" s="7" t="s">
        <v>20</v>
      </c>
      <c r="Y66" s="8">
        <f t="shared" si="1"/>
        <v>140000</v>
      </c>
      <c r="Z66" s="22">
        <v>0.17209623893805315</v>
      </c>
      <c r="AA66" s="4"/>
      <c r="AB66" s="4"/>
      <c r="AC66" s="4"/>
    </row>
    <row r="67" spans="21:29" s="1" customFormat="1" x14ac:dyDescent="0.25">
      <c r="U67" s="4"/>
      <c r="X67" s="7" t="s">
        <v>21</v>
      </c>
      <c r="Y67" s="8">
        <f t="shared" si="1"/>
        <v>150000</v>
      </c>
      <c r="Z67" s="22">
        <v>0.19245715881196412</v>
      </c>
      <c r="AA67" s="4"/>
      <c r="AB67" s="4"/>
      <c r="AC67" s="4"/>
    </row>
    <row r="68" spans="21:29" s="1" customFormat="1" x14ac:dyDescent="0.25">
      <c r="U68" s="4"/>
      <c r="X68" s="7" t="s">
        <v>22</v>
      </c>
      <c r="Y68" s="8">
        <f t="shared" si="1"/>
        <v>160000</v>
      </c>
      <c r="Z68" s="22">
        <v>0.19432100362775007</v>
      </c>
      <c r="AA68" s="4"/>
      <c r="AB68" s="4"/>
      <c r="AC68" s="4"/>
    </row>
    <row r="69" spans="21:29" s="1" customFormat="1" x14ac:dyDescent="0.25">
      <c r="U69" s="4"/>
      <c r="X69" s="7" t="s">
        <v>23</v>
      </c>
      <c r="Y69" s="8">
        <f t="shared" si="1"/>
        <v>170000</v>
      </c>
      <c r="Z69" s="22">
        <v>0.19827378805681906</v>
      </c>
      <c r="AA69" s="4"/>
      <c r="AB69" s="4"/>
      <c r="AC69" s="4"/>
    </row>
    <row r="70" spans="21:29" s="1" customFormat="1" x14ac:dyDescent="0.25">
      <c r="U70" s="4"/>
      <c r="X70" s="7" t="s">
        <v>24</v>
      </c>
      <c r="Y70" s="8">
        <f t="shared" si="1"/>
        <v>180000</v>
      </c>
      <c r="Z70" s="20">
        <v>0.20791159423558314</v>
      </c>
      <c r="AA70" s="4"/>
      <c r="AB70" s="4"/>
      <c r="AC70" s="4"/>
    </row>
    <row r="71" spans="21:29" s="1" customFormat="1" x14ac:dyDescent="0.25">
      <c r="U71" s="4"/>
      <c r="X71" s="7" t="s">
        <v>25</v>
      </c>
      <c r="Y71" s="8">
        <f t="shared" si="1"/>
        <v>190000</v>
      </c>
      <c r="Z71" s="20">
        <v>0.22460027363478186</v>
      </c>
      <c r="AA71" s="4"/>
      <c r="AB71" s="4"/>
      <c r="AC71" s="4"/>
    </row>
    <row r="72" spans="21:29" s="1" customFormat="1" x14ac:dyDescent="0.25">
      <c r="U72" s="4"/>
      <c r="X72" s="7" t="s">
        <v>26</v>
      </c>
      <c r="Y72" s="8">
        <f t="shared" si="1"/>
        <v>200000</v>
      </c>
      <c r="Z72" s="20">
        <v>0.24408477688590735</v>
      </c>
      <c r="AA72" s="4"/>
      <c r="AB72" s="4"/>
      <c r="AC72" s="4"/>
    </row>
    <row r="73" spans="21:29" s="1" customFormat="1" x14ac:dyDescent="0.25">
      <c r="U73" s="4"/>
      <c r="X73" s="7" t="s">
        <v>27</v>
      </c>
      <c r="Y73" s="8">
        <f t="shared" si="1"/>
        <v>210000</v>
      </c>
      <c r="Z73" s="20">
        <v>0.29035825875369836</v>
      </c>
      <c r="AA73" s="4"/>
      <c r="AB73" s="4"/>
      <c r="AC73" s="4"/>
    </row>
    <row r="74" spans="21:29" s="1" customFormat="1" x14ac:dyDescent="0.25">
      <c r="U74" s="4"/>
      <c r="X74" s="7" t="s">
        <v>28</v>
      </c>
      <c r="Y74" s="8">
        <f t="shared" si="1"/>
        <v>220000</v>
      </c>
      <c r="Z74" s="20">
        <v>0.34665776376256185</v>
      </c>
      <c r="AA74" s="4"/>
      <c r="AB74" s="4"/>
      <c r="AC74" s="4"/>
    </row>
    <row r="75" spans="21:29" s="1" customFormat="1" x14ac:dyDescent="0.25">
      <c r="U75" s="4"/>
      <c r="X75" s="7" t="s">
        <v>29</v>
      </c>
      <c r="Y75" s="8">
        <f t="shared" si="1"/>
        <v>230000</v>
      </c>
      <c r="Z75" s="20">
        <v>0.35314945535734421</v>
      </c>
      <c r="AA75" s="4"/>
      <c r="AB75" s="4"/>
      <c r="AC75" s="4"/>
    </row>
    <row r="76" spans="21:29" s="1" customFormat="1" x14ac:dyDescent="0.25">
      <c r="U76" s="4"/>
      <c r="X76" s="7" t="s">
        <v>30</v>
      </c>
      <c r="Y76" s="8">
        <f t="shared" si="1"/>
        <v>240000</v>
      </c>
      <c r="Z76" s="20">
        <v>0.35314945535734421</v>
      </c>
      <c r="AA76" s="4"/>
      <c r="AB76" s="4"/>
      <c r="AC76" s="4"/>
    </row>
    <row r="77" spans="21:29" s="1" customFormat="1" x14ac:dyDescent="0.25">
      <c r="U77" s="4"/>
      <c r="X77" s="7" t="s">
        <v>31</v>
      </c>
      <c r="Y77" s="8">
        <f t="shared" si="1"/>
        <v>250000</v>
      </c>
      <c r="Z77" s="20">
        <v>0.40954780021000126</v>
      </c>
      <c r="AA77" s="4"/>
      <c r="AB77" s="4"/>
      <c r="AC77" s="4"/>
    </row>
    <row r="78" spans="21:29" s="1" customFormat="1" x14ac:dyDescent="0.25">
      <c r="U78" s="4"/>
      <c r="X78" s="7" t="s">
        <v>32</v>
      </c>
      <c r="Y78" s="8">
        <f t="shared" si="1"/>
        <v>260000</v>
      </c>
      <c r="Z78" s="20">
        <v>0.71419691444600275</v>
      </c>
      <c r="AA78" s="4"/>
      <c r="AB78" s="4"/>
      <c r="AC78" s="4"/>
    </row>
    <row r="79" spans="21:29" s="1" customFormat="1" x14ac:dyDescent="0.25">
      <c r="U79" s="4"/>
      <c r="X79" s="7"/>
      <c r="Y79" s="14"/>
      <c r="Z79" s="10"/>
      <c r="AA79" s="4"/>
      <c r="AB79" s="4"/>
      <c r="AC79" s="4"/>
    </row>
    <row r="80" spans="21:29" s="1" customFormat="1" x14ac:dyDescent="0.25">
      <c r="U80" s="4"/>
      <c r="X80" s="7"/>
      <c r="Y80" s="14"/>
      <c r="Z80" s="10"/>
      <c r="AA80" s="4"/>
      <c r="AB80" s="4"/>
      <c r="AC80" s="4"/>
    </row>
    <row r="81" spans="21:29" s="1" customFormat="1" x14ac:dyDescent="0.25">
      <c r="U81" s="4"/>
      <c r="X81" s="7"/>
      <c r="Y81" s="15"/>
      <c r="Z81" s="10"/>
      <c r="AA81" s="4"/>
      <c r="AB81" s="4"/>
      <c r="AC81" s="4"/>
    </row>
    <row r="82" spans="21:29" s="1" customFormat="1" x14ac:dyDescent="0.25">
      <c r="U82" s="4"/>
      <c r="X82" s="7"/>
      <c r="Y82" s="15"/>
      <c r="Z82" s="10"/>
      <c r="AA82" s="4"/>
      <c r="AB82" s="4"/>
      <c r="AC82" s="4"/>
    </row>
    <row r="83" spans="21:29" s="1" customFormat="1" x14ac:dyDescent="0.25">
      <c r="U83" s="4"/>
      <c r="X83" s="7"/>
      <c r="Y83" s="15"/>
      <c r="Z83" s="10"/>
      <c r="AA83" s="4"/>
      <c r="AB83" s="4"/>
      <c r="AC83" s="4"/>
    </row>
    <row r="84" spans="21:29" s="1" customFormat="1" x14ac:dyDescent="0.25">
      <c r="U84" s="4"/>
      <c r="X84" s="7"/>
      <c r="Y84" s="15"/>
      <c r="Z84" s="10"/>
      <c r="AA84" s="4"/>
      <c r="AB84" s="4"/>
      <c r="AC84" s="4"/>
    </row>
    <row r="85" spans="21:29" s="1" customFormat="1" x14ac:dyDescent="0.25">
      <c r="U85" s="4"/>
      <c r="X85" s="7"/>
      <c r="Y85" s="15"/>
      <c r="Z85" s="10"/>
      <c r="AA85" s="4"/>
      <c r="AB85" s="4"/>
      <c r="AC85" s="4"/>
    </row>
    <row r="86" spans="21:29" s="1" customFormat="1" x14ac:dyDescent="0.25">
      <c r="U86" s="4"/>
      <c r="X86" s="7"/>
      <c r="Y86" s="15"/>
      <c r="Z86" s="10"/>
      <c r="AA86" s="4"/>
      <c r="AB86" s="4"/>
      <c r="AC86" s="4"/>
    </row>
    <row r="87" spans="21:29" s="1" customFormat="1" x14ac:dyDescent="0.25">
      <c r="U87" s="4"/>
      <c r="X87" s="7"/>
      <c r="Y87" s="15"/>
      <c r="Z87" s="10"/>
      <c r="AA87" s="4"/>
      <c r="AB87" s="4"/>
      <c r="AC87" s="4"/>
    </row>
    <row r="88" spans="21:29" s="1" customFormat="1" x14ac:dyDescent="0.25">
      <c r="U88" s="4"/>
      <c r="X88" s="7"/>
      <c r="Y88" s="15"/>
      <c r="Z88" s="10"/>
      <c r="AA88" s="4"/>
      <c r="AB88" s="4"/>
      <c r="AC88" s="4"/>
    </row>
    <row r="89" spans="21:29" s="1" customFormat="1" x14ac:dyDescent="0.25">
      <c r="U89" s="4"/>
      <c r="X89" s="7"/>
      <c r="Y89" s="15"/>
      <c r="Z89" s="10"/>
      <c r="AA89" s="4"/>
      <c r="AB89" s="4"/>
      <c r="AC89" s="4"/>
    </row>
    <row r="90" spans="21:29" s="1" customFormat="1" x14ac:dyDescent="0.25">
      <c r="U90" s="4"/>
      <c r="X90" s="7"/>
      <c r="Y90" s="15"/>
      <c r="Z90" s="10"/>
      <c r="AA90" s="4"/>
      <c r="AB90" s="4"/>
      <c r="AC90" s="4"/>
    </row>
    <row r="91" spans="21:29" s="1" customFormat="1" x14ac:dyDescent="0.25">
      <c r="U91" s="4"/>
      <c r="X91" s="7"/>
      <c r="Y91" s="15"/>
      <c r="Z91" s="10"/>
      <c r="AA91" s="4"/>
      <c r="AB91" s="4"/>
      <c r="AC91" s="4"/>
    </row>
    <row r="92" spans="21:29" s="1" customFormat="1" x14ac:dyDescent="0.25">
      <c r="U92" s="4"/>
      <c r="X92" s="7"/>
      <c r="Y92" s="15"/>
      <c r="Z92" s="10"/>
      <c r="AA92" s="4"/>
      <c r="AB92" s="4"/>
      <c r="AC92" s="4"/>
    </row>
    <row r="93" spans="21:29" s="1" customFormat="1" x14ac:dyDescent="0.25">
      <c r="U93" s="4"/>
      <c r="X93" s="7"/>
      <c r="Y93" s="15"/>
      <c r="Z93" s="10"/>
      <c r="AA93" s="4"/>
      <c r="AB93" s="4"/>
      <c r="AC93" s="4"/>
    </row>
    <row r="94" spans="21:29" s="1" customFormat="1" x14ac:dyDescent="0.25">
      <c r="U94" s="4"/>
      <c r="X94" s="7"/>
      <c r="Y94" s="15"/>
      <c r="Z94" s="10"/>
      <c r="AA94" s="4"/>
      <c r="AB94" s="4"/>
      <c r="AC94" s="4"/>
    </row>
    <row r="95" spans="21:29" s="1" customFormat="1" x14ac:dyDescent="0.25">
      <c r="U95" s="4"/>
      <c r="X95" s="7"/>
      <c r="Y95" s="15"/>
      <c r="Z95" s="10"/>
      <c r="AA95" s="4"/>
      <c r="AB95" s="4"/>
      <c r="AC95" s="4"/>
    </row>
    <row r="96" spans="21:29" s="1" customFormat="1" x14ac:dyDescent="0.25">
      <c r="U96" s="4"/>
      <c r="X96" s="7"/>
      <c r="Y96" s="15"/>
      <c r="Z96" s="10"/>
      <c r="AA96" s="4"/>
      <c r="AB96" s="4"/>
      <c r="AC96" s="4"/>
    </row>
    <row r="97" spans="21:29" s="1" customFormat="1" x14ac:dyDescent="0.25">
      <c r="U97" s="4"/>
      <c r="X97" s="7"/>
      <c r="Y97" s="15"/>
      <c r="Z97" s="10"/>
      <c r="AA97" s="4"/>
      <c r="AB97" s="4"/>
      <c r="AC97" s="4"/>
    </row>
    <row r="98" spans="21:29" s="1" customFormat="1" x14ac:dyDescent="0.25">
      <c r="U98" s="4"/>
      <c r="X98" s="7"/>
      <c r="Y98" s="15"/>
      <c r="Z98" s="10"/>
      <c r="AA98" s="4"/>
      <c r="AB98" s="4"/>
      <c r="AC98" s="4"/>
    </row>
    <row r="99" spans="21:29" s="1" customFormat="1" x14ac:dyDescent="0.25">
      <c r="U99" s="4"/>
      <c r="V99" s="4"/>
      <c r="W99" s="4"/>
      <c r="X99" s="11"/>
      <c r="Y99" s="9"/>
      <c r="Z99" s="9"/>
      <c r="AA99" s="4"/>
      <c r="AB99" s="4"/>
      <c r="AC99" s="4"/>
    </row>
    <row r="100" spans="21:29" s="1" customFormat="1" ht="12" customHeight="1" x14ac:dyDescent="0.25">
      <c r="U100" s="4"/>
      <c r="V100" s="6"/>
      <c r="W100" s="6"/>
      <c r="X100" s="12"/>
      <c r="Y100" s="9"/>
      <c r="Z100" s="9"/>
      <c r="AA100" s="4"/>
      <c r="AB100" s="4"/>
      <c r="AC100" s="4"/>
    </row>
    <row r="101" spans="21:29" s="1" customFormat="1" ht="6.75" customHeight="1" x14ac:dyDescent="0.25">
      <c r="U101" s="4"/>
      <c r="V101" s="6"/>
      <c r="W101" s="6"/>
      <c r="X101" s="12"/>
      <c r="Y101" s="9"/>
      <c r="Z101" s="9"/>
      <c r="AA101" s="4"/>
      <c r="AB101" s="4"/>
      <c r="AC101" s="4"/>
    </row>
    <row r="102" spans="21:29" s="1" customFormat="1" x14ac:dyDescent="0.25">
      <c r="U102" s="4"/>
      <c r="V102" s="5"/>
      <c r="W102" s="5"/>
      <c r="X102" s="9"/>
      <c r="Y102" s="9"/>
      <c r="Z102" s="9"/>
      <c r="AA102" s="4"/>
      <c r="AB102" s="4"/>
      <c r="AC102" s="4"/>
    </row>
    <row r="103" spans="21:29" s="1" customFormat="1" x14ac:dyDescent="0.25">
      <c r="U103" s="4"/>
      <c r="V103" s="5"/>
      <c r="W103" s="5"/>
      <c r="X103" s="9"/>
      <c r="Y103" s="9"/>
      <c r="Z103" s="9"/>
      <c r="AA103" s="4"/>
      <c r="AB103" s="4"/>
      <c r="AC103" s="4"/>
    </row>
    <row r="104" spans="21:29" s="1" customFormat="1" x14ac:dyDescent="0.25">
      <c r="U104" s="4"/>
      <c r="V104" s="5"/>
      <c r="W104" s="5"/>
      <c r="X104" s="9"/>
      <c r="Y104" s="9"/>
      <c r="Z104" s="9"/>
      <c r="AA104" s="4"/>
      <c r="AB104" s="4"/>
      <c r="AC104" s="4"/>
    </row>
    <row r="105" spans="21:29" s="1" customFormat="1" x14ac:dyDescent="0.25">
      <c r="U105" s="4"/>
      <c r="V105" s="5"/>
      <c r="W105" s="5"/>
      <c r="X105" s="9"/>
      <c r="Y105" s="9"/>
      <c r="Z105" s="9"/>
      <c r="AA105" s="4"/>
      <c r="AB105" s="4"/>
      <c r="AC105" s="4"/>
    </row>
    <row r="106" spans="21:29" s="1" customFormat="1" x14ac:dyDescent="0.25">
      <c r="U106" s="4"/>
      <c r="V106" s="5"/>
      <c r="W106" s="5"/>
      <c r="X106" s="9"/>
      <c r="Y106" s="9"/>
      <c r="Z106" s="9"/>
      <c r="AA106" s="4"/>
      <c r="AB106" s="4"/>
      <c r="AC106" s="4"/>
    </row>
    <row r="107" spans="21:29" s="1" customFormat="1" x14ac:dyDescent="0.25">
      <c r="U107" s="4"/>
      <c r="V107" s="5"/>
      <c r="W107" s="5"/>
      <c r="X107" s="9"/>
      <c r="Y107" s="9"/>
      <c r="Z107" s="9"/>
      <c r="AA107" s="4"/>
      <c r="AB107" s="4"/>
      <c r="AC107" s="4"/>
    </row>
    <row r="108" spans="21:29" s="1" customFormat="1" x14ac:dyDescent="0.25">
      <c r="U108" s="4"/>
      <c r="V108" s="5"/>
      <c r="W108" s="5"/>
      <c r="X108" s="9"/>
      <c r="Y108" s="9"/>
      <c r="Z108" s="9"/>
      <c r="AA108" s="4"/>
      <c r="AB108" s="4"/>
      <c r="AC108" s="4"/>
    </row>
    <row r="109" spans="21:29" s="1" customFormat="1" x14ac:dyDescent="0.25">
      <c r="U109" s="4"/>
      <c r="V109" s="5"/>
      <c r="W109" s="5"/>
      <c r="X109" s="9"/>
      <c r="Y109" s="9"/>
      <c r="Z109" s="9"/>
      <c r="AA109" s="4"/>
      <c r="AB109" s="4"/>
      <c r="AC109" s="4"/>
    </row>
    <row r="110" spans="21:29" s="1" customFormat="1" x14ac:dyDescent="0.25">
      <c r="U110" s="4"/>
      <c r="V110" s="5"/>
      <c r="W110" s="5"/>
      <c r="X110" s="9"/>
      <c r="Y110" s="9"/>
      <c r="Z110" s="9"/>
      <c r="AA110" s="4"/>
      <c r="AB110" s="4"/>
      <c r="AC110" s="4"/>
    </row>
    <row r="111" spans="21:29" s="1" customFormat="1" x14ac:dyDescent="0.25">
      <c r="U111" s="4"/>
      <c r="V111" s="5"/>
      <c r="W111" s="5"/>
      <c r="X111" s="9"/>
      <c r="Y111" s="9"/>
      <c r="Z111" s="9"/>
      <c r="AA111" s="4"/>
      <c r="AB111" s="4"/>
      <c r="AC111" s="4"/>
    </row>
    <row r="112" spans="21:29" s="1" customFormat="1" x14ac:dyDescent="0.25">
      <c r="U112" s="4"/>
      <c r="V112" s="5"/>
      <c r="W112" s="5"/>
      <c r="X112" s="9"/>
      <c r="Y112" s="9"/>
      <c r="Z112" s="9"/>
      <c r="AA112" s="4"/>
      <c r="AB112" s="4"/>
      <c r="AC112" s="4"/>
    </row>
    <row r="113" spans="21:29" s="1" customFormat="1" x14ac:dyDescent="0.25">
      <c r="U113" s="4"/>
      <c r="V113" s="5"/>
      <c r="W113" s="5"/>
      <c r="X113" s="9"/>
      <c r="Y113" s="9"/>
      <c r="Z113" s="9"/>
      <c r="AA113" s="4"/>
      <c r="AB113" s="4"/>
      <c r="AC113" s="4"/>
    </row>
    <row r="114" spans="21:29" s="1" customFormat="1" x14ac:dyDescent="0.25">
      <c r="U114" s="4"/>
      <c r="V114" s="5"/>
      <c r="W114" s="5"/>
      <c r="X114" s="9"/>
      <c r="Y114" s="9"/>
      <c r="Z114" s="9"/>
      <c r="AA114" s="4"/>
      <c r="AB114" s="4"/>
      <c r="AC114" s="4"/>
    </row>
    <row r="115" spans="21:29" s="1" customFormat="1" x14ac:dyDescent="0.25">
      <c r="U115" s="4"/>
      <c r="V115" s="5"/>
      <c r="W115" s="5"/>
      <c r="X115" s="9"/>
      <c r="Y115" s="9"/>
      <c r="Z115" s="9"/>
      <c r="AA115" s="4"/>
      <c r="AB115" s="4"/>
      <c r="AC115" s="4"/>
    </row>
    <row r="116" spans="21:29" s="1" customFormat="1" x14ac:dyDescent="0.25">
      <c r="U116" s="4"/>
      <c r="V116" s="5"/>
      <c r="W116" s="5"/>
      <c r="X116" s="9"/>
      <c r="Y116" s="9"/>
      <c r="Z116" s="9"/>
      <c r="AA116" s="4"/>
      <c r="AB116" s="4"/>
      <c r="AC116" s="4"/>
    </row>
    <row r="117" spans="21:29" s="1" customFormat="1" x14ac:dyDescent="0.25">
      <c r="U117" s="4"/>
      <c r="V117" s="5"/>
      <c r="W117" s="5"/>
      <c r="X117" s="9"/>
      <c r="Y117" s="9"/>
      <c r="Z117" s="9"/>
      <c r="AA117" s="4"/>
      <c r="AB117" s="4"/>
      <c r="AC117" s="4"/>
    </row>
    <row r="118" spans="21:29" s="1" customFormat="1" x14ac:dyDescent="0.25">
      <c r="U118" s="4"/>
      <c r="V118" s="5"/>
      <c r="W118" s="5"/>
      <c r="X118" s="9"/>
      <c r="Y118" s="9"/>
      <c r="Z118" s="9"/>
      <c r="AA118" s="4"/>
      <c r="AB118" s="4"/>
      <c r="AC118" s="4"/>
    </row>
    <row r="119" spans="21:29" s="1" customFormat="1" x14ac:dyDescent="0.25">
      <c r="U119" s="4"/>
      <c r="V119" s="5"/>
      <c r="W119" s="5"/>
      <c r="X119" s="9"/>
      <c r="Y119" s="9"/>
      <c r="Z119" s="9"/>
      <c r="AA119" s="4"/>
      <c r="AB119" s="4"/>
      <c r="AC119" s="4"/>
    </row>
    <row r="120" spans="21:29" s="1" customFormat="1" x14ac:dyDescent="0.25">
      <c r="U120" s="4"/>
      <c r="V120" s="5"/>
      <c r="W120" s="5"/>
      <c r="X120" s="9"/>
      <c r="Y120" s="9"/>
      <c r="Z120" s="9"/>
      <c r="AA120" s="4"/>
      <c r="AB120" s="4"/>
      <c r="AC120" s="4"/>
    </row>
    <row r="121" spans="21:29" s="1" customFormat="1" x14ac:dyDescent="0.25">
      <c r="U121" s="4"/>
      <c r="V121" s="5"/>
      <c r="W121" s="5"/>
      <c r="X121" s="9"/>
      <c r="Y121" s="9"/>
      <c r="Z121" s="9"/>
      <c r="AA121" s="4"/>
      <c r="AB121" s="4"/>
      <c r="AC121" s="4"/>
    </row>
    <row r="122" spans="21:29" s="1" customFormat="1" x14ac:dyDescent="0.25">
      <c r="U122" s="4"/>
      <c r="V122" s="5"/>
      <c r="W122" s="5"/>
      <c r="X122" s="9"/>
      <c r="Y122" s="9"/>
      <c r="Z122" s="9"/>
      <c r="AA122" s="4"/>
      <c r="AB122" s="4"/>
      <c r="AC122" s="4"/>
    </row>
    <row r="123" spans="21:29" s="1" customFormat="1" x14ac:dyDescent="0.25">
      <c r="U123" s="4"/>
      <c r="V123" s="5"/>
      <c r="W123" s="5"/>
      <c r="X123" s="9"/>
      <c r="Y123" s="9"/>
      <c r="Z123" s="9"/>
      <c r="AA123" s="4"/>
      <c r="AB123" s="4"/>
      <c r="AC123" s="4"/>
    </row>
    <row r="124" spans="21:29" s="1" customFormat="1" x14ac:dyDescent="0.25">
      <c r="U124" s="4"/>
      <c r="V124" s="5"/>
      <c r="W124" s="5"/>
      <c r="X124" s="9"/>
      <c r="Y124" s="9"/>
      <c r="Z124" s="9"/>
      <c r="AA124" s="4"/>
      <c r="AB124" s="4"/>
      <c r="AC124" s="4"/>
    </row>
    <row r="125" spans="21:29" s="1" customFormat="1" x14ac:dyDescent="0.25">
      <c r="U125" s="4"/>
      <c r="V125" s="5"/>
      <c r="W125" s="5"/>
      <c r="X125" s="9"/>
      <c r="Y125" s="9"/>
      <c r="Z125" s="9"/>
      <c r="AA125" s="4"/>
      <c r="AB125" s="4"/>
      <c r="AC125" s="4"/>
    </row>
    <row r="126" spans="21:29" s="1" customFormat="1" x14ac:dyDescent="0.25">
      <c r="U126" s="4"/>
      <c r="V126" s="5"/>
      <c r="W126" s="5"/>
      <c r="X126" s="9"/>
      <c r="Y126" s="9"/>
      <c r="Z126" s="9"/>
      <c r="AA126" s="4"/>
      <c r="AB126" s="4"/>
      <c r="AC126" s="4"/>
    </row>
    <row r="127" spans="21:29" s="1" customFormat="1" x14ac:dyDescent="0.25">
      <c r="U127" s="4"/>
      <c r="V127" s="5"/>
      <c r="W127" s="5"/>
      <c r="X127" s="9"/>
      <c r="Y127" s="9"/>
      <c r="Z127" s="9"/>
      <c r="AA127" s="4"/>
      <c r="AB127" s="4"/>
      <c r="AC127" s="4"/>
    </row>
    <row r="128" spans="21:29" s="1" customFormat="1" x14ac:dyDescent="0.25">
      <c r="U128" s="4"/>
      <c r="V128" s="5"/>
      <c r="W128" s="5"/>
      <c r="X128" s="9"/>
      <c r="Y128" s="9"/>
      <c r="Z128" s="9"/>
      <c r="AA128" s="4"/>
      <c r="AB128" s="4"/>
      <c r="AC128" s="4"/>
    </row>
    <row r="129" spans="21:29" s="1" customFormat="1" x14ac:dyDescent="0.25">
      <c r="U129" s="4"/>
      <c r="V129" s="5"/>
      <c r="W129" s="5"/>
      <c r="X129" s="9"/>
      <c r="Y129" s="9"/>
      <c r="Z129" s="9"/>
      <c r="AA129" s="4"/>
      <c r="AB129" s="4"/>
      <c r="AC129" s="4"/>
    </row>
    <row r="130" spans="21:29" s="1" customFormat="1" x14ac:dyDescent="0.25">
      <c r="U130" s="4"/>
      <c r="V130" s="5"/>
      <c r="W130" s="5"/>
      <c r="X130" s="9"/>
      <c r="Y130" s="9"/>
      <c r="Z130" s="9"/>
      <c r="AA130" s="4"/>
      <c r="AB130" s="4"/>
      <c r="AC130" s="4"/>
    </row>
    <row r="131" spans="21:29" s="1" customFormat="1" x14ac:dyDescent="0.25">
      <c r="U131" s="4"/>
      <c r="V131" s="5"/>
      <c r="W131" s="5"/>
      <c r="X131" s="9"/>
      <c r="Y131" s="9"/>
      <c r="Z131" s="9"/>
      <c r="AA131" s="4"/>
      <c r="AB131" s="4"/>
      <c r="AC131" s="4"/>
    </row>
    <row r="132" spans="21:29" s="1" customFormat="1" x14ac:dyDescent="0.25">
      <c r="U132" s="4"/>
      <c r="V132" s="5"/>
      <c r="W132" s="5"/>
      <c r="X132" s="9"/>
      <c r="Y132" s="9"/>
      <c r="Z132" s="9"/>
      <c r="AA132" s="4"/>
      <c r="AB132" s="4"/>
      <c r="AC132" s="4"/>
    </row>
    <row r="133" spans="21:29" s="1" customFormat="1" x14ac:dyDescent="0.25">
      <c r="U133" s="4"/>
      <c r="V133" s="5"/>
      <c r="W133" s="5"/>
      <c r="X133" s="9"/>
      <c r="Y133" s="9"/>
      <c r="Z133" s="9"/>
      <c r="AA133" s="4"/>
      <c r="AB133" s="4"/>
      <c r="AC133" s="4"/>
    </row>
    <row r="134" spans="21:29" s="1" customFormat="1" x14ac:dyDescent="0.25">
      <c r="U134" s="4"/>
      <c r="V134" s="5"/>
      <c r="W134" s="5"/>
      <c r="X134" s="9"/>
      <c r="Y134" s="9"/>
      <c r="Z134" s="9"/>
      <c r="AA134" s="4"/>
      <c r="AB134" s="4"/>
      <c r="AC134" s="4"/>
    </row>
    <row r="135" spans="21:29" s="1" customFormat="1" x14ac:dyDescent="0.25">
      <c r="U135" s="4"/>
      <c r="V135" s="5"/>
      <c r="W135" s="5"/>
      <c r="X135" s="9"/>
      <c r="Y135" s="9"/>
      <c r="Z135" s="9"/>
      <c r="AA135" s="4"/>
      <c r="AB135" s="4"/>
      <c r="AC135" s="4"/>
    </row>
    <row r="136" spans="21:29" s="1" customFormat="1" x14ac:dyDescent="0.25">
      <c r="U136" s="4"/>
      <c r="V136" s="5"/>
      <c r="W136" s="5"/>
      <c r="X136" s="9"/>
      <c r="Y136" s="9"/>
      <c r="Z136" s="9"/>
      <c r="AA136" s="4"/>
      <c r="AB136" s="4"/>
      <c r="AC136" s="4"/>
    </row>
    <row r="137" spans="21:29" s="1" customFormat="1" x14ac:dyDescent="0.25">
      <c r="U137" s="4"/>
      <c r="V137" s="5"/>
      <c r="W137" s="5"/>
      <c r="X137" s="9"/>
      <c r="Y137" s="9"/>
      <c r="Z137" s="9"/>
      <c r="AA137" s="4"/>
      <c r="AB137" s="4"/>
      <c r="AC137" s="4"/>
    </row>
    <row r="138" spans="21:29" s="1" customFormat="1" x14ac:dyDescent="0.25">
      <c r="U138" s="4"/>
      <c r="V138" s="5"/>
      <c r="W138" s="5"/>
      <c r="X138" s="9"/>
      <c r="Y138" s="9"/>
      <c r="Z138" s="9"/>
      <c r="AA138" s="4"/>
      <c r="AB138" s="4"/>
      <c r="AC138" s="4"/>
    </row>
    <row r="139" spans="21:29" s="1" customFormat="1" x14ac:dyDescent="0.25">
      <c r="U139" s="4"/>
      <c r="V139" s="5"/>
      <c r="W139" s="5"/>
      <c r="X139" s="9"/>
      <c r="Y139" s="9"/>
      <c r="Z139" s="9"/>
      <c r="AA139" s="4"/>
      <c r="AB139" s="4"/>
      <c r="AC139" s="4"/>
    </row>
    <row r="140" spans="21:29" s="1" customFormat="1" x14ac:dyDescent="0.25">
      <c r="U140" s="4"/>
      <c r="V140" s="5"/>
      <c r="W140" s="5"/>
      <c r="X140" s="9"/>
      <c r="Y140" s="9"/>
      <c r="Z140" s="9"/>
      <c r="AA140" s="4"/>
      <c r="AB140" s="4"/>
      <c r="AC140" s="4"/>
    </row>
    <row r="141" spans="21:29" s="1" customFormat="1" x14ac:dyDescent="0.25">
      <c r="U141" s="4"/>
      <c r="V141" s="5"/>
      <c r="W141" s="5"/>
      <c r="X141" s="9"/>
      <c r="Y141" s="9"/>
      <c r="Z141" s="9"/>
      <c r="AA141" s="4"/>
      <c r="AB141" s="4"/>
      <c r="AC141" s="4"/>
    </row>
  </sheetData>
  <sortState ref="V156:X202">
    <sortCondition ref="X156:X202"/>
  </sortState>
  <mergeCells count="4">
    <mergeCell ref="B2:S2"/>
    <mergeCell ref="B51:S51"/>
    <mergeCell ref="B1:S1"/>
    <mergeCell ref="X1:Z2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67" fitToHeight="0" orientation="landscape" r:id="rId1"/>
  <rowBreaks count="1" manualBreakCount="1">
    <brk id="50" max="16383" man="1"/>
  </rowBreaks>
  <colBreaks count="1" manualBreakCount="1">
    <brk id="1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2" tint="-9.9978637043366805E-2"/>
    <pageSetUpPr fitToPage="1"/>
  </sheetPr>
  <dimension ref="A1:AK141"/>
  <sheetViews>
    <sheetView showGridLines="0" topLeftCell="D1" zoomScale="60" zoomScaleNormal="60" zoomScaleSheetLayoutView="70" workbookViewId="0">
      <selection activeCell="U7" sqref="U7"/>
    </sheetView>
  </sheetViews>
  <sheetFormatPr baseColWidth="10" defaultRowHeight="15" x14ac:dyDescent="0.25"/>
  <cols>
    <col min="1" max="1" width="1" style="1" customWidth="1"/>
    <col min="2" max="2" width="15.140625" style="2" customWidth="1"/>
    <col min="3" max="19" width="11.42578125" style="2"/>
    <col min="20" max="20" width="7.140625" style="1" customWidth="1"/>
    <col min="21" max="21" width="7.140625" style="4" customWidth="1"/>
    <col min="22" max="23" width="7.140625" style="5" customWidth="1"/>
    <col min="24" max="24" width="28.140625" style="9" bestFit="1" customWidth="1"/>
    <col min="25" max="25" width="17.140625" style="9" bestFit="1" customWidth="1"/>
    <col min="26" max="26" width="20.42578125" style="23" customWidth="1"/>
    <col min="27" max="29" width="11.42578125" style="4"/>
    <col min="30" max="37" width="11.42578125" style="1"/>
    <col min="38" max="16384" width="11.42578125" style="2"/>
  </cols>
  <sheetData>
    <row r="1" spans="2:37" s="1" customFormat="1" ht="81" customHeight="1" thickBot="1" x14ac:dyDescent="0.3">
      <c r="B1" s="32" t="s">
        <v>2</v>
      </c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U1" s="4"/>
      <c r="V1" s="5"/>
      <c r="W1" s="5"/>
      <c r="X1" s="33" t="s">
        <v>34</v>
      </c>
      <c r="Y1" s="33"/>
      <c r="Z1" s="33"/>
      <c r="AA1" s="4"/>
      <c r="AB1" s="4"/>
      <c r="AC1" s="4"/>
    </row>
    <row r="2" spans="2:37" s="2" customFormat="1" ht="24" thickBot="1" x14ac:dyDescent="0.3">
      <c r="B2" s="29" t="s">
        <v>0</v>
      </c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1"/>
      <c r="T2" s="1"/>
      <c r="U2" s="4"/>
      <c r="V2" s="5"/>
      <c r="W2" s="5"/>
      <c r="X2" s="33"/>
      <c r="Y2" s="33"/>
      <c r="Z2" s="33"/>
      <c r="AA2" s="4"/>
      <c r="AB2" s="4"/>
      <c r="AC2" s="4"/>
      <c r="AD2" s="1"/>
      <c r="AE2" s="1"/>
      <c r="AF2" s="1"/>
      <c r="AG2" s="1"/>
      <c r="AH2" s="1"/>
      <c r="AI2" s="1"/>
      <c r="AJ2" s="1"/>
      <c r="AK2" s="1"/>
    </row>
    <row r="3" spans="2:37" s="1" customFormat="1" x14ac:dyDescent="0.25">
      <c r="U3" s="4"/>
      <c r="V3" s="5"/>
      <c r="W3" s="5"/>
      <c r="X3" s="9"/>
      <c r="Y3" s="9"/>
      <c r="Z3" s="23"/>
      <c r="AA3" s="4"/>
      <c r="AB3" s="4"/>
      <c r="AC3" s="4"/>
    </row>
    <row r="4" spans="2:37" s="1" customFormat="1" x14ac:dyDescent="0.25">
      <c r="U4" s="4"/>
      <c r="V4" s="5"/>
      <c r="W4" s="5"/>
      <c r="X4" s="9"/>
      <c r="Y4" s="9"/>
      <c r="Z4" s="23"/>
      <c r="AA4" s="4"/>
      <c r="AB4" s="4"/>
      <c r="AC4" s="4"/>
    </row>
    <row r="5" spans="2:37" s="1" customFormat="1" x14ac:dyDescent="0.25">
      <c r="U5" s="4"/>
      <c r="V5" s="5"/>
      <c r="W5" s="5"/>
      <c r="X5" s="9"/>
      <c r="Y5" s="9"/>
      <c r="Z5" s="23"/>
      <c r="AA5" s="4"/>
      <c r="AB5" s="4"/>
      <c r="AC5" s="4"/>
    </row>
    <row r="6" spans="2:37" s="1" customFormat="1" x14ac:dyDescent="0.25">
      <c r="U6" s="6"/>
      <c r="V6" s="6"/>
      <c r="W6" s="6"/>
      <c r="X6" s="7" t="s">
        <v>3</v>
      </c>
      <c r="Y6" s="7" t="s">
        <v>5</v>
      </c>
      <c r="Z6" s="24" t="s">
        <v>4</v>
      </c>
      <c r="AA6" s="4"/>
      <c r="AB6" s="4"/>
      <c r="AC6" s="4"/>
    </row>
    <row r="7" spans="2:37" s="1" customFormat="1" x14ac:dyDescent="0.25">
      <c r="T7" s="3"/>
      <c r="U7" s="6"/>
      <c r="V7" s="6"/>
      <c r="W7" s="6"/>
      <c r="X7" s="7" t="s">
        <v>7</v>
      </c>
      <c r="Y7" s="8">
        <v>1000</v>
      </c>
      <c r="Z7" s="25">
        <v>-0.24823437743493848</v>
      </c>
      <c r="AA7" s="4"/>
      <c r="AB7" s="4"/>
      <c r="AC7" s="4"/>
    </row>
    <row r="8" spans="2:37" s="2" customFormat="1" x14ac:dyDescent="0.25">
      <c r="T8" s="3"/>
      <c r="U8" s="6"/>
      <c r="V8" s="6"/>
      <c r="W8" s="6"/>
      <c r="X8" s="7" t="s">
        <v>8</v>
      </c>
      <c r="Y8" s="8">
        <f>Y7+1000</f>
        <v>2000</v>
      </c>
      <c r="Z8" s="25">
        <v>-0.20378599758149996</v>
      </c>
      <c r="AA8" s="4"/>
      <c r="AB8" s="4"/>
      <c r="AC8" s="4"/>
      <c r="AD8" s="1"/>
      <c r="AE8" s="1"/>
      <c r="AF8" s="1"/>
      <c r="AG8" s="1"/>
      <c r="AH8" s="1"/>
      <c r="AI8" s="1"/>
      <c r="AJ8" s="1"/>
      <c r="AK8" s="1"/>
    </row>
    <row r="9" spans="2:37" s="2" customFormat="1" x14ac:dyDescent="0.25">
      <c r="T9" s="3"/>
      <c r="U9" s="6"/>
      <c r="V9" s="6"/>
      <c r="W9" s="6"/>
      <c r="X9" s="7" t="s">
        <v>9</v>
      </c>
      <c r="Y9" s="8">
        <f t="shared" ref="Y9:Y32" si="0">Y8+1000</f>
        <v>3000</v>
      </c>
      <c r="Z9" s="25">
        <v>-7.451352634076891E-2</v>
      </c>
      <c r="AA9" s="4"/>
      <c r="AB9" s="4"/>
      <c r="AC9" s="4"/>
      <c r="AD9" s="1"/>
      <c r="AE9" s="1"/>
      <c r="AF9" s="1"/>
      <c r="AG9" s="1"/>
      <c r="AH9" s="1"/>
      <c r="AI9" s="1"/>
      <c r="AJ9" s="1"/>
      <c r="AK9" s="1"/>
    </row>
    <row r="10" spans="2:37" s="2" customFormat="1" x14ac:dyDescent="0.25">
      <c r="T10" s="3"/>
      <c r="U10" s="6"/>
      <c r="V10" s="6"/>
      <c r="W10" s="6"/>
      <c r="X10" s="7" t="s">
        <v>10</v>
      </c>
      <c r="Y10" s="8">
        <f t="shared" si="0"/>
        <v>4000</v>
      </c>
      <c r="Z10" s="25">
        <v>-3.4090909090909061E-2</v>
      </c>
      <c r="AA10" s="4"/>
      <c r="AB10" s="4"/>
      <c r="AC10" s="4"/>
      <c r="AD10" s="1"/>
      <c r="AE10" s="1"/>
      <c r="AF10" s="1"/>
      <c r="AG10" s="1"/>
      <c r="AH10" s="1"/>
      <c r="AI10" s="1"/>
      <c r="AJ10" s="1"/>
      <c r="AK10" s="1"/>
    </row>
    <row r="11" spans="2:37" s="2" customFormat="1" x14ac:dyDescent="0.25">
      <c r="T11" s="3"/>
      <c r="U11" s="6"/>
      <c r="V11" s="6"/>
      <c r="W11" s="6"/>
      <c r="X11" s="28" t="s">
        <v>11</v>
      </c>
      <c r="Y11" s="8">
        <f t="shared" si="0"/>
        <v>5000</v>
      </c>
      <c r="Z11" s="25">
        <v>-2.9912167642858201E-2</v>
      </c>
      <c r="AA11" s="4"/>
      <c r="AB11" s="4"/>
      <c r="AC11" s="4"/>
      <c r="AD11" s="1"/>
      <c r="AE11" s="1"/>
      <c r="AF11" s="1"/>
      <c r="AG11" s="1"/>
      <c r="AH11" s="1"/>
      <c r="AI11" s="1"/>
      <c r="AJ11" s="1"/>
      <c r="AK11" s="1"/>
    </row>
    <row r="12" spans="2:37" s="2" customFormat="1" x14ac:dyDescent="0.25">
      <c r="T12" s="3"/>
      <c r="U12" s="6"/>
      <c r="V12" s="6"/>
      <c r="W12" s="6"/>
      <c r="X12" s="7" t="s">
        <v>12</v>
      </c>
      <c r="Y12" s="8">
        <f t="shared" si="0"/>
        <v>6000</v>
      </c>
      <c r="Z12" s="25">
        <v>1.8186862303875007E-3</v>
      </c>
      <c r="AA12" s="4"/>
      <c r="AB12" s="4"/>
      <c r="AC12" s="4"/>
      <c r="AD12" s="1"/>
      <c r="AE12" s="1"/>
      <c r="AF12" s="1"/>
      <c r="AG12" s="1"/>
      <c r="AH12" s="1"/>
      <c r="AI12" s="1"/>
      <c r="AJ12" s="1"/>
      <c r="AK12" s="1"/>
    </row>
    <row r="13" spans="2:37" s="2" customFormat="1" x14ac:dyDescent="0.25">
      <c r="T13" s="3"/>
      <c r="U13" s="6"/>
      <c r="V13" s="6"/>
      <c r="W13" s="6"/>
      <c r="X13" s="7" t="s">
        <v>18</v>
      </c>
      <c r="Y13" s="8">
        <f t="shared" si="0"/>
        <v>7000</v>
      </c>
      <c r="Z13" s="25">
        <v>8.7235196639976476E-3</v>
      </c>
      <c r="AA13" s="4"/>
      <c r="AB13" s="4"/>
      <c r="AC13" s="4"/>
      <c r="AD13" s="1"/>
      <c r="AE13" s="1"/>
      <c r="AF13" s="1"/>
      <c r="AG13" s="1"/>
      <c r="AH13" s="1"/>
      <c r="AI13" s="1"/>
      <c r="AJ13" s="1"/>
      <c r="AK13" s="1"/>
    </row>
    <row r="14" spans="2:37" s="1" customFormat="1" x14ac:dyDescent="0.25">
      <c r="T14" s="3"/>
      <c r="U14" s="6"/>
      <c r="V14" s="6"/>
      <c r="W14" s="6"/>
      <c r="X14" s="7" t="s">
        <v>13</v>
      </c>
      <c r="Y14" s="8">
        <f t="shared" si="0"/>
        <v>8000</v>
      </c>
      <c r="Z14" s="25">
        <v>4.5653119417171428E-2</v>
      </c>
      <c r="AA14" s="4"/>
      <c r="AB14" s="4"/>
      <c r="AC14" s="4"/>
    </row>
    <row r="15" spans="2:37" s="1" customFormat="1" x14ac:dyDescent="0.25">
      <c r="T15" s="3"/>
      <c r="U15" s="6"/>
      <c r="V15" s="6"/>
      <c r="W15" s="6"/>
      <c r="X15" s="7" t="s">
        <v>14</v>
      </c>
      <c r="Y15" s="8">
        <f t="shared" si="0"/>
        <v>9000</v>
      </c>
      <c r="Z15" s="25">
        <v>9.4794651432438704E-2</v>
      </c>
      <c r="AA15" s="4"/>
      <c r="AB15" s="4"/>
      <c r="AC15" s="4"/>
    </row>
    <row r="16" spans="2:37" s="1" customFormat="1" x14ac:dyDescent="0.25">
      <c r="T16" s="3"/>
      <c r="U16" s="6"/>
      <c r="V16" s="6"/>
      <c r="W16" s="6"/>
      <c r="X16" s="7" t="s">
        <v>15</v>
      </c>
      <c r="Y16" s="8">
        <f t="shared" si="0"/>
        <v>10000</v>
      </c>
      <c r="Z16" s="25">
        <v>0.11943707670029013</v>
      </c>
      <c r="AA16" s="4"/>
      <c r="AB16" s="4"/>
      <c r="AC16" s="4"/>
    </row>
    <row r="17" spans="20:29" s="1" customFormat="1" x14ac:dyDescent="0.25">
      <c r="T17" s="3"/>
      <c r="U17" s="6"/>
      <c r="V17" s="6"/>
      <c r="W17" s="6"/>
      <c r="X17" s="7" t="s">
        <v>19</v>
      </c>
      <c r="Y17" s="8">
        <f t="shared" si="0"/>
        <v>11000</v>
      </c>
      <c r="Z17" s="25">
        <v>0.15020736132711243</v>
      </c>
      <c r="AA17" s="4"/>
      <c r="AB17" s="4"/>
      <c r="AC17" s="4"/>
    </row>
    <row r="18" spans="20:29" s="1" customFormat="1" x14ac:dyDescent="0.25">
      <c r="T18" s="3"/>
      <c r="U18" s="6"/>
      <c r="V18" s="6"/>
      <c r="W18" s="6"/>
      <c r="X18" s="28" t="s">
        <v>16</v>
      </c>
      <c r="Y18" s="8">
        <f t="shared" si="0"/>
        <v>12000</v>
      </c>
      <c r="Z18" s="25">
        <v>0.16337238386635189</v>
      </c>
      <c r="AA18" s="4"/>
      <c r="AB18" s="4"/>
      <c r="AC18" s="4"/>
    </row>
    <row r="19" spans="20:29" s="1" customFormat="1" x14ac:dyDescent="0.25">
      <c r="T19" s="3"/>
      <c r="U19" s="6"/>
      <c r="V19" s="6"/>
      <c r="W19" s="6"/>
      <c r="X19" s="7" t="s">
        <v>17</v>
      </c>
      <c r="Y19" s="8">
        <f t="shared" si="0"/>
        <v>13000</v>
      </c>
      <c r="Z19" s="25">
        <v>0.16943971415917303</v>
      </c>
      <c r="AA19" s="4"/>
      <c r="AB19" s="4"/>
      <c r="AC19" s="4"/>
    </row>
    <row r="20" spans="20:29" s="1" customFormat="1" x14ac:dyDescent="0.25">
      <c r="T20" s="3"/>
      <c r="U20" s="6"/>
      <c r="V20" s="6"/>
      <c r="W20" s="6"/>
      <c r="X20" s="7" t="s">
        <v>20</v>
      </c>
      <c r="Y20" s="8">
        <f t="shared" si="0"/>
        <v>14000</v>
      </c>
      <c r="Z20" s="25">
        <v>0.17209623893805315</v>
      </c>
      <c r="AA20" s="4"/>
      <c r="AB20" s="4"/>
      <c r="AC20" s="4"/>
    </row>
    <row r="21" spans="20:29" s="1" customFormat="1" x14ac:dyDescent="0.25">
      <c r="T21" s="3"/>
      <c r="U21" s="6"/>
      <c r="V21" s="6"/>
      <c r="W21" s="6"/>
      <c r="X21" s="7" t="s">
        <v>21</v>
      </c>
      <c r="Y21" s="8">
        <f t="shared" si="0"/>
        <v>15000</v>
      </c>
      <c r="Z21" s="25">
        <v>0.19245715881196412</v>
      </c>
      <c r="AA21" s="4"/>
      <c r="AB21" s="4"/>
      <c r="AC21" s="4"/>
    </row>
    <row r="22" spans="20:29" s="1" customFormat="1" x14ac:dyDescent="0.25">
      <c r="T22" s="3"/>
      <c r="U22" s="6"/>
      <c r="V22" s="6"/>
      <c r="W22" s="6"/>
      <c r="X22" s="7" t="s">
        <v>22</v>
      </c>
      <c r="Y22" s="8">
        <f t="shared" si="0"/>
        <v>16000</v>
      </c>
      <c r="Z22" s="25">
        <v>0.19432100362775007</v>
      </c>
      <c r="AA22" s="4"/>
      <c r="AB22" s="4"/>
      <c r="AC22" s="4"/>
    </row>
    <row r="23" spans="20:29" s="1" customFormat="1" x14ac:dyDescent="0.25">
      <c r="T23" s="3"/>
      <c r="U23" s="6"/>
      <c r="V23" s="6"/>
      <c r="W23" s="6"/>
      <c r="X23" s="28" t="s">
        <v>23</v>
      </c>
      <c r="Y23" s="8">
        <f t="shared" si="0"/>
        <v>17000</v>
      </c>
      <c r="Z23" s="25">
        <v>0.19827378805681906</v>
      </c>
      <c r="AA23" s="4"/>
      <c r="AB23" s="4"/>
      <c r="AC23" s="4"/>
    </row>
    <row r="24" spans="20:29" s="1" customFormat="1" x14ac:dyDescent="0.25">
      <c r="T24" s="3"/>
      <c r="U24" s="6"/>
      <c r="V24" s="6"/>
      <c r="W24" s="6"/>
      <c r="X24" s="7" t="s">
        <v>24</v>
      </c>
      <c r="Y24" s="8">
        <f t="shared" si="0"/>
        <v>18000</v>
      </c>
      <c r="Z24" s="25">
        <v>0.20791159423558314</v>
      </c>
      <c r="AA24" s="4"/>
      <c r="AB24" s="4"/>
      <c r="AC24" s="4"/>
    </row>
    <row r="25" spans="20:29" s="1" customFormat="1" x14ac:dyDescent="0.25">
      <c r="T25" s="3"/>
      <c r="U25" s="6"/>
      <c r="V25" s="6"/>
      <c r="W25" s="6"/>
      <c r="X25" s="7" t="s">
        <v>25</v>
      </c>
      <c r="Y25" s="8">
        <f t="shared" si="0"/>
        <v>19000</v>
      </c>
      <c r="Z25" s="25">
        <v>0.22460027363478186</v>
      </c>
      <c r="AA25" s="4"/>
      <c r="AB25" s="4"/>
      <c r="AC25" s="4"/>
    </row>
    <row r="26" spans="20:29" s="1" customFormat="1" x14ac:dyDescent="0.25">
      <c r="T26" s="3"/>
      <c r="U26" s="6"/>
      <c r="V26" s="6"/>
      <c r="W26" s="6"/>
      <c r="X26" s="28" t="s">
        <v>26</v>
      </c>
      <c r="Y26" s="8">
        <f t="shared" si="0"/>
        <v>20000</v>
      </c>
      <c r="Z26" s="25">
        <v>0.24408477688590735</v>
      </c>
      <c r="AA26" s="4"/>
      <c r="AB26" s="4"/>
      <c r="AC26" s="4"/>
    </row>
    <row r="27" spans="20:29" s="1" customFormat="1" x14ac:dyDescent="0.25">
      <c r="T27" s="3"/>
      <c r="U27" s="6"/>
      <c r="V27" s="6"/>
      <c r="W27" s="6"/>
      <c r="X27" s="7" t="s">
        <v>27</v>
      </c>
      <c r="Y27" s="8">
        <f t="shared" si="0"/>
        <v>21000</v>
      </c>
      <c r="Z27" s="25">
        <v>0.29035825875369836</v>
      </c>
      <c r="AA27" s="4"/>
      <c r="AB27" s="4"/>
      <c r="AC27" s="4"/>
    </row>
    <row r="28" spans="20:29" s="1" customFormat="1" x14ac:dyDescent="0.25">
      <c r="U28" s="6"/>
      <c r="V28" s="6"/>
      <c r="W28" s="6"/>
      <c r="X28" s="7" t="s">
        <v>28</v>
      </c>
      <c r="Y28" s="8">
        <f t="shared" si="0"/>
        <v>22000</v>
      </c>
      <c r="Z28" s="25">
        <v>0.34665776376256185</v>
      </c>
      <c r="AA28" s="4"/>
      <c r="AB28" s="4"/>
      <c r="AC28" s="4"/>
    </row>
    <row r="29" spans="20:29" s="1" customFormat="1" x14ac:dyDescent="0.25">
      <c r="U29" s="6"/>
      <c r="V29" s="6"/>
      <c r="W29" s="6"/>
      <c r="X29" s="28" t="s">
        <v>29</v>
      </c>
      <c r="Y29" s="8">
        <f t="shared" si="0"/>
        <v>23000</v>
      </c>
      <c r="Z29" s="25">
        <v>0.35314945535734421</v>
      </c>
      <c r="AA29" s="4"/>
      <c r="AB29" s="4"/>
      <c r="AC29" s="4"/>
    </row>
    <row r="30" spans="20:29" s="1" customFormat="1" x14ac:dyDescent="0.25">
      <c r="U30" s="6"/>
      <c r="V30" s="6"/>
      <c r="W30" s="6"/>
      <c r="X30" s="7" t="s">
        <v>30</v>
      </c>
      <c r="Y30" s="8">
        <f t="shared" si="0"/>
        <v>24000</v>
      </c>
      <c r="Z30" s="25">
        <v>0.35314945535734421</v>
      </c>
      <c r="AA30" s="4"/>
      <c r="AB30" s="4"/>
      <c r="AC30" s="4"/>
    </row>
    <row r="31" spans="20:29" s="1" customFormat="1" x14ac:dyDescent="0.25">
      <c r="U31" s="6"/>
      <c r="V31" s="6"/>
      <c r="W31" s="6"/>
      <c r="X31" s="7" t="s">
        <v>31</v>
      </c>
      <c r="Y31" s="8">
        <f t="shared" si="0"/>
        <v>25000</v>
      </c>
      <c r="Z31" s="25">
        <v>0.40954780021000126</v>
      </c>
      <c r="AA31" s="4"/>
      <c r="AB31" s="4"/>
      <c r="AC31" s="4"/>
    </row>
    <row r="32" spans="20:29" s="1" customFormat="1" x14ac:dyDescent="0.25">
      <c r="U32" s="6"/>
      <c r="V32" s="6"/>
      <c r="W32" s="6"/>
      <c r="X32" s="7" t="s">
        <v>32</v>
      </c>
      <c r="Y32" s="8">
        <f t="shared" si="0"/>
        <v>26000</v>
      </c>
      <c r="Z32" s="25">
        <v>0.71419691444600275</v>
      </c>
      <c r="AA32" s="4"/>
      <c r="AB32" s="4"/>
      <c r="AC32" s="4"/>
    </row>
    <row r="33" spans="21:29" s="1" customFormat="1" x14ac:dyDescent="0.25">
      <c r="U33" s="6"/>
      <c r="V33" s="6"/>
      <c r="W33" s="6"/>
      <c r="X33" s="7"/>
      <c r="Y33" s="8"/>
      <c r="Z33" s="25"/>
      <c r="AA33" s="4"/>
      <c r="AB33" s="4"/>
      <c r="AC33" s="4"/>
    </row>
    <row r="34" spans="21:29" s="1" customFormat="1" x14ac:dyDescent="0.25">
      <c r="U34" s="6"/>
      <c r="V34" s="6"/>
      <c r="W34" s="6"/>
      <c r="X34" s="7"/>
      <c r="Y34" s="8"/>
      <c r="Z34" s="25"/>
      <c r="AA34" s="4"/>
      <c r="AB34" s="4"/>
      <c r="AC34" s="4"/>
    </row>
    <row r="35" spans="21:29" s="1" customFormat="1" x14ac:dyDescent="0.25">
      <c r="U35" s="6"/>
      <c r="V35" s="6"/>
      <c r="W35" s="6"/>
      <c r="X35" s="7"/>
      <c r="Y35" s="8"/>
      <c r="Z35" s="25"/>
      <c r="AA35" s="4"/>
      <c r="AB35" s="4"/>
      <c r="AC35" s="4"/>
    </row>
    <row r="36" spans="21:29" s="1" customFormat="1" x14ac:dyDescent="0.25">
      <c r="U36" s="6"/>
      <c r="V36" s="6"/>
      <c r="W36" s="6"/>
      <c r="X36" s="7"/>
      <c r="Y36" s="8"/>
      <c r="Z36" s="25"/>
      <c r="AA36" s="4"/>
      <c r="AB36" s="4"/>
      <c r="AC36" s="4"/>
    </row>
    <row r="37" spans="21:29" s="1" customFormat="1" x14ac:dyDescent="0.25">
      <c r="U37" s="6"/>
      <c r="V37" s="6"/>
      <c r="W37" s="6"/>
      <c r="X37" s="7"/>
      <c r="Y37" s="8"/>
      <c r="Z37" s="25"/>
      <c r="AA37" s="4"/>
      <c r="AB37" s="4"/>
      <c r="AC37" s="4"/>
    </row>
    <row r="38" spans="21:29" s="1" customFormat="1" x14ac:dyDescent="0.25">
      <c r="U38" s="6"/>
      <c r="V38" s="6"/>
      <c r="W38" s="6"/>
      <c r="X38" s="7"/>
      <c r="Y38" s="8"/>
      <c r="Z38" s="25"/>
      <c r="AA38" s="4"/>
      <c r="AB38" s="4"/>
      <c r="AC38" s="4"/>
    </row>
    <row r="39" spans="21:29" s="1" customFormat="1" x14ac:dyDescent="0.25">
      <c r="U39" s="6"/>
      <c r="V39" s="6"/>
      <c r="W39" s="6"/>
      <c r="X39" s="7"/>
      <c r="Y39" s="8"/>
      <c r="Z39" s="25"/>
      <c r="AA39" s="4"/>
      <c r="AB39" s="4"/>
      <c r="AC39" s="4"/>
    </row>
    <row r="40" spans="21:29" s="1" customFormat="1" x14ac:dyDescent="0.25">
      <c r="U40" s="6"/>
      <c r="V40" s="6"/>
      <c r="W40" s="6"/>
      <c r="X40" s="7"/>
      <c r="Y40" s="8"/>
      <c r="Z40" s="25"/>
      <c r="AA40" s="4"/>
      <c r="AB40" s="4"/>
      <c r="AC40" s="4"/>
    </row>
    <row r="41" spans="21:29" s="1" customFormat="1" x14ac:dyDescent="0.25">
      <c r="U41" s="6"/>
      <c r="V41" s="6"/>
      <c r="W41" s="6"/>
      <c r="X41" s="7"/>
      <c r="Y41" s="8"/>
      <c r="Z41" s="25"/>
      <c r="AA41" s="4"/>
      <c r="AB41" s="4"/>
      <c r="AC41" s="4"/>
    </row>
    <row r="42" spans="21:29" s="1" customFormat="1" x14ac:dyDescent="0.25">
      <c r="U42" s="6"/>
      <c r="V42" s="6"/>
      <c r="W42" s="6"/>
      <c r="X42" s="7"/>
      <c r="Y42" s="8"/>
      <c r="Z42" s="25"/>
      <c r="AA42" s="4"/>
      <c r="AB42" s="4"/>
      <c r="AC42" s="4"/>
    </row>
    <row r="43" spans="21:29" s="1" customFormat="1" x14ac:dyDescent="0.25">
      <c r="U43" s="6"/>
      <c r="V43" s="6"/>
      <c r="W43" s="6"/>
      <c r="X43" s="7"/>
      <c r="Y43" s="8"/>
      <c r="Z43" s="25"/>
      <c r="AA43" s="4"/>
      <c r="AB43" s="4"/>
      <c r="AC43" s="4"/>
    </row>
    <row r="44" spans="21:29" s="1" customFormat="1" x14ac:dyDescent="0.25">
      <c r="U44" s="6"/>
      <c r="V44" s="6"/>
      <c r="W44" s="6"/>
      <c r="X44" s="7"/>
      <c r="Y44" s="8"/>
      <c r="Z44" s="25"/>
      <c r="AA44" s="4"/>
      <c r="AB44" s="4"/>
      <c r="AC44" s="4"/>
    </row>
    <row r="45" spans="21:29" s="1" customFormat="1" x14ac:dyDescent="0.25">
      <c r="U45" s="6"/>
      <c r="V45" s="6"/>
      <c r="W45" s="6"/>
      <c r="X45" s="7"/>
      <c r="Y45" s="8"/>
      <c r="Z45" s="25"/>
      <c r="AA45" s="4"/>
      <c r="AB45" s="4"/>
      <c r="AC45" s="4"/>
    </row>
    <row r="46" spans="21:29" s="1" customFormat="1" x14ac:dyDescent="0.25">
      <c r="U46" s="6"/>
      <c r="V46" s="6"/>
      <c r="W46" s="6"/>
      <c r="X46" s="7"/>
      <c r="Y46" s="8"/>
      <c r="Z46" s="25"/>
      <c r="AA46" s="4"/>
      <c r="AB46" s="4"/>
      <c r="AC46" s="4"/>
    </row>
    <row r="47" spans="21:29" s="1" customFormat="1" x14ac:dyDescent="0.25">
      <c r="U47" s="6"/>
      <c r="V47" s="6"/>
      <c r="W47" s="6"/>
      <c r="X47" s="7"/>
      <c r="Y47" s="8"/>
      <c r="Z47" s="25"/>
      <c r="AA47" s="4"/>
      <c r="AB47" s="4"/>
      <c r="AC47" s="4"/>
    </row>
    <row r="48" spans="21:29" s="1" customFormat="1" x14ac:dyDescent="0.25">
      <c r="U48" s="6"/>
      <c r="V48" s="6"/>
      <c r="W48" s="6"/>
      <c r="X48" s="7"/>
      <c r="Y48" s="8"/>
      <c r="Z48" s="25"/>
      <c r="AA48" s="4"/>
      <c r="AB48" s="4"/>
      <c r="AC48" s="4"/>
    </row>
    <row r="49" spans="2:29" s="1" customFormat="1" x14ac:dyDescent="0.25">
      <c r="U49" s="6"/>
      <c r="V49" s="6"/>
      <c r="W49" s="6"/>
      <c r="X49" s="7"/>
      <c r="Y49" s="8"/>
      <c r="Z49" s="25"/>
      <c r="AA49" s="4"/>
      <c r="AB49" s="4"/>
      <c r="AC49" s="4"/>
    </row>
    <row r="50" spans="2:29" s="1" customFormat="1" ht="15.75" thickBot="1" x14ac:dyDescent="0.3">
      <c r="U50" s="6"/>
      <c r="V50" s="6"/>
      <c r="W50" s="6"/>
      <c r="X50" s="7"/>
      <c r="Y50" s="8"/>
      <c r="Z50" s="25"/>
      <c r="AA50" s="4"/>
      <c r="AB50" s="4"/>
      <c r="AC50" s="4"/>
    </row>
    <row r="51" spans="2:29" s="1" customFormat="1" ht="24" thickBot="1" x14ac:dyDescent="0.3">
      <c r="B51" s="29" t="s">
        <v>1</v>
      </c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1"/>
      <c r="U51" s="4"/>
      <c r="V51" s="6"/>
      <c r="W51" s="6"/>
      <c r="X51" s="12"/>
      <c r="Y51" s="9"/>
      <c r="Z51" s="26"/>
      <c r="AA51" s="4"/>
      <c r="AB51" s="4"/>
      <c r="AC51" s="4"/>
    </row>
    <row r="52" spans="2:29" s="1" customFormat="1" x14ac:dyDescent="0.25">
      <c r="U52" s="4"/>
      <c r="X52" s="7" t="s">
        <v>3</v>
      </c>
      <c r="Y52" s="7" t="s">
        <v>6</v>
      </c>
      <c r="Z52" s="24" t="s">
        <v>4</v>
      </c>
      <c r="AA52" s="4"/>
      <c r="AB52" s="4"/>
      <c r="AC52" s="4"/>
    </row>
    <row r="53" spans="2:29" s="1" customFormat="1" x14ac:dyDescent="0.25">
      <c r="U53" s="4"/>
      <c r="X53" s="7" t="s">
        <v>7</v>
      </c>
      <c r="Y53" s="8">
        <v>10000</v>
      </c>
      <c r="Z53" s="25">
        <v>-0.24823437743493848</v>
      </c>
      <c r="AA53" s="4"/>
      <c r="AB53" s="4"/>
      <c r="AC53" s="4"/>
    </row>
    <row r="54" spans="2:29" s="1" customFormat="1" x14ac:dyDescent="0.25">
      <c r="U54" s="4"/>
      <c r="X54" s="7" t="s">
        <v>8</v>
      </c>
      <c r="Y54" s="8">
        <f>Y53+10000</f>
        <v>20000</v>
      </c>
      <c r="Z54" s="25">
        <v>-0.20378599758149996</v>
      </c>
      <c r="AA54" s="4"/>
      <c r="AB54" s="4"/>
      <c r="AC54" s="4"/>
    </row>
    <row r="55" spans="2:29" s="1" customFormat="1" x14ac:dyDescent="0.25">
      <c r="U55" s="4"/>
      <c r="X55" s="7" t="s">
        <v>9</v>
      </c>
      <c r="Y55" s="8">
        <f t="shared" ref="Y55:Y78" si="1">Y54+10000</f>
        <v>30000</v>
      </c>
      <c r="Z55" s="25">
        <v>-7.451352634076891E-2</v>
      </c>
      <c r="AA55" s="4"/>
      <c r="AB55" s="4"/>
      <c r="AC55" s="4"/>
    </row>
    <row r="56" spans="2:29" s="1" customFormat="1" x14ac:dyDescent="0.25">
      <c r="U56" s="4"/>
      <c r="X56" s="7" t="s">
        <v>10</v>
      </c>
      <c r="Y56" s="8">
        <f t="shared" si="1"/>
        <v>40000</v>
      </c>
      <c r="Z56" s="25">
        <v>-3.4090909090909061E-2</v>
      </c>
      <c r="AA56" s="4"/>
      <c r="AB56" s="4"/>
      <c r="AC56" s="4"/>
    </row>
    <row r="57" spans="2:29" s="1" customFormat="1" x14ac:dyDescent="0.25">
      <c r="U57" s="4"/>
      <c r="X57" s="7" t="s">
        <v>11</v>
      </c>
      <c r="Y57" s="8">
        <f t="shared" si="1"/>
        <v>50000</v>
      </c>
      <c r="Z57" s="25">
        <v>-2.9912167642858201E-2</v>
      </c>
      <c r="AA57" s="4"/>
      <c r="AB57" s="4"/>
      <c r="AC57" s="4"/>
    </row>
    <row r="58" spans="2:29" s="1" customFormat="1" x14ac:dyDescent="0.25">
      <c r="U58" s="4"/>
      <c r="X58" s="27" t="s">
        <v>12</v>
      </c>
      <c r="Y58" s="8">
        <f t="shared" si="1"/>
        <v>60000</v>
      </c>
      <c r="Z58" s="25">
        <v>1.8186862303875007E-3</v>
      </c>
      <c r="AA58" s="4"/>
      <c r="AB58" s="4"/>
      <c r="AC58" s="4"/>
    </row>
    <row r="59" spans="2:29" s="1" customFormat="1" x14ac:dyDescent="0.25">
      <c r="U59" s="4"/>
      <c r="X59" s="7" t="s">
        <v>18</v>
      </c>
      <c r="Y59" s="8">
        <f t="shared" si="1"/>
        <v>70000</v>
      </c>
      <c r="Z59" s="25">
        <v>8.7235196639976476E-3</v>
      </c>
      <c r="AA59" s="4"/>
      <c r="AB59" s="4"/>
      <c r="AC59" s="4"/>
    </row>
    <row r="60" spans="2:29" s="1" customFormat="1" x14ac:dyDescent="0.25">
      <c r="U60" s="4"/>
      <c r="X60" s="7" t="s">
        <v>13</v>
      </c>
      <c r="Y60" s="8">
        <f t="shared" si="1"/>
        <v>80000</v>
      </c>
      <c r="Z60" s="25">
        <v>4.5653119417171428E-2</v>
      </c>
      <c r="AA60" s="4"/>
      <c r="AB60" s="4"/>
      <c r="AC60" s="4"/>
    </row>
    <row r="61" spans="2:29" s="1" customFormat="1" x14ac:dyDescent="0.25">
      <c r="U61" s="4"/>
      <c r="X61" s="7" t="s">
        <v>14</v>
      </c>
      <c r="Y61" s="8">
        <f t="shared" si="1"/>
        <v>90000</v>
      </c>
      <c r="Z61" s="25">
        <v>9.4794651432438704E-2</v>
      </c>
      <c r="AA61" s="4"/>
      <c r="AB61" s="4"/>
      <c r="AC61" s="4"/>
    </row>
    <row r="62" spans="2:29" s="1" customFormat="1" x14ac:dyDescent="0.25">
      <c r="U62" s="4"/>
      <c r="X62" s="7" t="s">
        <v>15</v>
      </c>
      <c r="Y62" s="8">
        <f t="shared" si="1"/>
        <v>100000</v>
      </c>
      <c r="Z62" s="25">
        <v>0.11943707670029013</v>
      </c>
      <c r="AA62" s="4"/>
      <c r="AB62" s="4"/>
      <c r="AC62" s="4"/>
    </row>
    <row r="63" spans="2:29" s="1" customFormat="1" x14ac:dyDescent="0.25">
      <c r="U63" s="4"/>
      <c r="X63" s="7" t="s">
        <v>19</v>
      </c>
      <c r="Y63" s="8">
        <f t="shared" si="1"/>
        <v>110000</v>
      </c>
      <c r="Z63" s="25">
        <v>0.15020736132711243</v>
      </c>
      <c r="AA63" s="4"/>
      <c r="AB63" s="4"/>
      <c r="AC63" s="4"/>
    </row>
    <row r="64" spans="2:29" s="1" customFormat="1" x14ac:dyDescent="0.25">
      <c r="U64" s="4"/>
      <c r="X64" s="7" t="s">
        <v>16</v>
      </c>
      <c r="Y64" s="8">
        <f t="shared" si="1"/>
        <v>120000</v>
      </c>
      <c r="Z64" s="25">
        <v>0.16337238386635189</v>
      </c>
      <c r="AA64" s="4"/>
      <c r="AB64" s="4"/>
      <c r="AC64" s="4"/>
    </row>
    <row r="65" spans="21:29" s="1" customFormat="1" x14ac:dyDescent="0.25">
      <c r="U65" s="4"/>
      <c r="X65" s="27" t="s">
        <v>17</v>
      </c>
      <c r="Y65" s="8">
        <f t="shared" si="1"/>
        <v>130000</v>
      </c>
      <c r="Z65" s="25">
        <v>0.16943971415917303</v>
      </c>
      <c r="AA65" s="4"/>
      <c r="AB65" s="4"/>
      <c r="AC65" s="4"/>
    </row>
    <row r="66" spans="21:29" s="1" customFormat="1" x14ac:dyDescent="0.25">
      <c r="U66" s="4"/>
      <c r="X66" s="7" t="s">
        <v>20</v>
      </c>
      <c r="Y66" s="8">
        <f t="shared" si="1"/>
        <v>140000</v>
      </c>
      <c r="Z66" s="25">
        <v>0.17209623893805315</v>
      </c>
      <c r="AA66" s="4"/>
      <c r="AB66" s="4"/>
      <c r="AC66" s="4"/>
    </row>
    <row r="67" spans="21:29" s="1" customFormat="1" x14ac:dyDescent="0.25">
      <c r="U67" s="4"/>
      <c r="X67" s="7" t="s">
        <v>21</v>
      </c>
      <c r="Y67" s="8">
        <f t="shared" si="1"/>
        <v>150000</v>
      </c>
      <c r="Z67" s="25">
        <v>0.19245715881196412</v>
      </c>
      <c r="AA67" s="4"/>
      <c r="AB67" s="4"/>
      <c r="AC67" s="4"/>
    </row>
    <row r="68" spans="21:29" s="1" customFormat="1" x14ac:dyDescent="0.25">
      <c r="U68" s="4"/>
      <c r="X68" s="7" t="s">
        <v>22</v>
      </c>
      <c r="Y68" s="8">
        <f t="shared" si="1"/>
        <v>160000</v>
      </c>
      <c r="Z68" s="25">
        <v>0.19432100362775007</v>
      </c>
      <c r="AA68" s="4"/>
      <c r="AB68" s="4"/>
      <c r="AC68" s="4"/>
    </row>
    <row r="69" spans="21:29" s="1" customFormat="1" x14ac:dyDescent="0.25">
      <c r="U69" s="4"/>
      <c r="X69" s="7" t="s">
        <v>23</v>
      </c>
      <c r="Y69" s="8">
        <f t="shared" si="1"/>
        <v>170000</v>
      </c>
      <c r="Z69" s="25">
        <v>0.19827378805681906</v>
      </c>
      <c r="AA69" s="4"/>
      <c r="AB69" s="4"/>
      <c r="AC69" s="4"/>
    </row>
    <row r="70" spans="21:29" s="1" customFormat="1" x14ac:dyDescent="0.25">
      <c r="U70" s="4"/>
      <c r="X70" s="7" t="s">
        <v>24</v>
      </c>
      <c r="Y70" s="8">
        <f t="shared" si="1"/>
        <v>180000</v>
      </c>
      <c r="Z70" s="25">
        <v>0.20791159423558314</v>
      </c>
      <c r="AA70" s="4"/>
      <c r="AB70" s="4"/>
      <c r="AC70" s="4"/>
    </row>
    <row r="71" spans="21:29" s="1" customFormat="1" x14ac:dyDescent="0.25">
      <c r="U71" s="4"/>
      <c r="X71" s="27" t="s">
        <v>25</v>
      </c>
      <c r="Y71" s="8">
        <f t="shared" si="1"/>
        <v>190000</v>
      </c>
      <c r="Z71" s="25">
        <v>0.22460027363478186</v>
      </c>
      <c r="AA71" s="4"/>
      <c r="AB71" s="4"/>
      <c r="AC71" s="4"/>
    </row>
    <row r="72" spans="21:29" s="1" customFormat="1" x14ac:dyDescent="0.25">
      <c r="U72" s="4"/>
      <c r="X72" s="7" t="s">
        <v>26</v>
      </c>
      <c r="Y72" s="8">
        <f t="shared" si="1"/>
        <v>200000</v>
      </c>
      <c r="Z72" s="25">
        <v>0.24408477688590735</v>
      </c>
      <c r="AA72" s="4"/>
      <c r="AB72" s="4"/>
      <c r="AC72" s="4"/>
    </row>
    <row r="73" spans="21:29" s="1" customFormat="1" x14ac:dyDescent="0.25">
      <c r="U73" s="4"/>
      <c r="X73" s="7" t="s">
        <v>27</v>
      </c>
      <c r="Y73" s="8">
        <f t="shared" si="1"/>
        <v>210000</v>
      </c>
      <c r="Z73" s="25">
        <v>0.29035825875369836</v>
      </c>
      <c r="AA73" s="4"/>
      <c r="AB73" s="4"/>
      <c r="AC73" s="4"/>
    </row>
    <row r="74" spans="21:29" s="1" customFormat="1" x14ac:dyDescent="0.25">
      <c r="U74" s="4"/>
      <c r="X74" s="7" t="s">
        <v>28</v>
      </c>
      <c r="Y74" s="8">
        <f t="shared" si="1"/>
        <v>220000</v>
      </c>
      <c r="Z74" s="25">
        <v>0.34665776376256185</v>
      </c>
      <c r="AA74" s="4"/>
      <c r="AB74" s="4"/>
      <c r="AC74" s="4"/>
    </row>
    <row r="75" spans="21:29" s="1" customFormat="1" x14ac:dyDescent="0.25">
      <c r="U75" s="4"/>
      <c r="X75" s="27" t="s">
        <v>29</v>
      </c>
      <c r="Y75" s="8">
        <f t="shared" si="1"/>
        <v>230000</v>
      </c>
      <c r="Z75" s="25">
        <v>0.35314945535734421</v>
      </c>
      <c r="AA75" s="4"/>
      <c r="AB75" s="4"/>
      <c r="AC75" s="4"/>
    </row>
    <row r="76" spans="21:29" s="1" customFormat="1" x14ac:dyDescent="0.25">
      <c r="U76" s="4"/>
      <c r="X76" s="7" t="s">
        <v>30</v>
      </c>
      <c r="Y76" s="8">
        <f t="shared" si="1"/>
        <v>240000</v>
      </c>
      <c r="Z76" s="25">
        <v>0.35314945535734421</v>
      </c>
      <c r="AA76" s="4"/>
      <c r="AB76" s="4"/>
      <c r="AC76" s="4"/>
    </row>
    <row r="77" spans="21:29" s="1" customFormat="1" x14ac:dyDescent="0.25">
      <c r="U77" s="4"/>
      <c r="X77" s="7" t="s">
        <v>31</v>
      </c>
      <c r="Y77" s="8">
        <f t="shared" si="1"/>
        <v>250000</v>
      </c>
      <c r="Z77" s="25">
        <v>0.40954780021000126</v>
      </c>
      <c r="AA77" s="4"/>
      <c r="AB77" s="4"/>
      <c r="AC77" s="4"/>
    </row>
    <row r="78" spans="21:29" s="1" customFormat="1" x14ac:dyDescent="0.25">
      <c r="U78" s="4"/>
      <c r="X78" s="7" t="s">
        <v>32</v>
      </c>
      <c r="Y78" s="8">
        <f t="shared" si="1"/>
        <v>260000</v>
      </c>
      <c r="Z78" s="25">
        <v>0.71419691444600275</v>
      </c>
      <c r="AA78" s="4"/>
      <c r="AB78" s="4"/>
      <c r="AC78" s="4"/>
    </row>
    <row r="79" spans="21:29" s="1" customFormat="1" x14ac:dyDescent="0.25">
      <c r="U79" s="4"/>
      <c r="X79" s="7"/>
      <c r="Y79" s="14"/>
      <c r="Z79" s="25"/>
      <c r="AA79" s="4"/>
      <c r="AB79" s="4"/>
      <c r="AC79" s="4"/>
    </row>
    <row r="80" spans="21:29" s="1" customFormat="1" x14ac:dyDescent="0.25">
      <c r="U80" s="4"/>
      <c r="X80" s="7"/>
      <c r="Y80" s="14"/>
      <c r="Z80" s="25"/>
      <c r="AA80" s="4"/>
      <c r="AB80" s="4"/>
      <c r="AC80" s="4"/>
    </row>
    <row r="81" spans="21:29" s="1" customFormat="1" x14ac:dyDescent="0.25">
      <c r="U81" s="4"/>
      <c r="X81" s="7"/>
      <c r="Y81" s="15"/>
      <c r="Z81" s="25"/>
      <c r="AA81" s="4"/>
      <c r="AB81" s="4"/>
      <c r="AC81" s="4"/>
    </row>
    <row r="82" spans="21:29" s="1" customFormat="1" x14ac:dyDescent="0.25">
      <c r="U82" s="4"/>
      <c r="X82" s="7"/>
      <c r="Y82" s="15"/>
      <c r="Z82" s="25"/>
      <c r="AA82" s="4"/>
      <c r="AB82" s="4"/>
      <c r="AC82" s="4"/>
    </row>
    <row r="83" spans="21:29" s="1" customFormat="1" x14ac:dyDescent="0.25">
      <c r="U83" s="4"/>
      <c r="X83" s="7"/>
      <c r="Y83" s="15"/>
      <c r="Z83" s="25"/>
      <c r="AA83" s="4"/>
      <c r="AB83" s="4"/>
      <c r="AC83" s="4"/>
    </row>
    <row r="84" spans="21:29" s="1" customFormat="1" x14ac:dyDescent="0.25">
      <c r="U84" s="4"/>
      <c r="X84" s="7"/>
      <c r="Y84" s="15"/>
      <c r="Z84" s="25"/>
      <c r="AA84" s="4"/>
      <c r="AB84" s="4"/>
      <c r="AC84" s="4"/>
    </row>
    <row r="85" spans="21:29" s="1" customFormat="1" x14ac:dyDescent="0.25">
      <c r="U85" s="4"/>
      <c r="X85" s="7"/>
      <c r="Y85" s="15"/>
      <c r="Z85" s="25"/>
      <c r="AA85" s="4"/>
      <c r="AB85" s="4"/>
      <c r="AC85" s="4"/>
    </row>
    <row r="86" spans="21:29" s="1" customFormat="1" x14ac:dyDescent="0.25">
      <c r="U86" s="4"/>
      <c r="X86" s="7"/>
      <c r="Y86" s="15"/>
      <c r="Z86" s="25"/>
      <c r="AA86" s="4"/>
      <c r="AB86" s="4"/>
      <c r="AC86" s="4"/>
    </row>
    <row r="87" spans="21:29" s="1" customFormat="1" x14ac:dyDescent="0.25">
      <c r="U87" s="4"/>
      <c r="X87" s="7"/>
      <c r="Y87" s="15"/>
      <c r="Z87" s="25"/>
      <c r="AA87" s="4"/>
      <c r="AB87" s="4"/>
      <c r="AC87" s="4"/>
    </row>
    <row r="88" spans="21:29" s="1" customFormat="1" x14ac:dyDescent="0.25">
      <c r="U88" s="4"/>
      <c r="X88" s="7"/>
      <c r="Y88" s="15"/>
      <c r="Z88" s="25"/>
      <c r="AA88" s="4"/>
      <c r="AB88" s="4"/>
      <c r="AC88" s="4"/>
    </row>
    <row r="89" spans="21:29" s="1" customFormat="1" x14ac:dyDescent="0.25">
      <c r="U89" s="4"/>
      <c r="X89" s="7"/>
      <c r="Y89" s="15"/>
      <c r="Z89" s="25"/>
      <c r="AA89" s="4"/>
      <c r="AB89" s="4"/>
      <c r="AC89" s="4"/>
    </row>
    <row r="90" spans="21:29" s="1" customFormat="1" x14ac:dyDescent="0.25">
      <c r="U90" s="4"/>
      <c r="X90" s="7"/>
      <c r="Y90" s="15"/>
      <c r="Z90" s="25"/>
      <c r="AA90" s="4"/>
      <c r="AB90" s="4"/>
      <c r="AC90" s="4"/>
    </row>
    <row r="91" spans="21:29" s="1" customFormat="1" x14ac:dyDescent="0.25">
      <c r="U91" s="4"/>
      <c r="X91" s="7"/>
      <c r="Y91" s="15"/>
      <c r="Z91" s="25"/>
      <c r="AA91" s="4"/>
      <c r="AB91" s="4"/>
      <c r="AC91" s="4"/>
    </row>
    <row r="92" spans="21:29" s="1" customFormat="1" x14ac:dyDescent="0.25">
      <c r="U92" s="4"/>
      <c r="X92" s="7"/>
      <c r="Y92" s="15"/>
      <c r="Z92" s="25"/>
      <c r="AA92" s="4"/>
      <c r="AB92" s="4"/>
      <c r="AC92" s="4"/>
    </row>
    <row r="93" spans="21:29" s="1" customFormat="1" x14ac:dyDescent="0.25">
      <c r="U93" s="4"/>
      <c r="X93" s="7"/>
      <c r="Y93" s="15"/>
      <c r="Z93" s="25"/>
      <c r="AA93" s="4"/>
      <c r="AB93" s="4"/>
      <c r="AC93" s="4"/>
    </row>
    <row r="94" spans="21:29" s="1" customFormat="1" x14ac:dyDescent="0.25">
      <c r="U94" s="4"/>
      <c r="X94" s="7"/>
      <c r="Y94" s="15"/>
      <c r="Z94" s="25"/>
      <c r="AA94" s="4"/>
      <c r="AB94" s="4"/>
      <c r="AC94" s="4"/>
    </row>
    <row r="95" spans="21:29" s="1" customFormat="1" x14ac:dyDescent="0.25">
      <c r="U95" s="4"/>
      <c r="X95" s="7"/>
      <c r="Y95" s="15"/>
      <c r="Z95" s="25"/>
      <c r="AA95" s="4"/>
      <c r="AB95" s="4"/>
      <c r="AC95" s="4"/>
    </row>
    <row r="96" spans="21:29" s="1" customFormat="1" x14ac:dyDescent="0.25">
      <c r="U96" s="4"/>
      <c r="X96" s="7"/>
      <c r="Y96" s="15"/>
      <c r="Z96" s="25"/>
      <c r="AA96" s="4"/>
      <c r="AB96" s="4"/>
      <c r="AC96" s="4"/>
    </row>
    <row r="97" spans="21:29" s="1" customFormat="1" x14ac:dyDescent="0.25">
      <c r="U97" s="4"/>
      <c r="X97" s="7"/>
      <c r="Y97" s="15"/>
      <c r="Z97" s="25"/>
      <c r="AA97" s="4"/>
      <c r="AB97" s="4"/>
      <c r="AC97" s="4"/>
    </row>
    <row r="98" spans="21:29" s="1" customFormat="1" x14ac:dyDescent="0.25">
      <c r="U98" s="4"/>
      <c r="X98" s="7"/>
      <c r="Y98" s="15"/>
      <c r="Z98" s="25"/>
      <c r="AA98" s="4"/>
      <c r="AB98" s="4"/>
      <c r="AC98" s="4"/>
    </row>
    <row r="99" spans="21:29" s="1" customFormat="1" x14ac:dyDescent="0.25">
      <c r="U99" s="4"/>
      <c r="V99" s="4"/>
      <c r="W99" s="4"/>
      <c r="X99" s="11"/>
      <c r="Y99" s="9"/>
      <c r="Z99" s="23"/>
      <c r="AA99" s="4"/>
      <c r="AB99" s="4"/>
      <c r="AC99" s="4"/>
    </row>
    <row r="100" spans="21:29" s="1" customFormat="1" ht="12" customHeight="1" x14ac:dyDescent="0.25">
      <c r="U100" s="4"/>
      <c r="V100" s="6"/>
      <c r="W100" s="6"/>
      <c r="X100" s="12"/>
      <c r="Y100" s="9"/>
      <c r="Z100" s="23"/>
      <c r="AA100" s="4"/>
      <c r="AB100" s="4"/>
      <c r="AC100" s="4"/>
    </row>
    <row r="101" spans="21:29" s="1" customFormat="1" ht="6.75" customHeight="1" x14ac:dyDescent="0.25">
      <c r="U101" s="4"/>
      <c r="V101" s="6"/>
      <c r="W101" s="6"/>
      <c r="X101" s="12"/>
      <c r="Y101" s="9"/>
      <c r="Z101" s="23"/>
      <c r="AA101" s="4"/>
      <c r="AB101" s="4"/>
      <c r="AC101" s="4"/>
    </row>
    <row r="102" spans="21:29" s="1" customFormat="1" x14ac:dyDescent="0.25">
      <c r="U102" s="4"/>
      <c r="V102" s="5"/>
      <c r="W102" s="5"/>
      <c r="X102" s="9"/>
      <c r="Y102" s="9"/>
      <c r="Z102" s="23"/>
      <c r="AA102" s="4"/>
      <c r="AB102" s="4"/>
      <c r="AC102" s="4"/>
    </row>
    <row r="103" spans="21:29" s="1" customFormat="1" x14ac:dyDescent="0.25">
      <c r="U103" s="4"/>
      <c r="V103" s="5"/>
      <c r="W103" s="5"/>
      <c r="X103" s="9"/>
      <c r="Y103" s="9"/>
      <c r="Z103" s="23"/>
      <c r="AA103" s="4"/>
      <c r="AB103" s="4"/>
      <c r="AC103" s="4"/>
    </row>
    <row r="104" spans="21:29" s="1" customFormat="1" x14ac:dyDescent="0.25">
      <c r="U104" s="4"/>
      <c r="V104" s="5"/>
      <c r="W104" s="5"/>
      <c r="X104" s="9"/>
      <c r="Y104" s="9"/>
      <c r="Z104" s="23"/>
      <c r="AA104" s="4"/>
      <c r="AB104" s="4"/>
      <c r="AC104" s="4"/>
    </row>
    <row r="105" spans="21:29" s="1" customFormat="1" x14ac:dyDescent="0.25">
      <c r="U105" s="4"/>
      <c r="V105" s="5"/>
      <c r="W105" s="5"/>
      <c r="X105" s="9"/>
      <c r="Y105" s="9"/>
      <c r="Z105" s="23"/>
      <c r="AA105" s="4"/>
      <c r="AB105" s="4"/>
      <c r="AC105" s="4"/>
    </row>
    <row r="106" spans="21:29" s="1" customFormat="1" x14ac:dyDescent="0.25">
      <c r="U106" s="4"/>
      <c r="V106" s="5"/>
      <c r="W106" s="5"/>
      <c r="X106" s="9"/>
      <c r="Y106" s="9"/>
      <c r="Z106" s="23"/>
      <c r="AA106" s="4"/>
      <c r="AB106" s="4"/>
      <c r="AC106" s="4"/>
    </row>
    <row r="107" spans="21:29" s="1" customFormat="1" x14ac:dyDescent="0.25">
      <c r="U107" s="4"/>
      <c r="V107" s="5"/>
      <c r="W107" s="5"/>
      <c r="X107" s="9"/>
      <c r="Y107" s="9"/>
      <c r="Z107" s="23"/>
      <c r="AA107" s="4"/>
      <c r="AB107" s="4"/>
      <c r="AC107" s="4"/>
    </row>
    <row r="108" spans="21:29" s="1" customFormat="1" x14ac:dyDescent="0.25">
      <c r="U108" s="4"/>
      <c r="V108" s="5"/>
      <c r="W108" s="5"/>
      <c r="X108" s="9"/>
      <c r="Y108" s="9"/>
      <c r="Z108" s="23"/>
      <c r="AA108" s="4"/>
      <c r="AB108" s="4"/>
      <c r="AC108" s="4"/>
    </row>
    <row r="109" spans="21:29" s="1" customFormat="1" x14ac:dyDescent="0.25">
      <c r="U109" s="4"/>
      <c r="V109" s="5"/>
      <c r="W109" s="5"/>
      <c r="X109" s="9"/>
      <c r="Y109" s="9"/>
      <c r="Z109" s="23"/>
      <c r="AA109" s="4"/>
      <c r="AB109" s="4"/>
      <c r="AC109" s="4"/>
    </row>
    <row r="110" spans="21:29" s="1" customFormat="1" x14ac:dyDescent="0.25">
      <c r="U110" s="4"/>
      <c r="V110" s="5"/>
      <c r="W110" s="5"/>
      <c r="X110" s="9"/>
      <c r="Y110" s="9"/>
      <c r="Z110" s="23"/>
      <c r="AA110" s="4"/>
      <c r="AB110" s="4"/>
      <c r="AC110" s="4"/>
    </row>
    <row r="111" spans="21:29" s="1" customFormat="1" x14ac:dyDescent="0.25">
      <c r="U111" s="4"/>
      <c r="V111" s="5"/>
      <c r="W111" s="5"/>
      <c r="X111" s="9"/>
      <c r="Y111" s="9"/>
      <c r="Z111" s="23"/>
      <c r="AA111" s="4"/>
      <c r="AB111" s="4"/>
      <c r="AC111" s="4"/>
    </row>
    <row r="112" spans="21:29" s="1" customFormat="1" x14ac:dyDescent="0.25">
      <c r="U112" s="4"/>
      <c r="V112" s="5"/>
      <c r="W112" s="5"/>
      <c r="X112" s="9"/>
      <c r="Y112" s="9"/>
      <c r="Z112" s="23"/>
      <c r="AA112" s="4"/>
      <c r="AB112" s="4"/>
      <c r="AC112" s="4"/>
    </row>
    <row r="113" spans="21:29" s="1" customFormat="1" x14ac:dyDescent="0.25">
      <c r="U113" s="4"/>
      <c r="V113" s="5"/>
      <c r="W113" s="5"/>
      <c r="X113" s="9"/>
      <c r="Y113" s="9"/>
      <c r="Z113" s="23"/>
      <c r="AA113" s="4"/>
      <c r="AB113" s="4"/>
      <c r="AC113" s="4"/>
    </row>
    <row r="114" spans="21:29" s="1" customFormat="1" x14ac:dyDescent="0.25">
      <c r="U114" s="4"/>
      <c r="V114" s="5"/>
      <c r="W114" s="5"/>
      <c r="X114" s="9"/>
      <c r="Y114" s="9"/>
      <c r="Z114" s="23"/>
      <c r="AA114" s="4"/>
      <c r="AB114" s="4"/>
      <c r="AC114" s="4"/>
    </row>
    <row r="115" spans="21:29" s="1" customFormat="1" x14ac:dyDescent="0.25">
      <c r="U115" s="4"/>
      <c r="V115" s="5"/>
      <c r="W115" s="5"/>
      <c r="X115" s="9"/>
      <c r="Y115" s="9"/>
      <c r="Z115" s="23"/>
      <c r="AA115" s="4"/>
      <c r="AB115" s="4"/>
      <c r="AC115" s="4"/>
    </row>
    <row r="116" spans="21:29" s="1" customFormat="1" x14ac:dyDescent="0.25">
      <c r="U116" s="4"/>
      <c r="V116" s="5"/>
      <c r="W116" s="5"/>
      <c r="X116" s="9"/>
      <c r="Y116" s="9"/>
      <c r="Z116" s="23"/>
      <c r="AA116" s="4"/>
      <c r="AB116" s="4"/>
      <c r="AC116" s="4"/>
    </row>
    <row r="117" spans="21:29" s="1" customFormat="1" x14ac:dyDescent="0.25">
      <c r="U117" s="4"/>
      <c r="V117" s="5"/>
      <c r="W117" s="5"/>
      <c r="X117" s="9"/>
      <c r="Y117" s="9"/>
      <c r="Z117" s="23"/>
      <c r="AA117" s="4"/>
      <c r="AB117" s="4"/>
      <c r="AC117" s="4"/>
    </row>
    <row r="118" spans="21:29" s="1" customFormat="1" x14ac:dyDescent="0.25">
      <c r="U118" s="4"/>
      <c r="V118" s="5"/>
      <c r="W118" s="5"/>
      <c r="X118" s="9"/>
      <c r="Y118" s="9"/>
      <c r="Z118" s="23"/>
      <c r="AA118" s="4"/>
      <c r="AB118" s="4"/>
      <c r="AC118" s="4"/>
    </row>
    <row r="119" spans="21:29" s="1" customFormat="1" x14ac:dyDescent="0.25">
      <c r="U119" s="4"/>
      <c r="V119" s="5"/>
      <c r="W119" s="5"/>
      <c r="X119" s="9"/>
      <c r="Y119" s="9"/>
      <c r="Z119" s="23"/>
      <c r="AA119" s="4"/>
      <c r="AB119" s="4"/>
      <c r="AC119" s="4"/>
    </row>
    <row r="120" spans="21:29" s="1" customFormat="1" x14ac:dyDescent="0.25">
      <c r="U120" s="4"/>
      <c r="V120" s="5"/>
      <c r="W120" s="5"/>
      <c r="X120" s="9"/>
      <c r="Y120" s="9"/>
      <c r="Z120" s="23"/>
      <c r="AA120" s="4"/>
      <c r="AB120" s="4"/>
      <c r="AC120" s="4"/>
    </row>
    <row r="121" spans="21:29" s="1" customFormat="1" x14ac:dyDescent="0.25">
      <c r="U121" s="4"/>
      <c r="V121" s="5"/>
      <c r="W121" s="5"/>
      <c r="X121" s="9"/>
      <c r="Y121" s="9"/>
      <c r="Z121" s="23"/>
      <c r="AA121" s="4"/>
      <c r="AB121" s="4"/>
      <c r="AC121" s="4"/>
    </row>
    <row r="122" spans="21:29" s="1" customFormat="1" x14ac:dyDescent="0.25">
      <c r="U122" s="4"/>
      <c r="V122" s="5"/>
      <c r="W122" s="5"/>
      <c r="X122" s="9"/>
      <c r="Y122" s="9"/>
      <c r="Z122" s="23"/>
      <c r="AA122" s="4"/>
      <c r="AB122" s="4"/>
      <c r="AC122" s="4"/>
    </row>
    <row r="123" spans="21:29" s="1" customFormat="1" x14ac:dyDescent="0.25">
      <c r="U123" s="4"/>
      <c r="V123" s="5"/>
      <c r="W123" s="5"/>
      <c r="X123" s="9"/>
      <c r="Y123" s="9"/>
      <c r="Z123" s="23"/>
      <c r="AA123" s="4"/>
      <c r="AB123" s="4"/>
      <c r="AC123" s="4"/>
    </row>
    <row r="124" spans="21:29" s="1" customFormat="1" x14ac:dyDescent="0.25">
      <c r="U124" s="4"/>
      <c r="V124" s="5"/>
      <c r="W124" s="5"/>
      <c r="X124" s="9"/>
      <c r="Y124" s="9"/>
      <c r="Z124" s="23"/>
      <c r="AA124" s="4"/>
      <c r="AB124" s="4"/>
      <c r="AC124" s="4"/>
    </row>
    <row r="125" spans="21:29" s="1" customFormat="1" x14ac:dyDescent="0.25">
      <c r="U125" s="4"/>
      <c r="V125" s="5"/>
      <c r="W125" s="5"/>
      <c r="X125" s="9"/>
      <c r="Y125" s="9"/>
      <c r="Z125" s="23"/>
      <c r="AA125" s="4"/>
      <c r="AB125" s="4"/>
      <c r="AC125" s="4"/>
    </row>
    <row r="126" spans="21:29" s="1" customFormat="1" x14ac:dyDescent="0.25">
      <c r="U126" s="4"/>
      <c r="V126" s="5"/>
      <c r="W126" s="5"/>
      <c r="X126" s="9"/>
      <c r="Y126" s="9"/>
      <c r="Z126" s="23"/>
      <c r="AA126" s="4"/>
      <c r="AB126" s="4"/>
      <c r="AC126" s="4"/>
    </row>
    <row r="127" spans="21:29" s="1" customFormat="1" x14ac:dyDescent="0.25">
      <c r="U127" s="4"/>
      <c r="V127" s="5"/>
      <c r="W127" s="5"/>
      <c r="X127" s="9"/>
      <c r="Y127" s="9"/>
      <c r="Z127" s="23"/>
      <c r="AA127" s="4"/>
      <c r="AB127" s="4"/>
      <c r="AC127" s="4"/>
    </row>
    <row r="128" spans="21:29" s="1" customFormat="1" x14ac:dyDescent="0.25">
      <c r="U128" s="4"/>
      <c r="V128" s="5"/>
      <c r="W128" s="5"/>
      <c r="X128" s="9"/>
      <c r="Y128" s="9"/>
      <c r="Z128" s="23"/>
      <c r="AA128" s="4"/>
      <c r="AB128" s="4"/>
      <c r="AC128" s="4"/>
    </row>
    <row r="129" spans="21:29" s="1" customFormat="1" x14ac:dyDescent="0.25">
      <c r="U129" s="4"/>
      <c r="V129" s="5"/>
      <c r="W129" s="5"/>
      <c r="X129" s="9"/>
      <c r="Y129" s="9"/>
      <c r="Z129" s="23"/>
      <c r="AA129" s="4"/>
      <c r="AB129" s="4"/>
      <c r="AC129" s="4"/>
    </row>
    <row r="130" spans="21:29" s="1" customFormat="1" x14ac:dyDescent="0.25">
      <c r="U130" s="4"/>
      <c r="V130" s="5"/>
      <c r="W130" s="5"/>
      <c r="X130" s="9"/>
      <c r="Y130" s="9"/>
      <c r="Z130" s="23"/>
      <c r="AA130" s="4"/>
      <c r="AB130" s="4"/>
      <c r="AC130" s="4"/>
    </row>
    <row r="131" spans="21:29" s="1" customFormat="1" x14ac:dyDescent="0.25">
      <c r="U131" s="4"/>
      <c r="V131" s="5"/>
      <c r="W131" s="5"/>
      <c r="X131" s="9"/>
      <c r="Y131" s="9"/>
      <c r="Z131" s="23"/>
      <c r="AA131" s="4"/>
      <c r="AB131" s="4"/>
      <c r="AC131" s="4"/>
    </row>
    <row r="132" spans="21:29" s="1" customFormat="1" x14ac:dyDescent="0.25">
      <c r="U132" s="4"/>
      <c r="V132" s="5"/>
      <c r="W132" s="5"/>
      <c r="X132" s="9"/>
      <c r="Y132" s="9"/>
      <c r="Z132" s="23"/>
      <c r="AA132" s="4"/>
      <c r="AB132" s="4"/>
      <c r="AC132" s="4"/>
    </row>
    <row r="133" spans="21:29" s="1" customFormat="1" x14ac:dyDescent="0.25">
      <c r="U133" s="4"/>
      <c r="V133" s="5"/>
      <c r="W133" s="5"/>
      <c r="X133" s="9"/>
      <c r="Y133" s="9"/>
      <c r="Z133" s="23"/>
      <c r="AA133" s="4"/>
      <c r="AB133" s="4"/>
      <c r="AC133" s="4"/>
    </row>
    <row r="134" spans="21:29" s="1" customFormat="1" x14ac:dyDescent="0.25">
      <c r="U134" s="4"/>
      <c r="V134" s="5"/>
      <c r="W134" s="5"/>
      <c r="X134" s="9"/>
      <c r="Y134" s="9"/>
      <c r="Z134" s="23"/>
      <c r="AA134" s="4"/>
      <c r="AB134" s="4"/>
      <c r="AC134" s="4"/>
    </row>
    <row r="135" spans="21:29" s="1" customFormat="1" x14ac:dyDescent="0.25">
      <c r="U135" s="4"/>
      <c r="V135" s="5"/>
      <c r="W135" s="5"/>
      <c r="X135" s="9"/>
      <c r="Y135" s="9"/>
      <c r="Z135" s="23"/>
      <c r="AA135" s="4"/>
      <c r="AB135" s="4"/>
      <c r="AC135" s="4"/>
    </row>
    <row r="136" spans="21:29" s="1" customFormat="1" x14ac:dyDescent="0.25">
      <c r="U136" s="4"/>
      <c r="V136" s="5"/>
      <c r="W136" s="5"/>
      <c r="X136" s="9"/>
      <c r="Y136" s="9"/>
      <c r="Z136" s="23"/>
      <c r="AA136" s="4"/>
      <c r="AB136" s="4"/>
      <c r="AC136" s="4"/>
    </row>
    <row r="137" spans="21:29" s="1" customFormat="1" x14ac:dyDescent="0.25">
      <c r="U137" s="4"/>
      <c r="V137" s="5"/>
      <c r="W137" s="5"/>
      <c r="X137" s="9"/>
      <c r="Y137" s="9"/>
      <c r="Z137" s="23"/>
      <c r="AA137" s="4"/>
      <c r="AB137" s="4"/>
      <c r="AC137" s="4"/>
    </row>
    <row r="138" spans="21:29" s="1" customFormat="1" x14ac:dyDescent="0.25">
      <c r="U138" s="4"/>
      <c r="V138" s="5"/>
      <c r="W138" s="5"/>
      <c r="X138" s="9"/>
      <c r="Y138" s="9"/>
      <c r="Z138" s="23"/>
      <c r="AA138" s="4"/>
      <c r="AB138" s="4"/>
      <c r="AC138" s="4"/>
    </row>
    <row r="139" spans="21:29" s="1" customFormat="1" x14ac:dyDescent="0.25">
      <c r="U139" s="4"/>
      <c r="V139" s="5"/>
      <c r="W139" s="5"/>
      <c r="X139" s="9"/>
      <c r="Y139" s="9"/>
      <c r="Z139" s="23"/>
      <c r="AA139" s="4"/>
      <c r="AB139" s="4"/>
      <c r="AC139" s="4"/>
    </row>
    <row r="140" spans="21:29" s="1" customFormat="1" x14ac:dyDescent="0.25">
      <c r="U140" s="4"/>
      <c r="V140" s="5"/>
      <c r="W140" s="5"/>
      <c r="X140" s="9"/>
      <c r="Y140" s="9"/>
      <c r="Z140" s="23"/>
      <c r="AA140" s="4"/>
      <c r="AB140" s="4"/>
      <c r="AC140" s="4"/>
    </row>
    <row r="141" spans="21:29" s="1" customFormat="1" x14ac:dyDescent="0.25">
      <c r="U141" s="4"/>
      <c r="V141" s="5"/>
      <c r="W141" s="5"/>
      <c r="X141" s="9"/>
      <c r="Y141" s="9"/>
      <c r="Z141" s="23"/>
      <c r="AA141" s="4"/>
      <c r="AB141" s="4"/>
      <c r="AC141" s="4"/>
    </row>
  </sheetData>
  <mergeCells count="4">
    <mergeCell ref="B1:S1"/>
    <mergeCell ref="B2:S2"/>
    <mergeCell ref="B51:S51"/>
    <mergeCell ref="X1:Z2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67" fitToHeight="0" orientation="landscape" r:id="rId1"/>
  <rowBreaks count="1" manualBreakCount="1">
    <brk id="50" max="16383" man="1"/>
  </rowBreaks>
  <colBreaks count="1" manualBreakCount="1">
    <brk id="1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Graphs 1</vt:lpstr>
      <vt:lpstr>Graphs 2</vt:lpstr>
      <vt:lpstr>'Graphs 1'!Zone_d_impression</vt:lpstr>
      <vt:lpstr>'Graphs 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cp:lastPrinted>2017-11-01T10:52:08Z</cp:lastPrinted>
  <dcterms:created xsi:type="dcterms:W3CDTF">2016-10-13T06:54:03Z</dcterms:created>
  <dcterms:modified xsi:type="dcterms:W3CDTF">2017-11-01T17:29:09Z</dcterms:modified>
</cp:coreProperties>
</file>