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0490" windowHeight="8205" tabRatio="893"/>
  </bookViews>
  <sheets>
    <sheet name="Listing" sheetId="228" r:id="rId1"/>
    <sheet name="13.331" sheetId="203" r:id="rId2"/>
    <sheet name="13.332" sheetId="205" r:id="rId3"/>
    <sheet name="13.333" sheetId="206" r:id="rId4"/>
  </sheets>
  <definedNames>
    <definedName name="_xlnm.Print_Titles" localSheetId="1">'13.331'!$1:$10</definedName>
    <definedName name="_xlnm.Print_Titles" localSheetId="2">'13.332'!$1:$10</definedName>
    <definedName name="_xlnm.Print_Titles" localSheetId="3">'13.333'!$1:$10</definedName>
    <definedName name="_xlnm.Print_Area" localSheetId="1">'13.331'!$A$1:$M$26</definedName>
    <definedName name="_xlnm.Print_Area" localSheetId="2">'13.332'!$A$1:$M$27</definedName>
    <definedName name="_xlnm.Print_Area" localSheetId="3">'13.333'!$A$1:$M$39</definedName>
  </definedNames>
  <calcPr calcId="145621"/>
</workbook>
</file>

<file path=xl/calcChain.xml><?xml version="1.0" encoding="utf-8"?>
<calcChain xmlns="http://schemas.openxmlformats.org/spreadsheetml/2006/main">
  <c r="L20" i="206" l="1"/>
  <c r="J20" i="206"/>
  <c r="M20" i="206" s="1"/>
  <c r="F20" i="206"/>
  <c r="L19" i="206"/>
  <c r="J19" i="206"/>
  <c r="F19" i="206"/>
  <c r="J17" i="206"/>
  <c r="F17" i="206"/>
  <c r="L17" i="206" s="1"/>
  <c r="F16" i="206"/>
  <c r="L16" i="206" s="1"/>
  <c r="F15" i="206"/>
  <c r="L15" i="206" s="1"/>
  <c r="L14" i="206"/>
  <c r="F14" i="206"/>
  <c r="J14" i="206" s="1"/>
  <c r="L13" i="206"/>
  <c r="J13" i="206"/>
  <c r="F13" i="206"/>
  <c r="F12" i="206"/>
  <c r="L12" i="206" s="1"/>
  <c r="L11" i="206"/>
  <c r="F19" i="205"/>
  <c r="L19" i="205" s="1"/>
  <c r="F18" i="205"/>
  <c r="L18" i="205"/>
  <c r="F17" i="205"/>
  <c r="L17" i="205" s="1"/>
  <c r="F15" i="205"/>
  <c r="L15" i="205" s="1"/>
  <c r="F14" i="205"/>
  <c r="L14" i="205" s="1"/>
  <c r="F13" i="205"/>
  <c r="L13" i="205"/>
  <c r="F12" i="205"/>
  <c r="L12" i="205" s="1"/>
  <c r="F25" i="203"/>
  <c r="F24" i="203"/>
  <c r="L24" i="203" s="1"/>
  <c r="F23" i="203"/>
  <c r="J23" i="203" s="1"/>
  <c r="F22" i="203"/>
  <c r="F21" i="203"/>
  <c r="J21" i="203"/>
  <c r="M21" i="203" s="1"/>
  <c r="F20" i="203"/>
  <c r="F19" i="203"/>
  <c r="J19" i="203"/>
  <c r="F18" i="203"/>
  <c r="J18" i="203" s="1"/>
  <c r="F17" i="203"/>
  <c r="F16" i="203"/>
  <c r="F15" i="203"/>
  <c r="L15" i="203" s="1"/>
  <c r="J15" i="203"/>
  <c r="M15" i="203" s="1"/>
  <c r="F14" i="203"/>
  <c r="F13" i="203"/>
  <c r="J13" i="203" s="1"/>
  <c r="F25" i="205"/>
  <c r="L25" i="205" s="1"/>
  <c r="F24" i="205"/>
  <c r="J24" i="205" s="1"/>
  <c r="F23" i="205"/>
  <c r="J23" i="205" s="1"/>
  <c r="F22" i="205"/>
  <c r="L22" i="205" s="1"/>
  <c r="F21" i="205"/>
  <c r="J21" i="205" s="1"/>
  <c r="F20" i="205"/>
  <c r="J20" i="205" s="1"/>
  <c r="L20" i="205"/>
  <c r="F16" i="205"/>
  <c r="J16" i="205" s="1"/>
  <c r="F25" i="206"/>
  <c r="F24" i="206"/>
  <c r="J24" i="206" s="1"/>
  <c r="F23" i="206"/>
  <c r="F22" i="206"/>
  <c r="J22" i="206"/>
  <c r="F21" i="206"/>
  <c r="F18" i="206"/>
  <c r="L18" i="206"/>
  <c r="J34" i="206"/>
  <c r="J33" i="206"/>
  <c r="L33" i="206" s="1"/>
  <c r="J32" i="206"/>
  <c r="L32" i="206" s="1"/>
  <c r="C34" i="206"/>
  <c r="C33" i="206"/>
  <c r="C32" i="206"/>
  <c r="C36" i="206" s="1"/>
  <c r="J73" i="203"/>
  <c r="J72" i="203"/>
  <c r="J74" i="205"/>
  <c r="J73" i="205"/>
  <c r="J86" i="206"/>
  <c r="J85" i="206"/>
  <c r="J71" i="203"/>
  <c r="J72" i="205"/>
  <c r="J84" i="206"/>
  <c r="C73" i="203"/>
  <c r="C72" i="203"/>
  <c r="C74" i="205"/>
  <c r="C73" i="205"/>
  <c r="C86" i="206"/>
  <c r="C85" i="206"/>
  <c r="C71" i="203"/>
  <c r="C72" i="205"/>
  <c r="C84" i="206"/>
  <c r="F26" i="206"/>
  <c r="F26" i="205"/>
  <c r="J26" i="205" s="1"/>
  <c r="L11" i="205"/>
  <c r="M11" i="205" s="1"/>
  <c r="F26" i="203"/>
  <c r="L26" i="203" s="1"/>
  <c r="F12" i="203"/>
  <c r="J12" i="203" s="1"/>
  <c r="L26" i="206"/>
  <c r="J26" i="206"/>
  <c r="M26" i="206" s="1"/>
  <c r="L11" i="203"/>
  <c r="M11" i="203" s="1"/>
  <c r="J18" i="206"/>
  <c r="M18" i="206"/>
  <c r="J13" i="205"/>
  <c r="M13" i="205" s="1"/>
  <c r="J18" i="205"/>
  <c r="M18" i="205"/>
  <c r="J17" i="203"/>
  <c r="M17" i="203" s="1"/>
  <c r="L17" i="203"/>
  <c r="J23" i="206"/>
  <c r="L23" i="206"/>
  <c r="J25" i="203"/>
  <c r="L25" i="203"/>
  <c r="J22" i="205"/>
  <c r="J20" i="203"/>
  <c r="L20" i="203"/>
  <c r="M22" i="206"/>
  <c r="J25" i="206"/>
  <c r="L25" i="206"/>
  <c r="J14" i="203"/>
  <c r="M14" i="203" s="1"/>
  <c r="L14" i="203"/>
  <c r="M19" i="203"/>
  <c r="J22" i="203"/>
  <c r="L22" i="203"/>
  <c r="J26" i="203"/>
  <c r="M26" i="203" s="1"/>
  <c r="J21" i="206"/>
  <c r="L21" i="206"/>
  <c r="L24" i="206"/>
  <c r="L23" i="205"/>
  <c r="L13" i="203"/>
  <c r="M13" i="203" s="1"/>
  <c r="L21" i="203"/>
  <c r="L22" i="206"/>
  <c r="M24" i="206"/>
  <c r="J16" i="203"/>
  <c r="M16" i="203" s="1"/>
  <c r="L16" i="203"/>
  <c r="L19" i="203"/>
  <c r="J24" i="203"/>
  <c r="M24" i="203" s="1"/>
  <c r="L27" i="206"/>
  <c r="K30" i="206"/>
  <c r="M14" i="206"/>
  <c r="M19" i="206"/>
  <c r="M13" i="206"/>
  <c r="M17" i="206"/>
  <c r="M22" i="203"/>
  <c r="M21" i="206"/>
  <c r="M25" i="206"/>
  <c r="M25" i="203"/>
  <c r="M23" i="206"/>
  <c r="L12" i="203" l="1"/>
  <c r="M12" i="203" s="1"/>
  <c r="L18" i="203"/>
  <c r="M18" i="203" s="1"/>
  <c r="L23" i="203"/>
  <c r="M23" i="203" s="1"/>
  <c r="J25" i="205"/>
  <c r="M20" i="205"/>
  <c r="L24" i="205"/>
  <c r="M24" i="205" s="1"/>
  <c r="J12" i="205"/>
  <c r="M12" i="205" s="1"/>
  <c r="M22" i="205"/>
  <c r="L21" i="205"/>
  <c r="M21" i="205" s="1"/>
  <c r="M23" i="205"/>
  <c r="J17" i="205"/>
  <c r="M17" i="205" s="1"/>
  <c r="M25" i="205"/>
  <c r="J15" i="205"/>
  <c r="M15" i="205" s="1"/>
  <c r="L16" i="205"/>
  <c r="M16" i="205" s="1"/>
  <c r="J19" i="205"/>
  <c r="M19" i="205" s="1"/>
  <c r="J14" i="205"/>
  <c r="M14" i="205" s="1"/>
  <c r="L26" i="205"/>
  <c r="L34" i="206"/>
  <c r="J36" i="206"/>
  <c r="L36" i="206"/>
  <c r="M20" i="203"/>
  <c r="J15" i="206"/>
  <c r="M15" i="206" s="1"/>
  <c r="J16" i="206"/>
  <c r="M16" i="206" s="1"/>
  <c r="J12" i="206"/>
  <c r="L27" i="205" l="1"/>
  <c r="M26" i="205"/>
  <c r="J27" i="205"/>
  <c r="M12" i="206"/>
  <c r="J27" i="206"/>
  <c r="C30" i="206" s="1"/>
  <c r="E34" i="206" l="1"/>
  <c r="E33" i="206"/>
  <c r="E32" i="206"/>
  <c r="E36" i="206" l="1"/>
  <c r="G39" i="206" s="1"/>
</calcChain>
</file>

<file path=xl/sharedStrings.xml><?xml version="1.0" encoding="utf-8"?>
<sst xmlns="http://schemas.openxmlformats.org/spreadsheetml/2006/main" count="113" uniqueCount="50">
  <si>
    <t>Unité</t>
  </si>
  <si>
    <t>Quantité</t>
  </si>
  <si>
    <t>Durée d'utilisation</t>
  </si>
  <si>
    <t>TOTAL</t>
  </si>
  <si>
    <t>a</t>
  </si>
  <si>
    <t>b</t>
  </si>
  <si>
    <t>LIBELLE :</t>
  </si>
  <si>
    <t>NUMERO DE PRIX :</t>
  </si>
  <si>
    <t>A : Travaux propres</t>
  </si>
  <si>
    <t>B : Travaux sous-traités</t>
  </si>
  <si>
    <t xml:space="preserve">TOTAL 5 : </t>
  </si>
  <si>
    <t xml:space="preserve">TOTAL 7 : </t>
  </si>
  <si>
    <t>K1 Frais de chantier, en % du total 5 :</t>
  </si>
  <si>
    <t xml:space="preserve">soit : </t>
  </si>
  <si>
    <t>K4 Frais de chantier, en % du total 7 :</t>
  </si>
  <si>
    <t>K2 Frais proportionnels, en % du total 5 :</t>
  </si>
  <si>
    <t>K5 Frais proportionnels, en % du total 7 :</t>
  </si>
  <si>
    <t>K3 Aléas-Bénéfice, en % du total 5 :</t>
  </si>
  <si>
    <t>K6 Aléas-Bénéfice-pilotage, en % du total 7 :</t>
  </si>
  <si>
    <t xml:space="preserve">Total </t>
  </si>
  <si>
    <t xml:space="preserve">Total A </t>
  </si>
  <si>
    <t xml:space="preserve">Total B </t>
  </si>
  <si>
    <t xml:space="preserve">PRIX DE VENTE HORS TAXES ((A) + (B)) : </t>
  </si>
  <si>
    <t>TOTAL PRIX SECS</t>
  </si>
  <si>
    <t>1=axb</t>
  </si>
  <si>
    <t>5=1x(2+ 3+4)</t>
  </si>
  <si>
    <t>7=1x6</t>
  </si>
  <si>
    <t>8=5+7</t>
  </si>
  <si>
    <t>13.331</t>
  </si>
  <si>
    <t>13.332</t>
  </si>
  <si>
    <t>13.333</t>
  </si>
  <si>
    <t>Réception Globale</t>
  </si>
  <si>
    <t>Garantie particulière</t>
  </si>
  <si>
    <t>m</t>
  </si>
  <si>
    <t>forfait</t>
  </si>
  <si>
    <t>ligne 1</t>
  </si>
  <si>
    <t>ligne 2</t>
  </si>
  <si>
    <t>ligne3</t>
  </si>
  <si>
    <t>ligne 4</t>
  </si>
  <si>
    <t>prix</t>
  </si>
  <si>
    <t>m0</t>
  </si>
  <si>
    <t>cu</t>
  </si>
  <si>
    <t>pu</t>
  </si>
  <si>
    <t>fp</t>
  </si>
  <si>
    <t>mpc</t>
  </si>
  <si>
    <t>mpp</t>
  </si>
  <si>
    <t>pst</t>
  </si>
  <si>
    <t>tg</t>
  </si>
  <si>
    <t>libele 1</t>
  </si>
  <si>
    <t xml:space="preserve">ligne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</si>
</sst>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53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6">
    <xf numFmtId="0" fontId="0" fillId="0" borderId="0" xfId="0"/>
    <xf numFmtId="0" fontId="3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vertical="center" wrapText="1"/>
    </xf>
    <xf numFmtId="0" fontId="3" fillId="0" borderId="0" xfId="0" applyFont="1" applyAlignment="1">
      <alignment horizontal="right" vertical="center" wrapText="1"/>
    </xf>
    <xf numFmtId="0" fontId="4" fillId="0" borderId="0" xfId="0" applyFont="1" applyAlignment="1">
      <alignment horizontal="right" vertical="center" wrapText="1"/>
    </xf>
    <xf numFmtId="0" fontId="3" fillId="0" borderId="0" xfId="0" applyFont="1" applyAlignment="1">
      <alignment horizontal="right" vertical="center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 wrapText="1"/>
    </xf>
    <xf numFmtId="0" fontId="3" fillId="0" borderId="0" xfId="0" applyFont="1" applyAlignment="1">
      <alignment vertical="center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3" fillId="0" borderId="12" xfId="0" applyFont="1" applyBorder="1" applyAlignment="1">
      <alignment vertical="center" wrapText="1"/>
    </xf>
    <xf numFmtId="0" fontId="3" fillId="0" borderId="13" xfId="0" applyFont="1" applyBorder="1" applyAlignment="1" applyProtection="1">
      <alignment horizontal="center" vertical="center" wrapText="1"/>
      <protection locked="0"/>
    </xf>
    <xf numFmtId="3" fontId="3" fillId="0" borderId="13" xfId="0" applyNumberFormat="1" applyFont="1" applyBorder="1" applyAlignment="1" applyProtection="1">
      <alignment horizontal="center" vertical="center" wrapText="1"/>
      <protection locked="0"/>
    </xf>
    <xf numFmtId="164" fontId="3" fillId="0" borderId="14" xfId="0" applyNumberFormat="1" applyFont="1" applyBorder="1" applyAlignment="1" applyProtection="1">
      <alignment horizontal="center" vertical="center" wrapText="1"/>
      <protection locked="0"/>
    </xf>
    <xf numFmtId="164" fontId="3" fillId="0" borderId="13" xfId="0" applyNumberFormat="1" applyFont="1" applyBorder="1" applyAlignment="1" applyProtection="1">
      <alignment horizontal="center" vertical="center" wrapText="1"/>
      <protection locked="0"/>
    </xf>
    <xf numFmtId="164" fontId="3" fillId="0" borderId="15" xfId="0" applyNumberFormat="1" applyFont="1" applyBorder="1" applyAlignment="1" applyProtection="1">
      <alignment horizontal="center" vertical="center" wrapText="1"/>
      <protection locked="0"/>
    </xf>
    <xf numFmtId="164" fontId="3" fillId="0" borderId="16" xfId="0" applyNumberFormat="1" applyFont="1" applyBorder="1" applyAlignment="1">
      <alignment horizontal="center" vertical="center" wrapText="1"/>
    </xf>
    <xf numFmtId="0" fontId="3" fillId="0" borderId="17" xfId="0" applyFont="1" applyBorder="1" applyAlignment="1" applyProtection="1">
      <alignment horizontal="left"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9" fontId="3" fillId="0" borderId="0" xfId="0" applyNumberFormat="1" applyFont="1" applyAlignment="1" applyProtection="1">
      <alignment horizontal="center" vertical="center" wrapText="1"/>
      <protection locked="0"/>
    </xf>
    <xf numFmtId="0" fontId="0" fillId="0" borderId="18" xfId="0" applyBorder="1" applyAlignment="1" applyProtection="1">
      <alignment horizontal="left" vertical="center" wrapText="1"/>
    </xf>
    <xf numFmtId="0" fontId="1" fillId="0" borderId="0" xfId="0" applyFont="1" applyAlignment="1" applyProtection="1">
      <alignment horizontal="center" vertical="center" wrapText="1"/>
      <protection locked="0"/>
    </xf>
    <xf numFmtId="0" fontId="3" fillId="2" borderId="19" xfId="0" applyFont="1" applyFill="1" applyBorder="1" applyAlignment="1">
      <alignment horizontal="center" vertical="center" wrapText="1"/>
    </xf>
    <xf numFmtId="0" fontId="3" fillId="2" borderId="20" xfId="0" applyFont="1" applyFill="1" applyBorder="1" applyAlignment="1">
      <alignment horizontal="center" vertical="center" wrapText="1"/>
    </xf>
    <xf numFmtId="0" fontId="3" fillId="2" borderId="21" xfId="0" applyFont="1" applyFill="1" applyBorder="1" applyAlignment="1">
      <alignment horizontal="center" vertical="center" wrapText="1"/>
    </xf>
    <xf numFmtId="164" fontId="3" fillId="2" borderId="22" xfId="0" applyNumberFormat="1" applyFont="1" applyFill="1" applyBorder="1" applyAlignment="1">
      <alignment horizontal="center" vertical="center" wrapText="1"/>
    </xf>
    <xf numFmtId="164" fontId="3" fillId="2" borderId="23" xfId="0" applyNumberFormat="1" applyFont="1" applyFill="1" applyBorder="1" applyAlignment="1">
      <alignment horizontal="center" vertical="center" wrapText="1"/>
    </xf>
    <xf numFmtId="0" fontId="4" fillId="2" borderId="24" xfId="0" applyFont="1" applyFill="1" applyBorder="1" applyAlignment="1">
      <alignment vertical="center"/>
    </xf>
    <xf numFmtId="0" fontId="4" fillId="2" borderId="25" xfId="0" applyFont="1" applyFill="1" applyBorder="1" applyAlignment="1">
      <alignment horizontal="center" vertical="center"/>
    </xf>
    <xf numFmtId="0" fontId="4" fillId="2" borderId="26" xfId="0" applyFont="1" applyFill="1" applyBorder="1" applyAlignment="1">
      <alignment horizontal="center" vertical="center"/>
    </xf>
    <xf numFmtId="0" fontId="4" fillId="2" borderId="24" xfId="0" applyFont="1" applyFill="1" applyBorder="1" applyAlignment="1">
      <alignment horizontal="center" vertical="center"/>
    </xf>
    <xf numFmtId="0" fontId="4" fillId="2" borderId="27" xfId="0" applyFont="1" applyFill="1" applyBorder="1" applyAlignment="1">
      <alignment vertical="center" wrapText="1"/>
    </xf>
    <xf numFmtId="0" fontId="4" fillId="2" borderId="0" xfId="0" applyFont="1" applyFill="1" applyBorder="1" applyAlignment="1">
      <alignment horizontal="right" vertical="center" wrapText="1"/>
    </xf>
    <xf numFmtId="0" fontId="4" fillId="2" borderId="0" xfId="0" applyFont="1" applyFill="1" applyBorder="1" applyAlignment="1">
      <alignment horizontal="center" vertical="center" wrapText="1"/>
    </xf>
    <xf numFmtId="0" fontId="4" fillId="2" borderId="28" xfId="0" applyFont="1" applyFill="1" applyBorder="1" applyAlignment="1">
      <alignment horizontal="center" vertical="center" wrapText="1"/>
    </xf>
    <xf numFmtId="0" fontId="4" fillId="2" borderId="27" xfId="0" applyFont="1" applyFill="1" applyBorder="1" applyAlignment="1">
      <alignment horizontal="center" vertical="center" wrapText="1"/>
    </xf>
    <xf numFmtId="0" fontId="3" fillId="2" borderId="27" xfId="0" applyFont="1" applyFill="1" applyBorder="1" applyAlignment="1">
      <alignment vertical="center" wrapText="1"/>
    </xf>
    <xf numFmtId="0" fontId="3" fillId="2" borderId="0" xfId="0" applyFont="1" applyFill="1" applyBorder="1" applyAlignment="1">
      <alignment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3" fillId="2" borderId="28" xfId="0" applyFont="1" applyFill="1" applyBorder="1" applyAlignment="1">
      <alignment horizontal="center" vertical="center" wrapText="1"/>
    </xf>
    <xf numFmtId="0" fontId="3" fillId="2" borderId="27" xfId="0" applyFont="1" applyFill="1" applyBorder="1" applyAlignment="1">
      <alignment horizontal="center" vertical="center" wrapText="1"/>
    </xf>
    <xf numFmtId="0" fontId="3" fillId="2" borderId="27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right" vertical="center"/>
    </xf>
    <xf numFmtId="10" fontId="3" fillId="2" borderId="0" xfId="0" applyNumberFormat="1" applyFont="1" applyFill="1" applyBorder="1" applyAlignment="1" applyProtection="1">
      <alignment horizontal="right" vertical="center"/>
      <protection locked="0"/>
    </xf>
    <xf numFmtId="0" fontId="3" fillId="2" borderId="27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10" fontId="3" fillId="2" borderId="29" xfId="0" applyNumberFormat="1" applyFont="1" applyFill="1" applyBorder="1" applyAlignment="1">
      <alignment horizontal="right" vertical="center"/>
    </xf>
    <xf numFmtId="164" fontId="3" fillId="2" borderId="29" xfId="0" applyNumberFormat="1" applyFont="1" applyFill="1" applyBorder="1" applyAlignment="1">
      <alignment horizontal="right" vertical="center"/>
    </xf>
    <xf numFmtId="164" fontId="0" fillId="2" borderId="30" xfId="0" applyNumberFormat="1" applyFill="1" applyBorder="1" applyAlignment="1">
      <alignment horizontal="right" vertical="center"/>
    </xf>
    <xf numFmtId="10" fontId="3" fillId="2" borderId="0" xfId="0" applyNumberFormat="1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right" vertical="center"/>
    </xf>
    <xf numFmtId="0" fontId="3" fillId="2" borderId="31" xfId="0" applyFont="1" applyFill="1" applyBorder="1" applyAlignment="1">
      <alignment vertical="center"/>
    </xf>
    <xf numFmtId="0" fontId="3" fillId="2" borderId="29" xfId="0" applyFont="1" applyFill="1" applyBorder="1" applyAlignment="1">
      <alignment vertical="center"/>
    </xf>
    <xf numFmtId="0" fontId="3" fillId="2" borderId="29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/>
    </xf>
    <xf numFmtId="0" fontId="3" fillId="2" borderId="31" xfId="0" applyFont="1" applyFill="1" applyBorder="1" applyAlignment="1">
      <alignment horizontal="center" vertical="center"/>
    </xf>
    <xf numFmtId="0" fontId="3" fillId="2" borderId="32" xfId="0" applyFont="1" applyFill="1" applyBorder="1" applyAlignment="1">
      <alignment horizontal="center" vertical="center" wrapText="1"/>
    </xf>
    <xf numFmtId="164" fontId="3" fillId="2" borderId="20" xfId="0" applyNumberFormat="1" applyFont="1" applyFill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 wrapText="1"/>
    </xf>
    <xf numFmtId="164" fontId="3" fillId="2" borderId="33" xfId="0" applyNumberFormat="1" applyFont="1" applyFill="1" applyBorder="1" applyAlignment="1">
      <alignment horizontal="center" vertical="center" wrapText="1"/>
    </xf>
    <xf numFmtId="4" fontId="3" fillId="0" borderId="0" xfId="0" applyNumberFormat="1" applyFont="1" applyAlignment="1" applyProtection="1">
      <alignment horizontal="center" vertical="center" wrapText="1"/>
      <protection locked="0"/>
    </xf>
    <xf numFmtId="10" fontId="3" fillId="0" borderId="0" xfId="0" applyNumberFormat="1" applyFont="1" applyAlignment="1">
      <alignment horizontal="center" vertical="center" wrapText="1"/>
    </xf>
    <xf numFmtId="0" fontId="0" fillId="0" borderId="0" xfId="0" applyFill="1"/>
    <xf numFmtId="0" fontId="4" fillId="0" borderId="0" xfId="0" applyFont="1" applyAlignment="1" applyProtection="1">
      <alignment horizontal="left" vertical="center" wrapText="1"/>
      <protection locked="0"/>
    </xf>
    <xf numFmtId="0" fontId="0" fillId="0" borderId="0" xfId="0" applyAlignment="1">
      <alignment vertical="center" wrapText="1"/>
    </xf>
    <xf numFmtId="0" fontId="3" fillId="2" borderId="36" xfId="0" applyFont="1" applyFill="1" applyBorder="1" applyAlignment="1">
      <alignment horizontal="center" vertical="center" wrapText="1"/>
    </xf>
    <xf numFmtId="0" fontId="0" fillId="2" borderId="37" xfId="0" applyFill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48" xfId="0" applyBorder="1" applyAlignment="1">
      <alignment horizontal="center" vertical="center" wrapText="1"/>
    </xf>
    <xf numFmtId="0" fontId="3" fillId="0" borderId="49" xfId="0" applyFont="1" applyBorder="1" applyAlignment="1">
      <alignment horizontal="center" vertical="center" wrapText="1"/>
    </xf>
    <xf numFmtId="0" fontId="0" fillId="0" borderId="50" xfId="0" applyBorder="1" applyAlignment="1">
      <alignment horizontal="center" vertical="center" wrapText="1"/>
    </xf>
    <xf numFmtId="0" fontId="4" fillId="0" borderId="34" xfId="0" applyFont="1" applyBorder="1" applyAlignment="1" applyProtection="1">
      <alignment horizontal="center" vertical="center" wrapText="1"/>
      <protection locked="0"/>
    </xf>
    <xf numFmtId="0" fontId="2" fillId="0" borderId="40" xfId="0" applyFont="1" applyBorder="1" applyAlignment="1" applyProtection="1">
      <alignment horizontal="center" vertical="center" wrapText="1"/>
      <protection locked="0"/>
    </xf>
    <xf numFmtId="0" fontId="2" fillId="0" borderId="35" xfId="0" applyFont="1" applyBorder="1" applyAlignment="1" applyProtection="1">
      <alignment horizontal="center" vertical="center" wrapText="1"/>
      <protection locked="0"/>
    </xf>
    <xf numFmtId="0" fontId="4" fillId="0" borderId="41" xfId="0" applyFont="1" applyBorder="1" applyAlignment="1" applyProtection="1">
      <alignment horizontal="center" vertical="center" wrapText="1"/>
      <protection locked="0"/>
    </xf>
    <xf numFmtId="0" fontId="2" fillId="0" borderId="42" xfId="0" applyFont="1" applyBorder="1" applyAlignment="1" applyProtection="1">
      <alignment horizontal="center" vertical="center" wrapText="1"/>
      <protection locked="0"/>
    </xf>
    <xf numFmtId="0" fontId="2" fillId="0" borderId="43" xfId="0" applyFont="1" applyBorder="1" applyAlignment="1" applyProtection="1">
      <alignment horizontal="center" vertical="center" wrapText="1"/>
      <protection locked="0"/>
    </xf>
    <xf numFmtId="14" fontId="4" fillId="0" borderId="44" xfId="0" applyNumberFormat="1" applyFont="1" applyBorder="1" applyAlignment="1" applyProtection="1">
      <alignment horizontal="center" vertical="center" wrapText="1"/>
      <protection locked="0"/>
    </xf>
    <xf numFmtId="0" fontId="2" fillId="0" borderId="45" xfId="0" applyFont="1" applyBorder="1" applyAlignment="1" applyProtection="1">
      <alignment horizontal="center" vertical="center" wrapText="1"/>
      <protection locked="0"/>
    </xf>
    <xf numFmtId="0" fontId="2" fillId="0" borderId="46" xfId="0" applyFont="1" applyBorder="1" applyAlignment="1" applyProtection="1">
      <alignment horizontal="center" vertical="center" wrapText="1"/>
      <protection locked="0"/>
    </xf>
    <xf numFmtId="0" fontId="3" fillId="2" borderId="51" xfId="0" applyFont="1" applyFill="1" applyBorder="1" applyAlignment="1">
      <alignment horizontal="center" vertical="center" wrapText="1"/>
    </xf>
    <xf numFmtId="0" fontId="0" fillId="2" borderId="52" xfId="0" applyFill="1" applyBorder="1" applyAlignment="1">
      <alignment horizontal="center" vertical="center" wrapText="1"/>
    </xf>
    <xf numFmtId="0" fontId="3" fillId="0" borderId="34" xfId="0" applyFont="1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164" fontId="2" fillId="2" borderId="16" xfId="0" applyNumberFormat="1" applyFont="1" applyFill="1" applyBorder="1" applyAlignment="1">
      <alignment horizontal="center" vertical="center" wrapText="1"/>
    </xf>
    <xf numFmtId="164" fontId="3" fillId="2" borderId="0" xfId="0" applyNumberFormat="1" applyFont="1" applyFill="1" applyBorder="1" applyAlignment="1">
      <alignment horizontal="right" vertical="center"/>
    </xf>
    <xf numFmtId="164" fontId="0" fillId="2" borderId="28" xfId="0" applyNumberFormat="1" applyFill="1" applyBorder="1" applyAlignment="1">
      <alignment horizontal="right" vertical="center"/>
    </xf>
    <xf numFmtId="164" fontId="4" fillId="2" borderId="0" xfId="0" applyNumberFormat="1" applyFont="1" applyFill="1" applyBorder="1" applyAlignment="1">
      <alignment horizontal="right" vertical="center"/>
    </xf>
    <xf numFmtId="164" fontId="2" fillId="2" borderId="28" xfId="0" applyNumberFormat="1" applyFont="1" applyFill="1" applyBorder="1" applyAlignment="1">
      <alignment horizontal="right" vertical="center"/>
    </xf>
    <xf numFmtId="164" fontId="4" fillId="2" borderId="38" xfId="0" applyNumberFormat="1" applyFont="1" applyFill="1" applyBorder="1" applyAlignment="1">
      <alignment horizontal="center" vertical="center" wrapText="1"/>
    </xf>
    <xf numFmtId="164" fontId="2" fillId="2" borderId="39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"/>
  <sheetViews>
    <sheetView tabSelected="1" workbookViewId="0">
      <selection activeCell="H18" sqref="H18"/>
    </sheetView>
  </sheetViews>
  <sheetFormatPr baseColWidth="10" defaultColWidth="11.5703125" defaultRowHeight="15" x14ac:dyDescent="0.25"/>
  <cols>
    <col min="1" max="16384" width="11.5703125" style="78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7">
    <pageSetUpPr fitToPage="1"/>
  </sheetPr>
  <dimension ref="A1:M73"/>
  <sheetViews>
    <sheetView workbookViewId="0">
      <pane ySplit="10" topLeftCell="A11" activePane="bottomLeft" state="frozenSplit"/>
      <selection activeCell="E43" sqref="E43"/>
      <selection pane="bottomLeft" activeCell="G5" sqref="G5"/>
    </sheetView>
  </sheetViews>
  <sheetFormatPr baseColWidth="10" defaultColWidth="11.5703125" defaultRowHeight="11.25" x14ac:dyDescent="0.25"/>
  <cols>
    <col min="1" max="1" width="40.7109375" style="1" customWidth="1"/>
    <col min="2" max="2" width="12.7109375" style="1" customWidth="1"/>
    <col min="3" max="9" width="11.5703125" style="2"/>
    <col min="10" max="10" width="12.7109375" style="2" customWidth="1"/>
    <col min="11" max="12" width="11.5703125" style="2"/>
    <col min="13" max="13" width="12.7109375" style="2" customWidth="1"/>
    <col min="14" max="16384" width="11.5703125" style="1"/>
  </cols>
  <sheetData>
    <row r="1" spans="1:13" s="17" customFormat="1" ht="17.100000000000001" customHeight="1" x14ac:dyDescent="0.25">
      <c r="C1" s="18"/>
      <c r="D1" s="18"/>
      <c r="E1" s="22"/>
      <c r="F1" s="18"/>
      <c r="G1" s="18"/>
      <c r="H1" s="18"/>
      <c r="I1" s="18"/>
      <c r="J1" s="18"/>
      <c r="K1" s="18"/>
      <c r="L1" s="18"/>
      <c r="M1" s="18"/>
    </row>
    <row r="2" spans="1:13" ht="9" customHeight="1" thickBot="1" x14ac:dyDescent="0.3"/>
    <row r="3" spans="1:13" ht="24.95" customHeight="1" x14ac:dyDescent="0.3">
      <c r="F3" s="23"/>
      <c r="J3" s="6"/>
      <c r="K3" s="89"/>
      <c r="L3" s="90"/>
      <c r="M3" s="91"/>
    </row>
    <row r="4" spans="1:13" ht="18" customHeight="1" x14ac:dyDescent="0.3">
      <c r="F4" s="7"/>
      <c r="G4" s="32"/>
      <c r="J4" s="6"/>
      <c r="K4" s="92"/>
      <c r="L4" s="93"/>
      <c r="M4" s="94"/>
    </row>
    <row r="5" spans="1:13" ht="18" customHeight="1" x14ac:dyDescent="0.3">
      <c r="A5" s="5" t="s">
        <v>7</v>
      </c>
      <c r="B5" s="37" t="s">
        <v>28</v>
      </c>
      <c r="C5" s="33"/>
      <c r="D5" s="33"/>
      <c r="E5" s="34"/>
      <c r="F5" s="7"/>
      <c r="G5" s="76"/>
      <c r="J5" s="6"/>
      <c r="K5" s="92"/>
      <c r="L5" s="93"/>
      <c r="M5" s="94"/>
    </row>
    <row r="6" spans="1:13" ht="32.1" customHeight="1" thickBot="1" x14ac:dyDescent="0.3">
      <c r="A6" s="5" t="s">
        <v>6</v>
      </c>
      <c r="B6" s="79" t="s">
        <v>31</v>
      </c>
      <c r="C6" s="80"/>
      <c r="D6" s="80"/>
      <c r="E6" s="34"/>
      <c r="F6" s="7"/>
      <c r="G6" s="35"/>
      <c r="J6" s="6"/>
      <c r="K6" s="95"/>
      <c r="L6" s="96"/>
      <c r="M6" s="97"/>
    </row>
    <row r="7" spans="1:13" ht="9" customHeight="1" thickBot="1" x14ac:dyDescent="0.35"/>
    <row r="8" spans="1:13" ht="30" customHeight="1" x14ac:dyDescent="0.25">
      <c r="A8" s="83" t="s">
        <v>39</v>
      </c>
      <c r="B8" s="84"/>
      <c r="C8" s="87" t="s">
        <v>0</v>
      </c>
      <c r="D8" s="87" t="s">
        <v>1</v>
      </c>
      <c r="E8" s="87" t="s">
        <v>2</v>
      </c>
      <c r="F8" s="98" t="s">
        <v>3</v>
      </c>
      <c r="G8" s="11" t="s">
        <v>40</v>
      </c>
      <c r="H8" s="8" t="s">
        <v>44</v>
      </c>
      <c r="I8" s="14" t="s">
        <v>43</v>
      </c>
      <c r="J8" s="81" t="s">
        <v>45</v>
      </c>
      <c r="K8" s="100" t="s">
        <v>46</v>
      </c>
      <c r="L8" s="101"/>
      <c r="M8" s="81" t="s">
        <v>47</v>
      </c>
    </row>
    <row r="9" spans="1:13" ht="17.100000000000001" customHeight="1" thickBot="1" x14ac:dyDescent="0.3">
      <c r="A9" s="85"/>
      <c r="B9" s="86"/>
      <c r="C9" s="88"/>
      <c r="D9" s="88"/>
      <c r="E9" s="88"/>
      <c r="F9" s="99"/>
      <c r="G9" s="12" t="s">
        <v>41</v>
      </c>
      <c r="H9" s="9" t="s">
        <v>42</v>
      </c>
      <c r="I9" s="15" t="s">
        <v>42</v>
      </c>
      <c r="J9" s="82"/>
      <c r="K9" s="12" t="s">
        <v>42</v>
      </c>
      <c r="L9" s="72" t="s">
        <v>33</v>
      </c>
      <c r="M9" s="82"/>
    </row>
    <row r="10" spans="1:13" ht="17.100000000000001" customHeight="1" thickBot="1" x14ac:dyDescent="0.35">
      <c r="A10" s="4"/>
      <c r="B10" s="24"/>
      <c r="C10" s="10"/>
      <c r="D10" s="10" t="s">
        <v>4</v>
      </c>
      <c r="E10" s="10" t="s">
        <v>5</v>
      </c>
      <c r="F10" s="38" t="s">
        <v>24</v>
      </c>
      <c r="G10" s="13">
        <v>2</v>
      </c>
      <c r="H10" s="10">
        <v>3</v>
      </c>
      <c r="I10" s="16">
        <v>4</v>
      </c>
      <c r="J10" s="40" t="s">
        <v>25</v>
      </c>
      <c r="K10" s="13">
        <v>6</v>
      </c>
      <c r="L10" s="38" t="s">
        <v>26</v>
      </c>
      <c r="M10" s="74" t="s">
        <v>27</v>
      </c>
    </row>
    <row r="11" spans="1:13" ht="21" customHeight="1" x14ac:dyDescent="0.3">
      <c r="A11" s="31" t="s">
        <v>35</v>
      </c>
      <c r="B11" s="36"/>
      <c r="C11" s="25" t="s">
        <v>34</v>
      </c>
      <c r="D11" s="26">
        <v>1</v>
      </c>
      <c r="E11" s="25">
        <v>1</v>
      </c>
      <c r="F11" s="39">
        <v>1</v>
      </c>
      <c r="G11" s="27">
        <v>5980.6491666666661</v>
      </c>
      <c r="H11" s="28">
        <v>0</v>
      </c>
      <c r="I11" s="29">
        <v>0</v>
      </c>
      <c r="J11" s="41">
        <v>5980.6491666666661</v>
      </c>
      <c r="K11" s="27">
        <v>0</v>
      </c>
      <c r="L11" s="73">
        <f>F11*K11</f>
        <v>0</v>
      </c>
      <c r="M11" s="75">
        <f>J11+L11</f>
        <v>5980.6491666666661</v>
      </c>
    </row>
    <row r="12" spans="1:13" ht="21" customHeight="1" x14ac:dyDescent="0.3">
      <c r="A12" s="31" t="s">
        <v>36</v>
      </c>
      <c r="B12" s="36"/>
      <c r="C12" s="25"/>
      <c r="D12" s="26"/>
      <c r="E12" s="25"/>
      <c r="F12" s="39">
        <f>D12*E12</f>
        <v>0</v>
      </c>
      <c r="G12" s="27"/>
      <c r="H12" s="28"/>
      <c r="I12" s="29"/>
      <c r="J12" s="41">
        <f>F12*(G12+H12+I12)</f>
        <v>0</v>
      </c>
      <c r="K12" s="27"/>
      <c r="L12" s="73">
        <f>F12*K12</f>
        <v>0</v>
      </c>
      <c r="M12" s="75">
        <f>J12+L12</f>
        <v>0</v>
      </c>
    </row>
    <row r="13" spans="1:13" ht="21" customHeight="1" x14ac:dyDescent="0.3">
      <c r="A13" s="31" t="s">
        <v>37</v>
      </c>
      <c r="B13" s="36"/>
      <c r="C13" s="25"/>
      <c r="D13" s="26"/>
      <c r="E13" s="25"/>
      <c r="F13" s="39">
        <f t="shared" ref="F13:F25" si="0">D13*E13</f>
        <v>0</v>
      </c>
      <c r="G13" s="27"/>
      <c r="H13" s="28"/>
      <c r="I13" s="29"/>
      <c r="J13" s="41">
        <f t="shared" ref="J13:J25" si="1">F13*(G13+H13+I13)</f>
        <v>0</v>
      </c>
      <c r="K13" s="27"/>
      <c r="L13" s="73">
        <f t="shared" ref="L13:L25" si="2">F13*K13</f>
        <v>0</v>
      </c>
      <c r="M13" s="75">
        <f t="shared" ref="M13:M25" si="3">J13+L13</f>
        <v>0</v>
      </c>
    </row>
    <row r="14" spans="1:13" ht="21" customHeight="1" x14ac:dyDescent="0.3">
      <c r="A14" s="31" t="s">
        <v>49</v>
      </c>
      <c r="B14" s="36"/>
      <c r="C14" s="25"/>
      <c r="D14" s="26"/>
      <c r="E14" s="25"/>
      <c r="F14" s="39">
        <f t="shared" si="0"/>
        <v>0</v>
      </c>
      <c r="G14" s="27"/>
      <c r="H14" s="28"/>
      <c r="I14" s="29"/>
      <c r="J14" s="41">
        <f t="shared" si="1"/>
        <v>0</v>
      </c>
      <c r="K14" s="27"/>
      <c r="L14" s="73">
        <f t="shared" si="2"/>
        <v>0</v>
      </c>
      <c r="M14" s="75">
        <f t="shared" si="3"/>
        <v>0</v>
      </c>
    </row>
    <row r="15" spans="1:13" ht="21" customHeight="1" x14ac:dyDescent="0.25">
      <c r="A15" s="31"/>
      <c r="B15" s="36"/>
      <c r="C15" s="25"/>
      <c r="D15" s="26"/>
      <c r="E15" s="25"/>
      <c r="F15" s="39">
        <f t="shared" si="0"/>
        <v>0</v>
      </c>
      <c r="G15" s="27"/>
      <c r="H15" s="28"/>
      <c r="I15" s="29"/>
      <c r="J15" s="41">
        <f t="shared" si="1"/>
        <v>0</v>
      </c>
      <c r="K15" s="27"/>
      <c r="L15" s="73">
        <f t="shared" si="2"/>
        <v>0</v>
      </c>
      <c r="M15" s="75">
        <f t="shared" si="3"/>
        <v>0</v>
      </c>
    </row>
    <row r="16" spans="1:13" ht="21" customHeight="1" x14ac:dyDescent="0.25">
      <c r="A16" s="31"/>
      <c r="B16" s="36"/>
      <c r="C16" s="25"/>
      <c r="D16" s="26"/>
      <c r="E16" s="25"/>
      <c r="F16" s="39">
        <f t="shared" si="0"/>
        <v>0</v>
      </c>
      <c r="G16" s="27"/>
      <c r="H16" s="28"/>
      <c r="I16" s="29"/>
      <c r="J16" s="41">
        <f t="shared" si="1"/>
        <v>0</v>
      </c>
      <c r="K16" s="27"/>
      <c r="L16" s="73">
        <f t="shared" si="2"/>
        <v>0</v>
      </c>
      <c r="M16" s="75">
        <f t="shared" si="3"/>
        <v>0</v>
      </c>
    </row>
    <row r="17" spans="1:13" ht="21" customHeight="1" x14ac:dyDescent="0.25">
      <c r="A17" s="31"/>
      <c r="B17" s="36"/>
      <c r="C17" s="25"/>
      <c r="D17" s="26"/>
      <c r="E17" s="25"/>
      <c r="F17" s="39">
        <f t="shared" si="0"/>
        <v>0</v>
      </c>
      <c r="G17" s="27"/>
      <c r="H17" s="28"/>
      <c r="I17" s="29"/>
      <c r="J17" s="41">
        <f t="shared" si="1"/>
        <v>0</v>
      </c>
      <c r="K17" s="27"/>
      <c r="L17" s="73">
        <f t="shared" si="2"/>
        <v>0</v>
      </c>
      <c r="M17" s="75">
        <f t="shared" si="3"/>
        <v>0</v>
      </c>
    </row>
    <row r="18" spans="1:13" ht="21" customHeight="1" x14ac:dyDescent="0.25">
      <c r="A18" s="31"/>
      <c r="B18" s="36"/>
      <c r="C18" s="25"/>
      <c r="D18" s="26"/>
      <c r="E18" s="25"/>
      <c r="F18" s="39">
        <f t="shared" si="0"/>
        <v>0</v>
      </c>
      <c r="G18" s="27"/>
      <c r="H18" s="28"/>
      <c r="I18" s="29"/>
      <c r="J18" s="41">
        <f t="shared" si="1"/>
        <v>0</v>
      </c>
      <c r="K18" s="27"/>
      <c r="L18" s="73">
        <f t="shared" si="2"/>
        <v>0</v>
      </c>
      <c r="M18" s="75">
        <f t="shared" si="3"/>
        <v>0</v>
      </c>
    </row>
    <row r="19" spans="1:13" ht="21" customHeight="1" x14ac:dyDescent="0.25">
      <c r="A19" s="31"/>
      <c r="B19" s="36"/>
      <c r="C19" s="25"/>
      <c r="D19" s="26"/>
      <c r="E19" s="25"/>
      <c r="F19" s="39">
        <f t="shared" si="0"/>
        <v>0</v>
      </c>
      <c r="G19" s="27"/>
      <c r="H19" s="28"/>
      <c r="I19" s="29"/>
      <c r="J19" s="41">
        <f t="shared" si="1"/>
        <v>0</v>
      </c>
      <c r="K19" s="27"/>
      <c r="L19" s="73">
        <f t="shared" si="2"/>
        <v>0</v>
      </c>
      <c r="M19" s="75">
        <f t="shared" si="3"/>
        <v>0</v>
      </c>
    </row>
    <row r="20" spans="1:13" ht="21" customHeight="1" x14ac:dyDescent="0.25">
      <c r="A20" s="31"/>
      <c r="B20" s="36"/>
      <c r="C20" s="25"/>
      <c r="D20" s="26"/>
      <c r="E20" s="25"/>
      <c r="F20" s="39">
        <f t="shared" si="0"/>
        <v>0</v>
      </c>
      <c r="G20" s="27"/>
      <c r="H20" s="28"/>
      <c r="I20" s="29"/>
      <c r="J20" s="41">
        <f t="shared" si="1"/>
        <v>0</v>
      </c>
      <c r="K20" s="27"/>
      <c r="L20" s="73">
        <f t="shared" si="2"/>
        <v>0</v>
      </c>
      <c r="M20" s="75">
        <f t="shared" si="3"/>
        <v>0</v>
      </c>
    </row>
    <row r="21" spans="1:13" ht="21" customHeight="1" x14ac:dyDescent="0.25">
      <c r="A21" s="31"/>
      <c r="B21" s="36"/>
      <c r="C21" s="25"/>
      <c r="D21" s="26"/>
      <c r="E21" s="25"/>
      <c r="F21" s="39">
        <f t="shared" si="0"/>
        <v>0</v>
      </c>
      <c r="G21" s="27"/>
      <c r="H21" s="28"/>
      <c r="I21" s="29"/>
      <c r="J21" s="41">
        <f t="shared" si="1"/>
        <v>0</v>
      </c>
      <c r="K21" s="27"/>
      <c r="L21" s="73">
        <f t="shared" si="2"/>
        <v>0</v>
      </c>
      <c r="M21" s="75">
        <f t="shared" si="3"/>
        <v>0</v>
      </c>
    </row>
    <row r="22" spans="1:13" ht="21" customHeight="1" x14ac:dyDescent="0.25">
      <c r="A22" s="31"/>
      <c r="B22" s="36"/>
      <c r="C22" s="25"/>
      <c r="D22" s="26"/>
      <c r="E22" s="25"/>
      <c r="F22" s="39">
        <f t="shared" si="0"/>
        <v>0</v>
      </c>
      <c r="G22" s="27"/>
      <c r="H22" s="28"/>
      <c r="I22" s="29"/>
      <c r="J22" s="41">
        <f t="shared" si="1"/>
        <v>0</v>
      </c>
      <c r="K22" s="27"/>
      <c r="L22" s="73">
        <f t="shared" si="2"/>
        <v>0</v>
      </c>
      <c r="M22" s="75">
        <f t="shared" si="3"/>
        <v>0</v>
      </c>
    </row>
    <row r="23" spans="1:13" ht="21" customHeight="1" x14ac:dyDescent="0.25">
      <c r="A23" s="31"/>
      <c r="B23" s="36"/>
      <c r="C23" s="25"/>
      <c r="D23" s="26"/>
      <c r="E23" s="25"/>
      <c r="F23" s="39">
        <f t="shared" si="0"/>
        <v>0</v>
      </c>
      <c r="G23" s="27"/>
      <c r="H23" s="28"/>
      <c r="I23" s="29"/>
      <c r="J23" s="41">
        <f t="shared" si="1"/>
        <v>0</v>
      </c>
      <c r="K23" s="27"/>
      <c r="L23" s="73">
        <f t="shared" si="2"/>
        <v>0</v>
      </c>
      <c r="M23" s="75">
        <f t="shared" si="3"/>
        <v>0</v>
      </c>
    </row>
    <row r="24" spans="1:13" ht="21" customHeight="1" x14ac:dyDescent="0.25">
      <c r="A24" s="31"/>
      <c r="B24" s="36"/>
      <c r="C24" s="25"/>
      <c r="D24" s="26"/>
      <c r="E24" s="25"/>
      <c r="F24" s="39">
        <f t="shared" si="0"/>
        <v>0</v>
      </c>
      <c r="G24" s="27"/>
      <c r="H24" s="28"/>
      <c r="I24" s="29"/>
      <c r="J24" s="41">
        <f t="shared" si="1"/>
        <v>0</v>
      </c>
      <c r="K24" s="27"/>
      <c r="L24" s="73">
        <f t="shared" si="2"/>
        <v>0</v>
      </c>
      <c r="M24" s="75">
        <f t="shared" si="3"/>
        <v>0</v>
      </c>
    </row>
    <row r="25" spans="1:13" ht="21" customHeight="1" x14ac:dyDescent="0.25">
      <c r="A25" s="31"/>
      <c r="B25" s="36"/>
      <c r="C25" s="25"/>
      <c r="D25" s="26"/>
      <c r="E25" s="25"/>
      <c r="F25" s="39">
        <f t="shared" si="0"/>
        <v>0</v>
      </c>
      <c r="G25" s="27"/>
      <c r="H25" s="28"/>
      <c r="I25" s="29"/>
      <c r="J25" s="41">
        <f t="shared" si="1"/>
        <v>0</v>
      </c>
      <c r="K25" s="27"/>
      <c r="L25" s="73">
        <f t="shared" si="2"/>
        <v>0</v>
      </c>
      <c r="M25" s="75">
        <f t="shared" si="3"/>
        <v>0</v>
      </c>
    </row>
    <row r="26" spans="1:13" ht="21" customHeight="1" x14ac:dyDescent="0.3">
      <c r="A26" s="31"/>
      <c r="B26" s="36"/>
      <c r="C26" s="25"/>
      <c r="D26" s="26"/>
      <c r="E26" s="25"/>
      <c r="F26" s="39">
        <f>D26*E26</f>
        <v>0</v>
      </c>
      <c r="G26" s="27"/>
      <c r="H26" s="28"/>
      <c r="I26" s="29"/>
      <c r="J26" s="41">
        <f>F26*(G26+H26+I26)</f>
        <v>0</v>
      </c>
      <c r="K26" s="27"/>
      <c r="L26" s="73">
        <f>F26*K26</f>
        <v>0</v>
      </c>
      <c r="M26" s="75">
        <f>J26+L26</f>
        <v>0</v>
      </c>
    </row>
    <row r="27" spans="1:13" ht="18" customHeight="1" x14ac:dyDescent="0.3"/>
    <row r="28" spans="1:13" ht="18" customHeight="1" x14ac:dyDescent="0.3"/>
    <row r="29" spans="1:13" ht="18" customHeight="1" x14ac:dyDescent="0.3"/>
    <row r="30" spans="1:13" ht="18" customHeight="1" x14ac:dyDescent="0.3"/>
    <row r="31" spans="1:13" ht="18" customHeight="1" x14ac:dyDescent="0.3"/>
    <row r="32" spans="1:13" ht="18" customHeight="1" x14ac:dyDescent="0.3"/>
    <row r="33" ht="18" customHeight="1" x14ac:dyDescent="0.3"/>
    <row r="34" ht="18" customHeight="1" x14ac:dyDescent="0.3"/>
    <row r="35" ht="18" customHeight="1" x14ac:dyDescent="0.25"/>
    <row r="36" ht="18" customHeight="1" x14ac:dyDescent="0.25"/>
    <row r="37" ht="18" customHeight="1" x14ac:dyDescent="0.25"/>
    <row r="38" ht="18" customHeight="1" x14ac:dyDescent="0.25"/>
    <row r="39" ht="18" customHeight="1" x14ac:dyDescent="0.25"/>
    <row r="40" ht="18" customHeight="1" x14ac:dyDescent="0.25"/>
    <row r="71" spans="3:10" x14ac:dyDescent="0.25">
      <c r="C71" s="77" t="e">
        <f>#REF!</f>
        <v>#REF!</v>
      </c>
      <c r="J71" s="77" t="e">
        <f>#REF!</f>
        <v>#REF!</v>
      </c>
    </row>
    <row r="72" spans="3:10" x14ac:dyDescent="0.25">
      <c r="C72" s="2" t="e">
        <f>#REF!</f>
        <v>#REF!</v>
      </c>
      <c r="J72" s="2" t="e">
        <f>#REF!</f>
        <v>#REF!</v>
      </c>
    </row>
    <row r="73" spans="3:10" x14ac:dyDescent="0.25">
      <c r="C73" s="2" t="e">
        <f>#REF!</f>
        <v>#REF!</v>
      </c>
      <c r="J73" s="2" t="e">
        <f>#REF!</f>
        <v>#REF!</v>
      </c>
    </row>
  </sheetData>
  <mergeCells count="13">
    <mergeCell ref="K3:M3"/>
    <mergeCell ref="K4:M4"/>
    <mergeCell ref="K5:M5"/>
    <mergeCell ref="K6:M6"/>
    <mergeCell ref="E8:E9"/>
    <mergeCell ref="F8:F9"/>
    <mergeCell ref="J8:J9"/>
    <mergeCell ref="K8:L8"/>
    <mergeCell ref="B6:D6"/>
    <mergeCell ref="M8:M9"/>
    <mergeCell ref="A8:B9"/>
    <mergeCell ref="C8:C9"/>
    <mergeCell ref="D8:D9"/>
  </mergeCells>
  <printOptions horizontalCentered="1" verticalCentered="1"/>
  <pageMargins left="0" right="0" top="0.23622047244094491" bottom="0" header="0" footer="0"/>
  <pageSetup paperSize="9" scale="78" fitToHeight="0" orientation="landscape" r:id="rId1"/>
  <headerFooter>
    <oddHeader>&amp;C&amp;F - &amp;A&amp;RPage &amp;P/&amp;N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8">
    <pageSetUpPr fitToPage="1"/>
  </sheetPr>
  <dimension ref="A1:M74"/>
  <sheetViews>
    <sheetView workbookViewId="0">
      <pane ySplit="10" topLeftCell="A11" activePane="bottomLeft" state="frozenSplit"/>
      <selection activeCell="E43" sqref="E43"/>
      <selection pane="bottomLeft"/>
    </sheetView>
  </sheetViews>
  <sheetFormatPr baseColWidth="10" defaultColWidth="11.5703125" defaultRowHeight="11.25" x14ac:dyDescent="0.25"/>
  <cols>
    <col min="1" max="1" width="40.7109375" style="1" customWidth="1"/>
    <col min="2" max="2" width="12.7109375" style="1" customWidth="1"/>
    <col min="3" max="9" width="11.5703125" style="2"/>
    <col min="10" max="10" width="12.7109375" style="2" customWidth="1"/>
    <col min="11" max="12" width="11.5703125" style="2"/>
    <col min="13" max="13" width="12.7109375" style="2" customWidth="1"/>
    <col min="14" max="16384" width="11.5703125" style="1"/>
  </cols>
  <sheetData>
    <row r="1" spans="1:13" s="17" customFormat="1" ht="17.100000000000001" customHeight="1" x14ac:dyDescent="0.25">
      <c r="C1" s="18"/>
      <c r="D1" s="18"/>
      <c r="E1" s="22"/>
      <c r="F1" s="18"/>
      <c r="G1" s="18"/>
      <c r="H1" s="18"/>
      <c r="I1" s="18"/>
      <c r="J1" s="18"/>
      <c r="K1" s="18"/>
      <c r="L1" s="18"/>
      <c r="M1" s="18"/>
    </row>
    <row r="2" spans="1:13" ht="9" customHeight="1" thickBot="1" x14ac:dyDescent="0.35"/>
    <row r="3" spans="1:13" ht="24.95" customHeight="1" x14ac:dyDescent="0.3">
      <c r="F3" s="23"/>
      <c r="J3" s="6"/>
      <c r="K3" s="89"/>
      <c r="L3" s="90"/>
      <c r="M3" s="91"/>
    </row>
    <row r="4" spans="1:13" ht="18" customHeight="1" x14ac:dyDescent="0.3">
      <c r="F4" s="7"/>
      <c r="G4" s="32"/>
      <c r="J4" s="6"/>
      <c r="K4" s="92"/>
      <c r="L4" s="93"/>
      <c r="M4" s="94"/>
    </row>
    <row r="5" spans="1:13" ht="18" customHeight="1" x14ac:dyDescent="0.3">
      <c r="A5" s="5" t="s">
        <v>7</v>
      </c>
      <c r="B5" s="37" t="s">
        <v>29</v>
      </c>
      <c r="C5" s="33"/>
      <c r="D5" s="33"/>
      <c r="E5" s="34"/>
      <c r="F5" s="7"/>
      <c r="G5" s="76"/>
      <c r="J5" s="6"/>
      <c r="K5" s="92"/>
      <c r="L5" s="93"/>
      <c r="M5" s="94"/>
    </row>
    <row r="6" spans="1:13" ht="32.1" customHeight="1" thickBot="1" x14ac:dyDescent="0.35">
      <c r="A6" s="5" t="s">
        <v>6</v>
      </c>
      <c r="B6" s="79" t="s">
        <v>48</v>
      </c>
      <c r="C6" s="80"/>
      <c r="D6" s="80"/>
      <c r="E6" s="34"/>
      <c r="F6" s="7"/>
      <c r="G6" s="35"/>
      <c r="J6" s="6"/>
      <c r="K6" s="95"/>
      <c r="L6" s="96"/>
      <c r="M6" s="97"/>
    </row>
    <row r="7" spans="1:13" ht="9" customHeight="1" thickBot="1" x14ac:dyDescent="0.3"/>
    <row r="8" spans="1:13" ht="30" customHeight="1" x14ac:dyDescent="0.25">
      <c r="A8" s="83" t="s">
        <v>39</v>
      </c>
      <c r="B8" s="84"/>
      <c r="C8" s="87" t="s">
        <v>0</v>
      </c>
      <c r="D8" s="87" t="s">
        <v>1</v>
      </c>
      <c r="E8" s="87" t="s">
        <v>2</v>
      </c>
      <c r="F8" s="98" t="s">
        <v>3</v>
      </c>
      <c r="G8" s="11" t="s">
        <v>40</v>
      </c>
      <c r="H8" s="8" t="s">
        <v>44</v>
      </c>
      <c r="I8" s="14" t="s">
        <v>43</v>
      </c>
      <c r="J8" s="81" t="s">
        <v>45</v>
      </c>
      <c r="K8" s="100" t="s">
        <v>46</v>
      </c>
      <c r="L8" s="101"/>
      <c r="M8" s="81" t="s">
        <v>47</v>
      </c>
    </row>
    <row r="9" spans="1:13" ht="17.100000000000001" customHeight="1" thickBot="1" x14ac:dyDescent="0.3">
      <c r="A9" s="85"/>
      <c r="B9" s="86"/>
      <c r="C9" s="88"/>
      <c r="D9" s="88"/>
      <c r="E9" s="88"/>
      <c r="F9" s="99"/>
      <c r="G9" s="12" t="s">
        <v>41</v>
      </c>
      <c r="H9" s="9" t="s">
        <v>42</v>
      </c>
      <c r="I9" s="15" t="s">
        <v>42</v>
      </c>
      <c r="J9" s="82"/>
      <c r="K9" s="12" t="s">
        <v>42</v>
      </c>
      <c r="L9" s="72" t="s">
        <v>33</v>
      </c>
      <c r="M9" s="82"/>
    </row>
    <row r="10" spans="1:13" ht="17.100000000000001" customHeight="1" thickBot="1" x14ac:dyDescent="0.3">
      <c r="A10" s="4"/>
      <c r="B10" s="24"/>
      <c r="C10" s="10"/>
      <c r="D10" s="10" t="s">
        <v>4</v>
      </c>
      <c r="E10" s="10" t="s">
        <v>5</v>
      </c>
      <c r="F10" s="38" t="s">
        <v>24</v>
      </c>
      <c r="G10" s="13">
        <v>2</v>
      </c>
      <c r="H10" s="10">
        <v>3</v>
      </c>
      <c r="I10" s="16">
        <v>4</v>
      </c>
      <c r="J10" s="40" t="s">
        <v>25</v>
      </c>
      <c r="K10" s="13">
        <v>6</v>
      </c>
      <c r="L10" s="38" t="s">
        <v>26</v>
      </c>
      <c r="M10" s="74" t="s">
        <v>27</v>
      </c>
    </row>
    <row r="11" spans="1:13" ht="21" customHeight="1" x14ac:dyDescent="0.3">
      <c r="A11" s="31" t="s">
        <v>35</v>
      </c>
      <c r="B11" s="36"/>
      <c r="C11" s="25" t="s">
        <v>34</v>
      </c>
      <c r="D11" s="26">
        <v>1</v>
      </c>
      <c r="E11" s="25">
        <v>1</v>
      </c>
      <c r="F11" s="39">
        <v>1</v>
      </c>
      <c r="G11" s="27">
        <v>18</v>
      </c>
      <c r="H11" s="28">
        <v>0</v>
      </c>
      <c r="I11" s="29">
        <v>0</v>
      </c>
      <c r="J11" s="41">
        <v>18</v>
      </c>
      <c r="K11" s="27">
        <v>0</v>
      </c>
      <c r="L11" s="73">
        <f>F11*K11</f>
        <v>0</v>
      </c>
      <c r="M11" s="75">
        <f>J11+L11</f>
        <v>18</v>
      </c>
    </row>
    <row r="12" spans="1:13" ht="21" customHeight="1" x14ac:dyDescent="0.3">
      <c r="A12" s="31" t="s">
        <v>36</v>
      </c>
      <c r="B12" s="36"/>
      <c r="C12" s="25"/>
      <c r="D12" s="26"/>
      <c r="E12" s="25"/>
      <c r="F12" s="39">
        <f>D12*E12</f>
        <v>0</v>
      </c>
      <c r="G12" s="27"/>
      <c r="H12" s="28"/>
      <c r="I12" s="29"/>
      <c r="J12" s="41">
        <f>F12*(G12+H12+I12)</f>
        <v>0</v>
      </c>
      <c r="K12" s="27"/>
      <c r="L12" s="73">
        <f>F12*K12</f>
        <v>0</v>
      </c>
      <c r="M12" s="75">
        <f>J12+L12</f>
        <v>0</v>
      </c>
    </row>
    <row r="13" spans="1:13" ht="21" customHeight="1" x14ac:dyDescent="0.3">
      <c r="A13" s="31" t="s">
        <v>37</v>
      </c>
      <c r="B13" s="36"/>
      <c r="C13" s="25"/>
      <c r="D13" s="26"/>
      <c r="E13" s="25"/>
      <c r="F13" s="39">
        <f>D13*E13</f>
        <v>0</v>
      </c>
      <c r="G13" s="27"/>
      <c r="H13" s="28"/>
      <c r="I13" s="29"/>
      <c r="J13" s="41">
        <f>F13*(G13+H13+I13)</f>
        <v>0</v>
      </c>
      <c r="K13" s="27"/>
      <c r="L13" s="73">
        <f>F13*K13</f>
        <v>0</v>
      </c>
      <c r="M13" s="75">
        <f>J13+L13</f>
        <v>0</v>
      </c>
    </row>
    <row r="14" spans="1:13" ht="21" customHeight="1" x14ac:dyDescent="0.3">
      <c r="A14" s="31" t="s">
        <v>38</v>
      </c>
      <c r="B14" s="36"/>
      <c r="C14" s="25"/>
      <c r="D14" s="26"/>
      <c r="E14" s="25"/>
      <c r="F14" s="39">
        <f>D14*E14</f>
        <v>0</v>
      </c>
      <c r="G14" s="27"/>
      <c r="H14" s="28"/>
      <c r="I14" s="29"/>
      <c r="J14" s="41">
        <f>F14*(G14+H14+I14)</f>
        <v>0</v>
      </c>
      <c r="K14" s="27"/>
      <c r="L14" s="73">
        <f>F14*K14</f>
        <v>0</v>
      </c>
      <c r="M14" s="75">
        <f>J14+L14</f>
        <v>0</v>
      </c>
    </row>
    <row r="15" spans="1:13" ht="21" customHeight="1" x14ac:dyDescent="0.25">
      <c r="A15" s="31"/>
      <c r="B15" s="36"/>
      <c r="C15" s="25"/>
      <c r="D15" s="26"/>
      <c r="E15" s="25"/>
      <c r="F15" s="39">
        <f>D15*E15</f>
        <v>0</v>
      </c>
      <c r="G15" s="27"/>
      <c r="H15" s="28"/>
      <c r="I15" s="29"/>
      <c r="J15" s="41">
        <f>F15*(G15+H15+I15)</f>
        <v>0</v>
      </c>
      <c r="K15" s="27"/>
      <c r="L15" s="73">
        <f>F15*K15</f>
        <v>0</v>
      </c>
      <c r="M15" s="75">
        <f>J15+L15</f>
        <v>0</v>
      </c>
    </row>
    <row r="16" spans="1:13" ht="21" customHeight="1" x14ac:dyDescent="0.25">
      <c r="A16" s="31"/>
      <c r="B16" s="36"/>
      <c r="C16" s="25"/>
      <c r="D16" s="26"/>
      <c r="E16" s="25"/>
      <c r="F16" s="39">
        <f t="shared" ref="F16:F25" si="0">D16*E16</f>
        <v>0</v>
      </c>
      <c r="G16" s="27"/>
      <c r="H16" s="28"/>
      <c r="I16" s="29"/>
      <c r="J16" s="41">
        <f t="shared" ref="J16:J25" si="1">F16*(G16+H16+I16)</f>
        <v>0</v>
      </c>
      <c r="K16" s="27"/>
      <c r="L16" s="73">
        <f t="shared" ref="L16:L25" si="2">F16*K16</f>
        <v>0</v>
      </c>
      <c r="M16" s="75">
        <f t="shared" ref="M16:M25" si="3">J16+L16</f>
        <v>0</v>
      </c>
    </row>
    <row r="17" spans="1:13" ht="21" customHeight="1" x14ac:dyDescent="0.25">
      <c r="A17" s="31"/>
      <c r="B17" s="36"/>
      <c r="C17" s="25"/>
      <c r="D17" s="26"/>
      <c r="E17" s="25"/>
      <c r="F17" s="39">
        <f>D17*E17</f>
        <v>0</v>
      </c>
      <c r="G17" s="27"/>
      <c r="H17" s="28"/>
      <c r="I17" s="29"/>
      <c r="J17" s="41">
        <f>F17*(G17+H17+I17)</f>
        <v>0</v>
      </c>
      <c r="K17" s="27"/>
      <c r="L17" s="73">
        <f>F17*K17</f>
        <v>0</v>
      </c>
      <c r="M17" s="75">
        <f>J17+L17</f>
        <v>0</v>
      </c>
    </row>
    <row r="18" spans="1:13" ht="21" customHeight="1" x14ac:dyDescent="0.25">
      <c r="A18" s="31"/>
      <c r="B18" s="36"/>
      <c r="C18" s="25"/>
      <c r="D18" s="26"/>
      <c r="E18" s="25"/>
      <c r="F18" s="39">
        <f>D18*E18</f>
        <v>0</v>
      </c>
      <c r="G18" s="27"/>
      <c r="H18" s="28"/>
      <c r="I18" s="29"/>
      <c r="J18" s="41">
        <f>F18*(G18+H18+I18)</f>
        <v>0</v>
      </c>
      <c r="K18" s="27"/>
      <c r="L18" s="73">
        <f>F18*K18</f>
        <v>0</v>
      </c>
      <c r="M18" s="75">
        <f>J18+L18</f>
        <v>0</v>
      </c>
    </row>
    <row r="19" spans="1:13" ht="21" customHeight="1" x14ac:dyDescent="0.25">
      <c r="A19" s="31"/>
      <c r="B19" s="36"/>
      <c r="C19" s="25"/>
      <c r="D19" s="26"/>
      <c r="E19" s="25"/>
      <c r="F19" s="39">
        <f>D19*E19</f>
        <v>0</v>
      </c>
      <c r="G19" s="27"/>
      <c r="H19" s="28"/>
      <c r="I19" s="29"/>
      <c r="J19" s="41">
        <f>F19*(G19+H19+I19)</f>
        <v>0</v>
      </c>
      <c r="K19" s="27"/>
      <c r="L19" s="73">
        <f>F19*K19</f>
        <v>0</v>
      </c>
      <c r="M19" s="75">
        <f>J19+L19</f>
        <v>0</v>
      </c>
    </row>
    <row r="20" spans="1:13" ht="21" customHeight="1" x14ac:dyDescent="0.25">
      <c r="A20" s="31"/>
      <c r="B20" s="36"/>
      <c r="C20" s="25"/>
      <c r="D20" s="26"/>
      <c r="E20" s="25"/>
      <c r="F20" s="39">
        <f t="shared" si="0"/>
        <v>0</v>
      </c>
      <c r="G20" s="27"/>
      <c r="H20" s="28"/>
      <c r="I20" s="29"/>
      <c r="J20" s="41">
        <f t="shared" si="1"/>
        <v>0</v>
      </c>
      <c r="K20" s="27"/>
      <c r="L20" s="73">
        <f t="shared" si="2"/>
        <v>0</v>
      </c>
      <c r="M20" s="75">
        <f t="shared" si="3"/>
        <v>0</v>
      </c>
    </row>
    <row r="21" spans="1:13" ht="21" customHeight="1" x14ac:dyDescent="0.25">
      <c r="A21" s="31"/>
      <c r="B21" s="36"/>
      <c r="C21" s="25"/>
      <c r="D21" s="26"/>
      <c r="E21" s="25"/>
      <c r="F21" s="39">
        <f t="shared" si="0"/>
        <v>0</v>
      </c>
      <c r="G21" s="27"/>
      <c r="H21" s="28"/>
      <c r="I21" s="29"/>
      <c r="J21" s="41">
        <f t="shared" si="1"/>
        <v>0</v>
      </c>
      <c r="K21" s="27"/>
      <c r="L21" s="73">
        <f t="shared" si="2"/>
        <v>0</v>
      </c>
      <c r="M21" s="75">
        <f t="shared" si="3"/>
        <v>0</v>
      </c>
    </row>
    <row r="22" spans="1:13" ht="21" customHeight="1" x14ac:dyDescent="0.25">
      <c r="A22" s="31"/>
      <c r="B22" s="36"/>
      <c r="C22" s="25"/>
      <c r="D22" s="26"/>
      <c r="E22" s="25"/>
      <c r="F22" s="39">
        <f t="shared" si="0"/>
        <v>0</v>
      </c>
      <c r="G22" s="27"/>
      <c r="H22" s="28"/>
      <c r="I22" s="29"/>
      <c r="J22" s="41">
        <f t="shared" si="1"/>
        <v>0</v>
      </c>
      <c r="K22" s="27"/>
      <c r="L22" s="73">
        <f t="shared" si="2"/>
        <v>0</v>
      </c>
      <c r="M22" s="75">
        <f t="shared" si="3"/>
        <v>0</v>
      </c>
    </row>
    <row r="23" spans="1:13" ht="21" customHeight="1" x14ac:dyDescent="0.25">
      <c r="A23" s="31"/>
      <c r="B23" s="36"/>
      <c r="C23" s="25"/>
      <c r="D23" s="26"/>
      <c r="E23" s="25"/>
      <c r="F23" s="39">
        <f t="shared" si="0"/>
        <v>0</v>
      </c>
      <c r="G23" s="27"/>
      <c r="H23" s="28"/>
      <c r="I23" s="29"/>
      <c r="J23" s="41">
        <f t="shared" si="1"/>
        <v>0</v>
      </c>
      <c r="K23" s="27"/>
      <c r="L23" s="73">
        <f t="shared" si="2"/>
        <v>0</v>
      </c>
      <c r="M23" s="75">
        <f t="shared" si="3"/>
        <v>0</v>
      </c>
    </row>
    <row r="24" spans="1:13" ht="21" customHeight="1" x14ac:dyDescent="0.25">
      <c r="A24" s="31"/>
      <c r="B24" s="36"/>
      <c r="C24" s="25"/>
      <c r="D24" s="26"/>
      <c r="E24" s="25"/>
      <c r="F24" s="39">
        <f t="shared" si="0"/>
        <v>0</v>
      </c>
      <c r="G24" s="27"/>
      <c r="H24" s="28"/>
      <c r="I24" s="29"/>
      <c r="J24" s="41">
        <f t="shared" si="1"/>
        <v>0</v>
      </c>
      <c r="K24" s="27"/>
      <c r="L24" s="73">
        <f t="shared" si="2"/>
        <v>0</v>
      </c>
      <c r="M24" s="75">
        <f t="shared" si="3"/>
        <v>0</v>
      </c>
    </row>
    <row r="25" spans="1:13" ht="21" customHeight="1" x14ac:dyDescent="0.25">
      <c r="A25" s="31"/>
      <c r="B25" s="36"/>
      <c r="C25" s="25"/>
      <c r="D25" s="26"/>
      <c r="E25" s="25"/>
      <c r="F25" s="39">
        <f t="shared" si="0"/>
        <v>0</v>
      </c>
      <c r="G25" s="27"/>
      <c r="H25" s="28"/>
      <c r="I25" s="29"/>
      <c r="J25" s="41">
        <f t="shared" si="1"/>
        <v>0</v>
      </c>
      <c r="K25" s="27"/>
      <c r="L25" s="73">
        <f t="shared" si="2"/>
        <v>0</v>
      </c>
      <c r="M25" s="75">
        <f t="shared" si="3"/>
        <v>0</v>
      </c>
    </row>
    <row r="26" spans="1:13" ht="21" customHeight="1" thickBot="1" x14ac:dyDescent="0.3">
      <c r="A26" s="31"/>
      <c r="B26" s="36"/>
      <c r="C26" s="25"/>
      <c r="D26" s="26"/>
      <c r="E26" s="25"/>
      <c r="F26" s="39">
        <f>D26*E26</f>
        <v>0</v>
      </c>
      <c r="G26" s="27"/>
      <c r="H26" s="28"/>
      <c r="I26" s="29"/>
      <c r="J26" s="41">
        <f>F26*(G26+H26+I26)</f>
        <v>0</v>
      </c>
      <c r="K26" s="27"/>
      <c r="L26" s="73">
        <f>F26*K26</f>
        <v>0</v>
      </c>
      <c r="M26" s="75">
        <f>J26+L26</f>
        <v>0</v>
      </c>
    </row>
    <row r="27" spans="1:13" ht="21" customHeight="1" thickTop="1" thickBot="1" x14ac:dyDescent="0.35">
      <c r="A27" s="102" t="s">
        <v>23</v>
      </c>
      <c r="B27" s="103"/>
      <c r="C27" s="103"/>
      <c r="D27" s="103"/>
      <c r="E27" s="103"/>
      <c r="F27" s="104"/>
      <c r="G27" s="13"/>
      <c r="H27" s="10"/>
      <c r="I27" s="16"/>
      <c r="J27" s="42">
        <f>SUM(J11:J26)</f>
        <v>18</v>
      </c>
      <c r="K27" s="3"/>
      <c r="L27" s="42">
        <f>SUM(L11:L26)</f>
        <v>0</v>
      </c>
      <c r="M27" s="30"/>
    </row>
    <row r="28" spans="1:13" ht="18" customHeight="1" x14ac:dyDescent="0.3"/>
    <row r="29" spans="1:13" ht="18" customHeight="1" x14ac:dyDescent="0.3"/>
    <row r="30" spans="1:13" ht="18" customHeight="1" x14ac:dyDescent="0.3"/>
    <row r="31" spans="1:13" ht="18" customHeight="1" x14ac:dyDescent="0.3"/>
    <row r="32" spans="1:13" ht="18" customHeight="1" x14ac:dyDescent="0.3"/>
    <row r="33" ht="18" customHeight="1" x14ac:dyDescent="0.3"/>
    <row r="34" ht="18" customHeight="1" x14ac:dyDescent="0.3"/>
    <row r="35" ht="18" customHeight="1" x14ac:dyDescent="0.25"/>
    <row r="36" ht="18" customHeight="1" x14ac:dyDescent="0.25"/>
    <row r="37" ht="18" customHeight="1" x14ac:dyDescent="0.25"/>
    <row r="38" ht="18" customHeight="1" x14ac:dyDescent="0.25"/>
    <row r="39" ht="18" customHeight="1" x14ac:dyDescent="0.25"/>
    <row r="40" ht="18" customHeight="1" x14ac:dyDescent="0.25"/>
    <row r="41" ht="18" customHeight="1" x14ac:dyDescent="0.25"/>
    <row r="72" spans="3:10" x14ac:dyDescent="0.25">
      <c r="C72" s="77" t="e">
        <f>#REF!</f>
        <v>#REF!</v>
      </c>
      <c r="J72" s="77" t="e">
        <f>#REF!</f>
        <v>#REF!</v>
      </c>
    </row>
    <row r="73" spans="3:10" x14ac:dyDescent="0.25">
      <c r="C73" s="2" t="e">
        <f>#REF!</f>
        <v>#REF!</v>
      </c>
      <c r="J73" s="2" t="e">
        <f>#REF!</f>
        <v>#REF!</v>
      </c>
    </row>
    <row r="74" spans="3:10" x14ac:dyDescent="0.25">
      <c r="C74" s="2" t="e">
        <f>#REF!</f>
        <v>#REF!</v>
      </c>
      <c r="J74" s="2" t="e">
        <f>#REF!</f>
        <v>#REF!</v>
      </c>
    </row>
  </sheetData>
  <mergeCells count="14">
    <mergeCell ref="K3:M3"/>
    <mergeCell ref="K4:M4"/>
    <mergeCell ref="K5:M5"/>
    <mergeCell ref="K6:M6"/>
    <mergeCell ref="E8:E9"/>
    <mergeCell ref="F8:F9"/>
    <mergeCell ref="J8:J9"/>
    <mergeCell ref="K8:L8"/>
    <mergeCell ref="B6:D6"/>
    <mergeCell ref="M8:M9"/>
    <mergeCell ref="A27:F27"/>
    <mergeCell ref="A8:B9"/>
    <mergeCell ref="C8:C9"/>
    <mergeCell ref="D8:D9"/>
  </mergeCells>
  <printOptions horizontalCentered="1" verticalCentered="1"/>
  <pageMargins left="0" right="0" top="0.23622047244094491" bottom="0" header="0" footer="0"/>
  <pageSetup paperSize="9" scale="78" fitToHeight="0" orientation="landscape" r:id="rId1"/>
  <headerFooter>
    <oddHeader>&amp;C&amp;F - &amp;A&amp;RPage &amp;P/&amp;N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9">
    <pageSetUpPr fitToPage="1"/>
  </sheetPr>
  <dimension ref="A1:M86"/>
  <sheetViews>
    <sheetView workbookViewId="0">
      <pane ySplit="10" topLeftCell="A11" activePane="bottomLeft" state="frozenSplit"/>
      <selection activeCell="E43" sqref="E43"/>
      <selection pane="bottomLeft" activeCell="A11" sqref="A11"/>
    </sheetView>
  </sheetViews>
  <sheetFormatPr baseColWidth="10" defaultColWidth="11.5703125" defaultRowHeight="11.25" x14ac:dyDescent="0.25"/>
  <cols>
    <col min="1" max="1" width="40.7109375" style="1" customWidth="1"/>
    <col min="2" max="2" width="12.7109375" style="1" customWidth="1"/>
    <col min="3" max="9" width="11.5703125" style="2"/>
    <col min="10" max="10" width="12.7109375" style="2" customWidth="1"/>
    <col min="11" max="12" width="11.5703125" style="2"/>
    <col min="13" max="13" width="12.7109375" style="2" customWidth="1"/>
    <col min="14" max="16384" width="11.5703125" style="1"/>
  </cols>
  <sheetData>
    <row r="1" spans="1:13" s="17" customFormat="1" ht="17.100000000000001" customHeight="1" x14ac:dyDescent="0.25">
      <c r="C1" s="18"/>
      <c r="D1" s="18"/>
      <c r="E1" s="22"/>
      <c r="F1" s="18"/>
      <c r="G1" s="18"/>
      <c r="H1" s="18"/>
      <c r="I1" s="18"/>
      <c r="J1" s="18"/>
      <c r="K1" s="18"/>
      <c r="L1" s="18"/>
      <c r="M1" s="18"/>
    </row>
    <row r="2" spans="1:13" ht="9" customHeight="1" thickBot="1" x14ac:dyDescent="0.35"/>
    <row r="3" spans="1:13" ht="24.95" customHeight="1" x14ac:dyDescent="0.3">
      <c r="F3" s="23"/>
      <c r="J3" s="6"/>
      <c r="K3" s="89"/>
      <c r="L3" s="90"/>
      <c r="M3" s="91"/>
    </row>
    <row r="4" spans="1:13" ht="18" customHeight="1" x14ac:dyDescent="0.3">
      <c r="F4" s="7"/>
      <c r="G4" s="32"/>
      <c r="J4" s="6"/>
      <c r="K4" s="92"/>
      <c r="L4" s="93"/>
      <c r="M4" s="94"/>
    </row>
    <row r="5" spans="1:13" ht="18" customHeight="1" x14ac:dyDescent="0.3">
      <c r="A5" s="5" t="s">
        <v>7</v>
      </c>
      <c r="B5" s="37" t="s">
        <v>30</v>
      </c>
      <c r="C5" s="33"/>
      <c r="D5" s="33"/>
      <c r="E5" s="34"/>
      <c r="F5" s="7"/>
      <c r="G5" s="76"/>
      <c r="J5" s="6"/>
      <c r="K5" s="92"/>
      <c r="L5" s="93"/>
      <c r="M5" s="94"/>
    </row>
    <row r="6" spans="1:13" ht="32.1" customHeight="1" thickBot="1" x14ac:dyDescent="0.3">
      <c r="A6" s="5" t="s">
        <v>6</v>
      </c>
      <c r="B6" s="79" t="s">
        <v>32</v>
      </c>
      <c r="C6" s="80"/>
      <c r="D6" s="80"/>
      <c r="E6" s="34"/>
      <c r="F6" s="7"/>
      <c r="G6" s="35"/>
      <c r="J6" s="6"/>
      <c r="K6" s="95"/>
      <c r="L6" s="96"/>
      <c r="M6" s="97"/>
    </row>
    <row r="7" spans="1:13" ht="9" customHeight="1" thickBot="1" x14ac:dyDescent="0.35"/>
    <row r="8" spans="1:13" ht="30" customHeight="1" x14ac:dyDescent="0.25">
      <c r="A8" s="83" t="s">
        <v>39</v>
      </c>
      <c r="B8" s="84"/>
      <c r="C8" s="87" t="s">
        <v>0</v>
      </c>
      <c r="D8" s="87" t="s">
        <v>1</v>
      </c>
      <c r="E8" s="87" t="s">
        <v>2</v>
      </c>
      <c r="F8" s="98" t="s">
        <v>3</v>
      </c>
      <c r="G8" s="11" t="s">
        <v>40</v>
      </c>
      <c r="H8" s="8" t="s">
        <v>44</v>
      </c>
      <c r="I8" s="14" t="s">
        <v>43</v>
      </c>
      <c r="J8" s="81" t="s">
        <v>45</v>
      </c>
      <c r="K8" s="100" t="s">
        <v>46</v>
      </c>
      <c r="L8" s="101"/>
      <c r="M8" s="81" t="s">
        <v>47</v>
      </c>
    </row>
    <row r="9" spans="1:13" ht="17.100000000000001" customHeight="1" thickBot="1" x14ac:dyDescent="0.3">
      <c r="A9" s="85"/>
      <c r="B9" s="86"/>
      <c r="C9" s="88"/>
      <c r="D9" s="88"/>
      <c r="E9" s="88"/>
      <c r="F9" s="99"/>
      <c r="G9" s="12" t="s">
        <v>41</v>
      </c>
      <c r="H9" s="9" t="s">
        <v>42</v>
      </c>
      <c r="I9" s="15" t="s">
        <v>42</v>
      </c>
      <c r="J9" s="82"/>
      <c r="K9" s="12" t="s">
        <v>42</v>
      </c>
      <c r="L9" s="72" t="s">
        <v>33</v>
      </c>
      <c r="M9" s="82"/>
    </row>
    <row r="10" spans="1:13" ht="17.100000000000001" customHeight="1" thickBot="1" x14ac:dyDescent="0.35">
      <c r="A10" s="4"/>
      <c r="B10" s="24"/>
      <c r="C10" s="10"/>
      <c r="D10" s="10" t="s">
        <v>4</v>
      </c>
      <c r="E10" s="10" t="s">
        <v>5</v>
      </c>
      <c r="F10" s="38" t="s">
        <v>24</v>
      </c>
      <c r="G10" s="13">
        <v>2</v>
      </c>
      <c r="H10" s="10">
        <v>3</v>
      </c>
      <c r="I10" s="16">
        <v>4</v>
      </c>
      <c r="J10" s="40" t="s">
        <v>25</v>
      </c>
      <c r="K10" s="13">
        <v>6</v>
      </c>
      <c r="L10" s="38" t="s">
        <v>26</v>
      </c>
      <c r="M10" s="74" t="s">
        <v>27</v>
      </c>
    </row>
    <row r="11" spans="1:13" ht="21" customHeight="1" x14ac:dyDescent="0.3">
      <c r="A11" s="31" t="s">
        <v>35</v>
      </c>
      <c r="B11" s="36"/>
      <c r="C11" s="25" t="s">
        <v>34</v>
      </c>
      <c r="D11" s="26">
        <v>1</v>
      </c>
      <c r="E11" s="25">
        <v>1</v>
      </c>
      <c r="F11" s="39">
        <v>1</v>
      </c>
      <c r="G11" s="27">
        <v>12</v>
      </c>
      <c r="H11" s="28">
        <v>0</v>
      </c>
      <c r="I11" s="29">
        <v>0</v>
      </c>
      <c r="J11" s="41">
        <v>12</v>
      </c>
      <c r="K11" s="27">
        <v>0</v>
      </c>
      <c r="L11" s="73">
        <f>F11*K11</f>
        <v>0</v>
      </c>
      <c r="M11" s="75">
        <v>12</v>
      </c>
    </row>
    <row r="12" spans="1:13" ht="21" customHeight="1" x14ac:dyDescent="0.25">
      <c r="A12" s="31"/>
      <c r="B12" s="36"/>
      <c r="C12" s="25"/>
      <c r="D12" s="26"/>
      <c r="E12" s="25"/>
      <c r="F12" s="39">
        <f t="shared" ref="F12:F17" si="0">D12*E12</f>
        <v>0</v>
      </c>
      <c r="G12" s="27"/>
      <c r="H12" s="28"/>
      <c r="I12" s="29"/>
      <c r="J12" s="41">
        <f t="shared" ref="J12:J17" si="1">F12*(G12+H12+I12)</f>
        <v>0</v>
      </c>
      <c r="K12" s="27"/>
      <c r="L12" s="73">
        <f t="shared" ref="L12:L17" si="2">F12*K12</f>
        <v>0</v>
      </c>
      <c r="M12" s="75">
        <f t="shared" ref="M12:M17" si="3">J12+L12</f>
        <v>0</v>
      </c>
    </row>
    <row r="13" spans="1:13" ht="21" customHeight="1" x14ac:dyDescent="0.25">
      <c r="A13" s="31"/>
      <c r="B13" s="36"/>
      <c r="C13" s="25"/>
      <c r="D13" s="26"/>
      <c r="E13" s="25"/>
      <c r="F13" s="39">
        <f t="shared" si="0"/>
        <v>0</v>
      </c>
      <c r="G13" s="27"/>
      <c r="H13" s="28"/>
      <c r="I13" s="29"/>
      <c r="J13" s="41">
        <f t="shared" si="1"/>
        <v>0</v>
      </c>
      <c r="K13" s="27"/>
      <c r="L13" s="73">
        <f t="shared" si="2"/>
        <v>0</v>
      </c>
      <c r="M13" s="75">
        <f t="shared" si="3"/>
        <v>0</v>
      </c>
    </row>
    <row r="14" spans="1:13" ht="21" customHeight="1" x14ac:dyDescent="0.25">
      <c r="A14" s="31"/>
      <c r="B14" s="36"/>
      <c r="C14" s="25"/>
      <c r="D14" s="26"/>
      <c r="E14" s="25"/>
      <c r="F14" s="39">
        <f t="shared" si="0"/>
        <v>0</v>
      </c>
      <c r="G14" s="27"/>
      <c r="H14" s="28"/>
      <c r="I14" s="29"/>
      <c r="J14" s="41">
        <f t="shared" si="1"/>
        <v>0</v>
      </c>
      <c r="K14" s="27"/>
      <c r="L14" s="73">
        <f t="shared" si="2"/>
        <v>0</v>
      </c>
      <c r="M14" s="75">
        <f t="shared" si="3"/>
        <v>0</v>
      </c>
    </row>
    <row r="15" spans="1:13" ht="21" customHeight="1" x14ac:dyDescent="0.25">
      <c r="A15" s="31"/>
      <c r="B15" s="36"/>
      <c r="C15" s="25"/>
      <c r="D15" s="26"/>
      <c r="E15" s="25"/>
      <c r="F15" s="39">
        <f t="shared" si="0"/>
        <v>0</v>
      </c>
      <c r="G15" s="27"/>
      <c r="H15" s="28"/>
      <c r="I15" s="29"/>
      <c r="J15" s="41">
        <f t="shared" si="1"/>
        <v>0</v>
      </c>
      <c r="K15" s="27"/>
      <c r="L15" s="73">
        <f t="shared" si="2"/>
        <v>0</v>
      </c>
      <c r="M15" s="75">
        <f t="shared" si="3"/>
        <v>0</v>
      </c>
    </row>
    <row r="16" spans="1:13" ht="21" customHeight="1" x14ac:dyDescent="0.25">
      <c r="A16" s="31"/>
      <c r="B16" s="36"/>
      <c r="C16" s="25"/>
      <c r="D16" s="26"/>
      <c r="E16" s="25"/>
      <c r="F16" s="39">
        <f t="shared" si="0"/>
        <v>0</v>
      </c>
      <c r="G16" s="27"/>
      <c r="H16" s="28"/>
      <c r="I16" s="29"/>
      <c r="J16" s="41">
        <f t="shared" si="1"/>
        <v>0</v>
      </c>
      <c r="K16" s="27"/>
      <c r="L16" s="73">
        <f t="shared" si="2"/>
        <v>0</v>
      </c>
      <c r="M16" s="75">
        <f t="shared" si="3"/>
        <v>0</v>
      </c>
    </row>
    <row r="17" spans="1:13" ht="21" customHeight="1" x14ac:dyDescent="0.25">
      <c r="A17" s="31"/>
      <c r="B17" s="36"/>
      <c r="C17" s="25"/>
      <c r="D17" s="26"/>
      <c r="E17" s="25"/>
      <c r="F17" s="39">
        <f t="shared" si="0"/>
        <v>0</v>
      </c>
      <c r="G17" s="27"/>
      <c r="H17" s="28"/>
      <c r="I17" s="29"/>
      <c r="J17" s="41">
        <f t="shared" si="1"/>
        <v>0</v>
      </c>
      <c r="K17" s="27"/>
      <c r="L17" s="73">
        <f t="shared" si="2"/>
        <v>0</v>
      </c>
      <c r="M17" s="75">
        <f t="shared" si="3"/>
        <v>0</v>
      </c>
    </row>
    <row r="18" spans="1:13" ht="21" customHeight="1" x14ac:dyDescent="0.25">
      <c r="A18" s="31"/>
      <c r="B18" s="36"/>
      <c r="C18" s="25"/>
      <c r="D18" s="26"/>
      <c r="E18" s="25"/>
      <c r="F18" s="39">
        <f t="shared" ref="F18:F25" si="4">D18*E18</f>
        <v>0</v>
      </c>
      <c r="G18" s="27"/>
      <c r="H18" s="28"/>
      <c r="I18" s="29"/>
      <c r="J18" s="41">
        <f t="shared" ref="J18:J25" si="5">F18*(G18+H18+I18)</f>
        <v>0</v>
      </c>
      <c r="K18" s="27"/>
      <c r="L18" s="73">
        <f t="shared" ref="L18:L25" si="6">F18*K18</f>
        <v>0</v>
      </c>
      <c r="M18" s="75">
        <f t="shared" ref="M18:M25" si="7">J18+L18</f>
        <v>0</v>
      </c>
    </row>
    <row r="19" spans="1:13" ht="21" customHeight="1" x14ac:dyDescent="0.25">
      <c r="A19" s="31"/>
      <c r="B19" s="36"/>
      <c r="C19" s="25"/>
      <c r="D19" s="26"/>
      <c r="E19" s="25"/>
      <c r="F19" s="39">
        <f>D19*E19</f>
        <v>0</v>
      </c>
      <c r="G19" s="27"/>
      <c r="H19" s="28"/>
      <c r="I19" s="29"/>
      <c r="J19" s="41">
        <f>F19*(G19+H19+I19)</f>
        <v>0</v>
      </c>
      <c r="K19" s="27"/>
      <c r="L19" s="73">
        <f>F19*K19</f>
        <v>0</v>
      </c>
      <c r="M19" s="75">
        <f>J19+L19</f>
        <v>0</v>
      </c>
    </row>
    <row r="20" spans="1:13" ht="21" customHeight="1" x14ac:dyDescent="0.25">
      <c r="A20" s="31"/>
      <c r="B20" s="36"/>
      <c r="C20" s="25"/>
      <c r="D20" s="26"/>
      <c r="E20" s="25"/>
      <c r="F20" s="39">
        <f>D20*E20</f>
        <v>0</v>
      </c>
      <c r="G20" s="27"/>
      <c r="H20" s="28"/>
      <c r="I20" s="29"/>
      <c r="J20" s="41">
        <f>F20*(G20+H20+I20)</f>
        <v>0</v>
      </c>
      <c r="K20" s="27"/>
      <c r="L20" s="73">
        <f>F20*K20</f>
        <v>0</v>
      </c>
      <c r="M20" s="75">
        <f>J20+L20</f>
        <v>0</v>
      </c>
    </row>
    <row r="21" spans="1:13" ht="21" customHeight="1" x14ac:dyDescent="0.25">
      <c r="A21" s="31"/>
      <c r="B21" s="36"/>
      <c r="C21" s="25"/>
      <c r="D21" s="26"/>
      <c r="E21" s="25"/>
      <c r="F21" s="39">
        <f t="shared" si="4"/>
        <v>0</v>
      </c>
      <c r="G21" s="27"/>
      <c r="H21" s="28"/>
      <c r="I21" s="29"/>
      <c r="J21" s="41">
        <f t="shared" si="5"/>
        <v>0</v>
      </c>
      <c r="K21" s="27"/>
      <c r="L21" s="73">
        <f t="shared" si="6"/>
        <v>0</v>
      </c>
      <c r="M21" s="75">
        <f t="shared" si="7"/>
        <v>0</v>
      </c>
    </row>
    <row r="22" spans="1:13" ht="21" customHeight="1" x14ac:dyDescent="0.25">
      <c r="A22" s="31"/>
      <c r="B22" s="36"/>
      <c r="C22" s="25"/>
      <c r="D22" s="26"/>
      <c r="E22" s="25"/>
      <c r="F22" s="39">
        <f t="shared" si="4"/>
        <v>0</v>
      </c>
      <c r="G22" s="27"/>
      <c r="H22" s="28"/>
      <c r="I22" s="29"/>
      <c r="J22" s="41">
        <f t="shared" si="5"/>
        <v>0</v>
      </c>
      <c r="K22" s="27"/>
      <c r="L22" s="73">
        <f t="shared" si="6"/>
        <v>0</v>
      </c>
      <c r="M22" s="75">
        <f t="shared" si="7"/>
        <v>0</v>
      </c>
    </row>
    <row r="23" spans="1:13" ht="21" customHeight="1" x14ac:dyDescent="0.25">
      <c r="A23" s="31"/>
      <c r="B23" s="36"/>
      <c r="C23" s="25"/>
      <c r="D23" s="26"/>
      <c r="E23" s="25"/>
      <c r="F23" s="39">
        <f t="shared" si="4"/>
        <v>0</v>
      </c>
      <c r="G23" s="27"/>
      <c r="H23" s="28"/>
      <c r="I23" s="29"/>
      <c r="J23" s="41">
        <f t="shared" si="5"/>
        <v>0</v>
      </c>
      <c r="K23" s="27"/>
      <c r="L23" s="73">
        <f t="shared" si="6"/>
        <v>0</v>
      </c>
      <c r="M23" s="75">
        <f t="shared" si="7"/>
        <v>0</v>
      </c>
    </row>
    <row r="24" spans="1:13" ht="21" customHeight="1" x14ac:dyDescent="0.25">
      <c r="A24" s="31"/>
      <c r="B24" s="36"/>
      <c r="C24" s="25"/>
      <c r="D24" s="26"/>
      <c r="E24" s="25"/>
      <c r="F24" s="39">
        <f t="shared" si="4"/>
        <v>0</v>
      </c>
      <c r="G24" s="27"/>
      <c r="H24" s="28"/>
      <c r="I24" s="29"/>
      <c r="J24" s="41">
        <f t="shared" si="5"/>
        <v>0</v>
      </c>
      <c r="K24" s="27"/>
      <c r="L24" s="73">
        <f t="shared" si="6"/>
        <v>0</v>
      </c>
      <c r="M24" s="75">
        <f t="shared" si="7"/>
        <v>0</v>
      </c>
    </row>
    <row r="25" spans="1:13" ht="21" customHeight="1" x14ac:dyDescent="0.25">
      <c r="A25" s="31"/>
      <c r="B25" s="36"/>
      <c r="C25" s="25"/>
      <c r="D25" s="26"/>
      <c r="E25" s="25"/>
      <c r="F25" s="39">
        <f t="shared" si="4"/>
        <v>0</v>
      </c>
      <c r="G25" s="27"/>
      <c r="H25" s="28"/>
      <c r="I25" s="29"/>
      <c r="J25" s="41">
        <f t="shared" si="5"/>
        <v>0</v>
      </c>
      <c r="K25" s="27"/>
      <c r="L25" s="73">
        <f t="shared" si="6"/>
        <v>0</v>
      </c>
      <c r="M25" s="75">
        <f t="shared" si="7"/>
        <v>0</v>
      </c>
    </row>
    <row r="26" spans="1:13" ht="21" customHeight="1" thickBot="1" x14ac:dyDescent="0.3">
      <c r="A26" s="31"/>
      <c r="B26" s="36"/>
      <c r="C26" s="25"/>
      <c r="D26" s="26"/>
      <c r="E26" s="25"/>
      <c r="F26" s="39">
        <f>D26*E26</f>
        <v>0</v>
      </c>
      <c r="G26" s="27"/>
      <c r="H26" s="28"/>
      <c r="I26" s="29"/>
      <c r="J26" s="41">
        <f>F26*(G26+H26+I26)</f>
        <v>0</v>
      </c>
      <c r="K26" s="27"/>
      <c r="L26" s="73">
        <f>F26*K26</f>
        <v>0</v>
      </c>
      <c r="M26" s="75">
        <f>J26+L26</f>
        <v>0</v>
      </c>
    </row>
    <row r="27" spans="1:13" ht="21" customHeight="1" thickTop="1" thickBot="1" x14ac:dyDescent="0.3">
      <c r="A27" s="102" t="s">
        <v>23</v>
      </c>
      <c r="B27" s="103"/>
      <c r="C27" s="103"/>
      <c r="D27" s="103"/>
      <c r="E27" s="103"/>
      <c r="F27" s="104"/>
      <c r="G27" s="13"/>
      <c r="H27" s="10"/>
      <c r="I27" s="16"/>
      <c r="J27" s="42">
        <f>SUM(J11:J26)</f>
        <v>12</v>
      </c>
      <c r="K27" s="3"/>
      <c r="L27" s="42">
        <f>SUM(L11:L26)</f>
        <v>0</v>
      </c>
      <c r="M27" s="30"/>
    </row>
    <row r="28" spans="1:13" ht="9" customHeight="1" thickBot="1" x14ac:dyDescent="0.3"/>
    <row r="29" spans="1:13" s="17" customFormat="1" ht="17.100000000000001" customHeight="1" x14ac:dyDescent="0.25">
      <c r="A29" s="43"/>
      <c r="B29" s="44" t="s">
        <v>8</v>
      </c>
      <c r="C29" s="44"/>
      <c r="D29" s="44"/>
      <c r="E29" s="44"/>
      <c r="F29" s="45"/>
      <c r="G29" s="46"/>
      <c r="H29" s="44"/>
      <c r="I29" s="44"/>
      <c r="J29" s="44" t="s">
        <v>9</v>
      </c>
      <c r="K29" s="44"/>
      <c r="L29" s="44"/>
      <c r="M29" s="45"/>
    </row>
    <row r="30" spans="1:13" s="19" customFormat="1" ht="17.100000000000001" customHeight="1" x14ac:dyDescent="0.25">
      <c r="A30" s="47"/>
      <c r="B30" s="48" t="s">
        <v>10</v>
      </c>
      <c r="C30" s="114">
        <f>J27</f>
        <v>12</v>
      </c>
      <c r="D30" s="115"/>
      <c r="E30" s="49"/>
      <c r="F30" s="50"/>
      <c r="G30" s="51"/>
      <c r="H30" s="49"/>
      <c r="I30" s="49"/>
      <c r="J30" s="48" t="s">
        <v>11</v>
      </c>
      <c r="K30" s="114">
        <f>L27</f>
        <v>0</v>
      </c>
      <c r="L30" s="115"/>
      <c r="M30" s="50"/>
    </row>
    <row r="31" spans="1:13" ht="17.100000000000001" customHeight="1" x14ac:dyDescent="0.25">
      <c r="A31" s="52"/>
      <c r="B31" s="53"/>
      <c r="C31" s="54"/>
      <c r="D31" s="54"/>
      <c r="E31" s="54"/>
      <c r="F31" s="55"/>
      <c r="G31" s="56"/>
      <c r="H31" s="54"/>
      <c r="I31" s="54"/>
      <c r="J31" s="54"/>
      <c r="K31" s="54"/>
      <c r="L31" s="54"/>
      <c r="M31" s="55"/>
    </row>
    <row r="32" spans="1:13" s="20" customFormat="1" ht="17.100000000000001" customHeight="1" x14ac:dyDescent="0.25">
      <c r="A32" s="57"/>
      <c r="B32" s="58" t="s">
        <v>12</v>
      </c>
      <c r="C32" s="59" t="e">
        <f>#REF!</f>
        <v>#REF!</v>
      </c>
      <c r="D32" s="58" t="s">
        <v>13</v>
      </c>
      <c r="E32" s="110" t="e">
        <f>C30*C32</f>
        <v>#REF!</v>
      </c>
      <c r="F32" s="111"/>
      <c r="G32" s="60"/>
      <c r="H32" s="61"/>
      <c r="I32" s="58" t="s">
        <v>14</v>
      </c>
      <c r="J32" s="59" t="e">
        <f>#REF!</f>
        <v>#REF!</v>
      </c>
      <c r="K32" s="58" t="s">
        <v>13</v>
      </c>
      <c r="L32" s="110" t="e">
        <f>K30*J32</f>
        <v>#REF!</v>
      </c>
      <c r="M32" s="111"/>
    </row>
    <row r="33" spans="1:13" s="20" customFormat="1" ht="17.100000000000001" customHeight="1" x14ac:dyDescent="0.25">
      <c r="A33" s="57"/>
      <c r="B33" s="58" t="s">
        <v>15</v>
      </c>
      <c r="C33" s="59" t="e">
        <f>#REF!</f>
        <v>#REF!</v>
      </c>
      <c r="D33" s="58" t="s">
        <v>13</v>
      </c>
      <c r="E33" s="110" t="e">
        <f>C30*C33</f>
        <v>#REF!</v>
      </c>
      <c r="F33" s="111"/>
      <c r="G33" s="60"/>
      <c r="H33" s="61"/>
      <c r="I33" s="58" t="s">
        <v>16</v>
      </c>
      <c r="J33" s="59" t="e">
        <f>#REF!</f>
        <v>#REF!</v>
      </c>
      <c r="K33" s="58" t="s">
        <v>13</v>
      </c>
      <c r="L33" s="110" t="e">
        <f>K30*J33</f>
        <v>#REF!</v>
      </c>
      <c r="M33" s="111"/>
    </row>
    <row r="34" spans="1:13" s="20" customFormat="1" ht="17.100000000000001" customHeight="1" x14ac:dyDescent="0.25">
      <c r="A34" s="57"/>
      <c r="B34" s="58" t="s">
        <v>17</v>
      </c>
      <c r="C34" s="59" t="e">
        <f>#REF!</f>
        <v>#REF!</v>
      </c>
      <c r="D34" s="58" t="s">
        <v>13</v>
      </c>
      <c r="E34" s="110" t="e">
        <f>C30*C34</f>
        <v>#REF!</v>
      </c>
      <c r="F34" s="111"/>
      <c r="G34" s="60"/>
      <c r="H34" s="61"/>
      <c r="I34" s="58" t="s">
        <v>18</v>
      </c>
      <c r="J34" s="59" t="e">
        <f>#REF!</f>
        <v>#REF!</v>
      </c>
      <c r="K34" s="58" t="s">
        <v>13</v>
      </c>
      <c r="L34" s="110" t="e">
        <f>K30*J34</f>
        <v>#REF!</v>
      </c>
      <c r="M34" s="111"/>
    </row>
    <row r="35" spans="1:13" s="20" customFormat="1" ht="17.100000000000001" customHeight="1" thickBot="1" x14ac:dyDescent="0.35">
      <c r="A35" s="57"/>
      <c r="B35" s="58"/>
      <c r="C35" s="62"/>
      <c r="D35" s="58"/>
      <c r="E35" s="63"/>
      <c r="F35" s="64"/>
      <c r="G35" s="60"/>
      <c r="H35" s="61"/>
      <c r="I35" s="58"/>
      <c r="J35" s="62"/>
      <c r="K35" s="58"/>
      <c r="L35" s="63"/>
      <c r="M35" s="64"/>
    </row>
    <row r="36" spans="1:13" s="20" customFormat="1" ht="17.100000000000001" customHeight="1" x14ac:dyDescent="0.25">
      <c r="A36" s="57"/>
      <c r="B36" s="58" t="s">
        <v>19</v>
      </c>
      <c r="C36" s="65" t="e">
        <f>SUM(C32:C35)</f>
        <v>#REF!</v>
      </c>
      <c r="D36" s="66" t="s">
        <v>20</v>
      </c>
      <c r="E36" s="112" t="e">
        <f>C30+E32+E33+E34</f>
        <v>#REF!</v>
      </c>
      <c r="F36" s="113"/>
      <c r="G36" s="60"/>
      <c r="H36" s="61"/>
      <c r="I36" s="58" t="s">
        <v>19</v>
      </c>
      <c r="J36" s="65" t="e">
        <f>SUM(J32:J35)</f>
        <v>#REF!</v>
      </c>
      <c r="K36" s="66" t="s">
        <v>21</v>
      </c>
      <c r="L36" s="112" t="e">
        <f>K30+L32+L33+L34</f>
        <v>#REF!</v>
      </c>
      <c r="M36" s="113"/>
    </row>
    <row r="37" spans="1:13" s="20" customFormat="1" ht="17.100000000000001" customHeight="1" thickBot="1" x14ac:dyDescent="0.3">
      <c r="A37" s="67"/>
      <c r="B37" s="68"/>
      <c r="C37" s="69"/>
      <c r="D37" s="69"/>
      <c r="E37" s="69"/>
      <c r="F37" s="70"/>
      <c r="G37" s="71"/>
      <c r="H37" s="69"/>
      <c r="I37" s="69"/>
      <c r="J37" s="69"/>
      <c r="K37" s="69"/>
      <c r="L37" s="69"/>
      <c r="M37" s="70"/>
    </row>
    <row r="38" spans="1:13" ht="9" customHeight="1" thickBot="1" x14ac:dyDescent="0.3"/>
    <row r="39" spans="1:13" s="19" customFormat="1" ht="21" customHeight="1" thickBot="1" x14ac:dyDescent="0.3">
      <c r="C39" s="21"/>
      <c r="D39" s="105" t="s">
        <v>22</v>
      </c>
      <c r="E39" s="106"/>
      <c r="F39" s="106"/>
      <c r="G39" s="107" t="e">
        <f>E36+L36</f>
        <v>#REF!</v>
      </c>
      <c r="H39" s="108"/>
      <c r="I39" s="109"/>
      <c r="J39" s="21"/>
      <c r="K39" s="21"/>
      <c r="L39" s="21"/>
      <c r="M39" s="21"/>
    </row>
    <row r="40" spans="1:13" ht="18" customHeight="1" x14ac:dyDescent="0.25"/>
    <row r="41" spans="1:13" ht="18" customHeight="1" x14ac:dyDescent="0.25"/>
    <row r="42" spans="1:13" ht="18" customHeight="1" x14ac:dyDescent="0.25"/>
    <row r="43" spans="1:13" ht="18" customHeight="1" x14ac:dyDescent="0.25"/>
    <row r="44" spans="1:13" ht="18" customHeight="1" x14ac:dyDescent="0.25"/>
    <row r="45" spans="1:13" ht="18" customHeight="1" x14ac:dyDescent="0.25"/>
    <row r="46" spans="1:13" ht="18" customHeight="1" x14ac:dyDescent="0.25"/>
    <row r="47" spans="1:13" ht="18" customHeight="1" x14ac:dyDescent="0.25"/>
    <row r="48" spans="1:13" ht="18" customHeight="1" x14ac:dyDescent="0.25"/>
    <row r="49" ht="18" customHeight="1" x14ac:dyDescent="0.25"/>
    <row r="50" ht="18" customHeight="1" x14ac:dyDescent="0.25"/>
    <row r="51" ht="18" customHeight="1" x14ac:dyDescent="0.25"/>
    <row r="52" ht="18" customHeight="1" x14ac:dyDescent="0.25"/>
    <row r="53" ht="18" customHeight="1" x14ac:dyDescent="0.25"/>
    <row r="84" spans="3:10" x14ac:dyDescent="0.25">
      <c r="C84" s="77" t="e">
        <f>#REF!</f>
        <v>#REF!</v>
      </c>
      <c r="J84" s="77" t="e">
        <f>#REF!</f>
        <v>#REF!</v>
      </c>
    </row>
    <row r="85" spans="3:10" x14ac:dyDescent="0.25">
      <c r="C85" s="2" t="e">
        <f>#REF!</f>
        <v>#REF!</v>
      </c>
      <c r="J85" s="2" t="e">
        <f>#REF!</f>
        <v>#REF!</v>
      </c>
    </row>
    <row r="86" spans="3:10" x14ac:dyDescent="0.25">
      <c r="C86" s="2" t="e">
        <f>#REF!</f>
        <v>#REF!</v>
      </c>
      <c r="J86" s="2" t="e">
        <f>#REF!</f>
        <v>#REF!</v>
      </c>
    </row>
  </sheetData>
  <mergeCells count="26">
    <mergeCell ref="E32:F32"/>
    <mergeCell ref="L32:M32"/>
    <mergeCell ref="K3:M3"/>
    <mergeCell ref="K4:M4"/>
    <mergeCell ref="K5:M5"/>
    <mergeCell ref="K6:M6"/>
    <mergeCell ref="E8:E9"/>
    <mergeCell ref="F8:F9"/>
    <mergeCell ref="J8:J9"/>
    <mergeCell ref="K8:L8"/>
    <mergeCell ref="B6:D6"/>
    <mergeCell ref="M8:M9"/>
    <mergeCell ref="A27:F27"/>
    <mergeCell ref="C30:D30"/>
    <mergeCell ref="K30:L30"/>
    <mergeCell ref="A8:B9"/>
    <mergeCell ref="C8:C9"/>
    <mergeCell ref="D8:D9"/>
    <mergeCell ref="D39:F39"/>
    <mergeCell ref="G39:I39"/>
    <mergeCell ref="E33:F33"/>
    <mergeCell ref="L33:M33"/>
    <mergeCell ref="E34:F34"/>
    <mergeCell ref="L34:M34"/>
    <mergeCell ref="E36:F36"/>
    <mergeCell ref="L36:M36"/>
  </mergeCells>
  <printOptions horizontalCentered="1" verticalCentered="1"/>
  <pageMargins left="0" right="0" top="0.23622047244094491" bottom="0" header="0" footer="0"/>
  <pageSetup paperSize="9" scale="78" fitToHeight="0" orientation="landscape" r:id="rId1"/>
  <headerFooter>
    <oddHeader>&amp;C&amp;F - &amp;A&amp;RPage &amp;P/&amp;N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Listing</vt:lpstr>
      <vt:lpstr>13.331</vt:lpstr>
      <vt:lpstr>13.332</vt:lpstr>
      <vt:lpstr>13.333</vt:lpstr>
      <vt:lpstr>'13.331'!Impression_des_titres</vt:lpstr>
      <vt:lpstr>'13.332'!Impression_des_titres</vt:lpstr>
      <vt:lpstr>'13.333'!Impression_des_titres</vt:lpstr>
      <vt:lpstr>'13.331'!Zone_d_impression</vt:lpstr>
      <vt:lpstr>'13.332'!Zone_d_impression</vt:lpstr>
      <vt:lpstr>'13.333'!Zone_d_impression</vt:lpstr>
    </vt:vector>
  </TitlesOfParts>
  <Company>VINCI Energies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GADOUX Jean-Marc</dc:creator>
  <cp:lastModifiedBy>Ben</cp:lastModifiedBy>
  <cp:lastPrinted>2017-12-01T14:13:47Z</cp:lastPrinted>
  <dcterms:created xsi:type="dcterms:W3CDTF">2015-10-12T16:16:33Z</dcterms:created>
  <dcterms:modified xsi:type="dcterms:W3CDTF">2020-03-20T09:55:30Z</dcterms:modified>
</cp:coreProperties>
</file>