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 activeTab="2"/>
  </bookViews>
  <sheets>
    <sheet name="Données" sheetId="6" r:id="rId1"/>
    <sheet name="Comptes ASC" sheetId="5" r:id="rId2"/>
    <sheet name="Budget ASC" sheetId="4" r:id="rId3"/>
  </sheets>
  <externalReferences>
    <externalReference r:id="rId4"/>
  </externalReferences>
  <definedNames>
    <definedName name="année">Données!#REF!</definedName>
    <definedName name="année_budget_rang">'Budget ASC'!$3:$3</definedName>
    <definedName name="apostrophe">Données!$A$1</definedName>
    <definedName name="azerty">"DECALER('Comptes ASC'!$A$1;;;NBVAL('Comptes ASC'!$A:$A);3)"</definedName>
    <definedName name="BD">'Comptes ASC'!$F$8:$K$9</definedName>
    <definedName name="Code_Analytique_ASC">Données!$A$2:$B$50</definedName>
    <definedName name="Code_Analytique_FONCT.">Données!#REF!</definedName>
    <definedName name="colonne_budget">'Budget ASC'!$B:$B</definedName>
    <definedName name="Credits">'Comptes ASC'!$K$9:$K$58145</definedName>
    <definedName name="Dates">'Comptes ASC'!$C$9:$C$58145</definedName>
    <definedName name="Groupe">'Comptes ASC'!$G$9:$G$58145</definedName>
    <definedName name="_xlnm.Print_Titles">'Comptes ASC'!$8:$8</definedName>
    <definedName name="LesDates">OFFSET('[1]Comptes ASC'!$C$8,1,0,MAX(1,COUNTA('[1]Comptes ASC'!$C$8:$C$58305)-1),1)</definedName>
    <definedName name="mémoAdresse10" localSheetId="0">"$J$30"</definedName>
    <definedName name="mémoAdresse10">"$J$11"</definedName>
    <definedName name="mémoAdresse11" localSheetId="0">"$K$30"</definedName>
    <definedName name="mémoAdresse11">"$K$11"</definedName>
    <definedName name="mémoAdresse12">"$L$10"</definedName>
    <definedName name="mémoAdresse2">"$B$11"</definedName>
    <definedName name="mémoAdresse3" localSheetId="0">"$C$30"</definedName>
    <definedName name="mémoAdresse3">"$C$11"</definedName>
    <definedName name="mémoAdresse4" localSheetId="0">"$D$30"</definedName>
    <definedName name="mémoAdresse4">"$D$11"</definedName>
    <definedName name="mémoAdresse5" localSheetId="0">"$E$30"</definedName>
    <definedName name="mémoAdresse5">"$E$11"</definedName>
    <definedName name="mémoAdresse6" localSheetId="0">"$F$30"</definedName>
    <definedName name="mémoAdresse6">"$F$11"</definedName>
    <definedName name="mémoAdresse7" localSheetId="0">"$G$30"</definedName>
    <definedName name="mémoAdresse7">"$G$11"</definedName>
    <definedName name="mémoAdresse8" localSheetId="0">"$H$30"</definedName>
    <definedName name="mémoAdresse8">"$H$11"</definedName>
    <definedName name="mémoAdresse9" localSheetId="0">"$I$30"</definedName>
    <definedName name="mémoAdresse9">"$I$11"</definedName>
    <definedName name="mémoCouleur1">-4142</definedName>
    <definedName name="mémoCouleur10">-4142</definedName>
    <definedName name="mémoCouleur11">-4142</definedName>
    <definedName name="mémoCouleur12">6</definedName>
    <definedName name="mémoCouleur2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Couleur9">-4142</definedName>
    <definedName name="mémoLigne" localSheetId="0">"30"</definedName>
    <definedName name="mémoLigne">"11"</definedName>
    <definedName name="Mode">'Comptes ASC'!$D$9:$D$58145</definedName>
    <definedName name="Montant">'[1]Comptes ASC'!$J$9:$J$58145</definedName>
    <definedName name="N°_Comptes">Données!#REF!</definedName>
    <definedName name="note">'Comptes ASC'!$B$8:$B$4853</definedName>
    <definedName name="PlageCrédits">'Comptes ASC'!$K$9:$K$58145</definedName>
    <definedName name="PlageDates">'Comptes ASC'!$C$9:$C$58145</definedName>
    <definedName name="PlageDébits">'Comptes ASC'!$J$9:$J$58145</definedName>
    <definedName name="PlageGroupe">'Comptes ASC'!$G$9:$G$58145</definedName>
    <definedName name="PlageGroupes">'Comptes ASC'!$G$9:$G$58145</definedName>
    <definedName name="Tiers">'Comptes ASC'!$F$9:$F$58139</definedName>
  </definedNames>
  <calcPr calcId="145621"/>
</workbook>
</file>

<file path=xl/calcChain.xml><?xml version="1.0" encoding="utf-8"?>
<calcChain xmlns="http://schemas.openxmlformats.org/spreadsheetml/2006/main">
  <c r="D33" i="4" l="1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71" i="4"/>
  <c r="D72" i="4" l="1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L9" i="5" l="1"/>
  <c r="L10" i="5" s="1"/>
  <c r="L11" i="5" s="1"/>
  <c r="L12" i="5" s="1"/>
  <c r="L13" i="5" s="1"/>
  <c r="L14" i="5" s="1"/>
  <c r="L15" i="5" s="1"/>
  <c r="L16" i="5" s="1"/>
  <c r="L17" i="5" s="1"/>
  <c r="L18" i="5" s="1"/>
  <c r="L19" i="5" s="1"/>
  <c r="L20" i="5" s="1"/>
  <c r="L21" i="5" s="1"/>
  <c r="L22" i="5" s="1"/>
  <c r="L23" i="5" s="1"/>
  <c r="L24" i="5" s="1"/>
  <c r="L25" i="5" s="1"/>
  <c r="L26" i="5" s="1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E136" i="4"/>
  <c r="E69" i="4"/>
  <c r="E138" i="4" l="1"/>
  <c r="L27" i="5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40" i="5" s="1"/>
  <c r="L41" i="5" s="1"/>
  <c r="L42" i="5" s="1"/>
  <c r="D69" i="4"/>
  <c r="D136" i="4"/>
  <c r="D138" i="4" l="1"/>
</calcChain>
</file>

<file path=xl/sharedStrings.xml><?xml version="1.0" encoding="utf-8"?>
<sst xmlns="http://schemas.openxmlformats.org/spreadsheetml/2006/main" count="178" uniqueCount="69">
  <si>
    <t>Budget Prévisionnel</t>
  </si>
  <si>
    <t>Réalisé</t>
  </si>
  <si>
    <t>Prévu</t>
  </si>
  <si>
    <t>Année</t>
  </si>
  <si>
    <t>Charges</t>
  </si>
  <si>
    <t>Désignation</t>
  </si>
  <si>
    <t>Total</t>
  </si>
  <si>
    <t>Produits</t>
  </si>
  <si>
    <t>Résultat</t>
  </si>
  <si>
    <t>Produit</t>
  </si>
  <si>
    <t>Charge</t>
  </si>
  <si>
    <t>N°</t>
  </si>
  <si>
    <t>Note</t>
  </si>
  <si>
    <t>Date</t>
  </si>
  <si>
    <t>Mode</t>
  </si>
  <si>
    <t>N° Chèque</t>
  </si>
  <si>
    <t>Tiers</t>
  </si>
  <si>
    <t>Analytique</t>
  </si>
  <si>
    <t>N° Compte</t>
  </si>
  <si>
    <t>P</t>
  </si>
  <si>
    <t>Solde</t>
  </si>
  <si>
    <t>Solde départ</t>
  </si>
  <si>
    <t>Virement</t>
  </si>
  <si>
    <t>fsdf</t>
  </si>
  <si>
    <t>fgdg</t>
  </si>
  <si>
    <t>gd</t>
  </si>
  <si>
    <t>fds</t>
  </si>
  <si>
    <t>TIP</t>
  </si>
  <si>
    <t>fd</t>
  </si>
  <si>
    <t>cv</t>
  </si>
  <si>
    <t>wx</t>
  </si>
  <si>
    <t>xw</t>
  </si>
  <si>
    <t>xcv</t>
  </si>
  <si>
    <t>xvc</t>
  </si>
  <si>
    <t>vx</t>
  </si>
  <si>
    <t>df</t>
  </si>
  <si>
    <t>ds</t>
  </si>
  <si>
    <t>Remise chèques</t>
  </si>
  <si>
    <t>Remise espèce</t>
  </si>
  <si>
    <t/>
  </si>
  <si>
    <t>Code Analytique ASC</t>
  </si>
  <si>
    <t>D</t>
  </si>
  <si>
    <t>A</t>
  </si>
  <si>
    <t>B</t>
  </si>
  <si>
    <t>C</t>
  </si>
  <si>
    <t>E</t>
  </si>
  <si>
    <t>F</t>
  </si>
  <si>
    <t>G</t>
  </si>
  <si>
    <t>H</t>
  </si>
  <si>
    <t>I</t>
  </si>
  <si>
    <t>K</t>
  </si>
  <si>
    <t>M</t>
  </si>
  <si>
    <t>N</t>
  </si>
  <si>
    <t>Q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</si>
  <si>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</si>
  <si>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</si>
  <si>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</si>
  <si>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</si>
  <si>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</si>
  <si>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</si>
  <si>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</si>
  <si>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</si>
  <si>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</si>
  <si>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</si>
  <si>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R</t>
  </si>
  <si>
    <t>O</t>
  </si>
  <si>
    <t>L</t>
  </si>
  <si>
    <t>AC</t>
  </si>
  <si>
    <t>Charges -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</si>
</sst>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#,##0.00\ &quot;€&quot;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#.##0\.00"/>
    <numFmt numFmtId="168" formatCode="#\.00"/>
    <numFmt numFmtId="169" formatCode="\$#\.00"/>
    <numFmt numFmtId="170" formatCode="mm/dd/yyyy\ hh:mm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sz val="11"/>
      <name val="Garamond"/>
      <family val="2"/>
    </font>
    <font>
      <b/>
      <sz val="16"/>
      <color theme="1"/>
      <name val="Calibri"/>
      <family val="2"/>
      <scheme val="minor"/>
    </font>
    <font>
      <b/>
      <sz val="11"/>
      <name val="Garamond"/>
      <family val="1"/>
    </font>
    <font>
      <sz val="10"/>
      <color theme="1"/>
      <name val="Arial Unicode MS"/>
      <family val="2"/>
    </font>
    <font>
      <sz val="12"/>
      <name val="Calibri"/>
      <family val="2"/>
      <scheme val="minor"/>
    </font>
    <font>
      <sz val="10"/>
      <name val="Arial"/>
      <family val="2"/>
    </font>
    <font>
      <sz val="1"/>
      <color theme="0" tint="-0.249977111117893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0"/>
      <name val="Arial"/>
      <family val="2"/>
    </font>
    <font>
      <sz val="11"/>
      <color theme="0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1"/>
      <color theme="4" tint="-0.499984740745262"/>
      <name val="Arial"/>
      <family val="2"/>
    </font>
    <font>
      <sz val="11"/>
      <color rgb="FFC00000"/>
      <name val="Arial"/>
      <family val="2"/>
    </font>
    <font>
      <b/>
      <sz val="11"/>
      <color theme="5" tint="-0.249977111117893"/>
      <name val="Arial"/>
      <family val="2"/>
    </font>
    <font>
      <sz val="12"/>
      <color rgb="FF0070C0"/>
      <name val="Calibri"/>
      <family val="2"/>
      <scheme val="minor"/>
    </font>
    <font>
      <b/>
      <sz val="11"/>
      <color rgb="FFC00000"/>
      <name val="Arial"/>
      <family val="2"/>
    </font>
    <font>
      <b/>
      <sz val="12"/>
      <color rgb="FF0070C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3" fillId="0" borderId="0"/>
    <xf numFmtId="165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65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1" fillId="0" borderId="0">
      <protection locked="0"/>
    </xf>
    <xf numFmtId="168" fontId="1" fillId="0" borderId="0">
      <protection locked="0"/>
    </xf>
    <xf numFmtId="169" fontId="1" fillId="0" borderId="0">
      <protection locked="0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1" fillId="0" borderId="0">
      <protection locked="0"/>
    </xf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0" fontId="4" fillId="0" borderId="0" xfId="1" applyFont="1" applyFill="1"/>
    <xf numFmtId="0" fontId="5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6" fillId="2" borderId="2" xfId="1" applyFont="1" applyFill="1" applyBorder="1" applyAlignment="1">
      <alignment horizontal="center" wrapText="1"/>
    </xf>
    <xf numFmtId="0" fontId="7" fillId="0" borderId="0" xfId="0" applyFont="1"/>
    <xf numFmtId="0" fontId="2" fillId="2" borderId="4" xfId="0" applyFont="1" applyFill="1" applyBorder="1" applyAlignment="1"/>
    <xf numFmtId="0" fontId="2" fillId="2" borderId="2" xfId="0" applyFont="1" applyFill="1" applyBorder="1"/>
    <xf numFmtId="0" fontId="8" fillId="0" borderId="2" xfId="0" applyNumberFormat="1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164" fontId="0" fillId="0" borderId="2" xfId="0" applyNumberFormat="1" applyBorder="1"/>
    <xf numFmtId="0" fontId="8" fillId="0" borderId="0" xfId="0" applyFont="1" applyFill="1" applyBorder="1" applyProtection="1">
      <protection locked="0"/>
    </xf>
    <xf numFmtId="164" fontId="4" fillId="0" borderId="2" xfId="2" applyNumberFormat="1" applyFont="1" applyFill="1" applyBorder="1"/>
    <xf numFmtId="164" fontId="4" fillId="0" borderId="2" xfId="1" applyNumberFormat="1" applyFont="1" applyFill="1" applyBorder="1"/>
    <xf numFmtId="0" fontId="6" fillId="2" borderId="2" xfId="1" applyFont="1" applyFill="1" applyBorder="1" applyAlignment="1">
      <alignment horizontal="right"/>
    </xf>
    <xf numFmtId="164" fontId="6" fillId="2" borderId="2" xfId="1" applyNumberFormat="1" applyFont="1" applyFill="1" applyBorder="1"/>
    <xf numFmtId="0" fontId="2" fillId="2" borderId="2" xfId="0" applyFont="1" applyFill="1" applyBorder="1" applyAlignment="1"/>
    <xf numFmtId="0" fontId="15" fillId="0" borderId="0" xfId="0" applyFont="1" applyFill="1" applyProtection="1">
      <protection hidden="1"/>
    </xf>
    <xf numFmtId="0" fontId="15" fillId="0" borderId="0" xfId="0" applyFont="1" applyFill="1"/>
    <xf numFmtId="0" fontId="0" fillId="0" borderId="0" xfId="0" applyFill="1"/>
    <xf numFmtId="14" fontId="16" fillId="0" borderId="0" xfId="0" applyNumberFormat="1" applyFont="1" applyFill="1"/>
    <xf numFmtId="0" fontId="16" fillId="0" borderId="0" xfId="0" applyFont="1" applyFill="1"/>
    <xf numFmtId="164" fontId="15" fillId="0" borderId="0" xfId="0" applyNumberFormat="1" applyFont="1" applyFill="1"/>
    <xf numFmtId="0" fontId="0" fillId="0" borderId="0" xfId="0" applyFill="1" applyAlignment="1"/>
    <xf numFmtId="0" fontId="0" fillId="0" borderId="0" xfId="0" applyFill="1" applyProtection="1">
      <protection hidden="1"/>
    </xf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4" fontId="9" fillId="0" borderId="1" xfId="0" applyNumberFormat="1" applyFont="1" applyBorder="1" applyAlignment="1">
      <alignment horizontal="right"/>
    </xf>
    <xf numFmtId="0" fontId="0" fillId="0" borderId="1" xfId="0" applyFill="1" applyBorder="1" applyAlignment="1"/>
    <xf numFmtId="0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44" fontId="0" fillId="0" borderId="1" xfId="2" applyNumberFormat="1" applyFont="1" applyFill="1" applyBorder="1"/>
    <xf numFmtId="0" fontId="0" fillId="0" borderId="2" xfId="0" applyFill="1" applyBorder="1"/>
    <xf numFmtId="14" fontId="0" fillId="0" borderId="2" xfId="0" applyNumberFormat="1" applyFill="1" applyBorder="1"/>
    <xf numFmtId="0" fontId="0" fillId="0" borderId="2" xfId="0" applyFont="1" applyFill="1" applyBorder="1" applyAlignment="1">
      <alignment horizontal="center"/>
    </xf>
    <xf numFmtId="44" fontId="0" fillId="0" borderId="2" xfId="0" applyNumberFormat="1" applyFill="1" applyBorder="1"/>
    <xf numFmtId="44" fontId="0" fillId="0" borderId="2" xfId="2" applyNumberFormat="1" applyFont="1" applyFill="1" applyBorder="1"/>
    <xf numFmtId="0" fontId="0" fillId="0" borderId="0" xfId="0" applyFill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Font="1" applyBorder="1" applyAlignment="1">
      <alignment horizontal="center"/>
    </xf>
    <xf numFmtId="44" fontId="0" fillId="0" borderId="0" xfId="0" applyNumberFormat="1" applyBorder="1"/>
    <xf numFmtId="44" fontId="0" fillId="0" borderId="0" xfId="2" applyNumberFormat="1" applyFont="1" applyFill="1" applyBorder="1"/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/>
    </xf>
    <xf numFmtId="44" fontId="0" fillId="0" borderId="0" xfId="0" applyNumberFormat="1" applyFill="1" applyBorder="1"/>
    <xf numFmtId="14" fontId="0" fillId="0" borderId="0" xfId="0" applyNumberFormat="1"/>
    <xf numFmtId="0" fontId="1" fillId="0" borderId="0" xfId="0" applyFont="1" applyAlignment="1">
      <alignment horizontal="center"/>
    </xf>
    <xf numFmtId="44" fontId="0" fillId="0" borderId="0" xfId="0" applyNumberFormat="1"/>
    <xf numFmtId="44" fontId="0" fillId="0" borderId="0" xfId="0" applyNumberFormat="1" applyFill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4" fontId="0" fillId="0" borderId="0" xfId="2" applyNumberFormat="1" applyFont="1"/>
    <xf numFmtId="44" fontId="0" fillId="0" borderId="0" xfId="2" applyNumberFormat="1" applyFont="1" applyFill="1"/>
    <xf numFmtId="0" fontId="9" fillId="0" borderId="0" xfId="0" applyFont="1" applyBorder="1" applyAlignment="1">
      <alignment horizontal="left"/>
    </xf>
    <xf numFmtId="0" fontId="0" fillId="0" borderId="0" xfId="0" applyFill="1"/>
    <xf numFmtId="0" fontId="25" fillId="0" borderId="0" xfId="0" applyFont="1" applyFill="1" applyProtection="1">
      <protection hidden="1"/>
    </xf>
    <xf numFmtId="0" fontId="25" fillId="0" borderId="0" xfId="0" applyFont="1" applyFill="1"/>
    <xf numFmtId="14" fontId="10" fillId="0" borderId="0" xfId="0" quotePrefix="1" applyNumberFormat="1" applyFont="1" applyFill="1" applyBorder="1" applyAlignment="1">
      <alignment horizontal="right" vertical="center"/>
    </xf>
    <xf numFmtId="14" fontId="10" fillId="0" borderId="0" xfId="0" quotePrefix="1" applyNumberFormat="1" applyFont="1" applyFill="1" applyBorder="1" applyAlignment="1">
      <alignment horizontal="left" vertical="center"/>
    </xf>
    <xf numFmtId="14" fontId="11" fillId="0" borderId="0" xfId="0" applyNumberFormat="1" applyFont="1" applyFill="1" applyBorder="1" applyAlignment="1"/>
    <xf numFmtId="170" fontId="12" fillId="0" borderId="0" xfId="0" applyNumberFormat="1" applyFont="1" applyFill="1" applyBorder="1" applyAlignment="1">
      <alignment horizontal="left"/>
    </xf>
    <xf numFmtId="0" fontId="13" fillId="0" borderId="0" xfId="0" applyNumberFormat="1" applyFont="1" applyFill="1" applyAlignment="1" applyProtection="1">
      <alignment horizontal="center"/>
      <protection hidden="1"/>
    </xf>
    <xf numFmtId="0" fontId="14" fillId="0" borderId="0" xfId="0" applyFont="1" applyFill="1" applyAlignment="1">
      <alignment horizontal="center"/>
    </xf>
    <xf numFmtId="14" fontId="14" fillId="0" borderId="0" xfId="0" quotePrefix="1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65" fontId="1" fillId="0" borderId="0" xfId="2" applyNumberFormat="1" applyFont="1" applyFill="1" applyAlignment="1">
      <alignment horizontal="center"/>
    </xf>
    <xf numFmtId="14" fontId="15" fillId="0" borderId="0" xfId="0" applyNumberFormat="1" applyFont="1" applyFill="1" applyAlignment="1">
      <alignment horizontal="right"/>
    </xf>
    <xf numFmtId="14" fontId="0" fillId="0" borderId="0" xfId="0" applyNumberFormat="1" applyFill="1" applyAlignment="1">
      <alignment horizontal="right"/>
    </xf>
    <xf numFmtId="14" fontId="17" fillId="0" borderId="0" xfId="2" applyNumberFormat="1" applyFont="1" applyFill="1" applyAlignment="1">
      <alignment vertical="center"/>
    </xf>
    <xf numFmtId="165" fontId="17" fillId="0" borderId="0" xfId="2" applyFont="1" applyFill="1" applyAlignment="1">
      <alignment vertical="center"/>
    </xf>
    <xf numFmtId="0" fontId="18" fillId="0" borderId="0" xfId="0" applyFont="1" applyFill="1" applyBorder="1"/>
    <xf numFmtId="44" fontId="18" fillId="0" borderId="0" xfId="0" applyNumberFormat="1" applyFont="1" applyFill="1" applyBorder="1" applyAlignment="1">
      <alignment horizontal="right"/>
    </xf>
    <xf numFmtId="0" fontId="18" fillId="0" borderId="0" xfId="0" applyFont="1" applyFill="1" applyBorder="1" applyAlignment="1">
      <alignment horizontal="left"/>
    </xf>
    <xf numFmtId="164" fontId="19" fillId="0" borderId="0" xfId="0" applyNumberFormat="1" applyFont="1" applyFill="1" applyBorder="1" applyAlignment="1"/>
    <xf numFmtId="0" fontId="19" fillId="0" borderId="0" xfId="0" applyFont="1" applyFill="1" applyBorder="1"/>
    <xf numFmtId="44" fontId="19" fillId="0" borderId="0" xfId="0" applyNumberFormat="1" applyFont="1" applyFill="1" applyBorder="1" applyAlignment="1">
      <alignment horizontal="right"/>
    </xf>
    <xf numFmtId="0" fontId="20" fillId="0" borderId="0" xfId="0" applyFont="1" applyFill="1" applyBorder="1" applyAlignment="1">
      <alignment horizontal="left"/>
    </xf>
    <xf numFmtId="0" fontId="21" fillId="0" borderId="0" xfId="0" applyFont="1" applyFill="1" applyBorder="1"/>
    <xf numFmtId="44" fontId="21" fillId="0" borderId="0" xfId="0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left"/>
    </xf>
    <xf numFmtId="44" fontId="18" fillId="0" borderId="0" xfId="2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23" fillId="0" borderId="0" xfId="0" applyFont="1" applyFill="1" applyBorder="1"/>
    <xf numFmtId="44" fontId="23" fillId="0" borderId="0" xfId="2" applyNumberFormat="1" applyFont="1" applyFill="1" applyBorder="1" applyAlignment="1">
      <alignment horizontal="right"/>
    </xf>
    <xf numFmtId="14" fontId="17" fillId="0" borderId="0" xfId="2" applyNumberFormat="1" applyFont="1" applyFill="1" applyBorder="1" applyAlignment="1">
      <alignment vertical="center"/>
    </xf>
    <xf numFmtId="165" fontId="17" fillId="0" borderId="0" xfId="2" applyFont="1" applyFill="1" applyBorder="1" applyAlignment="1">
      <alignment vertical="center"/>
    </xf>
    <xf numFmtId="0" fontId="24" fillId="0" borderId="0" xfId="0" applyFont="1" applyFill="1" applyBorder="1"/>
    <xf numFmtId="44" fontId="24" fillId="0" borderId="0" xfId="2" applyNumberFormat="1" applyFont="1" applyFill="1" applyBorder="1" applyAlignment="1">
      <alignment horizontal="right"/>
    </xf>
    <xf numFmtId="0" fontId="26" fillId="0" borderId="1" xfId="0" applyFont="1" applyFill="1" applyBorder="1" applyProtection="1"/>
    <xf numFmtId="14" fontId="26" fillId="0" borderId="1" xfId="0" applyNumberFormat="1" applyFont="1" applyFill="1" applyBorder="1" applyAlignment="1" applyProtection="1">
      <alignment horizontal="center"/>
    </xf>
    <xf numFmtId="0" fontId="26" fillId="0" borderId="1" xfId="0" applyFont="1" applyFill="1" applyBorder="1" applyAlignment="1" applyProtection="1"/>
    <xf numFmtId="0" fontId="26" fillId="0" borderId="1" xfId="0" applyNumberFormat="1" applyFont="1" applyFill="1" applyBorder="1" applyAlignment="1" applyProtection="1">
      <alignment horizontal="left"/>
    </xf>
    <xf numFmtId="0" fontId="26" fillId="0" borderId="1" xfId="0" applyFont="1" applyFill="1" applyBorder="1" applyAlignment="1" applyProtection="1">
      <alignment horizontal="right"/>
    </xf>
    <xf numFmtId="0" fontId="26" fillId="0" borderId="1" xfId="0" applyFont="1" applyFill="1" applyBorder="1" applyAlignment="1" applyProtection="1">
      <alignment horizontal="left"/>
    </xf>
    <xf numFmtId="0" fontId="26" fillId="0" borderId="1" xfId="0" applyFont="1" applyFill="1" applyBorder="1" applyAlignment="1" applyProtection="1">
      <alignment horizontal="center"/>
    </xf>
    <xf numFmtId="44" fontId="26" fillId="0" borderId="1" xfId="2" applyNumberFormat="1" applyFont="1" applyFill="1" applyBorder="1" applyAlignment="1" applyProtection="1">
      <alignment horizontal="center"/>
    </xf>
    <xf numFmtId="0" fontId="8" fillId="0" borderId="2" xfId="0" quotePrefix="1" applyFont="1" applyFill="1" applyBorder="1" applyProtection="1">
      <protection locked="0"/>
    </xf>
    <xf numFmtId="0" fontId="8" fillId="0" borderId="2" xfId="0" applyFont="1" applyFill="1" applyBorder="1" applyAlignment="1" applyProtection="1">
      <protection locked="0"/>
    </xf>
    <xf numFmtId="0" fontId="8" fillId="0" borderId="0" xfId="0" applyFont="1" applyFill="1" applyBorder="1"/>
    <xf numFmtId="0" fontId="8" fillId="0" borderId="0" xfId="0" applyNumberFormat="1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0" fillId="0" borderId="0" xfId="0" applyFill="1"/>
    <xf numFmtId="0" fontId="19" fillId="0" borderId="0" xfId="0" applyFont="1" applyFill="1" applyBorder="1" applyAlignment="1">
      <alignment horizontal="right"/>
    </xf>
  </cellXfs>
  <cellStyles count="25">
    <cellStyle name="Date" xfId="3"/>
    <cellStyle name="En-tete1" xfId="4"/>
    <cellStyle name="En-tete2" xfId="5"/>
    <cellStyle name="Euro" xfId="6"/>
    <cellStyle name="Euro 2" xfId="7"/>
    <cellStyle name="Financier" xfId="8"/>
    <cellStyle name="Fixe" xfId="9"/>
    <cellStyle name="Monetaire" xfId="10"/>
    <cellStyle name="Monétaire 2" xfId="2"/>
    <cellStyle name="Monétaire 3" xfId="11"/>
    <cellStyle name="Monétaire 3 2" xfId="12"/>
    <cellStyle name="Monétaire 4" xfId="13"/>
    <cellStyle name="Monétaire 4 2" xfId="14"/>
    <cellStyle name="Monetaire_Comptes 2010" xfId="15"/>
    <cellStyle name="Normal" xfId="0" builtinId="0"/>
    <cellStyle name="Normal 2" xfId="16"/>
    <cellStyle name="Normal 3" xfId="17"/>
    <cellStyle name="Normal 3 2" xfId="18"/>
    <cellStyle name="Normal 4" xfId="19"/>
    <cellStyle name="Normal 4 2" xfId="20"/>
    <cellStyle name="Normal 5" xfId="1"/>
    <cellStyle name="Pourcentage 2" xfId="21"/>
    <cellStyle name="Pourcentage 3" xfId="22"/>
    <cellStyle name="Pourcentage 3 2" xfId="23"/>
    <cellStyle name="YELLOW" xfId="24"/>
  </cellStyles>
  <dxfs count="5"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CE\Gestion%20CE%20Vierg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Budget ASC"/>
      <sheetName val="Budget FONCT"/>
      <sheetName val="Graphique FONCT"/>
      <sheetName val="Graphique ASC"/>
      <sheetName val="Graphique FONCT0"/>
      <sheetName val="Comptes ASC"/>
      <sheetName val="R_ASC_ANA"/>
      <sheetName val="R_ASC_COMPTE"/>
      <sheetName val="MADA"/>
      <sheetName val="Tableau de bord"/>
      <sheetName val="Budget ASC (2)"/>
      <sheetName val="Budget FONCT (2)"/>
      <sheetName val="R_FONCT_ANA"/>
      <sheetName val="R_FONCT_COMPTE"/>
      <sheetName val="Données"/>
      <sheetName val="Caisse"/>
      <sheetName val="Chèques Vacances"/>
      <sheetName val="Bons Cadeaux"/>
      <sheetName val="Comptes FONCT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8">
          <cell r="C8" t="str">
            <v>Date</v>
          </cell>
        </row>
        <row r="9">
          <cell r="C9">
            <v>39415</v>
          </cell>
        </row>
        <row r="10">
          <cell r="C10">
            <v>42320</v>
          </cell>
          <cell r="J10">
            <v>1655.51</v>
          </cell>
        </row>
        <row r="11">
          <cell r="C11">
            <v>42320</v>
          </cell>
          <cell r="J11">
            <v>6777.6</v>
          </cell>
        </row>
        <row r="12">
          <cell r="C12">
            <v>42320</v>
          </cell>
          <cell r="J12">
            <v>1600.11</v>
          </cell>
        </row>
        <row r="13">
          <cell r="C13">
            <v>42320</v>
          </cell>
          <cell r="J13">
            <v>2989.25</v>
          </cell>
        </row>
        <row r="14">
          <cell r="C14">
            <v>42320</v>
          </cell>
          <cell r="J14">
            <v>799.65</v>
          </cell>
        </row>
        <row r="15">
          <cell r="C15">
            <v>42320</v>
          </cell>
          <cell r="J15">
            <v>25524.75</v>
          </cell>
        </row>
        <row r="16">
          <cell r="C16">
            <v>42320</v>
          </cell>
          <cell r="J16">
            <v>3856.18</v>
          </cell>
        </row>
        <row r="17">
          <cell r="C17">
            <v>42320</v>
          </cell>
          <cell r="J17">
            <v>2096.81</v>
          </cell>
        </row>
        <row r="18">
          <cell r="C18">
            <v>42320</v>
          </cell>
          <cell r="J18">
            <v>3786.64</v>
          </cell>
        </row>
        <row r="19">
          <cell r="C19">
            <v>42320</v>
          </cell>
          <cell r="J19">
            <v>12000</v>
          </cell>
        </row>
        <row r="20">
          <cell r="C20">
            <v>42320</v>
          </cell>
          <cell r="J20">
            <v>5792.92</v>
          </cell>
        </row>
        <row r="21">
          <cell r="C21">
            <v>42320</v>
          </cell>
          <cell r="J21">
            <v>17100</v>
          </cell>
        </row>
        <row r="22">
          <cell r="C22">
            <v>42320</v>
          </cell>
          <cell r="J22">
            <v>12500.3</v>
          </cell>
        </row>
        <row r="23">
          <cell r="C23">
            <v>42320</v>
          </cell>
          <cell r="J23">
            <v>2334.02</v>
          </cell>
        </row>
        <row r="24">
          <cell r="C24">
            <v>42320</v>
          </cell>
          <cell r="J24">
            <v>36053.75</v>
          </cell>
        </row>
        <row r="25">
          <cell r="C25">
            <v>42320</v>
          </cell>
          <cell r="J25">
            <v>12867.74</v>
          </cell>
        </row>
        <row r="26">
          <cell r="C26">
            <v>42320</v>
          </cell>
          <cell r="J26">
            <v>4300</v>
          </cell>
        </row>
        <row r="27">
          <cell r="C27">
            <v>42320</v>
          </cell>
          <cell r="J27">
            <v>103380.97</v>
          </cell>
        </row>
        <row r="28">
          <cell r="C28">
            <v>42320</v>
          </cell>
          <cell r="J28">
            <v>1000</v>
          </cell>
        </row>
        <row r="29">
          <cell r="C29">
            <v>42320</v>
          </cell>
        </row>
        <row r="30">
          <cell r="C30">
            <v>42320</v>
          </cell>
        </row>
        <row r="31">
          <cell r="C31">
            <v>42320</v>
          </cell>
        </row>
        <row r="32">
          <cell r="C32">
            <v>42320</v>
          </cell>
        </row>
        <row r="33">
          <cell r="C33">
            <v>42320</v>
          </cell>
        </row>
        <row r="34">
          <cell r="C34">
            <v>42320</v>
          </cell>
        </row>
        <row r="35">
          <cell r="C35">
            <v>42320</v>
          </cell>
        </row>
        <row r="36">
          <cell r="C36">
            <v>42320</v>
          </cell>
        </row>
        <row r="37">
          <cell r="C37">
            <v>42320</v>
          </cell>
        </row>
        <row r="38">
          <cell r="C38">
            <v>42320</v>
          </cell>
        </row>
        <row r="39">
          <cell r="C39">
            <v>42320</v>
          </cell>
        </row>
        <row r="40">
          <cell r="C40">
            <v>42320</v>
          </cell>
        </row>
        <row r="41">
          <cell r="C41">
            <v>42320</v>
          </cell>
          <cell r="J41">
            <v>29156.39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44"/>
  </sheetPr>
  <dimension ref="A1:E83"/>
  <sheetViews>
    <sheetView showGridLines="0" zoomScaleNormal="100" workbookViewId="0">
      <selection activeCell="A69" sqref="A69:XFD134"/>
    </sheetView>
  </sheetViews>
  <sheetFormatPr baseColWidth="10" defaultColWidth="11.42578125" defaultRowHeight="15.75" x14ac:dyDescent="0.25"/>
  <cols>
    <col min="1" max="1" width="4.42578125" style="106" bestFit="1" customWidth="1"/>
    <col min="2" max="2" width="20.42578125" style="106" bestFit="1" customWidth="1"/>
    <col min="3" max="3" width="15.140625" style="106" customWidth="1"/>
    <col min="4" max="4" width="4.7109375" style="106" customWidth="1"/>
    <col min="5" max="5" width="21.42578125" style="106" customWidth="1"/>
    <col min="6" max="16384" width="11.42578125" style="106"/>
  </cols>
  <sheetData>
    <row r="1" spans="1:5" x14ac:dyDescent="0.25">
      <c r="A1" s="104" t="s">
        <v>39</v>
      </c>
      <c r="B1" s="105" t="s">
        <v>40</v>
      </c>
      <c r="C1" s="108"/>
      <c r="D1" s="109"/>
      <c r="E1" s="109"/>
    </row>
    <row r="2" spans="1:5" x14ac:dyDescent="0.25">
      <c r="A2" s="9">
        <v>200</v>
      </c>
      <c r="B2" s="10" t="s">
        <v>42</v>
      </c>
    </row>
    <row r="3" spans="1:5" x14ac:dyDescent="0.25">
      <c r="A3" s="9">
        <v>210</v>
      </c>
      <c r="B3" s="10" t="s">
        <v>43</v>
      </c>
    </row>
    <row r="4" spans="1:5" x14ac:dyDescent="0.25">
      <c r="A4" s="9">
        <v>212</v>
      </c>
      <c r="B4" s="10" t="s">
        <v>44</v>
      </c>
    </row>
    <row r="5" spans="1:5" x14ac:dyDescent="0.25">
      <c r="A5" s="9">
        <v>220</v>
      </c>
      <c r="B5" s="10" t="s">
        <v>41</v>
      </c>
    </row>
    <row r="6" spans="1:5" x14ac:dyDescent="0.25">
      <c r="A6" s="9">
        <v>221</v>
      </c>
      <c r="B6" s="10" t="s">
        <v>45</v>
      </c>
    </row>
    <row r="7" spans="1:5" x14ac:dyDescent="0.25">
      <c r="A7" s="9">
        <v>222</v>
      </c>
      <c r="B7" s="10" t="s">
        <v>46</v>
      </c>
    </row>
    <row r="8" spans="1:5" x14ac:dyDescent="0.25">
      <c r="A8" s="9">
        <v>223</v>
      </c>
      <c r="B8" s="10" t="s">
        <v>47</v>
      </c>
    </row>
    <row r="9" spans="1:5" x14ac:dyDescent="0.25">
      <c r="A9" s="9">
        <v>224</v>
      </c>
      <c r="B9" s="10" t="s">
        <v>48</v>
      </c>
    </row>
    <row r="10" spans="1:5" x14ac:dyDescent="0.25">
      <c r="A10" s="9">
        <v>225</v>
      </c>
      <c r="B10" s="10" t="s">
        <v>49</v>
      </c>
    </row>
    <row r="11" spans="1:5" x14ac:dyDescent="0.25">
      <c r="A11" s="9">
        <v>231</v>
      </c>
      <c r="B11" s="10" t="s">
        <v>50</v>
      </c>
    </row>
    <row r="12" spans="1:5" x14ac:dyDescent="0.25">
      <c r="A12" s="9">
        <v>232</v>
      </c>
      <c r="B12" s="10" t="s">
        <v>66</v>
      </c>
    </row>
    <row r="13" spans="1:5" x14ac:dyDescent="0.25">
      <c r="A13" s="9">
        <v>235</v>
      </c>
      <c r="B13" s="10" t="s">
        <v>51</v>
      </c>
    </row>
    <row r="14" spans="1:5" x14ac:dyDescent="0.25">
      <c r="A14" s="9">
        <v>243</v>
      </c>
      <c r="B14" s="10" t="s">
        <v>52</v>
      </c>
    </row>
    <row r="15" spans="1:5" ht="15.75" customHeight="1" x14ac:dyDescent="0.25">
      <c r="A15" s="9">
        <v>251</v>
      </c>
      <c r="B15" s="10" t="s">
        <v>65</v>
      </c>
    </row>
    <row r="16" spans="1:5" x14ac:dyDescent="0.25">
      <c r="A16" s="9">
        <v>252</v>
      </c>
      <c r="B16" s="10" t="s">
        <v>19</v>
      </c>
    </row>
    <row r="17" spans="1:2" x14ac:dyDescent="0.25">
      <c r="A17" s="9">
        <v>261</v>
      </c>
      <c r="B17" s="10" t="s">
        <v>53</v>
      </c>
    </row>
    <row r="18" spans="1:2" x14ac:dyDescent="0.25">
      <c r="A18" s="9">
        <v>262</v>
      </c>
      <c r="B18" s="10" t="s">
        <v>64</v>
      </c>
    </row>
    <row r="19" spans="1:2" x14ac:dyDescent="0.25">
      <c r="A19" s="9">
        <v>263</v>
      </c>
      <c r="B19" s="10" t="s">
        <v>54</v>
      </c>
    </row>
    <row r="20" spans="1:2" x14ac:dyDescent="0.25">
      <c r="A20" s="9">
        <v>264</v>
      </c>
      <c r="B20" s="10" t="s">
        <v>55</v>
      </c>
    </row>
    <row r="21" spans="1:2" x14ac:dyDescent="0.25">
      <c r="A21" s="9">
        <v>265</v>
      </c>
      <c r="B21" s="10" t="s">
        <v>56</v>
      </c>
    </row>
    <row r="22" spans="1:2" x14ac:dyDescent="0.25">
      <c r="A22" s="9">
        <v>266</v>
      </c>
      <c r="B22" s="10" t="s">
        <v>57</v>
      </c>
    </row>
    <row r="23" spans="1:2" x14ac:dyDescent="0.25">
      <c r="A23" s="9">
        <v>267</v>
      </c>
      <c r="B23" s="10" t="s">
        <v>58</v>
      </c>
    </row>
    <row r="24" spans="1:2" x14ac:dyDescent="0.25">
      <c r="A24" s="9">
        <v>268</v>
      </c>
      <c r="B24" s="10" t="s">
        <v>59</v>
      </c>
    </row>
    <row r="25" spans="1:2" x14ac:dyDescent="0.25">
      <c r="A25" s="9">
        <v>269</v>
      </c>
      <c r="B25" s="10" t="s">
        <v>60</v>
      </c>
    </row>
    <row r="26" spans="1:2" x14ac:dyDescent="0.25">
      <c r="A26" s="9">
        <v>270</v>
      </c>
      <c r="B26" s="10" t="s">
        <v>61</v>
      </c>
    </row>
    <row r="27" spans="1:2" x14ac:dyDescent="0.25">
      <c r="A27" s="10">
        <v>275</v>
      </c>
      <c r="B27" s="10" t="s">
        <v>62</v>
      </c>
    </row>
    <row r="28" spans="1:2" x14ac:dyDescent="0.25">
      <c r="A28" s="9">
        <v>281</v>
      </c>
      <c r="B28" s="10" t="s">
        <v>63</v>
      </c>
    </row>
    <row r="29" spans="1:2" x14ac:dyDescent="0.25">
      <c r="A29" s="9">
        <v>290</v>
      </c>
      <c r="B29" s="10" t="s">
        <v>67</v>
      </c>
    </row>
    <row r="30" spans="1:2" x14ac:dyDescent="0.25">
      <c r="A30" s="9"/>
      <c r="B30" s="10"/>
    </row>
    <row r="31" spans="1:2" x14ac:dyDescent="0.25">
      <c r="A31" s="9"/>
      <c r="B31" s="9"/>
    </row>
    <row r="32" spans="1:2" x14ac:dyDescent="0.25">
      <c r="A32" s="9"/>
      <c r="B32" s="9"/>
    </row>
    <row r="33" spans="1:2" x14ac:dyDescent="0.25">
      <c r="A33" s="9"/>
      <c r="B33" s="9"/>
    </row>
    <row r="34" spans="1:2" x14ac:dyDescent="0.25">
      <c r="A34" s="9"/>
      <c r="B34" s="9"/>
    </row>
    <row r="35" spans="1:2" x14ac:dyDescent="0.25">
      <c r="A35" s="9"/>
      <c r="B35" s="9"/>
    </row>
    <row r="36" spans="1:2" x14ac:dyDescent="0.25">
      <c r="A36" s="9"/>
      <c r="B36" s="9"/>
    </row>
    <row r="37" spans="1:2" x14ac:dyDescent="0.25">
      <c r="A37" s="9"/>
      <c r="B37" s="9"/>
    </row>
    <row r="38" spans="1:2" x14ac:dyDescent="0.25">
      <c r="A38" s="9"/>
      <c r="B38" s="9"/>
    </row>
    <row r="39" spans="1:2" x14ac:dyDescent="0.25">
      <c r="A39" s="9"/>
      <c r="B39" s="9"/>
    </row>
    <row r="40" spans="1:2" x14ac:dyDescent="0.25">
      <c r="A40" s="9"/>
      <c r="B40" s="9"/>
    </row>
    <row r="41" spans="1:2" x14ac:dyDescent="0.25">
      <c r="A41" s="9"/>
      <c r="B41" s="9"/>
    </row>
    <row r="42" spans="1:2" x14ac:dyDescent="0.25">
      <c r="A42" s="9"/>
      <c r="B42" s="9"/>
    </row>
    <row r="43" spans="1:2" x14ac:dyDescent="0.25">
      <c r="A43" s="9"/>
      <c r="B43" s="9"/>
    </row>
    <row r="44" spans="1:2" x14ac:dyDescent="0.25">
      <c r="A44" s="9"/>
      <c r="B44" s="9"/>
    </row>
    <row r="45" spans="1:2" x14ac:dyDescent="0.25">
      <c r="A45" s="9"/>
      <c r="B45" s="9"/>
    </row>
    <row r="46" spans="1:2" x14ac:dyDescent="0.25">
      <c r="A46" s="9"/>
      <c r="B46" s="9"/>
    </row>
    <row r="47" spans="1:2" x14ac:dyDescent="0.25">
      <c r="A47" s="9"/>
      <c r="B47" s="9"/>
    </row>
    <row r="48" spans="1:2" x14ac:dyDescent="0.25">
      <c r="A48" s="9"/>
      <c r="B48" s="9"/>
    </row>
    <row r="49" spans="1:2" x14ac:dyDescent="0.25">
      <c r="A49" s="9"/>
      <c r="B49" s="9"/>
    </row>
    <row r="50" spans="1:2" x14ac:dyDescent="0.25">
      <c r="A50" s="9"/>
      <c r="B50" s="9"/>
    </row>
    <row r="51" spans="1:2" x14ac:dyDescent="0.25">
      <c r="A51" s="9"/>
      <c r="B51" s="9"/>
    </row>
    <row r="52" spans="1:2" x14ac:dyDescent="0.25">
      <c r="A52" s="9"/>
      <c r="B52" s="9"/>
    </row>
    <row r="53" spans="1:2" x14ac:dyDescent="0.25">
      <c r="A53" s="9"/>
      <c r="B53" s="9"/>
    </row>
    <row r="54" spans="1:2" x14ac:dyDescent="0.25">
      <c r="A54" s="9"/>
      <c r="B54" s="9"/>
    </row>
    <row r="55" spans="1:2" x14ac:dyDescent="0.25">
      <c r="A55" s="9"/>
      <c r="B55" s="9"/>
    </row>
    <row r="56" spans="1:2" x14ac:dyDescent="0.25">
      <c r="A56" s="9"/>
      <c r="B56" s="9"/>
    </row>
    <row r="57" spans="1:2" x14ac:dyDescent="0.25">
      <c r="A57" s="9"/>
      <c r="B57" s="9"/>
    </row>
    <row r="58" spans="1:2" x14ac:dyDescent="0.25">
      <c r="A58" s="9"/>
      <c r="B58" s="9"/>
    </row>
    <row r="59" spans="1:2" x14ac:dyDescent="0.25">
      <c r="A59" s="9"/>
      <c r="B59" s="9"/>
    </row>
    <row r="60" spans="1:2" x14ac:dyDescent="0.25">
      <c r="A60" s="9"/>
      <c r="B60" s="9"/>
    </row>
    <row r="61" spans="1:2" x14ac:dyDescent="0.25">
      <c r="A61" s="9"/>
      <c r="B61" s="9"/>
    </row>
    <row r="62" spans="1:2" x14ac:dyDescent="0.25">
      <c r="A62" s="9"/>
      <c r="B62" s="9"/>
    </row>
    <row r="63" spans="1:2" x14ac:dyDescent="0.25">
      <c r="A63" s="9"/>
      <c r="B63" s="9"/>
    </row>
    <row r="64" spans="1:2" x14ac:dyDescent="0.25">
      <c r="A64" s="9"/>
      <c r="B64" s="9"/>
    </row>
    <row r="65" spans="1:2" x14ac:dyDescent="0.25">
      <c r="A65" s="9"/>
      <c r="B65" s="9"/>
    </row>
    <row r="66" spans="1:2" x14ac:dyDescent="0.25">
      <c r="A66" s="107"/>
      <c r="B66" s="9"/>
    </row>
    <row r="67" spans="1:2" x14ac:dyDescent="0.25">
      <c r="A67" s="107"/>
      <c r="B67" s="9"/>
    </row>
    <row r="68" spans="1:2" x14ac:dyDescent="0.25">
      <c r="A68" s="107"/>
      <c r="B68" s="9"/>
    </row>
    <row r="69" spans="1:2" x14ac:dyDescent="0.25">
      <c r="A69" s="107"/>
    </row>
    <row r="70" spans="1:2" x14ac:dyDescent="0.25">
      <c r="A70" s="107"/>
    </row>
    <row r="71" spans="1:2" x14ac:dyDescent="0.25">
      <c r="A71" s="107"/>
    </row>
    <row r="72" spans="1:2" x14ac:dyDescent="0.25">
      <c r="A72" s="107"/>
    </row>
    <row r="73" spans="1:2" x14ac:dyDescent="0.25">
      <c r="A73" s="107"/>
    </row>
    <row r="74" spans="1:2" x14ac:dyDescent="0.25">
      <c r="A74" s="107"/>
    </row>
    <row r="75" spans="1:2" x14ac:dyDescent="0.25">
      <c r="A75" s="107"/>
    </row>
    <row r="76" spans="1:2" x14ac:dyDescent="0.25">
      <c r="A76" s="107"/>
    </row>
    <row r="77" spans="1:2" x14ac:dyDescent="0.25">
      <c r="A77" s="107"/>
    </row>
    <row r="78" spans="1:2" x14ac:dyDescent="0.25">
      <c r="A78" s="107"/>
    </row>
    <row r="79" spans="1:2" x14ac:dyDescent="0.25">
      <c r="A79" s="107"/>
    </row>
    <row r="80" spans="1:2" x14ac:dyDescent="0.25">
      <c r="A80" s="107"/>
    </row>
    <row r="81" spans="1:1" x14ac:dyDescent="0.25">
      <c r="A81" s="107"/>
    </row>
    <row r="82" spans="1:1" x14ac:dyDescent="0.25">
      <c r="A82" s="107"/>
    </row>
    <row r="83" spans="1:1" x14ac:dyDescent="0.25">
      <c r="A83" s="107"/>
    </row>
  </sheetData>
  <mergeCells count="1">
    <mergeCell ref="D1:E1"/>
  </mergeCells>
  <conditionalFormatting sqref="C1:E1048576">
    <cfRule type="cellIs" dxfId="4" priority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blackAndWhite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AJ5200"/>
  <sheetViews>
    <sheetView showGridLines="0" zoomScaleNormal="100" workbookViewId="0">
      <pane ySplit="8" topLeftCell="A9" activePane="bottomLeft" state="frozen"/>
      <selection pane="bottomLeft" activeCell="A8" sqref="A8"/>
    </sheetView>
  </sheetViews>
  <sheetFormatPr baseColWidth="10" defaultColWidth="3.42578125" defaultRowHeight="15" x14ac:dyDescent="0.25"/>
  <cols>
    <col min="1" max="1" width="5.7109375" customWidth="1"/>
    <col min="2" max="2" width="18.42578125" style="53" customWidth="1"/>
    <col min="3" max="3" width="13.7109375" style="54" bestFit="1" customWidth="1"/>
    <col min="4" max="4" width="15.7109375" style="55" bestFit="1" customWidth="1"/>
    <col min="5" max="5" width="12.7109375" style="56" customWidth="1"/>
    <col min="6" max="6" width="23.7109375" bestFit="1" customWidth="1"/>
    <col min="7" max="7" width="23.85546875" style="53" bestFit="1" customWidth="1"/>
    <col min="8" max="8" width="10.85546875" style="57" customWidth="1"/>
    <col min="9" max="9" width="4.140625" style="50" customWidth="1"/>
    <col min="10" max="11" width="16.5703125" style="58" customWidth="1"/>
    <col min="12" max="12" width="20.5703125" style="59" customWidth="1"/>
    <col min="13" max="14" width="3.42578125" style="25"/>
    <col min="15" max="16384" width="3.42578125" style="20"/>
  </cols>
  <sheetData>
    <row r="1" spans="1:36" s="61" customFormat="1" ht="20.25" customHeight="1" x14ac:dyDescent="0.3">
      <c r="A1" s="64"/>
      <c r="B1" s="65"/>
      <c r="C1" s="66"/>
      <c r="D1" s="67"/>
      <c r="E1" s="68"/>
      <c r="F1" s="69"/>
      <c r="G1" s="70"/>
      <c r="H1" s="71"/>
      <c r="I1" s="72"/>
      <c r="J1" s="59"/>
      <c r="K1" s="59"/>
      <c r="L1" s="59"/>
      <c r="M1" s="18"/>
      <c r="N1" s="18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B1" s="21"/>
      <c r="AC1" s="22"/>
      <c r="AD1" s="21"/>
      <c r="AI1" s="110"/>
      <c r="AJ1" s="110"/>
    </row>
    <row r="2" spans="1:36" s="61" customFormat="1" ht="15" customHeight="1" x14ac:dyDescent="0.25">
      <c r="A2" s="73"/>
      <c r="B2" s="74"/>
      <c r="C2" s="75"/>
      <c r="D2" s="76"/>
      <c r="E2" s="76"/>
      <c r="F2" s="77"/>
      <c r="G2" s="78"/>
      <c r="H2" s="79"/>
      <c r="I2" s="72"/>
      <c r="J2" s="59"/>
      <c r="K2" s="59"/>
      <c r="L2" s="59"/>
      <c r="M2" s="18"/>
      <c r="N2" s="18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"/>
      <c r="AB2" s="24"/>
      <c r="AC2" s="24"/>
      <c r="AD2" s="24"/>
      <c r="AG2" s="24"/>
      <c r="AH2" s="24"/>
      <c r="AI2" s="110"/>
      <c r="AJ2" s="110"/>
    </row>
    <row r="3" spans="1:36" s="61" customFormat="1" ht="15" customHeight="1" x14ac:dyDescent="0.25">
      <c r="A3" s="73"/>
      <c r="B3" s="111"/>
      <c r="C3" s="111"/>
      <c r="D3" s="80"/>
      <c r="E3" s="76"/>
      <c r="F3" s="81"/>
      <c r="G3" s="82"/>
      <c r="H3" s="83"/>
      <c r="I3" s="72"/>
      <c r="J3" s="59"/>
      <c r="K3" s="59"/>
      <c r="L3" s="59"/>
      <c r="M3" s="18"/>
      <c r="N3" s="18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24"/>
      <c r="AB3" s="24"/>
      <c r="AC3" s="24"/>
      <c r="AD3" s="24"/>
      <c r="AG3" s="24"/>
      <c r="AH3" s="24"/>
      <c r="AI3" s="110"/>
      <c r="AJ3" s="110"/>
    </row>
    <row r="4" spans="1:36" s="61" customFormat="1" ht="15" customHeight="1" x14ac:dyDescent="0.25">
      <c r="A4" s="74"/>
      <c r="B4" s="111"/>
      <c r="C4" s="111"/>
      <c r="D4" s="80"/>
      <c r="E4" s="76"/>
      <c r="F4" s="84"/>
      <c r="G4" s="85"/>
      <c r="H4" s="86"/>
      <c r="I4" s="72"/>
      <c r="J4" s="59"/>
      <c r="K4" s="59"/>
      <c r="L4" s="59"/>
      <c r="M4" s="18"/>
      <c r="N4" s="18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19"/>
      <c r="AA4" s="24"/>
      <c r="AB4" s="24"/>
      <c r="AC4" s="24"/>
      <c r="AD4" s="24"/>
      <c r="AG4" s="24"/>
      <c r="AH4" s="24"/>
      <c r="AI4" s="110"/>
      <c r="AJ4" s="110"/>
    </row>
    <row r="5" spans="1:36" s="61" customFormat="1" ht="15" customHeight="1" x14ac:dyDescent="0.25">
      <c r="A5" s="74"/>
      <c r="B5" s="74"/>
      <c r="C5" s="75"/>
      <c r="D5" s="76"/>
      <c r="E5" s="76"/>
      <c r="F5" s="77"/>
      <c r="G5" s="87"/>
      <c r="H5" s="88"/>
      <c r="I5" s="89"/>
      <c r="J5" s="59"/>
      <c r="K5" s="59"/>
      <c r="L5" s="59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24"/>
      <c r="AB5" s="24"/>
      <c r="AC5" s="24"/>
      <c r="AD5" s="24"/>
      <c r="AG5" s="24"/>
      <c r="AH5" s="24"/>
      <c r="AI5" s="110"/>
      <c r="AJ5" s="110"/>
    </row>
    <row r="6" spans="1:36" s="61" customFormat="1" ht="15" customHeight="1" x14ac:dyDescent="0.25">
      <c r="A6" s="74"/>
      <c r="B6" s="74"/>
      <c r="C6" s="75"/>
      <c r="D6" s="76"/>
      <c r="E6" s="76"/>
      <c r="F6" s="90"/>
      <c r="G6" s="91"/>
      <c r="H6" s="88"/>
      <c r="I6" s="89"/>
      <c r="J6" s="59"/>
      <c r="K6" s="59"/>
      <c r="L6" s="59"/>
      <c r="M6" s="18"/>
      <c r="N6" s="18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24"/>
      <c r="AB6" s="24"/>
      <c r="AC6" s="24"/>
      <c r="AD6" s="24"/>
      <c r="AG6" s="24"/>
      <c r="AH6" s="24"/>
      <c r="AI6" s="110"/>
      <c r="AJ6" s="110"/>
    </row>
    <row r="7" spans="1:36" s="61" customFormat="1" ht="15.75" customHeight="1" x14ac:dyDescent="0.25">
      <c r="A7" s="74"/>
      <c r="B7" s="74"/>
      <c r="C7" s="92"/>
      <c r="D7" s="93"/>
      <c r="E7" s="93"/>
      <c r="F7" s="94"/>
      <c r="G7" s="95"/>
      <c r="H7" s="88"/>
      <c r="I7" s="89"/>
      <c r="J7" s="59"/>
      <c r="K7" s="59"/>
      <c r="L7" s="59"/>
      <c r="M7" s="18"/>
      <c r="N7" s="18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24"/>
      <c r="AB7" s="24"/>
      <c r="AC7" s="24"/>
      <c r="AD7" s="24"/>
      <c r="AG7" s="24"/>
      <c r="AH7" s="24"/>
      <c r="AI7" s="110"/>
      <c r="AJ7" s="110"/>
    </row>
    <row r="8" spans="1:36" s="63" customFormat="1" x14ac:dyDescent="0.25">
      <c r="A8" s="96" t="s">
        <v>11</v>
      </c>
      <c r="B8" s="97" t="s">
        <v>12</v>
      </c>
      <c r="C8" s="97" t="s">
        <v>13</v>
      </c>
      <c r="D8" s="98" t="s">
        <v>14</v>
      </c>
      <c r="E8" s="99" t="s">
        <v>15</v>
      </c>
      <c r="F8" s="96" t="s">
        <v>16</v>
      </c>
      <c r="G8" s="100" t="s">
        <v>17</v>
      </c>
      <c r="H8" s="101" t="s">
        <v>18</v>
      </c>
      <c r="I8" s="102" t="s">
        <v>19</v>
      </c>
      <c r="J8" s="103" t="s">
        <v>10</v>
      </c>
      <c r="K8" s="103" t="s">
        <v>9</v>
      </c>
      <c r="L8" s="103" t="s">
        <v>20</v>
      </c>
      <c r="M8" s="62"/>
      <c r="N8" s="62"/>
    </row>
    <row r="9" spans="1:36" x14ac:dyDescent="0.25">
      <c r="A9" s="26">
        <f t="shared" ref="A9:A42" si="0">MAX(A8:A8)+1</f>
        <v>1</v>
      </c>
      <c r="B9" s="27"/>
      <c r="C9" s="28">
        <v>39415</v>
      </c>
      <c r="D9" s="29"/>
      <c r="E9" s="30"/>
      <c r="F9" s="26" t="s">
        <v>21</v>
      </c>
      <c r="G9" s="31"/>
      <c r="H9" s="32"/>
      <c r="I9" s="33"/>
      <c r="J9" s="34"/>
      <c r="K9" s="34"/>
      <c r="L9" s="34">
        <f>K9</f>
        <v>0</v>
      </c>
    </row>
    <row r="10" spans="1:36" x14ac:dyDescent="0.25">
      <c r="A10" s="35">
        <f t="shared" si="0"/>
        <v>2</v>
      </c>
      <c r="B10" s="35"/>
      <c r="C10" s="36">
        <v>42320</v>
      </c>
      <c r="D10" s="35" t="s">
        <v>22</v>
      </c>
      <c r="E10" s="35"/>
      <c r="F10" s="35" t="s">
        <v>23</v>
      </c>
      <c r="G10" s="35">
        <v>210</v>
      </c>
      <c r="H10" s="35"/>
      <c r="I10" s="37"/>
      <c r="J10" s="38">
        <v>1655.51</v>
      </c>
      <c r="K10" s="38"/>
      <c r="L10" s="39">
        <f t="shared" ref="L10:L40" si="1">L9-J10+K10</f>
        <v>-1655.51</v>
      </c>
    </row>
    <row r="11" spans="1:36" x14ac:dyDescent="0.25">
      <c r="A11" s="35">
        <f t="shared" si="0"/>
        <v>3</v>
      </c>
      <c r="B11" s="35"/>
      <c r="C11" s="36">
        <v>42320</v>
      </c>
      <c r="D11" s="35" t="s">
        <v>22</v>
      </c>
      <c r="E11" s="35"/>
      <c r="F11" s="35" t="s">
        <v>24</v>
      </c>
      <c r="G11" s="35">
        <v>212</v>
      </c>
      <c r="H11" s="35"/>
      <c r="I11" s="37"/>
      <c r="J11" s="38">
        <v>6777.6</v>
      </c>
      <c r="K11" s="38"/>
      <c r="L11" s="39">
        <f t="shared" si="1"/>
        <v>-8433.11</v>
      </c>
    </row>
    <row r="12" spans="1:36" x14ac:dyDescent="0.25">
      <c r="A12" s="35">
        <f t="shared" si="0"/>
        <v>4</v>
      </c>
      <c r="B12" s="35"/>
      <c r="C12" s="36">
        <v>42320</v>
      </c>
      <c r="D12" s="35" t="s">
        <v>22</v>
      </c>
      <c r="E12" s="38"/>
      <c r="F12" s="38" t="s">
        <v>25</v>
      </c>
      <c r="G12" s="35">
        <v>220</v>
      </c>
      <c r="H12" s="35"/>
      <c r="I12" s="37"/>
      <c r="J12" s="38">
        <v>1600.11</v>
      </c>
      <c r="K12" s="38"/>
      <c r="L12" s="39">
        <f t="shared" si="1"/>
        <v>-10033.220000000001</v>
      </c>
    </row>
    <row r="13" spans="1:36" x14ac:dyDescent="0.25">
      <c r="A13" s="35">
        <f t="shared" si="0"/>
        <v>5</v>
      </c>
      <c r="B13" s="35"/>
      <c r="C13" s="36">
        <v>42320</v>
      </c>
      <c r="D13" s="35" t="s">
        <v>22</v>
      </c>
      <c r="E13" s="38"/>
      <c r="F13" s="35" t="s">
        <v>26</v>
      </c>
      <c r="G13" s="35">
        <v>221</v>
      </c>
      <c r="H13" s="35"/>
      <c r="I13" s="37"/>
      <c r="J13" s="38">
        <v>2989.25</v>
      </c>
      <c r="K13" s="38"/>
      <c r="L13" s="39">
        <f t="shared" si="1"/>
        <v>-13022.470000000001</v>
      </c>
    </row>
    <row r="14" spans="1:36" x14ac:dyDescent="0.25">
      <c r="A14" s="35">
        <f t="shared" si="0"/>
        <v>6</v>
      </c>
      <c r="B14" s="35"/>
      <c r="C14" s="36">
        <v>42320</v>
      </c>
      <c r="D14" s="35" t="s">
        <v>27</v>
      </c>
      <c r="E14" s="38"/>
      <c r="F14" s="35" t="s">
        <v>28</v>
      </c>
      <c r="G14" s="35">
        <v>222</v>
      </c>
      <c r="H14" s="35"/>
      <c r="I14" s="37"/>
      <c r="J14" s="38">
        <v>799.65</v>
      </c>
      <c r="K14" s="38"/>
      <c r="L14" s="39">
        <f t="shared" si="1"/>
        <v>-13822.12</v>
      </c>
    </row>
    <row r="15" spans="1:36" x14ac:dyDescent="0.25">
      <c r="A15" s="35">
        <f t="shared" si="0"/>
        <v>7</v>
      </c>
      <c r="B15" s="35"/>
      <c r="C15" s="36">
        <v>42320</v>
      </c>
      <c r="D15" s="35" t="s">
        <v>27</v>
      </c>
      <c r="E15" s="35"/>
      <c r="F15" s="35" t="s">
        <v>29</v>
      </c>
      <c r="G15" s="35">
        <v>223</v>
      </c>
      <c r="H15" s="35"/>
      <c r="I15" s="37"/>
      <c r="J15" s="38">
        <v>25524.75</v>
      </c>
      <c r="K15" s="38"/>
      <c r="L15" s="39">
        <f t="shared" si="1"/>
        <v>-39346.870000000003</v>
      </c>
    </row>
    <row r="16" spans="1:36" x14ac:dyDescent="0.25">
      <c r="A16" s="35">
        <f t="shared" si="0"/>
        <v>8</v>
      </c>
      <c r="B16" s="35"/>
      <c r="C16" s="36">
        <v>42320</v>
      </c>
      <c r="D16" s="35" t="s">
        <v>22</v>
      </c>
      <c r="E16" s="35"/>
      <c r="F16" s="35" t="s">
        <v>30</v>
      </c>
      <c r="G16" s="35">
        <v>225</v>
      </c>
      <c r="H16" s="35"/>
      <c r="I16" s="37"/>
      <c r="J16" s="38">
        <v>3856.18</v>
      </c>
      <c r="K16" s="38"/>
      <c r="L16" s="39">
        <f t="shared" si="1"/>
        <v>-43203.05</v>
      </c>
    </row>
    <row r="17" spans="1:12" x14ac:dyDescent="0.25">
      <c r="A17" s="35">
        <f t="shared" si="0"/>
        <v>9</v>
      </c>
      <c r="B17" s="35"/>
      <c r="C17" s="36">
        <v>42320</v>
      </c>
      <c r="D17" s="35" t="s">
        <v>27</v>
      </c>
      <c r="E17" s="35"/>
      <c r="F17" s="35" t="s">
        <v>31</v>
      </c>
      <c r="G17" s="35">
        <v>231</v>
      </c>
      <c r="H17" s="35"/>
      <c r="I17" s="37"/>
      <c r="J17" s="38">
        <v>2096.81</v>
      </c>
      <c r="K17" s="38"/>
      <c r="L17" s="39">
        <f t="shared" si="1"/>
        <v>-45299.86</v>
      </c>
    </row>
    <row r="18" spans="1:12" x14ac:dyDescent="0.25">
      <c r="A18" s="35">
        <f t="shared" si="0"/>
        <v>10</v>
      </c>
      <c r="B18" s="35"/>
      <c r="C18" s="36">
        <v>42320</v>
      </c>
      <c r="D18" s="35" t="s">
        <v>27</v>
      </c>
      <c r="E18" s="35"/>
      <c r="F18" s="35" t="s">
        <v>32</v>
      </c>
      <c r="G18" s="35">
        <v>235</v>
      </c>
      <c r="H18" s="35"/>
      <c r="I18" s="37"/>
      <c r="J18" s="38">
        <v>3786.64</v>
      </c>
      <c r="K18" s="38"/>
      <c r="L18" s="39">
        <f t="shared" si="1"/>
        <v>-49086.5</v>
      </c>
    </row>
    <row r="19" spans="1:12" x14ac:dyDescent="0.25">
      <c r="A19" s="35">
        <f t="shared" si="0"/>
        <v>11</v>
      </c>
      <c r="B19" s="35"/>
      <c r="C19" s="36">
        <v>42320</v>
      </c>
      <c r="D19" s="35" t="s">
        <v>27</v>
      </c>
      <c r="E19" s="35"/>
      <c r="F19" s="35" t="s">
        <v>30</v>
      </c>
      <c r="G19" s="35">
        <v>243</v>
      </c>
      <c r="H19" s="35"/>
      <c r="I19" s="37"/>
      <c r="J19" s="38">
        <v>12000</v>
      </c>
      <c r="K19" s="38"/>
      <c r="L19" s="39">
        <f t="shared" si="1"/>
        <v>-61086.5</v>
      </c>
    </row>
    <row r="20" spans="1:12" x14ac:dyDescent="0.25">
      <c r="A20" s="35">
        <f t="shared" si="0"/>
        <v>12</v>
      </c>
      <c r="B20" s="35"/>
      <c r="C20" s="36">
        <v>42320</v>
      </c>
      <c r="D20" s="35" t="s">
        <v>22</v>
      </c>
      <c r="E20" s="35"/>
      <c r="F20" s="35" t="s">
        <v>33</v>
      </c>
      <c r="G20" s="35">
        <v>251</v>
      </c>
      <c r="H20" s="35"/>
      <c r="I20" s="37"/>
      <c r="J20" s="38">
        <v>5792.92</v>
      </c>
      <c r="K20" s="38"/>
      <c r="L20" s="39">
        <f t="shared" si="1"/>
        <v>-66879.42</v>
      </c>
    </row>
    <row r="21" spans="1:12" x14ac:dyDescent="0.25">
      <c r="A21" s="35">
        <f t="shared" si="0"/>
        <v>13</v>
      </c>
      <c r="B21" s="35"/>
      <c r="C21" s="36">
        <v>42320</v>
      </c>
      <c r="D21" s="35" t="s">
        <v>22</v>
      </c>
      <c r="E21" s="35"/>
      <c r="F21" s="35" t="s">
        <v>34</v>
      </c>
      <c r="G21" s="35">
        <v>252</v>
      </c>
      <c r="H21" s="35"/>
      <c r="I21" s="37"/>
      <c r="J21" s="38">
        <v>17100</v>
      </c>
      <c r="K21" s="38"/>
      <c r="L21" s="39">
        <f t="shared" si="1"/>
        <v>-83979.42</v>
      </c>
    </row>
    <row r="22" spans="1:12" x14ac:dyDescent="0.25">
      <c r="A22" s="35">
        <f t="shared" si="0"/>
        <v>14</v>
      </c>
      <c r="B22" s="35"/>
      <c r="C22" s="36">
        <v>42320</v>
      </c>
      <c r="D22" s="35" t="s">
        <v>22</v>
      </c>
      <c r="E22" s="35"/>
      <c r="F22" s="35" t="s">
        <v>28</v>
      </c>
      <c r="G22" s="35">
        <v>261</v>
      </c>
      <c r="H22" s="35"/>
      <c r="I22" s="37"/>
      <c r="J22" s="38">
        <v>12500.3</v>
      </c>
      <c r="K22" s="38"/>
      <c r="L22" s="39">
        <f t="shared" si="1"/>
        <v>-96479.72</v>
      </c>
    </row>
    <row r="23" spans="1:12" x14ac:dyDescent="0.25">
      <c r="A23" s="35">
        <f t="shared" si="0"/>
        <v>15</v>
      </c>
      <c r="B23" s="35"/>
      <c r="C23" s="36">
        <v>42320</v>
      </c>
      <c r="D23" s="35" t="s">
        <v>22</v>
      </c>
      <c r="E23" s="35"/>
      <c r="F23" s="35" t="s">
        <v>28</v>
      </c>
      <c r="G23" s="35">
        <v>263</v>
      </c>
      <c r="H23" s="35"/>
      <c r="I23" s="37"/>
      <c r="J23" s="38">
        <v>2334.02</v>
      </c>
      <c r="K23" s="38"/>
      <c r="L23" s="39">
        <f t="shared" si="1"/>
        <v>-98813.74</v>
      </c>
    </row>
    <row r="24" spans="1:12" x14ac:dyDescent="0.25">
      <c r="A24" s="35">
        <f t="shared" si="0"/>
        <v>16</v>
      </c>
      <c r="B24" s="35"/>
      <c r="C24" s="36">
        <v>42320</v>
      </c>
      <c r="D24" s="35" t="s">
        <v>22</v>
      </c>
      <c r="E24" s="35"/>
      <c r="F24" s="35" t="s">
        <v>35</v>
      </c>
      <c r="G24" s="35">
        <v>264</v>
      </c>
      <c r="H24" s="35"/>
      <c r="I24" s="37"/>
      <c r="J24" s="38">
        <v>36053.75</v>
      </c>
      <c r="K24" s="38"/>
      <c r="L24" s="39">
        <f t="shared" si="1"/>
        <v>-134867.49</v>
      </c>
    </row>
    <row r="25" spans="1:12" x14ac:dyDescent="0.25">
      <c r="A25" s="35">
        <f t="shared" si="0"/>
        <v>17</v>
      </c>
      <c r="B25" s="35"/>
      <c r="C25" s="36">
        <v>42320</v>
      </c>
      <c r="D25" s="35" t="s">
        <v>22</v>
      </c>
      <c r="E25" s="35"/>
      <c r="F25" s="35" t="s">
        <v>30</v>
      </c>
      <c r="G25" s="35">
        <v>265</v>
      </c>
      <c r="H25" s="35"/>
      <c r="I25" s="37"/>
      <c r="J25" s="38">
        <v>12867.74</v>
      </c>
      <c r="K25" s="38"/>
      <c r="L25" s="39">
        <f t="shared" si="1"/>
        <v>-147735.22999999998</v>
      </c>
    </row>
    <row r="26" spans="1:12" x14ac:dyDescent="0.25">
      <c r="A26" s="35">
        <f t="shared" si="0"/>
        <v>18</v>
      </c>
      <c r="B26" s="35"/>
      <c r="C26" s="36">
        <v>42320</v>
      </c>
      <c r="D26" s="35" t="s">
        <v>22</v>
      </c>
      <c r="E26" s="35"/>
      <c r="F26" s="35" t="s">
        <v>35</v>
      </c>
      <c r="G26" s="35">
        <v>267</v>
      </c>
      <c r="H26" s="35"/>
      <c r="I26" s="37"/>
      <c r="J26" s="38">
        <v>4300</v>
      </c>
      <c r="K26" s="38"/>
      <c r="L26" s="39">
        <f t="shared" si="1"/>
        <v>-152035.22999999998</v>
      </c>
    </row>
    <row r="27" spans="1:12" x14ac:dyDescent="0.25">
      <c r="A27" s="35">
        <f t="shared" si="0"/>
        <v>19</v>
      </c>
      <c r="B27" s="35"/>
      <c r="C27" s="36">
        <v>42320</v>
      </c>
      <c r="D27" s="35" t="s">
        <v>22</v>
      </c>
      <c r="E27" s="35"/>
      <c r="F27" s="35" t="s">
        <v>36</v>
      </c>
      <c r="G27" s="35">
        <v>268</v>
      </c>
      <c r="H27" s="35"/>
      <c r="I27" s="37"/>
      <c r="J27" s="38">
        <v>103380.97</v>
      </c>
      <c r="K27" s="38"/>
      <c r="L27" s="39">
        <f t="shared" si="1"/>
        <v>-255416.19999999998</v>
      </c>
    </row>
    <row r="28" spans="1:12" x14ac:dyDescent="0.25">
      <c r="A28" s="35">
        <f t="shared" si="0"/>
        <v>20</v>
      </c>
      <c r="B28" s="35"/>
      <c r="C28" s="36">
        <v>42320</v>
      </c>
      <c r="D28" s="35" t="s">
        <v>22</v>
      </c>
      <c r="E28" s="35"/>
      <c r="F28" s="35" t="s">
        <v>28</v>
      </c>
      <c r="G28" s="35">
        <v>281</v>
      </c>
      <c r="H28" s="35"/>
      <c r="I28" s="37"/>
      <c r="J28" s="38">
        <v>1000</v>
      </c>
      <c r="K28" s="38"/>
      <c r="L28" s="39">
        <f t="shared" si="1"/>
        <v>-256416.19999999998</v>
      </c>
    </row>
    <row r="29" spans="1:12" x14ac:dyDescent="0.25">
      <c r="A29" s="35">
        <f t="shared" si="0"/>
        <v>21</v>
      </c>
      <c r="B29" s="35"/>
      <c r="C29" s="36">
        <v>42320</v>
      </c>
      <c r="D29" s="35" t="s">
        <v>22</v>
      </c>
      <c r="E29" s="35"/>
      <c r="F29" s="35" t="s">
        <v>36</v>
      </c>
      <c r="G29" s="35">
        <v>200</v>
      </c>
      <c r="H29" s="35"/>
      <c r="I29" s="37"/>
      <c r="J29" s="38"/>
      <c r="K29" s="38">
        <v>192096.02</v>
      </c>
      <c r="L29" s="39">
        <f t="shared" si="1"/>
        <v>-64320.179999999993</v>
      </c>
    </row>
    <row r="30" spans="1:12" x14ac:dyDescent="0.25">
      <c r="A30" s="35">
        <f t="shared" si="0"/>
        <v>22</v>
      </c>
      <c r="B30" s="35"/>
      <c r="C30" s="36">
        <v>42320</v>
      </c>
      <c r="D30" s="35" t="s">
        <v>22</v>
      </c>
      <c r="E30" s="35"/>
      <c r="F30" s="35" t="s">
        <v>35</v>
      </c>
      <c r="G30" s="35">
        <v>290</v>
      </c>
      <c r="H30" s="35"/>
      <c r="I30" s="37"/>
      <c r="J30" s="38"/>
      <c r="K30" s="38">
        <v>1160.18</v>
      </c>
      <c r="L30" s="39">
        <f t="shared" si="1"/>
        <v>-63159.999999999993</v>
      </c>
    </row>
    <row r="31" spans="1:12" x14ac:dyDescent="0.25">
      <c r="A31" s="35">
        <f t="shared" si="0"/>
        <v>23</v>
      </c>
      <c r="B31" s="35"/>
      <c r="C31" s="36">
        <v>42320</v>
      </c>
      <c r="D31" s="35" t="s">
        <v>22</v>
      </c>
      <c r="E31" s="35"/>
      <c r="F31" s="35" t="s">
        <v>28</v>
      </c>
      <c r="G31" s="35">
        <v>221</v>
      </c>
      <c r="H31" s="35"/>
      <c r="I31" s="37"/>
      <c r="J31" s="38"/>
      <c r="K31" s="38">
        <v>373</v>
      </c>
      <c r="L31" s="39">
        <f t="shared" si="1"/>
        <v>-62786.999999999993</v>
      </c>
    </row>
    <row r="32" spans="1:12" x14ac:dyDescent="0.25">
      <c r="A32" s="35">
        <f t="shared" si="0"/>
        <v>24</v>
      </c>
      <c r="B32" s="35"/>
      <c r="C32" s="36">
        <v>42320</v>
      </c>
      <c r="D32" s="35" t="s">
        <v>27</v>
      </c>
      <c r="E32" s="35"/>
      <c r="F32" s="35" t="s">
        <v>36</v>
      </c>
      <c r="G32" s="35">
        <v>221</v>
      </c>
      <c r="H32" s="35"/>
      <c r="I32" s="37"/>
      <c r="J32" s="38"/>
      <c r="K32" s="38">
        <v>280</v>
      </c>
      <c r="L32" s="39">
        <f t="shared" si="1"/>
        <v>-62506.999999999993</v>
      </c>
    </row>
    <row r="33" spans="1:12" x14ac:dyDescent="0.25">
      <c r="A33" s="35">
        <f t="shared" si="0"/>
        <v>25</v>
      </c>
      <c r="B33" s="35"/>
      <c r="C33" s="36">
        <v>42320</v>
      </c>
      <c r="D33" s="35" t="s">
        <v>27</v>
      </c>
      <c r="E33" s="35"/>
      <c r="F33" s="35" t="s">
        <v>36</v>
      </c>
      <c r="G33" s="35">
        <v>224</v>
      </c>
      <c r="H33" s="35"/>
      <c r="I33" s="37"/>
      <c r="J33" s="38"/>
      <c r="K33" s="38">
        <v>4431.4399999999996</v>
      </c>
      <c r="L33" s="39">
        <f t="shared" si="1"/>
        <v>-58075.55999999999</v>
      </c>
    </row>
    <row r="34" spans="1:12" x14ac:dyDescent="0.25">
      <c r="A34" s="35">
        <f t="shared" si="0"/>
        <v>26</v>
      </c>
      <c r="B34" s="35"/>
      <c r="C34" s="36">
        <v>42320</v>
      </c>
      <c r="D34" s="35" t="s">
        <v>22</v>
      </c>
      <c r="E34" s="35"/>
      <c r="F34" s="35" t="s">
        <v>28</v>
      </c>
      <c r="G34" s="35">
        <v>243</v>
      </c>
      <c r="H34" s="35"/>
      <c r="I34" s="37"/>
      <c r="J34" s="38"/>
      <c r="K34" s="38">
        <v>1000</v>
      </c>
      <c r="L34" s="39">
        <f t="shared" si="1"/>
        <v>-57075.55999999999</v>
      </c>
    </row>
    <row r="35" spans="1:12" x14ac:dyDescent="0.25">
      <c r="A35" s="35">
        <f t="shared" si="0"/>
        <v>27</v>
      </c>
      <c r="B35" s="35"/>
      <c r="C35" s="36">
        <v>42320</v>
      </c>
      <c r="D35" s="35" t="s">
        <v>22</v>
      </c>
      <c r="E35" s="35"/>
      <c r="F35" s="35" t="s">
        <v>36</v>
      </c>
      <c r="G35" s="35">
        <v>251</v>
      </c>
      <c r="H35" s="35"/>
      <c r="I35" s="37"/>
      <c r="J35" s="38"/>
      <c r="K35" s="38">
        <v>1000</v>
      </c>
      <c r="L35" s="39">
        <f t="shared" si="1"/>
        <v>-56075.55999999999</v>
      </c>
    </row>
    <row r="36" spans="1:12" x14ac:dyDescent="0.25">
      <c r="A36" s="35">
        <f t="shared" si="0"/>
        <v>28</v>
      </c>
      <c r="B36" s="35"/>
      <c r="C36" s="36">
        <v>42320</v>
      </c>
      <c r="D36" s="35" t="s">
        <v>22</v>
      </c>
      <c r="E36" s="35"/>
      <c r="F36" s="35" t="s">
        <v>36</v>
      </c>
      <c r="G36" s="35">
        <v>252</v>
      </c>
      <c r="H36" s="35"/>
      <c r="I36" s="37"/>
      <c r="J36" s="38"/>
      <c r="K36" s="38">
        <v>8550</v>
      </c>
      <c r="L36" s="39">
        <f t="shared" si="1"/>
        <v>-47525.55999999999</v>
      </c>
    </row>
    <row r="37" spans="1:12" x14ac:dyDescent="0.25">
      <c r="A37" s="35">
        <f t="shared" si="0"/>
        <v>29</v>
      </c>
      <c r="B37" s="35"/>
      <c r="C37" s="36">
        <v>42320</v>
      </c>
      <c r="D37" s="35" t="s">
        <v>22</v>
      </c>
      <c r="E37" s="35"/>
      <c r="F37" s="35" t="s">
        <v>28</v>
      </c>
      <c r="G37" s="35">
        <v>263</v>
      </c>
      <c r="H37" s="35"/>
      <c r="I37" s="37"/>
      <c r="J37" s="38"/>
      <c r="K37" s="38">
        <v>335</v>
      </c>
      <c r="L37" s="39">
        <f t="shared" si="1"/>
        <v>-47190.55999999999</v>
      </c>
    </row>
    <row r="38" spans="1:12" x14ac:dyDescent="0.25">
      <c r="A38" s="35">
        <f t="shared" si="0"/>
        <v>30</v>
      </c>
      <c r="B38" s="35"/>
      <c r="C38" s="36">
        <v>42320</v>
      </c>
      <c r="D38" s="35" t="s">
        <v>37</v>
      </c>
      <c r="E38" s="35"/>
      <c r="F38" s="35" t="s">
        <v>36</v>
      </c>
      <c r="G38" s="35">
        <v>265</v>
      </c>
      <c r="H38" s="35"/>
      <c r="I38" s="37"/>
      <c r="J38" s="38"/>
      <c r="K38" s="38">
        <v>1385</v>
      </c>
      <c r="L38" s="39">
        <f t="shared" si="1"/>
        <v>-45805.55999999999</v>
      </c>
    </row>
    <row r="39" spans="1:12" x14ac:dyDescent="0.25">
      <c r="A39" s="35">
        <f t="shared" si="0"/>
        <v>31</v>
      </c>
      <c r="B39" s="35"/>
      <c r="C39" s="36">
        <v>42320</v>
      </c>
      <c r="D39" s="35" t="s">
        <v>27</v>
      </c>
      <c r="E39" s="35"/>
      <c r="F39" s="35" t="s">
        <v>28</v>
      </c>
      <c r="G39" s="35">
        <v>268</v>
      </c>
      <c r="H39" s="35"/>
      <c r="I39" s="37"/>
      <c r="J39" s="38"/>
      <c r="K39" s="38">
        <v>71161.210000000006</v>
      </c>
      <c r="L39" s="39">
        <f t="shared" si="1"/>
        <v>25355.650000000016</v>
      </c>
    </row>
    <row r="40" spans="1:12" x14ac:dyDescent="0.25">
      <c r="A40" s="35">
        <f t="shared" si="0"/>
        <v>32</v>
      </c>
      <c r="B40" s="35"/>
      <c r="C40" s="36">
        <v>42320</v>
      </c>
      <c r="D40" s="35" t="s">
        <v>38</v>
      </c>
      <c r="E40" s="35"/>
      <c r="F40" s="35" t="s">
        <v>29</v>
      </c>
      <c r="G40" s="35">
        <v>270</v>
      </c>
      <c r="H40" s="35"/>
      <c r="I40" s="37"/>
      <c r="J40" s="38"/>
      <c r="K40" s="38">
        <v>6790.89</v>
      </c>
      <c r="L40" s="39">
        <f t="shared" si="1"/>
        <v>32146.540000000015</v>
      </c>
    </row>
    <row r="41" spans="1:12" x14ac:dyDescent="0.25">
      <c r="A41" s="35">
        <f t="shared" si="0"/>
        <v>33</v>
      </c>
      <c r="B41" s="35"/>
      <c r="C41" s="36">
        <v>42320</v>
      </c>
      <c r="D41" s="35" t="s">
        <v>37</v>
      </c>
      <c r="E41" s="35"/>
      <c r="F41" s="35" t="s">
        <v>35</v>
      </c>
      <c r="G41" s="35">
        <v>224</v>
      </c>
      <c r="H41" s="35"/>
      <c r="I41" s="37"/>
      <c r="J41" s="38">
        <v>29156.39</v>
      </c>
      <c r="K41" s="38"/>
      <c r="L41" s="39">
        <f>L40+K41-J41</f>
        <v>2990.150000000016</v>
      </c>
    </row>
    <row r="42" spans="1:12" x14ac:dyDescent="0.25">
      <c r="A42" s="35">
        <f t="shared" si="0"/>
        <v>34</v>
      </c>
      <c r="B42" s="35"/>
      <c r="C42" s="36"/>
      <c r="D42" s="35"/>
      <c r="E42" s="35"/>
      <c r="F42" s="35"/>
      <c r="G42" s="35"/>
      <c r="H42" s="35"/>
      <c r="I42" s="37"/>
      <c r="J42" s="38"/>
      <c r="K42" s="38"/>
      <c r="L42" s="39">
        <f>L41+K42-J42</f>
        <v>2990.150000000016</v>
      </c>
    </row>
    <row r="43" spans="1:12" x14ac:dyDescent="0.25">
      <c r="A43" s="40"/>
      <c r="B43" s="41"/>
      <c r="C43" s="42"/>
      <c r="D43" s="41"/>
      <c r="E43" s="41"/>
      <c r="F43" s="41"/>
      <c r="G43" s="41"/>
      <c r="H43" s="41"/>
      <c r="I43" s="43"/>
      <c r="J43" s="44"/>
      <c r="K43" s="44"/>
      <c r="L43" s="45"/>
    </row>
    <row r="44" spans="1:12" x14ac:dyDescent="0.25">
      <c r="A44" s="40"/>
      <c r="B44" s="41"/>
      <c r="C44" s="42"/>
      <c r="D44" s="41"/>
      <c r="E44" s="41"/>
      <c r="F44" s="41"/>
      <c r="G44" s="41"/>
      <c r="H44" s="41"/>
      <c r="I44" s="43"/>
      <c r="J44" s="44"/>
      <c r="K44" s="44"/>
      <c r="L44" s="45"/>
    </row>
    <row r="45" spans="1:12" x14ac:dyDescent="0.25">
      <c r="A45" s="40"/>
      <c r="B45" s="41"/>
      <c r="C45" s="42"/>
      <c r="D45" s="41"/>
      <c r="E45" s="41"/>
      <c r="F45" s="41"/>
      <c r="G45" s="41"/>
      <c r="H45" s="41"/>
      <c r="I45" s="43"/>
      <c r="J45" s="44"/>
      <c r="K45" s="44"/>
      <c r="L45" s="45"/>
    </row>
    <row r="46" spans="1:12" x14ac:dyDescent="0.25">
      <c r="A46" s="40"/>
      <c r="B46" s="41"/>
      <c r="C46" s="42"/>
      <c r="D46" s="41"/>
      <c r="E46" s="41"/>
      <c r="F46" s="41"/>
      <c r="G46" s="41"/>
      <c r="H46" s="41"/>
      <c r="I46" s="43"/>
      <c r="J46" s="44"/>
      <c r="K46" s="44"/>
      <c r="L46" s="45"/>
    </row>
    <row r="47" spans="1:12" x14ac:dyDescent="0.25">
      <c r="A47" s="40"/>
      <c r="B47" s="41"/>
      <c r="C47" s="42"/>
      <c r="D47" s="41"/>
      <c r="E47" s="41"/>
      <c r="F47" s="41"/>
      <c r="G47" s="41"/>
      <c r="H47" s="41"/>
      <c r="I47" s="43"/>
      <c r="J47" s="44"/>
      <c r="K47" s="44"/>
      <c r="L47" s="45"/>
    </row>
    <row r="48" spans="1:12" x14ac:dyDescent="0.25">
      <c r="A48" s="40"/>
      <c r="B48" s="41"/>
      <c r="C48" s="42"/>
      <c r="D48" s="41"/>
      <c r="E48" s="41"/>
      <c r="F48" s="41"/>
      <c r="G48" s="41"/>
      <c r="H48" s="41"/>
      <c r="I48" s="43"/>
      <c r="J48" s="44"/>
      <c r="K48" s="44"/>
      <c r="L48" s="45"/>
    </row>
    <row r="49" spans="1:12" x14ac:dyDescent="0.25">
      <c r="A49" s="40"/>
      <c r="B49" s="41"/>
      <c r="C49" s="42"/>
      <c r="D49" s="41"/>
      <c r="E49" s="41"/>
      <c r="F49" s="41"/>
      <c r="G49" s="41"/>
      <c r="H49" s="41"/>
      <c r="I49" s="43"/>
      <c r="J49" s="44"/>
      <c r="K49" s="44"/>
      <c r="L49" s="45"/>
    </row>
    <row r="50" spans="1:12" x14ac:dyDescent="0.25">
      <c r="A50" s="40"/>
      <c r="B50" s="41"/>
      <c r="C50" s="42"/>
      <c r="D50" s="41"/>
      <c r="E50" s="41"/>
      <c r="F50" s="41"/>
      <c r="G50" s="41"/>
      <c r="H50" s="41"/>
      <c r="I50" s="43"/>
      <c r="J50" s="44"/>
      <c r="K50" s="44"/>
      <c r="L50" s="45"/>
    </row>
    <row r="51" spans="1:12" x14ac:dyDescent="0.25">
      <c r="A51" s="40"/>
      <c r="B51" s="41"/>
      <c r="C51" s="42"/>
      <c r="D51" s="41"/>
      <c r="E51" s="41"/>
      <c r="F51" s="41"/>
      <c r="G51" s="41"/>
      <c r="H51" s="41"/>
      <c r="I51" s="43"/>
      <c r="J51" s="44"/>
      <c r="K51" s="44"/>
      <c r="L51" s="45"/>
    </row>
    <row r="52" spans="1:12" x14ac:dyDescent="0.25">
      <c r="A52" s="40"/>
      <c r="B52" s="41"/>
      <c r="C52" s="42"/>
      <c r="D52" s="41"/>
      <c r="E52" s="41"/>
      <c r="F52" s="41"/>
      <c r="G52" s="41"/>
      <c r="H52" s="41"/>
      <c r="I52" s="43"/>
      <c r="J52" s="44"/>
      <c r="K52" s="44"/>
      <c r="L52" s="45"/>
    </row>
    <row r="53" spans="1:12" x14ac:dyDescent="0.25">
      <c r="A53" s="40"/>
      <c r="B53" s="41"/>
      <c r="C53" s="42"/>
      <c r="D53" s="41"/>
      <c r="E53" s="41"/>
      <c r="F53" s="41"/>
      <c r="G53" s="41"/>
      <c r="H53" s="41"/>
      <c r="I53" s="43"/>
      <c r="J53" s="44"/>
      <c r="K53" s="44"/>
      <c r="L53" s="45"/>
    </row>
    <row r="54" spans="1:12" x14ac:dyDescent="0.25">
      <c r="A54" s="40"/>
      <c r="B54" s="41"/>
      <c r="C54" s="42"/>
      <c r="D54" s="41"/>
      <c r="E54" s="41"/>
      <c r="F54" s="41"/>
      <c r="G54" s="41"/>
      <c r="H54" s="41"/>
      <c r="I54" s="43"/>
      <c r="J54" s="44"/>
      <c r="K54" s="44"/>
      <c r="L54" s="45"/>
    </row>
    <row r="55" spans="1:12" x14ac:dyDescent="0.25">
      <c r="A55" s="40"/>
      <c r="B55" s="41"/>
      <c r="C55" s="42"/>
      <c r="D55" s="41"/>
      <c r="E55" s="41"/>
      <c r="F55" s="41"/>
      <c r="G55" s="41"/>
      <c r="H55" s="41"/>
      <c r="I55" s="43"/>
      <c r="J55" s="44"/>
      <c r="K55" s="44"/>
      <c r="L55" s="45"/>
    </row>
    <row r="56" spans="1:12" x14ac:dyDescent="0.25">
      <c r="A56" s="40"/>
      <c r="B56" s="41"/>
      <c r="C56" s="42"/>
      <c r="D56" s="41"/>
      <c r="E56" s="41"/>
      <c r="F56" s="41"/>
      <c r="G56" s="41"/>
      <c r="H56" s="41"/>
      <c r="I56" s="43"/>
      <c r="J56" s="44"/>
      <c r="K56" s="44"/>
      <c r="L56" s="45"/>
    </row>
    <row r="57" spans="1:12" x14ac:dyDescent="0.25">
      <c r="A57" s="40"/>
      <c r="B57" s="41"/>
      <c r="C57" s="42"/>
      <c r="D57" s="41"/>
      <c r="E57" s="41"/>
      <c r="F57" s="41"/>
      <c r="G57" s="41"/>
      <c r="H57" s="41"/>
      <c r="I57" s="43"/>
      <c r="J57" s="44"/>
      <c r="K57" s="44"/>
      <c r="L57" s="45"/>
    </row>
    <row r="58" spans="1:12" x14ac:dyDescent="0.25">
      <c r="A58" s="40"/>
      <c r="B58" s="41"/>
      <c r="C58" s="42"/>
      <c r="D58" s="41"/>
      <c r="E58" s="41"/>
      <c r="F58" s="41"/>
      <c r="G58" s="41"/>
      <c r="H58" s="41"/>
      <c r="I58" s="43"/>
      <c r="J58" s="44"/>
      <c r="K58" s="44"/>
      <c r="L58" s="45"/>
    </row>
    <row r="59" spans="1:12" x14ac:dyDescent="0.25">
      <c r="A59" s="40"/>
      <c r="B59" s="41"/>
      <c r="C59" s="42"/>
      <c r="D59" s="41"/>
      <c r="E59" s="41"/>
      <c r="F59" s="41"/>
      <c r="G59" s="41"/>
      <c r="H59" s="41"/>
      <c r="I59" s="43"/>
      <c r="J59" s="44"/>
      <c r="K59" s="44"/>
      <c r="L59" s="45"/>
    </row>
    <row r="60" spans="1:12" x14ac:dyDescent="0.25">
      <c r="A60" s="40"/>
      <c r="B60" s="41"/>
      <c r="C60" s="42"/>
      <c r="D60" s="41"/>
      <c r="E60" s="41"/>
      <c r="F60" s="41"/>
      <c r="G60" s="41"/>
      <c r="H60" s="41"/>
      <c r="I60" s="43"/>
      <c r="J60" s="44"/>
      <c r="K60" s="44"/>
      <c r="L60" s="45"/>
    </row>
    <row r="61" spans="1:12" x14ac:dyDescent="0.25">
      <c r="A61" s="40"/>
      <c r="B61" s="41"/>
      <c r="C61" s="42"/>
      <c r="D61" s="41"/>
      <c r="E61" s="41"/>
      <c r="F61" s="41"/>
      <c r="G61" s="41"/>
      <c r="H61" s="41"/>
      <c r="I61" s="43"/>
      <c r="J61" s="44"/>
      <c r="K61" s="44"/>
      <c r="L61" s="45"/>
    </row>
    <row r="62" spans="1:12" x14ac:dyDescent="0.25">
      <c r="A62" s="40"/>
      <c r="B62" s="41"/>
      <c r="C62" s="42"/>
      <c r="D62" s="41"/>
      <c r="E62" s="41"/>
      <c r="F62" s="41"/>
      <c r="G62" s="41"/>
      <c r="H62" s="41"/>
      <c r="I62" s="43"/>
      <c r="J62" s="44"/>
      <c r="K62" s="44"/>
      <c r="L62" s="45"/>
    </row>
    <row r="63" spans="1:12" x14ac:dyDescent="0.25">
      <c r="A63" s="40"/>
      <c r="B63" s="41"/>
      <c r="C63" s="42"/>
      <c r="D63" s="41"/>
      <c r="E63" s="41"/>
      <c r="F63" s="41"/>
      <c r="G63" s="41"/>
      <c r="H63" s="41"/>
      <c r="I63" s="43"/>
      <c r="J63" s="44"/>
      <c r="K63" s="44"/>
      <c r="L63" s="45"/>
    </row>
    <row r="64" spans="1:12" x14ac:dyDescent="0.25">
      <c r="A64" s="40"/>
      <c r="B64" s="41"/>
      <c r="C64" s="42"/>
      <c r="D64" s="41"/>
      <c r="E64" s="41"/>
      <c r="F64" s="41"/>
      <c r="G64" s="41"/>
      <c r="H64" s="41"/>
      <c r="I64" s="43"/>
      <c r="J64" s="44"/>
      <c r="K64" s="44"/>
      <c r="L64" s="45"/>
    </row>
    <row r="65" spans="1:12" x14ac:dyDescent="0.25">
      <c r="A65" s="40"/>
      <c r="B65" s="41"/>
      <c r="C65" s="42"/>
      <c r="D65" s="41"/>
      <c r="E65" s="41"/>
      <c r="F65" s="41"/>
      <c r="G65" s="41"/>
      <c r="H65" s="41"/>
      <c r="I65" s="43"/>
      <c r="J65" s="44"/>
      <c r="K65" s="44"/>
      <c r="L65" s="45"/>
    </row>
    <row r="66" spans="1:12" x14ac:dyDescent="0.25">
      <c r="A66" s="40"/>
      <c r="B66" s="41"/>
      <c r="C66" s="42"/>
      <c r="D66" s="41"/>
      <c r="E66" s="41"/>
      <c r="F66" s="41"/>
      <c r="G66" s="41"/>
      <c r="H66" s="41"/>
      <c r="I66" s="43"/>
      <c r="J66" s="44"/>
      <c r="K66" s="44"/>
      <c r="L66" s="45"/>
    </row>
    <row r="67" spans="1:12" x14ac:dyDescent="0.25">
      <c r="A67" s="40"/>
      <c r="B67" s="41"/>
      <c r="C67" s="42"/>
      <c r="D67" s="41"/>
      <c r="E67" s="41"/>
      <c r="F67" s="41"/>
      <c r="G67" s="41"/>
      <c r="H67" s="41"/>
      <c r="I67" s="43"/>
      <c r="J67" s="44"/>
      <c r="K67" s="44"/>
      <c r="L67" s="45"/>
    </row>
    <row r="68" spans="1:12" x14ac:dyDescent="0.25">
      <c r="A68" s="40"/>
      <c r="B68" s="41"/>
      <c r="C68" s="42"/>
      <c r="D68" s="41"/>
      <c r="E68" s="41"/>
      <c r="F68" s="41"/>
      <c r="G68" s="41"/>
      <c r="H68" s="41"/>
      <c r="I68" s="43"/>
      <c r="J68" s="44"/>
      <c r="K68" s="44"/>
      <c r="L68" s="45"/>
    </row>
    <row r="69" spans="1:12" x14ac:dyDescent="0.25">
      <c r="A69" s="40"/>
      <c r="B69" s="41"/>
      <c r="C69" s="42"/>
      <c r="D69" s="41"/>
      <c r="E69" s="41"/>
      <c r="F69" s="41"/>
      <c r="G69" s="41"/>
      <c r="H69" s="41"/>
      <c r="I69" s="43"/>
      <c r="J69" s="44"/>
      <c r="K69" s="44"/>
      <c r="L69" s="45"/>
    </row>
    <row r="70" spans="1:12" x14ac:dyDescent="0.25">
      <c r="A70" s="40"/>
      <c r="B70" s="41"/>
      <c r="C70" s="42"/>
      <c r="D70" s="41"/>
      <c r="E70" s="41"/>
      <c r="F70" s="41"/>
      <c r="G70" s="41"/>
      <c r="H70" s="41"/>
      <c r="I70" s="43"/>
      <c r="J70" s="44"/>
      <c r="K70" s="44"/>
      <c r="L70" s="45"/>
    </row>
    <row r="71" spans="1:12" x14ac:dyDescent="0.25">
      <c r="A71" s="40"/>
      <c r="B71" s="41"/>
      <c r="C71" s="42"/>
      <c r="D71" s="41"/>
      <c r="E71" s="41"/>
      <c r="F71" s="41"/>
      <c r="G71" s="41"/>
      <c r="H71" s="41"/>
      <c r="I71" s="43"/>
      <c r="J71" s="44"/>
      <c r="K71" s="44"/>
      <c r="L71" s="45"/>
    </row>
    <row r="72" spans="1:12" x14ac:dyDescent="0.25">
      <c r="A72" s="40"/>
      <c r="B72" s="41"/>
      <c r="C72" s="42"/>
      <c r="D72" s="41"/>
      <c r="E72" s="41"/>
      <c r="F72" s="41"/>
      <c r="G72" s="41"/>
      <c r="H72" s="41"/>
      <c r="I72" s="43"/>
      <c r="J72" s="44"/>
      <c r="K72" s="44"/>
      <c r="L72" s="45"/>
    </row>
    <row r="73" spans="1:12" x14ac:dyDescent="0.25">
      <c r="A73" s="40"/>
      <c r="B73" s="41"/>
      <c r="C73" s="42"/>
      <c r="D73" s="41"/>
      <c r="E73" s="41"/>
      <c r="F73" s="41"/>
      <c r="G73" s="41"/>
      <c r="H73" s="41"/>
      <c r="I73" s="43"/>
      <c r="J73" s="44"/>
      <c r="K73" s="44"/>
      <c r="L73" s="45"/>
    </row>
    <row r="74" spans="1:12" x14ac:dyDescent="0.25">
      <c r="A74" s="40"/>
      <c r="B74" s="41"/>
      <c r="C74" s="42"/>
      <c r="D74" s="41"/>
      <c r="E74" s="41"/>
      <c r="F74" s="41"/>
      <c r="G74" s="41"/>
      <c r="H74" s="41"/>
      <c r="I74" s="43"/>
      <c r="J74" s="44"/>
      <c r="K74" s="44"/>
      <c r="L74" s="45"/>
    </row>
    <row r="75" spans="1:12" x14ac:dyDescent="0.25">
      <c r="A75" s="40"/>
      <c r="B75" s="41"/>
      <c r="C75" s="42"/>
      <c r="D75" s="41"/>
      <c r="E75" s="41"/>
      <c r="F75" s="41"/>
      <c r="G75" s="41"/>
      <c r="H75" s="41"/>
      <c r="I75" s="43"/>
      <c r="J75" s="44"/>
      <c r="K75" s="44"/>
      <c r="L75" s="45"/>
    </row>
    <row r="76" spans="1:12" x14ac:dyDescent="0.25">
      <c r="A76" s="40"/>
      <c r="B76" s="41"/>
      <c r="C76" s="42"/>
      <c r="D76" s="41"/>
      <c r="E76" s="41"/>
      <c r="F76" s="41"/>
      <c r="G76" s="41"/>
      <c r="H76" s="41"/>
      <c r="I76" s="43"/>
      <c r="J76" s="44"/>
      <c r="K76" s="44"/>
      <c r="L76" s="45"/>
    </row>
    <row r="77" spans="1:12" x14ac:dyDescent="0.25">
      <c r="A77" s="40"/>
      <c r="B77" s="41"/>
      <c r="C77" s="42"/>
      <c r="D77" s="41"/>
      <c r="E77" s="41"/>
      <c r="F77" s="41"/>
      <c r="G77" s="41"/>
      <c r="H77" s="41"/>
      <c r="I77" s="43"/>
      <c r="J77" s="44"/>
      <c r="K77" s="44"/>
      <c r="L77" s="45"/>
    </row>
    <row r="78" spans="1:12" x14ac:dyDescent="0.25">
      <c r="A78" s="40"/>
      <c r="B78" s="41"/>
      <c r="C78" s="42"/>
      <c r="D78" s="41"/>
      <c r="E78" s="41"/>
      <c r="F78" s="41"/>
      <c r="G78" s="41"/>
      <c r="H78" s="41"/>
      <c r="I78" s="43"/>
      <c r="J78" s="44"/>
      <c r="K78" s="44"/>
      <c r="L78" s="45"/>
    </row>
    <row r="79" spans="1:12" x14ac:dyDescent="0.25">
      <c r="A79" s="40"/>
      <c r="B79" s="41"/>
      <c r="C79" s="42"/>
      <c r="D79" s="41"/>
      <c r="E79" s="41"/>
      <c r="F79" s="41"/>
      <c r="G79" s="41"/>
      <c r="H79" s="41"/>
      <c r="I79" s="43"/>
      <c r="J79" s="44"/>
      <c r="K79" s="44"/>
      <c r="L79" s="45"/>
    </row>
    <row r="80" spans="1:12" x14ac:dyDescent="0.25">
      <c r="A80" s="40"/>
      <c r="B80" s="41"/>
      <c r="C80" s="42"/>
      <c r="D80" s="41"/>
      <c r="E80" s="41"/>
      <c r="F80" s="41"/>
      <c r="G80" s="41"/>
      <c r="H80" s="41"/>
      <c r="I80" s="43"/>
      <c r="J80" s="44"/>
      <c r="K80" s="44"/>
      <c r="L80" s="45"/>
    </row>
    <row r="81" spans="1:12" x14ac:dyDescent="0.25">
      <c r="A81" s="40"/>
      <c r="B81" s="41"/>
      <c r="C81" s="42"/>
      <c r="D81" s="41"/>
      <c r="E81" s="41"/>
      <c r="F81" s="41"/>
      <c r="G81" s="41"/>
      <c r="H81" s="41"/>
      <c r="I81" s="43"/>
      <c r="J81" s="44"/>
      <c r="K81" s="44"/>
      <c r="L81" s="45"/>
    </row>
    <row r="82" spans="1:12" x14ac:dyDescent="0.25">
      <c r="A82" s="40"/>
      <c r="B82" s="41"/>
      <c r="C82" s="42"/>
      <c r="D82" s="41"/>
      <c r="E82" s="41"/>
      <c r="F82" s="41"/>
      <c r="G82" s="41"/>
      <c r="H82" s="41"/>
      <c r="I82" s="43"/>
      <c r="J82" s="44"/>
      <c r="K82" s="44"/>
      <c r="L82" s="45"/>
    </row>
    <row r="83" spans="1:12" x14ac:dyDescent="0.25">
      <c r="A83" s="40"/>
      <c r="B83" s="41"/>
      <c r="C83" s="42"/>
      <c r="D83" s="41"/>
      <c r="E83" s="41"/>
      <c r="F83" s="41"/>
      <c r="G83" s="41"/>
      <c r="H83" s="41"/>
      <c r="I83" s="43"/>
      <c r="J83" s="44"/>
      <c r="K83" s="44"/>
      <c r="L83" s="45"/>
    </row>
    <row r="84" spans="1:12" x14ac:dyDescent="0.25">
      <c r="A84" s="40"/>
      <c r="B84" s="41"/>
      <c r="C84" s="42"/>
      <c r="D84" s="41"/>
      <c r="E84" s="41"/>
      <c r="F84" s="41"/>
      <c r="G84" s="41"/>
      <c r="H84" s="41"/>
      <c r="I84" s="43"/>
      <c r="J84" s="44"/>
      <c r="K84" s="44"/>
      <c r="L84" s="45"/>
    </row>
    <row r="85" spans="1:12" x14ac:dyDescent="0.25">
      <c r="A85" s="40"/>
      <c r="B85" s="41"/>
      <c r="C85" s="42"/>
      <c r="D85" s="41"/>
      <c r="E85" s="41"/>
      <c r="F85" s="41"/>
      <c r="G85" s="41"/>
      <c r="H85" s="41"/>
      <c r="I85" s="43"/>
      <c r="J85" s="44"/>
      <c r="K85" s="44"/>
      <c r="L85" s="45"/>
    </row>
    <row r="86" spans="1:12" x14ac:dyDescent="0.25">
      <c r="A86" s="40"/>
      <c r="B86" s="41"/>
      <c r="C86" s="42"/>
      <c r="D86" s="41"/>
      <c r="E86" s="41"/>
      <c r="F86" s="41"/>
      <c r="G86" s="41"/>
      <c r="H86" s="41"/>
      <c r="I86" s="43"/>
      <c r="J86" s="44"/>
      <c r="K86" s="44"/>
      <c r="L86" s="45"/>
    </row>
    <row r="87" spans="1:12" x14ac:dyDescent="0.25">
      <c r="A87" s="40"/>
      <c r="B87" s="41"/>
      <c r="C87" s="42"/>
      <c r="D87" s="41"/>
      <c r="E87" s="41"/>
      <c r="F87" s="41"/>
      <c r="G87" s="41"/>
      <c r="H87" s="41"/>
      <c r="I87" s="43"/>
      <c r="J87" s="44"/>
      <c r="K87" s="44"/>
      <c r="L87" s="45"/>
    </row>
    <row r="88" spans="1:12" x14ac:dyDescent="0.25">
      <c r="A88" s="40"/>
      <c r="B88" s="41"/>
      <c r="C88" s="42"/>
      <c r="D88" s="41"/>
      <c r="E88" s="41"/>
      <c r="F88" s="41"/>
      <c r="G88" s="41"/>
      <c r="H88" s="41"/>
      <c r="I88" s="43"/>
      <c r="J88" s="44"/>
      <c r="K88" s="44"/>
      <c r="L88" s="45"/>
    </row>
    <row r="89" spans="1:12" x14ac:dyDescent="0.25">
      <c r="A89" s="40"/>
      <c r="B89" s="41"/>
      <c r="C89" s="42"/>
      <c r="D89" s="41"/>
      <c r="E89" s="41"/>
      <c r="F89" s="41"/>
      <c r="G89" s="41"/>
      <c r="H89" s="41"/>
      <c r="I89" s="43"/>
      <c r="J89" s="44"/>
      <c r="K89" s="44"/>
      <c r="L89" s="45"/>
    </row>
    <row r="90" spans="1:12" x14ac:dyDescent="0.25">
      <c r="A90" s="40"/>
      <c r="B90" s="41"/>
      <c r="C90" s="42"/>
      <c r="D90" s="41"/>
      <c r="E90" s="41"/>
      <c r="F90" s="41"/>
      <c r="G90" s="41"/>
      <c r="H90" s="41"/>
      <c r="I90" s="43"/>
      <c r="J90" s="44"/>
      <c r="K90" s="44"/>
      <c r="L90" s="45"/>
    </row>
    <row r="91" spans="1:12" x14ac:dyDescent="0.25">
      <c r="A91" s="40"/>
      <c r="B91" s="41"/>
      <c r="C91" s="42"/>
      <c r="D91" s="41"/>
      <c r="E91" s="41"/>
      <c r="F91" s="41"/>
      <c r="G91" s="41"/>
      <c r="H91" s="41"/>
      <c r="I91" s="43"/>
      <c r="J91" s="44"/>
      <c r="K91" s="44"/>
      <c r="L91" s="45"/>
    </row>
    <row r="92" spans="1:12" x14ac:dyDescent="0.25">
      <c r="A92" s="40"/>
      <c r="B92" s="41"/>
      <c r="C92" s="42"/>
      <c r="D92" s="41"/>
      <c r="E92" s="41"/>
      <c r="F92" s="41"/>
      <c r="G92" s="41"/>
      <c r="H92" s="41"/>
      <c r="I92" s="43"/>
      <c r="J92" s="44"/>
      <c r="K92" s="44"/>
      <c r="L92" s="45"/>
    </row>
    <row r="93" spans="1:12" x14ac:dyDescent="0.25">
      <c r="A93" s="40"/>
      <c r="B93" s="41"/>
      <c r="C93" s="42"/>
      <c r="D93" s="41"/>
      <c r="E93" s="41"/>
      <c r="F93" s="41"/>
      <c r="G93" s="41"/>
      <c r="H93" s="41"/>
      <c r="I93" s="43"/>
      <c r="J93" s="44"/>
      <c r="K93" s="44"/>
      <c r="L93" s="45"/>
    </row>
    <row r="94" spans="1:12" x14ac:dyDescent="0.25">
      <c r="A94" s="40"/>
      <c r="B94" s="41"/>
      <c r="C94" s="42"/>
      <c r="D94" s="41"/>
      <c r="E94" s="41"/>
      <c r="F94" s="41"/>
      <c r="G94" s="41"/>
      <c r="H94" s="41"/>
      <c r="I94" s="43"/>
      <c r="J94" s="44"/>
      <c r="K94" s="44"/>
      <c r="L94" s="45"/>
    </row>
    <row r="95" spans="1:12" x14ac:dyDescent="0.25">
      <c r="A95" s="40"/>
      <c r="B95" s="41"/>
      <c r="C95" s="42"/>
      <c r="D95" s="41"/>
      <c r="E95" s="41"/>
      <c r="F95" s="41"/>
      <c r="G95" s="41"/>
      <c r="H95" s="41"/>
      <c r="I95" s="43"/>
      <c r="J95" s="44"/>
      <c r="K95" s="44"/>
      <c r="L95" s="45"/>
    </row>
    <row r="96" spans="1:12" x14ac:dyDescent="0.25">
      <c r="A96" s="40"/>
      <c r="B96" s="41"/>
      <c r="C96" s="42"/>
      <c r="D96" s="41"/>
      <c r="E96" s="41"/>
      <c r="F96" s="41"/>
      <c r="G96" s="41"/>
      <c r="H96" s="41"/>
      <c r="I96" s="43"/>
      <c r="J96" s="44"/>
      <c r="K96" s="44"/>
      <c r="L96" s="45"/>
    </row>
    <row r="97" spans="1:12" x14ac:dyDescent="0.25">
      <c r="A97" s="40"/>
      <c r="B97" s="41"/>
      <c r="C97" s="42"/>
      <c r="D97" s="41"/>
      <c r="E97" s="41"/>
      <c r="F97" s="41"/>
      <c r="G97" s="41"/>
      <c r="H97" s="41"/>
      <c r="I97" s="43"/>
      <c r="J97" s="44"/>
      <c r="K97" s="44"/>
      <c r="L97" s="45"/>
    </row>
    <row r="98" spans="1:12" x14ac:dyDescent="0.25">
      <c r="A98" s="40"/>
      <c r="B98" s="41"/>
      <c r="C98" s="42"/>
      <c r="D98" s="41"/>
      <c r="E98" s="41"/>
      <c r="F98" s="41"/>
      <c r="G98" s="41"/>
      <c r="H98" s="41"/>
      <c r="I98" s="43"/>
      <c r="J98" s="44"/>
      <c r="K98" s="44"/>
      <c r="L98" s="45"/>
    </row>
    <row r="99" spans="1:12" x14ac:dyDescent="0.25">
      <c r="A99" s="40"/>
      <c r="B99" s="41"/>
      <c r="C99" s="42"/>
      <c r="D99" s="41"/>
      <c r="E99" s="41"/>
      <c r="F99" s="41"/>
      <c r="G99" s="41"/>
      <c r="H99" s="41"/>
      <c r="I99" s="43"/>
      <c r="J99" s="44"/>
      <c r="K99" s="44"/>
      <c r="L99" s="45"/>
    </row>
    <row r="100" spans="1:12" x14ac:dyDescent="0.25">
      <c r="A100" s="40"/>
      <c r="B100" s="41"/>
      <c r="C100" s="42"/>
      <c r="D100" s="41"/>
      <c r="E100" s="41"/>
      <c r="F100" s="41"/>
      <c r="G100" s="41"/>
      <c r="H100" s="41"/>
      <c r="I100" s="43"/>
      <c r="J100" s="44"/>
      <c r="K100" s="44"/>
      <c r="L100" s="45"/>
    </row>
    <row r="101" spans="1:12" x14ac:dyDescent="0.25">
      <c r="A101" s="40"/>
      <c r="B101" s="41"/>
      <c r="C101" s="42"/>
      <c r="D101" s="41"/>
      <c r="E101" s="41"/>
      <c r="F101" s="41"/>
      <c r="G101" s="41"/>
      <c r="H101" s="41"/>
      <c r="I101" s="43"/>
      <c r="J101" s="44"/>
      <c r="K101" s="44"/>
      <c r="L101" s="45"/>
    </row>
    <row r="102" spans="1:12" x14ac:dyDescent="0.25">
      <c r="A102" s="40"/>
      <c r="B102" s="41"/>
      <c r="C102" s="42"/>
      <c r="D102" s="41"/>
      <c r="E102" s="41"/>
      <c r="F102" s="41"/>
      <c r="G102" s="41"/>
      <c r="H102" s="41"/>
      <c r="I102" s="43"/>
      <c r="J102" s="44"/>
      <c r="K102" s="44"/>
      <c r="L102" s="45"/>
    </row>
    <row r="103" spans="1:12" x14ac:dyDescent="0.25">
      <c r="A103" s="40"/>
      <c r="B103" s="41"/>
      <c r="C103" s="42"/>
      <c r="D103" s="41"/>
      <c r="E103" s="41"/>
      <c r="F103" s="41"/>
      <c r="G103" s="41"/>
      <c r="H103" s="41"/>
      <c r="I103" s="43"/>
      <c r="J103" s="44"/>
      <c r="K103" s="44"/>
      <c r="L103" s="45"/>
    </row>
    <row r="104" spans="1:12" x14ac:dyDescent="0.25">
      <c r="A104" s="40"/>
      <c r="B104" s="41"/>
      <c r="C104" s="42"/>
      <c r="D104" s="41"/>
      <c r="E104" s="41"/>
      <c r="F104" s="41"/>
      <c r="G104" s="41"/>
      <c r="H104" s="41"/>
      <c r="I104" s="43"/>
      <c r="J104" s="44"/>
      <c r="K104" s="44"/>
      <c r="L104" s="45"/>
    </row>
    <row r="105" spans="1:12" x14ac:dyDescent="0.25">
      <c r="A105" s="40"/>
      <c r="B105" s="41"/>
      <c r="C105" s="42"/>
      <c r="D105" s="41"/>
      <c r="E105" s="41"/>
      <c r="F105" s="41"/>
      <c r="G105" s="41"/>
      <c r="H105" s="41"/>
      <c r="I105" s="43"/>
      <c r="J105" s="44"/>
      <c r="K105" s="44"/>
      <c r="L105" s="45"/>
    </row>
    <row r="106" spans="1:12" x14ac:dyDescent="0.25">
      <c r="A106" s="40"/>
      <c r="B106" s="41"/>
      <c r="C106" s="42"/>
      <c r="D106" s="41"/>
      <c r="E106" s="41"/>
      <c r="F106" s="41"/>
      <c r="G106" s="41"/>
      <c r="H106" s="41"/>
      <c r="I106" s="43"/>
      <c r="J106" s="44"/>
      <c r="K106" s="44"/>
      <c r="L106" s="45"/>
    </row>
    <row r="107" spans="1:12" x14ac:dyDescent="0.25">
      <c r="A107" s="40"/>
      <c r="B107" s="41"/>
      <c r="C107" s="42"/>
      <c r="D107" s="41"/>
      <c r="E107" s="41"/>
      <c r="F107" s="41"/>
      <c r="G107" s="41"/>
      <c r="H107" s="41"/>
      <c r="I107" s="43"/>
      <c r="J107" s="44"/>
      <c r="K107" s="44"/>
      <c r="L107" s="45"/>
    </row>
    <row r="108" spans="1:12" x14ac:dyDescent="0.25">
      <c r="A108" s="40"/>
      <c r="B108" s="41"/>
      <c r="C108" s="42"/>
      <c r="D108" s="41"/>
      <c r="E108" s="41"/>
      <c r="F108" s="41"/>
      <c r="G108" s="41"/>
      <c r="H108" s="41"/>
      <c r="I108" s="43"/>
      <c r="J108" s="44"/>
      <c r="K108" s="44"/>
      <c r="L108" s="45"/>
    </row>
    <row r="109" spans="1:12" x14ac:dyDescent="0.25">
      <c r="A109" s="40"/>
      <c r="B109" s="41"/>
      <c r="C109" s="42"/>
      <c r="D109" s="41"/>
      <c r="E109" s="41"/>
      <c r="F109" s="41"/>
      <c r="G109" s="41"/>
      <c r="H109" s="41"/>
      <c r="I109" s="43"/>
      <c r="J109" s="44"/>
      <c r="K109" s="44"/>
      <c r="L109" s="45"/>
    </row>
    <row r="110" spans="1:12" x14ac:dyDescent="0.25">
      <c r="A110" s="40"/>
      <c r="B110" s="41"/>
      <c r="C110" s="42"/>
      <c r="D110" s="41"/>
      <c r="E110" s="41"/>
      <c r="F110" s="41"/>
      <c r="G110" s="41"/>
      <c r="H110" s="41"/>
      <c r="I110" s="43"/>
      <c r="J110" s="44"/>
      <c r="K110" s="44"/>
      <c r="L110" s="45"/>
    </row>
    <row r="111" spans="1:12" x14ac:dyDescent="0.25">
      <c r="A111" s="40"/>
      <c r="B111" s="41"/>
      <c r="C111" s="42"/>
      <c r="D111" s="41"/>
      <c r="E111" s="41"/>
      <c r="F111" s="41"/>
      <c r="G111" s="41"/>
      <c r="H111" s="41"/>
      <c r="I111" s="43"/>
      <c r="J111" s="44"/>
      <c r="K111" s="44"/>
      <c r="L111" s="45"/>
    </row>
    <row r="112" spans="1:12" x14ac:dyDescent="0.25">
      <c r="A112" s="40"/>
      <c r="B112" s="41"/>
      <c r="C112" s="42"/>
      <c r="D112" s="41"/>
      <c r="E112" s="41"/>
      <c r="F112" s="41"/>
      <c r="G112" s="41"/>
      <c r="H112" s="41"/>
      <c r="I112" s="43"/>
      <c r="J112" s="44"/>
      <c r="K112" s="44"/>
      <c r="L112" s="45"/>
    </row>
    <row r="113" spans="1:12" x14ac:dyDescent="0.25">
      <c r="A113" s="40"/>
      <c r="B113" s="41"/>
      <c r="C113" s="42"/>
      <c r="D113" s="41"/>
      <c r="E113" s="41"/>
      <c r="F113" s="41"/>
      <c r="G113" s="41"/>
      <c r="H113" s="41"/>
      <c r="I113" s="43"/>
      <c r="J113" s="44"/>
      <c r="K113" s="44"/>
      <c r="L113" s="45"/>
    </row>
    <row r="114" spans="1:12" x14ac:dyDescent="0.25">
      <c r="A114" s="40"/>
      <c r="B114" s="41"/>
      <c r="C114" s="42"/>
      <c r="D114" s="41"/>
      <c r="E114" s="41"/>
      <c r="F114" s="41"/>
      <c r="G114" s="41"/>
      <c r="H114" s="41"/>
      <c r="I114" s="43"/>
      <c r="J114" s="44"/>
      <c r="K114" s="44"/>
      <c r="L114" s="45"/>
    </row>
    <row r="115" spans="1:12" x14ac:dyDescent="0.25">
      <c r="A115" s="40"/>
      <c r="B115" s="41"/>
      <c r="C115" s="42"/>
      <c r="D115" s="41"/>
      <c r="E115" s="41"/>
      <c r="F115" s="41"/>
      <c r="G115" s="41"/>
      <c r="H115" s="41"/>
      <c r="I115" s="43"/>
      <c r="J115" s="44"/>
      <c r="K115" s="44"/>
      <c r="L115" s="45"/>
    </row>
    <row r="116" spans="1:12" x14ac:dyDescent="0.25">
      <c r="A116" s="40"/>
      <c r="B116" s="41"/>
      <c r="C116" s="42"/>
      <c r="D116" s="41"/>
      <c r="E116" s="41"/>
      <c r="F116" s="41"/>
      <c r="G116" s="41"/>
      <c r="H116" s="41"/>
      <c r="I116" s="43"/>
      <c r="J116" s="44"/>
      <c r="K116" s="44"/>
      <c r="L116" s="45"/>
    </row>
    <row r="117" spans="1:12" x14ac:dyDescent="0.25">
      <c r="A117" s="40"/>
      <c r="B117" s="41"/>
      <c r="C117" s="42"/>
      <c r="D117" s="41"/>
      <c r="E117" s="41"/>
      <c r="F117" s="41"/>
      <c r="G117" s="41"/>
      <c r="H117" s="41"/>
      <c r="I117" s="43"/>
      <c r="J117" s="44"/>
      <c r="K117" s="44"/>
      <c r="L117" s="45"/>
    </row>
    <row r="118" spans="1:12" x14ac:dyDescent="0.25">
      <c r="A118" s="40"/>
      <c r="B118" s="41"/>
      <c r="C118" s="42"/>
      <c r="D118" s="41"/>
      <c r="E118" s="41"/>
      <c r="F118" s="41"/>
      <c r="G118" s="41"/>
      <c r="H118" s="41"/>
      <c r="I118" s="43"/>
      <c r="J118" s="44"/>
      <c r="K118" s="44"/>
      <c r="L118" s="45"/>
    </row>
    <row r="119" spans="1:12" x14ac:dyDescent="0.25">
      <c r="A119" s="40"/>
      <c r="B119" s="41"/>
      <c r="C119" s="42"/>
      <c r="D119" s="41"/>
      <c r="E119" s="41"/>
      <c r="F119" s="41"/>
      <c r="G119" s="41"/>
      <c r="H119" s="41"/>
      <c r="I119" s="43"/>
      <c r="J119" s="44"/>
      <c r="K119" s="44"/>
      <c r="L119" s="45"/>
    </row>
    <row r="120" spans="1:12" x14ac:dyDescent="0.25">
      <c r="A120" s="40"/>
      <c r="B120" s="41"/>
      <c r="C120" s="42"/>
      <c r="D120" s="41"/>
      <c r="E120" s="41"/>
      <c r="F120" s="41"/>
      <c r="G120" s="41"/>
      <c r="H120" s="41"/>
      <c r="I120" s="43"/>
      <c r="J120" s="44"/>
      <c r="K120" s="44"/>
      <c r="L120" s="45"/>
    </row>
    <row r="121" spans="1:12" x14ac:dyDescent="0.25">
      <c r="A121" s="40"/>
      <c r="B121" s="41"/>
      <c r="C121" s="42"/>
      <c r="D121" s="41"/>
      <c r="E121" s="41"/>
      <c r="F121" s="41"/>
      <c r="G121" s="41"/>
      <c r="H121" s="41"/>
      <c r="I121" s="43"/>
      <c r="J121" s="44"/>
      <c r="K121" s="44"/>
      <c r="L121" s="45"/>
    </row>
    <row r="122" spans="1:12" x14ac:dyDescent="0.25">
      <c r="A122" s="40"/>
      <c r="B122" s="41"/>
      <c r="C122" s="42"/>
      <c r="D122" s="41"/>
      <c r="E122" s="41"/>
      <c r="F122" s="41"/>
      <c r="G122" s="41"/>
      <c r="H122" s="41"/>
      <c r="I122" s="43"/>
      <c r="J122" s="44"/>
      <c r="K122" s="44"/>
      <c r="L122" s="45"/>
    </row>
    <row r="123" spans="1:12" x14ac:dyDescent="0.25">
      <c r="A123" s="40"/>
      <c r="B123" s="41"/>
      <c r="C123" s="42"/>
      <c r="D123" s="41"/>
      <c r="E123" s="41"/>
      <c r="F123" s="41"/>
      <c r="G123" s="41"/>
      <c r="H123" s="41"/>
      <c r="I123" s="43"/>
      <c r="J123" s="44"/>
      <c r="K123" s="44"/>
      <c r="L123" s="45"/>
    </row>
    <row r="124" spans="1:12" x14ac:dyDescent="0.25">
      <c r="A124" s="40"/>
      <c r="B124" s="41"/>
      <c r="C124" s="42"/>
      <c r="D124" s="41"/>
      <c r="E124" s="41"/>
      <c r="F124" s="41"/>
      <c r="G124" s="41"/>
      <c r="H124" s="41"/>
      <c r="I124" s="43"/>
      <c r="J124" s="44"/>
      <c r="K124" s="44"/>
      <c r="L124" s="45"/>
    </row>
    <row r="125" spans="1:12" x14ac:dyDescent="0.25">
      <c r="A125" s="40"/>
      <c r="B125" s="41"/>
      <c r="C125" s="42"/>
      <c r="D125" s="41"/>
      <c r="E125" s="41"/>
      <c r="F125" s="41"/>
      <c r="G125" s="41"/>
      <c r="H125" s="41"/>
      <c r="I125" s="43"/>
      <c r="J125" s="44"/>
      <c r="K125" s="44"/>
      <c r="L125" s="45"/>
    </row>
    <row r="126" spans="1:12" x14ac:dyDescent="0.25">
      <c r="A126" s="40"/>
      <c r="B126" s="41"/>
      <c r="C126" s="42"/>
      <c r="D126" s="41"/>
      <c r="E126" s="41"/>
      <c r="F126" s="41"/>
      <c r="G126" s="41"/>
      <c r="H126" s="41"/>
      <c r="I126" s="43"/>
      <c r="J126" s="44"/>
      <c r="K126" s="44"/>
      <c r="L126" s="45"/>
    </row>
    <row r="127" spans="1:12" x14ac:dyDescent="0.25">
      <c r="A127" s="40"/>
      <c r="B127" s="41"/>
      <c r="C127" s="42"/>
      <c r="D127" s="41"/>
      <c r="E127" s="41"/>
      <c r="F127" s="41"/>
      <c r="G127" s="41"/>
      <c r="H127" s="41"/>
      <c r="I127" s="43"/>
      <c r="J127" s="44"/>
      <c r="K127" s="44"/>
      <c r="L127" s="45"/>
    </row>
    <row r="128" spans="1:12" x14ac:dyDescent="0.25">
      <c r="A128" s="40"/>
      <c r="B128" s="41"/>
      <c r="C128" s="42"/>
      <c r="D128" s="41"/>
      <c r="E128" s="41"/>
      <c r="F128" s="41"/>
      <c r="G128" s="41"/>
      <c r="H128" s="41"/>
      <c r="I128" s="43"/>
      <c r="J128" s="44"/>
      <c r="K128" s="44"/>
      <c r="L128" s="45"/>
    </row>
    <row r="129" spans="1:12" x14ac:dyDescent="0.25">
      <c r="A129" s="40"/>
      <c r="B129" s="41"/>
      <c r="C129" s="42"/>
      <c r="D129" s="41"/>
      <c r="E129" s="41"/>
      <c r="F129" s="41"/>
      <c r="G129" s="41"/>
      <c r="H129" s="41"/>
      <c r="I129" s="43"/>
      <c r="J129" s="44"/>
      <c r="K129" s="44"/>
      <c r="L129" s="45"/>
    </row>
    <row r="130" spans="1:12" x14ac:dyDescent="0.25">
      <c r="A130" s="40"/>
      <c r="B130" s="41"/>
      <c r="C130" s="42"/>
      <c r="D130" s="41"/>
      <c r="E130" s="41"/>
      <c r="F130" s="41"/>
      <c r="G130" s="41"/>
      <c r="H130" s="41"/>
      <c r="I130" s="43"/>
      <c r="J130" s="44"/>
      <c r="K130" s="44"/>
      <c r="L130" s="45"/>
    </row>
    <row r="131" spans="1:12" x14ac:dyDescent="0.25">
      <c r="A131" s="40"/>
      <c r="B131" s="41"/>
      <c r="C131" s="42"/>
      <c r="D131" s="41"/>
      <c r="E131" s="41"/>
      <c r="F131" s="41"/>
      <c r="G131" s="41"/>
      <c r="H131" s="41"/>
      <c r="I131" s="43"/>
      <c r="J131" s="44"/>
      <c r="K131" s="44"/>
      <c r="L131" s="45"/>
    </row>
    <row r="132" spans="1:12" x14ac:dyDescent="0.25">
      <c r="A132" s="40"/>
      <c r="B132" s="41"/>
      <c r="C132" s="42"/>
      <c r="D132" s="41"/>
      <c r="E132" s="41"/>
      <c r="F132" s="41"/>
      <c r="G132" s="41"/>
      <c r="H132" s="41"/>
      <c r="I132" s="43"/>
      <c r="J132" s="44"/>
      <c r="K132" s="44"/>
      <c r="L132" s="45"/>
    </row>
    <row r="133" spans="1:12" x14ac:dyDescent="0.25">
      <c r="A133" s="40"/>
      <c r="B133" s="41"/>
      <c r="C133" s="42"/>
      <c r="D133" s="41"/>
      <c r="E133" s="41"/>
      <c r="F133" s="41"/>
      <c r="G133" s="41"/>
      <c r="H133" s="41"/>
      <c r="I133" s="43"/>
      <c r="J133" s="44"/>
      <c r="K133" s="44"/>
      <c r="L133" s="45"/>
    </row>
    <row r="134" spans="1:12" x14ac:dyDescent="0.25">
      <c r="A134" s="40"/>
      <c r="B134" s="41"/>
      <c r="C134" s="42"/>
      <c r="D134" s="41"/>
      <c r="E134" s="41"/>
      <c r="F134" s="41"/>
      <c r="G134" s="41"/>
      <c r="H134" s="41"/>
      <c r="I134" s="43"/>
      <c r="J134" s="44"/>
      <c r="K134" s="44"/>
      <c r="L134" s="45"/>
    </row>
    <row r="135" spans="1:12" x14ac:dyDescent="0.25">
      <c r="A135" s="40"/>
      <c r="B135" s="41"/>
      <c r="C135" s="42"/>
      <c r="D135" s="41"/>
      <c r="E135" s="41"/>
      <c r="F135" s="41"/>
      <c r="G135" s="41"/>
      <c r="H135" s="41"/>
      <c r="I135" s="43"/>
      <c r="J135" s="44"/>
      <c r="K135" s="44"/>
      <c r="L135" s="45"/>
    </row>
    <row r="136" spans="1:12" x14ac:dyDescent="0.25">
      <c r="A136" s="40"/>
      <c r="B136" s="41"/>
      <c r="C136" s="42"/>
      <c r="D136" s="41"/>
      <c r="E136" s="41"/>
      <c r="F136" s="41"/>
      <c r="G136" s="41"/>
      <c r="H136" s="41"/>
      <c r="I136" s="43"/>
      <c r="J136" s="44"/>
      <c r="K136" s="44"/>
      <c r="L136" s="45"/>
    </row>
    <row r="137" spans="1:12" x14ac:dyDescent="0.25">
      <c r="A137" s="40"/>
      <c r="B137" s="41"/>
      <c r="C137" s="42"/>
      <c r="D137" s="41"/>
      <c r="E137" s="41"/>
      <c r="F137" s="41"/>
      <c r="G137" s="41"/>
      <c r="H137" s="41"/>
      <c r="I137" s="43"/>
      <c r="J137" s="44"/>
      <c r="K137" s="44"/>
      <c r="L137" s="45"/>
    </row>
    <row r="138" spans="1:12" x14ac:dyDescent="0.25">
      <c r="A138" s="40"/>
      <c r="B138" s="41"/>
      <c r="C138" s="42"/>
      <c r="D138" s="41"/>
      <c r="E138" s="41"/>
      <c r="F138" s="41"/>
      <c r="G138" s="41"/>
      <c r="H138" s="41"/>
      <c r="I138" s="43"/>
      <c r="J138" s="44"/>
      <c r="K138" s="44"/>
      <c r="L138" s="45"/>
    </row>
    <row r="139" spans="1:12" x14ac:dyDescent="0.25">
      <c r="A139" s="40"/>
      <c r="B139" s="41"/>
      <c r="C139" s="42"/>
      <c r="D139" s="41"/>
      <c r="E139" s="41"/>
      <c r="F139" s="41"/>
      <c r="G139" s="41"/>
      <c r="H139" s="41"/>
      <c r="I139" s="43"/>
      <c r="J139" s="44"/>
      <c r="K139" s="44"/>
      <c r="L139" s="45"/>
    </row>
    <row r="140" spans="1:12" x14ac:dyDescent="0.25">
      <c r="A140" s="40"/>
      <c r="B140" s="41"/>
      <c r="C140" s="42"/>
      <c r="D140" s="41"/>
      <c r="E140" s="41"/>
      <c r="F140" s="41"/>
      <c r="G140" s="41"/>
      <c r="H140" s="41"/>
      <c r="I140" s="43"/>
      <c r="J140" s="44"/>
      <c r="K140" s="44"/>
      <c r="L140" s="45"/>
    </row>
    <row r="141" spans="1:12" x14ac:dyDescent="0.25">
      <c r="A141" s="40"/>
      <c r="B141" s="41"/>
      <c r="C141" s="42"/>
      <c r="D141" s="41"/>
      <c r="E141" s="41"/>
      <c r="F141" s="41"/>
      <c r="G141" s="41"/>
      <c r="H141" s="41"/>
      <c r="I141" s="43"/>
      <c r="J141" s="44"/>
      <c r="K141" s="44"/>
      <c r="L141" s="45"/>
    </row>
    <row r="142" spans="1:12" x14ac:dyDescent="0.25">
      <c r="A142" s="40"/>
      <c r="B142" s="41"/>
      <c r="C142" s="42"/>
      <c r="D142" s="41"/>
      <c r="E142" s="41"/>
      <c r="F142" s="41"/>
      <c r="G142" s="41"/>
      <c r="H142" s="41"/>
      <c r="I142" s="43"/>
      <c r="J142" s="44"/>
      <c r="K142" s="44"/>
      <c r="L142" s="45"/>
    </row>
    <row r="143" spans="1:12" x14ac:dyDescent="0.25">
      <c r="A143" s="40"/>
      <c r="B143" s="41"/>
      <c r="C143" s="42"/>
      <c r="D143" s="41"/>
      <c r="E143" s="41"/>
      <c r="F143" s="41"/>
      <c r="G143" s="41"/>
      <c r="H143" s="41"/>
      <c r="I143" s="43"/>
      <c r="J143" s="44"/>
      <c r="K143" s="44"/>
      <c r="L143" s="45"/>
    </row>
    <row r="144" spans="1:12" x14ac:dyDescent="0.25">
      <c r="A144" s="40"/>
      <c r="B144" s="41"/>
      <c r="C144" s="42"/>
      <c r="D144" s="41"/>
      <c r="E144" s="41"/>
      <c r="F144" s="41"/>
      <c r="G144" s="41"/>
      <c r="H144" s="41"/>
      <c r="I144" s="43"/>
      <c r="J144" s="44"/>
      <c r="K144" s="44"/>
      <c r="L144" s="45"/>
    </row>
    <row r="145" spans="1:12" x14ac:dyDescent="0.25">
      <c r="A145" s="40"/>
      <c r="B145" s="41"/>
      <c r="C145" s="42"/>
      <c r="D145" s="41"/>
      <c r="E145" s="41"/>
      <c r="F145" s="41"/>
      <c r="G145" s="41"/>
      <c r="H145" s="41"/>
      <c r="I145" s="43"/>
      <c r="J145" s="44"/>
      <c r="K145" s="44"/>
      <c r="L145" s="45"/>
    </row>
    <row r="146" spans="1:12" x14ac:dyDescent="0.25">
      <c r="A146" s="40"/>
      <c r="B146" s="41"/>
      <c r="C146" s="42"/>
      <c r="D146" s="41"/>
      <c r="E146" s="41"/>
      <c r="F146" s="41"/>
      <c r="G146" s="41"/>
      <c r="H146" s="41"/>
      <c r="I146" s="43"/>
      <c r="J146" s="44"/>
      <c r="K146" s="44"/>
      <c r="L146" s="45"/>
    </row>
    <row r="147" spans="1:12" x14ac:dyDescent="0.25">
      <c r="A147" s="40"/>
      <c r="B147" s="41"/>
      <c r="C147" s="42"/>
      <c r="D147" s="41"/>
      <c r="E147" s="41"/>
      <c r="F147" s="41"/>
      <c r="G147" s="41"/>
      <c r="H147" s="41"/>
      <c r="I147" s="43"/>
      <c r="J147" s="44"/>
      <c r="K147" s="44"/>
      <c r="L147" s="45"/>
    </row>
    <row r="148" spans="1:12" x14ac:dyDescent="0.25">
      <c r="A148" s="40"/>
      <c r="B148" s="41"/>
      <c r="C148" s="42"/>
      <c r="D148" s="41"/>
      <c r="E148" s="41"/>
      <c r="F148" s="41"/>
      <c r="G148" s="41"/>
      <c r="H148" s="41"/>
      <c r="I148" s="43"/>
      <c r="J148" s="44"/>
      <c r="K148" s="44"/>
      <c r="L148" s="45"/>
    </row>
    <row r="149" spans="1:12" x14ac:dyDescent="0.25">
      <c r="A149" s="40"/>
      <c r="B149" s="41"/>
      <c r="C149" s="42"/>
      <c r="D149" s="41"/>
      <c r="E149" s="41"/>
      <c r="F149" s="41"/>
      <c r="G149" s="41"/>
      <c r="H149" s="41"/>
      <c r="I149" s="43"/>
      <c r="J149" s="44"/>
      <c r="K149" s="44"/>
      <c r="L149" s="45"/>
    </row>
    <row r="150" spans="1:12" x14ac:dyDescent="0.25">
      <c r="A150" s="40"/>
      <c r="B150" s="41"/>
      <c r="C150" s="42"/>
      <c r="D150" s="41"/>
      <c r="E150" s="41"/>
      <c r="F150" s="41"/>
      <c r="G150" s="41"/>
      <c r="H150" s="41"/>
      <c r="I150" s="43"/>
      <c r="J150" s="44"/>
      <c r="K150" s="44"/>
      <c r="L150" s="45"/>
    </row>
    <row r="151" spans="1:12" x14ac:dyDescent="0.25">
      <c r="A151" s="40"/>
      <c r="B151" s="41"/>
      <c r="C151" s="42"/>
      <c r="D151" s="41"/>
      <c r="E151" s="41"/>
      <c r="F151" s="41"/>
      <c r="G151" s="41"/>
      <c r="H151" s="41"/>
      <c r="I151" s="43"/>
      <c r="J151" s="44"/>
      <c r="K151" s="44"/>
      <c r="L151" s="45"/>
    </row>
    <row r="152" spans="1:12" x14ac:dyDescent="0.25">
      <c r="A152" s="40"/>
      <c r="B152" s="41"/>
      <c r="C152" s="42"/>
      <c r="D152" s="41"/>
      <c r="E152" s="41"/>
      <c r="F152" s="41"/>
      <c r="G152" s="41"/>
      <c r="H152" s="41"/>
      <c r="I152" s="43"/>
      <c r="J152" s="44"/>
      <c r="K152" s="44"/>
      <c r="L152" s="45"/>
    </row>
    <row r="153" spans="1:12" x14ac:dyDescent="0.25">
      <c r="A153" s="40"/>
      <c r="B153" s="41"/>
      <c r="C153" s="42"/>
      <c r="D153" s="41"/>
      <c r="E153" s="41"/>
      <c r="F153" s="41"/>
      <c r="G153" s="41"/>
      <c r="H153" s="41"/>
      <c r="I153" s="43"/>
      <c r="J153" s="44"/>
      <c r="K153" s="44"/>
      <c r="L153" s="45"/>
    </row>
    <row r="154" spans="1:12" x14ac:dyDescent="0.25">
      <c r="A154" s="40"/>
      <c r="B154" s="41"/>
      <c r="C154" s="42"/>
      <c r="D154" s="41"/>
      <c r="E154" s="41"/>
      <c r="F154" s="41"/>
      <c r="G154" s="41"/>
      <c r="H154" s="41"/>
      <c r="I154" s="43"/>
      <c r="J154" s="44"/>
      <c r="K154" s="44"/>
      <c r="L154" s="45"/>
    </row>
    <row r="155" spans="1:12" x14ac:dyDescent="0.25">
      <c r="A155" s="40"/>
      <c r="B155" s="41"/>
      <c r="C155" s="42"/>
      <c r="D155" s="41"/>
      <c r="E155" s="41"/>
      <c r="F155" s="41"/>
      <c r="G155" s="41"/>
      <c r="H155" s="41"/>
      <c r="I155" s="43"/>
      <c r="J155" s="44"/>
      <c r="K155" s="44"/>
      <c r="L155" s="45"/>
    </row>
    <row r="156" spans="1:12" x14ac:dyDescent="0.25">
      <c r="A156" s="40"/>
      <c r="B156" s="41"/>
      <c r="C156" s="42"/>
      <c r="D156" s="41"/>
      <c r="E156" s="41"/>
      <c r="F156" s="41"/>
      <c r="G156" s="41"/>
      <c r="H156" s="41"/>
      <c r="I156" s="43"/>
      <c r="J156" s="44"/>
      <c r="K156" s="44"/>
      <c r="L156" s="45"/>
    </row>
    <row r="157" spans="1:12" x14ac:dyDescent="0.25">
      <c r="A157" s="40"/>
      <c r="B157" s="41"/>
      <c r="C157" s="42"/>
      <c r="D157" s="41"/>
      <c r="E157" s="41"/>
      <c r="F157" s="41"/>
      <c r="G157" s="41"/>
      <c r="H157" s="41"/>
      <c r="I157" s="43"/>
      <c r="J157" s="44"/>
      <c r="K157" s="44"/>
      <c r="L157" s="45"/>
    </row>
    <row r="158" spans="1:12" x14ac:dyDescent="0.25">
      <c r="A158" s="40"/>
      <c r="B158" s="41"/>
      <c r="C158" s="42"/>
      <c r="D158" s="41"/>
      <c r="E158" s="41"/>
      <c r="F158" s="41"/>
      <c r="G158" s="41"/>
      <c r="H158" s="41"/>
      <c r="I158" s="43"/>
      <c r="J158" s="44"/>
      <c r="K158" s="44"/>
      <c r="L158" s="45"/>
    </row>
    <row r="159" spans="1:12" x14ac:dyDescent="0.25">
      <c r="A159" s="40"/>
      <c r="B159" s="41"/>
      <c r="C159" s="42"/>
      <c r="D159" s="41"/>
      <c r="E159" s="41"/>
      <c r="F159" s="41"/>
      <c r="G159" s="41"/>
      <c r="H159" s="41"/>
      <c r="I159" s="43"/>
      <c r="J159" s="44"/>
      <c r="K159" s="44"/>
      <c r="L159" s="45"/>
    </row>
    <row r="160" spans="1:12" x14ac:dyDescent="0.25">
      <c r="A160" s="40"/>
      <c r="B160" s="41"/>
      <c r="C160" s="42"/>
      <c r="D160" s="41"/>
      <c r="E160" s="41"/>
      <c r="F160" s="41"/>
      <c r="G160" s="41"/>
      <c r="H160" s="41"/>
      <c r="I160" s="43"/>
      <c r="J160" s="44"/>
      <c r="K160" s="44"/>
      <c r="L160" s="45"/>
    </row>
    <row r="161" spans="1:12" x14ac:dyDescent="0.25">
      <c r="A161" s="40"/>
      <c r="B161" s="41"/>
      <c r="C161" s="42"/>
      <c r="D161" s="41"/>
      <c r="E161" s="41"/>
      <c r="F161" s="41"/>
      <c r="G161" s="41"/>
      <c r="H161" s="41"/>
      <c r="I161" s="43"/>
      <c r="J161" s="44"/>
      <c r="K161" s="44"/>
      <c r="L161" s="45"/>
    </row>
    <row r="162" spans="1:12" x14ac:dyDescent="0.25">
      <c r="A162" s="40"/>
      <c r="B162" s="41"/>
      <c r="C162" s="42"/>
      <c r="D162" s="41"/>
      <c r="E162" s="41"/>
      <c r="F162" s="41"/>
      <c r="G162" s="41"/>
      <c r="H162" s="41"/>
      <c r="I162" s="43"/>
      <c r="J162" s="44"/>
      <c r="K162" s="44"/>
      <c r="L162" s="45"/>
    </row>
    <row r="163" spans="1:12" x14ac:dyDescent="0.25">
      <c r="A163" s="40"/>
      <c r="B163" s="41"/>
      <c r="C163" s="42"/>
      <c r="D163" s="41"/>
      <c r="E163" s="41"/>
      <c r="F163" s="41"/>
      <c r="G163" s="41"/>
      <c r="H163" s="41"/>
      <c r="I163" s="43"/>
      <c r="J163" s="44"/>
      <c r="K163" s="44"/>
      <c r="L163" s="45"/>
    </row>
    <row r="164" spans="1:12" x14ac:dyDescent="0.25">
      <c r="A164" s="40"/>
      <c r="B164" s="41"/>
      <c r="C164" s="42"/>
      <c r="D164" s="41"/>
      <c r="E164" s="41"/>
      <c r="F164" s="41"/>
      <c r="G164" s="41"/>
      <c r="H164" s="41"/>
      <c r="I164" s="43"/>
      <c r="J164" s="44"/>
      <c r="K164" s="44"/>
      <c r="L164" s="45"/>
    </row>
    <row r="165" spans="1:12" x14ac:dyDescent="0.25">
      <c r="A165" s="40"/>
      <c r="B165" s="41"/>
      <c r="C165" s="42"/>
      <c r="D165" s="41"/>
      <c r="E165" s="41"/>
      <c r="F165" s="41"/>
      <c r="G165" s="41"/>
      <c r="H165" s="41"/>
      <c r="I165" s="43"/>
      <c r="J165" s="44"/>
      <c r="K165" s="44"/>
      <c r="L165" s="45"/>
    </row>
    <row r="166" spans="1:12" x14ac:dyDescent="0.25">
      <c r="A166" s="40"/>
      <c r="B166" s="41"/>
      <c r="C166" s="42"/>
      <c r="D166" s="41"/>
      <c r="E166" s="41"/>
      <c r="F166" s="41"/>
      <c r="G166" s="41"/>
      <c r="H166" s="41"/>
      <c r="I166" s="43"/>
      <c r="J166" s="44"/>
      <c r="K166" s="44"/>
      <c r="L166" s="45"/>
    </row>
    <row r="167" spans="1:12" x14ac:dyDescent="0.25">
      <c r="A167" s="40"/>
      <c r="B167" s="41"/>
      <c r="C167" s="42"/>
      <c r="D167" s="41"/>
      <c r="E167" s="41"/>
      <c r="F167" s="41"/>
      <c r="G167" s="41"/>
      <c r="H167" s="41"/>
      <c r="I167" s="43"/>
      <c r="J167" s="44"/>
      <c r="K167" s="44"/>
      <c r="L167" s="45"/>
    </row>
    <row r="168" spans="1:12" x14ac:dyDescent="0.25">
      <c r="A168" s="40"/>
      <c r="B168" s="41"/>
      <c r="C168" s="42"/>
      <c r="D168" s="41"/>
      <c r="E168" s="41"/>
      <c r="F168" s="41"/>
      <c r="G168" s="41"/>
      <c r="H168" s="41"/>
      <c r="I168" s="43"/>
      <c r="J168" s="44"/>
      <c r="K168" s="44"/>
      <c r="L168" s="45"/>
    </row>
    <row r="169" spans="1:12" x14ac:dyDescent="0.25">
      <c r="A169" s="40"/>
      <c r="B169" s="41"/>
      <c r="C169" s="42"/>
      <c r="D169" s="41"/>
      <c r="E169" s="41"/>
      <c r="F169" s="41"/>
      <c r="G169" s="41"/>
      <c r="H169" s="41"/>
      <c r="I169" s="43"/>
      <c r="J169" s="44"/>
      <c r="K169" s="44"/>
      <c r="L169" s="45"/>
    </row>
    <row r="170" spans="1:12" x14ac:dyDescent="0.25">
      <c r="A170" s="40"/>
      <c r="B170" s="41"/>
      <c r="C170" s="42"/>
      <c r="D170" s="41"/>
      <c r="E170" s="41"/>
      <c r="F170" s="41"/>
      <c r="G170" s="41"/>
      <c r="H170" s="41"/>
      <c r="I170" s="43"/>
      <c r="J170" s="44"/>
      <c r="K170" s="44"/>
      <c r="L170" s="45"/>
    </row>
    <row r="171" spans="1:12" x14ac:dyDescent="0.25">
      <c r="A171" s="40"/>
      <c r="B171" s="41"/>
      <c r="C171" s="42"/>
      <c r="D171" s="41"/>
      <c r="E171" s="41"/>
      <c r="F171" s="41"/>
      <c r="G171" s="41"/>
      <c r="H171" s="41"/>
      <c r="I171" s="43"/>
      <c r="J171" s="44"/>
      <c r="K171" s="44"/>
      <c r="L171" s="45"/>
    </row>
    <row r="172" spans="1:12" x14ac:dyDescent="0.25">
      <c r="A172" s="40"/>
      <c r="B172" s="41"/>
      <c r="C172" s="42"/>
      <c r="D172" s="41"/>
      <c r="E172" s="41"/>
      <c r="F172" s="41"/>
      <c r="G172" s="41"/>
      <c r="H172" s="41"/>
      <c r="I172" s="43"/>
      <c r="J172" s="44"/>
      <c r="K172" s="44"/>
      <c r="L172" s="45"/>
    </row>
    <row r="173" spans="1:12" x14ac:dyDescent="0.25">
      <c r="A173" s="40"/>
      <c r="B173" s="41"/>
      <c r="C173" s="42"/>
      <c r="D173" s="41"/>
      <c r="E173" s="41"/>
      <c r="F173" s="41"/>
      <c r="G173" s="41"/>
      <c r="H173" s="41"/>
      <c r="I173" s="43"/>
      <c r="J173" s="44"/>
      <c r="K173" s="44"/>
      <c r="L173" s="45"/>
    </row>
    <row r="174" spans="1:12" x14ac:dyDescent="0.25">
      <c r="A174" s="40"/>
      <c r="B174" s="41"/>
      <c r="C174" s="42"/>
      <c r="D174" s="41"/>
      <c r="E174" s="41"/>
      <c r="F174" s="41"/>
      <c r="G174" s="41"/>
      <c r="H174" s="41"/>
      <c r="I174" s="43"/>
      <c r="J174" s="44"/>
      <c r="K174" s="44"/>
      <c r="L174" s="45"/>
    </row>
    <row r="175" spans="1:12" x14ac:dyDescent="0.25">
      <c r="A175" s="40"/>
      <c r="B175" s="41"/>
      <c r="C175" s="42"/>
      <c r="D175" s="41"/>
      <c r="E175" s="41"/>
      <c r="F175" s="41"/>
      <c r="G175" s="41"/>
      <c r="H175" s="41"/>
      <c r="I175" s="43"/>
      <c r="J175" s="44"/>
      <c r="K175" s="44"/>
      <c r="L175" s="45"/>
    </row>
    <row r="176" spans="1:12" x14ac:dyDescent="0.25">
      <c r="A176" s="40"/>
      <c r="B176" s="41"/>
      <c r="C176" s="42"/>
      <c r="D176" s="41"/>
      <c r="E176" s="41"/>
      <c r="F176" s="41"/>
      <c r="G176" s="41"/>
      <c r="H176" s="41"/>
      <c r="I176" s="43"/>
      <c r="J176" s="44"/>
      <c r="K176" s="44"/>
      <c r="L176" s="45"/>
    </row>
    <row r="177" spans="1:12" x14ac:dyDescent="0.25">
      <c r="A177" s="40"/>
      <c r="B177" s="41"/>
      <c r="C177" s="42"/>
      <c r="D177" s="41"/>
      <c r="E177" s="41"/>
      <c r="F177" s="41"/>
      <c r="G177" s="41"/>
      <c r="H177" s="41"/>
      <c r="I177" s="43"/>
      <c r="J177" s="44"/>
      <c r="K177" s="44"/>
      <c r="L177" s="45"/>
    </row>
    <row r="178" spans="1:12" x14ac:dyDescent="0.25">
      <c r="A178" s="40"/>
      <c r="B178" s="41"/>
      <c r="C178" s="42"/>
      <c r="D178" s="41"/>
      <c r="E178" s="41"/>
      <c r="F178" s="41"/>
      <c r="G178" s="41"/>
      <c r="H178" s="41"/>
      <c r="I178" s="43"/>
      <c r="J178" s="44"/>
      <c r="K178" s="44"/>
      <c r="L178" s="45"/>
    </row>
    <row r="179" spans="1:12" x14ac:dyDescent="0.25">
      <c r="A179" s="40"/>
      <c r="B179" s="41"/>
      <c r="C179" s="42"/>
      <c r="D179" s="41"/>
      <c r="E179" s="41"/>
      <c r="F179" s="41"/>
      <c r="G179" s="41"/>
      <c r="H179" s="41"/>
      <c r="I179" s="43"/>
      <c r="J179" s="44"/>
      <c r="K179" s="44"/>
      <c r="L179" s="45"/>
    </row>
    <row r="180" spans="1:12" x14ac:dyDescent="0.25">
      <c r="A180" s="40"/>
      <c r="B180" s="41"/>
      <c r="C180" s="42"/>
      <c r="D180" s="41"/>
      <c r="E180" s="41"/>
      <c r="F180" s="41"/>
      <c r="G180" s="41"/>
      <c r="H180" s="41"/>
      <c r="I180" s="43"/>
      <c r="J180" s="44"/>
      <c r="K180" s="44"/>
      <c r="L180" s="45"/>
    </row>
    <row r="181" spans="1:12" x14ac:dyDescent="0.25">
      <c r="A181" s="40"/>
      <c r="B181" s="41"/>
      <c r="C181" s="42"/>
      <c r="D181" s="41"/>
      <c r="E181" s="41"/>
      <c r="F181" s="41"/>
      <c r="G181" s="41"/>
      <c r="H181" s="41"/>
      <c r="I181" s="43"/>
      <c r="J181" s="44"/>
      <c r="K181" s="44"/>
      <c r="L181" s="45"/>
    </row>
    <row r="182" spans="1:12" x14ac:dyDescent="0.25">
      <c r="A182" s="40"/>
      <c r="B182" s="41"/>
      <c r="C182" s="42"/>
      <c r="D182" s="41"/>
      <c r="E182" s="41"/>
      <c r="F182" s="41"/>
      <c r="G182" s="41"/>
      <c r="H182" s="41"/>
      <c r="I182" s="43"/>
      <c r="J182" s="44"/>
      <c r="K182" s="44"/>
      <c r="L182" s="45"/>
    </row>
    <row r="183" spans="1:12" x14ac:dyDescent="0.25">
      <c r="A183" s="40"/>
      <c r="B183" s="41"/>
      <c r="C183" s="42"/>
      <c r="D183" s="41"/>
      <c r="E183" s="41"/>
      <c r="F183" s="41"/>
      <c r="G183" s="41"/>
      <c r="H183" s="41"/>
      <c r="I183" s="43"/>
      <c r="J183" s="44"/>
      <c r="K183" s="44"/>
      <c r="L183" s="45"/>
    </row>
    <row r="184" spans="1:12" x14ac:dyDescent="0.25">
      <c r="A184" s="40"/>
      <c r="B184" s="41"/>
      <c r="C184" s="42"/>
      <c r="D184" s="41"/>
      <c r="E184" s="41"/>
      <c r="F184" s="41"/>
      <c r="G184" s="41"/>
      <c r="H184" s="41"/>
      <c r="I184" s="43"/>
      <c r="J184" s="44"/>
      <c r="K184" s="44"/>
      <c r="L184" s="45"/>
    </row>
    <row r="185" spans="1:12" x14ac:dyDescent="0.25">
      <c r="A185" s="40"/>
      <c r="B185" s="41"/>
      <c r="C185" s="42"/>
      <c r="D185" s="41"/>
      <c r="E185" s="41"/>
      <c r="F185" s="41"/>
      <c r="G185" s="41"/>
      <c r="H185" s="41"/>
      <c r="I185" s="43"/>
      <c r="J185" s="44"/>
      <c r="K185" s="44"/>
      <c r="L185" s="45"/>
    </row>
    <row r="186" spans="1:12" x14ac:dyDescent="0.25">
      <c r="A186" s="40"/>
      <c r="B186" s="41"/>
      <c r="C186" s="42"/>
      <c r="D186" s="41"/>
      <c r="E186" s="41"/>
      <c r="F186" s="41"/>
      <c r="G186" s="41"/>
      <c r="H186" s="41"/>
      <c r="I186" s="43"/>
      <c r="J186" s="44"/>
      <c r="K186" s="44"/>
      <c r="L186" s="45"/>
    </row>
    <row r="187" spans="1:12" x14ac:dyDescent="0.25">
      <c r="A187" s="40"/>
      <c r="B187" s="41"/>
      <c r="C187" s="42"/>
      <c r="D187" s="41"/>
      <c r="E187" s="41"/>
      <c r="F187" s="41"/>
      <c r="G187" s="41"/>
      <c r="H187" s="41"/>
      <c r="I187" s="43"/>
      <c r="J187" s="44"/>
      <c r="K187" s="44"/>
      <c r="L187" s="45"/>
    </row>
    <row r="188" spans="1:12" x14ac:dyDescent="0.25">
      <c r="A188" s="40"/>
      <c r="B188" s="41"/>
      <c r="C188" s="42"/>
      <c r="D188" s="41"/>
      <c r="E188" s="41"/>
      <c r="F188" s="41"/>
      <c r="G188" s="41"/>
      <c r="H188" s="41"/>
      <c r="I188" s="43"/>
      <c r="J188" s="44"/>
      <c r="K188" s="44"/>
      <c r="L188" s="45"/>
    </row>
    <row r="189" spans="1:12" x14ac:dyDescent="0.25">
      <c r="A189" s="40"/>
      <c r="B189" s="41"/>
      <c r="C189" s="42"/>
      <c r="D189" s="41"/>
      <c r="E189" s="41"/>
      <c r="F189" s="41"/>
      <c r="G189" s="41"/>
      <c r="H189" s="41"/>
      <c r="I189" s="43"/>
      <c r="J189" s="44"/>
      <c r="K189" s="44"/>
      <c r="L189" s="45"/>
    </row>
    <row r="190" spans="1:12" x14ac:dyDescent="0.25">
      <c r="A190" s="40"/>
      <c r="B190" s="41"/>
      <c r="C190" s="42"/>
      <c r="D190" s="41"/>
      <c r="E190" s="41"/>
      <c r="F190" s="41"/>
      <c r="G190" s="41"/>
      <c r="H190" s="41"/>
      <c r="I190" s="43"/>
      <c r="J190" s="44"/>
      <c r="K190" s="44"/>
      <c r="L190" s="45"/>
    </row>
    <row r="191" spans="1:12" x14ac:dyDescent="0.25">
      <c r="A191" s="40"/>
      <c r="B191" s="41"/>
      <c r="C191" s="42"/>
      <c r="D191" s="41"/>
      <c r="E191" s="41"/>
      <c r="F191" s="41"/>
      <c r="G191" s="41"/>
      <c r="H191" s="41"/>
      <c r="I191" s="43"/>
      <c r="J191" s="44"/>
      <c r="K191" s="44"/>
      <c r="L191" s="45"/>
    </row>
    <row r="192" spans="1:12" x14ac:dyDescent="0.25">
      <c r="A192" s="40"/>
      <c r="B192" s="41"/>
      <c r="C192" s="42"/>
      <c r="D192" s="41"/>
      <c r="E192" s="41"/>
      <c r="F192" s="41"/>
      <c r="G192" s="41"/>
      <c r="H192" s="41"/>
      <c r="I192" s="43"/>
      <c r="J192" s="44"/>
      <c r="K192" s="44"/>
      <c r="L192" s="45"/>
    </row>
    <row r="193" spans="1:12" x14ac:dyDescent="0.25">
      <c r="A193" s="40"/>
      <c r="B193" s="41"/>
      <c r="C193" s="42"/>
      <c r="D193" s="41"/>
      <c r="E193" s="41"/>
      <c r="F193" s="41"/>
      <c r="G193" s="41"/>
      <c r="H193" s="41"/>
      <c r="I193" s="43"/>
      <c r="J193" s="44"/>
      <c r="K193" s="44"/>
      <c r="L193" s="45"/>
    </row>
    <row r="194" spans="1:12" x14ac:dyDescent="0.25">
      <c r="A194" s="40"/>
      <c r="B194" s="41"/>
      <c r="C194" s="42"/>
      <c r="D194" s="41"/>
      <c r="E194" s="41"/>
      <c r="F194" s="41"/>
      <c r="G194" s="41"/>
      <c r="H194" s="41"/>
      <c r="I194" s="43"/>
      <c r="J194" s="44"/>
      <c r="K194" s="44"/>
      <c r="L194" s="45"/>
    </row>
    <row r="195" spans="1:12" x14ac:dyDescent="0.25">
      <c r="A195" s="40"/>
      <c r="B195" s="41"/>
      <c r="C195" s="42"/>
      <c r="D195" s="41"/>
      <c r="E195" s="41"/>
      <c r="F195" s="41"/>
      <c r="G195" s="41"/>
      <c r="H195" s="41"/>
      <c r="I195" s="43"/>
      <c r="J195" s="44"/>
      <c r="K195" s="44"/>
      <c r="L195" s="45"/>
    </row>
    <row r="196" spans="1:12" x14ac:dyDescent="0.25">
      <c r="A196" s="40"/>
      <c r="B196" s="41"/>
      <c r="C196" s="42"/>
      <c r="D196" s="41"/>
      <c r="E196" s="41"/>
      <c r="F196" s="41"/>
      <c r="G196" s="41"/>
      <c r="H196" s="41"/>
      <c r="I196" s="43"/>
      <c r="J196" s="44"/>
      <c r="K196" s="44"/>
      <c r="L196" s="45"/>
    </row>
    <row r="197" spans="1:12" x14ac:dyDescent="0.25">
      <c r="A197" s="40"/>
      <c r="B197" s="41"/>
      <c r="C197" s="42"/>
      <c r="D197" s="41"/>
      <c r="E197" s="41"/>
      <c r="F197" s="41"/>
      <c r="G197" s="41"/>
      <c r="H197" s="41"/>
      <c r="I197" s="43"/>
      <c r="J197" s="44"/>
      <c r="K197" s="44"/>
      <c r="L197" s="45"/>
    </row>
    <row r="198" spans="1:12" x14ac:dyDescent="0.25">
      <c r="A198" s="40"/>
      <c r="B198" s="41"/>
      <c r="C198" s="42"/>
      <c r="D198" s="41"/>
      <c r="E198" s="41"/>
      <c r="F198" s="41"/>
      <c r="G198" s="41"/>
      <c r="H198" s="41"/>
      <c r="I198" s="43"/>
      <c r="J198" s="44"/>
      <c r="K198" s="44"/>
      <c r="L198" s="45"/>
    </row>
    <row r="199" spans="1:12" x14ac:dyDescent="0.25">
      <c r="A199" s="40"/>
      <c r="B199" s="41"/>
      <c r="C199" s="42"/>
      <c r="D199" s="41"/>
      <c r="E199" s="41"/>
      <c r="F199" s="41"/>
      <c r="G199" s="41"/>
      <c r="H199" s="41"/>
      <c r="I199" s="43"/>
      <c r="J199" s="44"/>
      <c r="K199" s="44"/>
      <c r="L199" s="45"/>
    </row>
    <row r="200" spans="1:12" x14ac:dyDescent="0.25">
      <c r="A200" s="40"/>
      <c r="B200" s="41"/>
      <c r="C200" s="42"/>
      <c r="D200" s="41"/>
      <c r="E200" s="41"/>
      <c r="F200" s="41"/>
      <c r="G200" s="41"/>
      <c r="H200" s="41"/>
      <c r="I200" s="43"/>
      <c r="J200" s="44"/>
      <c r="K200" s="44"/>
      <c r="L200" s="45"/>
    </row>
    <row r="201" spans="1:12" x14ac:dyDescent="0.25">
      <c r="A201" s="40"/>
      <c r="B201" s="41"/>
      <c r="C201" s="42"/>
      <c r="D201" s="41"/>
      <c r="E201" s="41"/>
      <c r="F201" s="41"/>
      <c r="G201" s="41"/>
      <c r="H201" s="41"/>
      <c r="I201" s="43"/>
      <c r="J201" s="44"/>
      <c r="K201" s="44"/>
      <c r="L201" s="45"/>
    </row>
    <row r="202" spans="1:12" x14ac:dyDescent="0.25">
      <c r="A202" s="40"/>
      <c r="B202" s="41"/>
      <c r="C202" s="42"/>
      <c r="D202" s="41"/>
      <c r="E202" s="41"/>
      <c r="F202" s="41"/>
      <c r="G202" s="41"/>
      <c r="H202" s="41"/>
      <c r="I202" s="43"/>
      <c r="J202" s="44"/>
      <c r="K202" s="44"/>
      <c r="L202" s="45"/>
    </row>
    <row r="203" spans="1:12" x14ac:dyDescent="0.25">
      <c r="A203" s="40"/>
      <c r="B203" s="41"/>
      <c r="C203" s="42"/>
      <c r="D203" s="41"/>
      <c r="E203" s="41"/>
      <c r="F203" s="41"/>
      <c r="G203" s="41"/>
      <c r="H203" s="41"/>
      <c r="I203" s="43"/>
      <c r="J203" s="44"/>
      <c r="K203" s="44"/>
      <c r="L203" s="45"/>
    </row>
    <row r="204" spans="1:12" x14ac:dyDescent="0.25">
      <c r="A204" s="40"/>
      <c r="B204" s="41"/>
      <c r="C204" s="42"/>
      <c r="D204" s="41"/>
      <c r="E204" s="41"/>
      <c r="F204" s="41"/>
      <c r="G204" s="41"/>
      <c r="H204" s="41"/>
      <c r="I204" s="43"/>
      <c r="J204" s="44"/>
      <c r="K204" s="44"/>
      <c r="L204" s="45"/>
    </row>
    <row r="205" spans="1:12" x14ac:dyDescent="0.25">
      <c r="A205" s="40"/>
      <c r="B205" s="41"/>
      <c r="C205" s="42"/>
      <c r="D205" s="41"/>
      <c r="E205" s="41"/>
      <c r="F205" s="41"/>
      <c r="G205" s="41"/>
      <c r="H205" s="41"/>
      <c r="I205" s="43"/>
      <c r="J205" s="44"/>
      <c r="K205" s="44"/>
      <c r="L205" s="45"/>
    </row>
    <row r="206" spans="1:12" x14ac:dyDescent="0.25">
      <c r="A206" s="40"/>
      <c r="B206" s="41"/>
      <c r="C206" s="42"/>
      <c r="D206" s="41"/>
      <c r="E206" s="41"/>
      <c r="F206" s="41"/>
      <c r="G206" s="41"/>
      <c r="H206" s="41"/>
      <c r="I206" s="43"/>
      <c r="J206" s="44"/>
      <c r="K206" s="44"/>
      <c r="L206" s="45"/>
    </row>
    <row r="207" spans="1:12" x14ac:dyDescent="0.25">
      <c r="A207" s="40"/>
      <c r="B207" s="41"/>
      <c r="C207" s="42"/>
      <c r="D207" s="41"/>
      <c r="E207" s="41"/>
      <c r="F207" s="41"/>
      <c r="G207" s="41"/>
      <c r="H207" s="41"/>
      <c r="I207" s="43"/>
      <c r="J207" s="44"/>
      <c r="K207" s="44"/>
      <c r="L207" s="45"/>
    </row>
    <row r="208" spans="1:12" x14ac:dyDescent="0.25">
      <c r="A208" s="40"/>
      <c r="B208" s="41"/>
      <c r="C208" s="42"/>
      <c r="D208" s="41"/>
      <c r="E208" s="41"/>
      <c r="F208" s="41"/>
      <c r="G208" s="41"/>
      <c r="H208" s="41"/>
      <c r="I208" s="43"/>
      <c r="J208" s="44"/>
      <c r="K208" s="44"/>
      <c r="L208" s="45"/>
    </row>
    <row r="209" spans="1:12" x14ac:dyDescent="0.25">
      <c r="A209" s="40"/>
      <c r="B209" s="41"/>
      <c r="C209" s="42"/>
      <c r="D209" s="41"/>
      <c r="E209" s="41"/>
      <c r="F209" s="41"/>
      <c r="G209" s="41"/>
      <c r="H209" s="41"/>
      <c r="I209" s="43"/>
      <c r="J209" s="44"/>
      <c r="K209" s="44"/>
      <c r="L209" s="45"/>
    </row>
    <row r="210" spans="1:12" x14ac:dyDescent="0.25">
      <c r="A210" s="40"/>
      <c r="B210" s="41"/>
      <c r="C210" s="42"/>
      <c r="D210" s="41"/>
      <c r="E210" s="41"/>
      <c r="F210" s="41"/>
      <c r="G210" s="41"/>
      <c r="H210" s="41"/>
      <c r="I210" s="43"/>
      <c r="J210" s="44"/>
      <c r="K210" s="44"/>
      <c r="L210" s="45"/>
    </row>
    <row r="211" spans="1:12" x14ac:dyDescent="0.25">
      <c r="A211" s="40"/>
      <c r="B211" s="41"/>
      <c r="C211" s="42"/>
      <c r="D211" s="41"/>
      <c r="E211" s="41"/>
      <c r="F211" s="41"/>
      <c r="G211" s="41"/>
      <c r="H211" s="41"/>
      <c r="I211" s="43"/>
      <c r="J211" s="44"/>
      <c r="K211" s="44"/>
      <c r="L211" s="45"/>
    </row>
    <row r="212" spans="1:12" x14ac:dyDescent="0.25">
      <c r="A212" s="40"/>
      <c r="B212" s="41"/>
      <c r="C212" s="42"/>
      <c r="D212" s="41"/>
      <c r="E212" s="41"/>
      <c r="F212" s="41"/>
      <c r="G212" s="41"/>
      <c r="H212" s="41"/>
      <c r="I212" s="43"/>
      <c r="J212" s="44"/>
      <c r="K212" s="44"/>
      <c r="L212" s="45"/>
    </row>
    <row r="213" spans="1:12" x14ac:dyDescent="0.25">
      <c r="A213" s="40"/>
      <c r="B213" s="41"/>
      <c r="C213" s="42"/>
      <c r="D213" s="41"/>
      <c r="E213" s="41"/>
      <c r="F213" s="41"/>
      <c r="G213" s="41"/>
      <c r="H213" s="41"/>
      <c r="I213" s="43"/>
      <c r="J213" s="44"/>
      <c r="K213" s="44"/>
      <c r="L213" s="45"/>
    </row>
    <row r="214" spans="1:12" x14ac:dyDescent="0.25">
      <c r="A214" s="40"/>
      <c r="B214" s="41"/>
      <c r="C214" s="42"/>
      <c r="D214" s="41"/>
      <c r="E214" s="41"/>
      <c r="F214" s="41"/>
      <c r="G214" s="41"/>
      <c r="H214" s="41"/>
      <c r="I214" s="43"/>
      <c r="J214" s="44"/>
      <c r="K214" s="44"/>
      <c r="L214" s="45"/>
    </row>
    <row r="215" spans="1:12" x14ac:dyDescent="0.25">
      <c r="A215" s="40"/>
      <c r="B215" s="41"/>
      <c r="C215" s="42"/>
      <c r="D215" s="41"/>
      <c r="E215" s="41"/>
      <c r="F215" s="41"/>
      <c r="G215" s="41"/>
      <c r="H215" s="41"/>
      <c r="I215" s="43"/>
      <c r="J215" s="44"/>
      <c r="K215" s="44"/>
      <c r="L215" s="45"/>
    </row>
    <row r="216" spans="1:12" x14ac:dyDescent="0.25">
      <c r="A216" s="40"/>
      <c r="B216" s="41"/>
      <c r="C216" s="42"/>
      <c r="D216" s="41"/>
      <c r="E216" s="41"/>
      <c r="F216" s="41"/>
      <c r="G216" s="41"/>
      <c r="H216" s="41"/>
      <c r="I216" s="43"/>
      <c r="J216" s="44"/>
      <c r="K216" s="44"/>
      <c r="L216" s="45"/>
    </row>
    <row r="217" spans="1:12" x14ac:dyDescent="0.25">
      <c r="A217" s="40"/>
      <c r="B217" s="41"/>
      <c r="C217" s="42"/>
      <c r="D217" s="41"/>
      <c r="E217" s="41"/>
      <c r="F217" s="41"/>
      <c r="G217" s="41"/>
      <c r="H217" s="41"/>
      <c r="I217" s="43"/>
      <c r="J217" s="44"/>
      <c r="K217" s="44"/>
      <c r="L217" s="45"/>
    </row>
    <row r="218" spans="1:12" x14ac:dyDescent="0.25">
      <c r="A218" s="40"/>
      <c r="B218" s="41"/>
      <c r="C218" s="42"/>
      <c r="D218" s="41"/>
      <c r="E218" s="41"/>
      <c r="F218" s="41"/>
      <c r="G218" s="41"/>
      <c r="H218" s="41"/>
      <c r="I218" s="43"/>
      <c r="J218" s="44"/>
      <c r="K218" s="44"/>
      <c r="L218" s="45"/>
    </row>
    <row r="219" spans="1:12" x14ac:dyDescent="0.25">
      <c r="A219" s="40"/>
      <c r="B219" s="41"/>
      <c r="C219" s="42"/>
      <c r="D219" s="41"/>
      <c r="E219" s="41"/>
      <c r="F219" s="41"/>
      <c r="G219" s="41"/>
      <c r="H219" s="41"/>
      <c r="I219" s="43"/>
      <c r="J219" s="44"/>
      <c r="K219" s="44"/>
      <c r="L219" s="45"/>
    </row>
    <row r="220" spans="1:12" x14ac:dyDescent="0.25">
      <c r="A220" s="40"/>
      <c r="B220" s="41"/>
      <c r="C220" s="42"/>
      <c r="D220" s="41"/>
      <c r="E220" s="41"/>
      <c r="F220" s="41"/>
      <c r="G220" s="41"/>
      <c r="H220" s="41"/>
      <c r="I220" s="43"/>
      <c r="J220" s="44"/>
      <c r="K220" s="44"/>
      <c r="L220" s="45"/>
    </row>
    <row r="221" spans="1:12" x14ac:dyDescent="0.25">
      <c r="A221" s="40"/>
      <c r="B221" s="41"/>
      <c r="C221" s="42"/>
      <c r="D221" s="41"/>
      <c r="E221" s="41"/>
      <c r="F221" s="41"/>
      <c r="G221" s="41"/>
      <c r="H221" s="41"/>
      <c r="I221" s="43"/>
      <c r="J221" s="44"/>
      <c r="K221" s="44"/>
      <c r="L221" s="45"/>
    </row>
    <row r="222" spans="1:12" x14ac:dyDescent="0.25">
      <c r="A222" s="40"/>
      <c r="B222" s="41"/>
      <c r="C222" s="42"/>
      <c r="D222" s="41"/>
      <c r="E222" s="41"/>
      <c r="F222" s="41"/>
      <c r="G222" s="41"/>
      <c r="H222" s="41"/>
      <c r="I222" s="43"/>
      <c r="J222" s="44"/>
      <c r="K222" s="44"/>
      <c r="L222" s="45"/>
    </row>
    <row r="223" spans="1:12" x14ac:dyDescent="0.25">
      <c r="A223" s="40"/>
      <c r="B223" s="41"/>
      <c r="C223" s="42"/>
      <c r="D223" s="41"/>
      <c r="E223" s="41"/>
      <c r="F223" s="41"/>
      <c r="G223" s="41"/>
      <c r="H223" s="41"/>
      <c r="I223" s="43"/>
      <c r="J223" s="44"/>
      <c r="K223" s="44"/>
      <c r="L223" s="45"/>
    </row>
    <row r="224" spans="1:12" x14ac:dyDescent="0.25">
      <c r="A224" s="40"/>
      <c r="B224" s="41"/>
      <c r="C224" s="42"/>
      <c r="D224" s="41"/>
      <c r="E224" s="41"/>
      <c r="F224" s="41"/>
      <c r="G224" s="41"/>
      <c r="H224" s="41"/>
      <c r="I224" s="43"/>
      <c r="J224" s="44"/>
      <c r="K224" s="44"/>
      <c r="L224" s="45"/>
    </row>
    <row r="225" spans="1:12" x14ac:dyDescent="0.25">
      <c r="A225" s="40"/>
      <c r="B225" s="41"/>
      <c r="C225" s="42"/>
      <c r="D225" s="41"/>
      <c r="E225" s="41"/>
      <c r="F225" s="41"/>
      <c r="G225" s="41"/>
      <c r="H225" s="41"/>
      <c r="I225" s="43"/>
      <c r="J225" s="44"/>
      <c r="K225" s="44"/>
      <c r="L225" s="45"/>
    </row>
    <row r="226" spans="1:12" x14ac:dyDescent="0.25">
      <c r="A226" s="40"/>
      <c r="B226" s="41"/>
      <c r="C226" s="42"/>
      <c r="D226" s="41"/>
      <c r="E226" s="41"/>
      <c r="F226" s="41"/>
      <c r="G226" s="41"/>
      <c r="H226" s="41"/>
      <c r="I226" s="43"/>
      <c r="J226" s="44"/>
      <c r="K226" s="44"/>
      <c r="L226" s="45"/>
    </row>
    <row r="227" spans="1:12" x14ac:dyDescent="0.25">
      <c r="A227" s="40"/>
      <c r="B227" s="41"/>
      <c r="C227" s="42"/>
      <c r="D227" s="41"/>
      <c r="E227" s="41"/>
      <c r="F227" s="41"/>
      <c r="G227" s="41"/>
      <c r="H227" s="41"/>
      <c r="I227" s="43"/>
      <c r="J227" s="44"/>
      <c r="K227" s="44"/>
      <c r="L227" s="45"/>
    </row>
    <row r="228" spans="1:12" x14ac:dyDescent="0.25">
      <c r="A228" s="40"/>
      <c r="B228" s="41"/>
      <c r="C228" s="42"/>
      <c r="D228" s="41"/>
      <c r="E228" s="41"/>
      <c r="F228" s="41"/>
      <c r="G228" s="41"/>
      <c r="H228" s="41"/>
      <c r="I228" s="43"/>
      <c r="J228" s="44"/>
      <c r="K228" s="44"/>
      <c r="L228" s="45"/>
    </row>
    <row r="229" spans="1:12" x14ac:dyDescent="0.25">
      <c r="A229" s="40"/>
      <c r="B229" s="41"/>
      <c r="C229" s="42"/>
      <c r="D229" s="41"/>
      <c r="E229" s="41"/>
      <c r="F229" s="41"/>
      <c r="G229" s="41"/>
      <c r="H229" s="41"/>
      <c r="I229" s="43"/>
      <c r="J229" s="44"/>
      <c r="K229" s="44"/>
      <c r="L229" s="45"/>
    </row>
    <row r="230" spans="1:12" x14ac:dyDescent="0.25">
      <c r="A230" s="40"/>
      <c r="B230" s="41"/>
      <c r="C230" s="42"/>
      <c r="D230" s="41"/>
      <c r="E230" s="41"/>
      <c r="F230" s="41"/>
      <c r="G230" s="41"/>
      <c r="H230" s="41"/>
      <c r="I230" s="43"/>
      <c r="J230" s="44"/>
      <c r="K230" s="44"/>
      <c r="L230" s="45"/>
    </row>
    <row r="231" spans="1:12" x14ac:dyDescent="0.25">
      <c r="A231" s="40"/>
      <c r="B231" s="41"/>
      <c r="C231" s="42"/>
      <c r="D231" s="41"/>
      <c r="E231" s="41"/>
      <c r="F231" s="41"/>
      <c r="G231" s="41"/>
      <c r="H231" s="41"/>
      <c r="I231" s="43"/>
      <c r="J231" s="44"/>
      <c r="K231" s="44"/>
      <c r="L231" s="45"/>
    </row>
    <row r="232" spans="1:12" x14ac:dyDescent="0.25">
      <c r="A232" s="40"/>
      <c r="B232" s="41"/>
      <c r="C232" s="42"/>
      <c r="D232" s="41"/>
      <c r="E232" s="41"/>
      <c r="F232" s="41"/>
      <c r="G232" s="41"/>
      <c r="H232" s="41"/>
      <c r="I232" s="43"/>
      <c r="J232" s="44"/>
      <c r="K232" s="44"/>
      <c r="L232" s="45"/>
    </row>
    <row r="233" spans="1:12" x14ac:dyDescent="0.25">
      <c r="A233" s="40"/>
      <c r="B233" s="41"/>
      <c r="C233" s="42"/>
      <c r="D233" s="41"/>
      <c r="E233" s="41"/>
      <c r="F233" s="41"/>
      <c r="G233" s="41"/>
      <c r="H233" s="41"/>
      <c r="I233" s="43"/>
      <c r="J233" s="44"/>
      <c r="K233" s="44"/>
      <c r="L233" s="45"/>
    </row>
    <row r="234" spans="1:12" x14ac:dyDescent="0.25">
      <c r="A234" s="40"/>
      <c r="B234" s="41"/>
      <c r="C234" s="42"/>
      <c r="D234" s="41"/>
      <c r="E234" s="41"/>
      <c r="F234" s="41"/>
      <c r="G234" s="41"/>
      <c r="H234" s="41"/>
      <c r="I234" s="43"/>
      <c r="J234" s="44"/>
      <c r="K234" s="44"/>
      <c r="L234" s="45"/>
    </row>
    <row r="235" spans="1:12" x14ac:dyDescent="0.25">
      <c r="A235" s="40"/>
      <c r="B235" s="41"/>
      <c r="C235" s="42"/>
      <c r="D235" s="41"/>
      <c r="E235" s="41"/>
      <c r="F235" s="41"/>
      <c r="G235" s="41"/>
      <c r="H235" s="41"/>
      <c r="I235" s="43"/>
      <c r="J235" s="44"/>
      <c r="K235" s="44"/>
      <c r="L235" s="45"/>
    </row>
    <row r="236" spans="1:12" x14ac:dyDescent="0.25">
      <c r="A236" s="40"/>
      <c r="B236" s="41"/>
      <c r="C236" s="42"/>
      <c r="D236" s="41"/>
      <c r="E236" s="41"/>
      <c r="F236" s="41"/>
      <c r="G236" s="41"/>
      <c r="H236" s="41"/>
      <c r="I236" s="43"/>
      <c r="J236" s="44"/>
      <c r="K236" s="44"/>
      <c r="L236" s="45"/>
    </row>
    <row r="237" spans="1:12" x14ac:dyDescent="0.25">
      <c r="A237" s="40"/>
      <c r="B237" s="41"/>
      <c r="C237" s="42"/>
      <c r="D237" s="41"/>
      <c r="E237" s="41"/>
      <c r="F237" s="41"/>
      <c r="G237" s="41"/>
      <c r="H237" s="41"/>
      <c r="I237" s="43"/>
      <c r="J237" s="44"/>
      <c r="K237" s="44"/>
      <c r="L237" s="45"/>
    </row>
    <row r="238" spans="1:12" x14ac:dyDescent="0.25">
      <c r="A238" s="40"/>
      <c r="B238" s="41"/>
      <c r="C238" s="42"/>
      <c r="D238" s="41"/>
      <c r="E238" s="41"/>
      <c r="F238" s="41"/>
      <c r="G238" s="41"/>
      <c r="H238" s="41"/>
      <c r="I238" s="43"/>
      <c r="J238" s="44"/>
      <c r="K238" s="44"/>
      <c r="L238" s="45"/>
    </row>
    <row r="239" spans="1:12" x14ac:dyDescent="0.25">
      <c r="A239" s="40"/>
      <c r="B239" s="41"/>
      <c r="C239" s="42"/>
      <c r="D239" s="41"/>
      <c r="E239" s="41"/>
      <c r="F239" s="41"/>
      <c r="G239" s="41"/>
      <c r="H239" s="41"/>
      <c r="I239" s="43"/>
      <c r="J239" s="44"/>
      <c r="K239" s="44"/>
      <c r="L239" s="45"/>
    </row>
    <row r="240" spans="1:12" x14ac:dyDescent="0.25">
      <c r="A240" s="40"/>
      <c r="B240" s="41"/>
      <c r="C240" s="42"/>
      <c r="D240" s="41"/>
      <c r="E240" s="41"/>
      <c r="F240" s="41"/>
      <c r="G240" s="41"/>
      <c r="H240" s="41"/>
      <c r="I240" s="43"/>
      <c r="J240" s="44"/>
      <c r="K240" s="44"/>
      <c r="L240" s="45"/>
    </row>
    <row r="241" spans="1:12" x14ac:dyDescent="0.25">
      <c r="A241" s="40"/>
      <c r="B241" s="41"/>
      <c r="C241" s="42"/>
      <c r="D241" s="41"/>
      <c r="E241" s="41"/>
      <c r="F241" s="41"/>
      <c r="G241" s="41"/>
      <c r="H241" s="41"/>
      <c r="I241" s="43"/>
      <c r="J241" s="44"/>
      <c r="K241" s="44"/>
      <c r="L241" s="45"/>
    </row>
    <row r="242" spans="1:12" x14ac:dyDescent="0.25">
      <c r="A242" s="40"/>
      <c r="B242" s="41"/>
      <c r="C242" s="42"/>
      <c r="D242" s="41"/>
      <c r="E242" s="41"/>
      <c r="F242" s="41"/>
      <c r="G242" s="41"/>
      <c r="H242" s="41"/>
      <c r="I242" s="43"/>
      <c r="J242" s="44"/>
      <c r="K242" s="44"/>
      <c r="L242" s="45"/>
    </row>
    <row r="243" spans="1:12" x14ac:dyDescent="0.25">
      <c r="A243" s="40"/>
      <c r="B243" s="41"/>
      <c r="C243" s="42"/>
      <c r="D243" s="41"/>
      <c r="E243" s="41"/>
      <c r="F243" s="41"/>
      <c r="G243" s="41"/>
      <c r="H243" s="41"/>
      <c r="I243" s="43"/>
      <c r="J243" s="44"/>
      <c r="K243" s="44"/>
      <c r="L243" s="45"/>
    </row>
    <row r="244" spans="1:12" x14ac:dyDescent="0.25">
      <c r="A244" s="40"/>
      <c r="B244" s="41"/>
      <c r="C244" s="42"/>
      <c r="D244" s="41"/>
      <c r="E244" s="41"/>
      <c r="F244" s="41"/>
      <c r="G244" s="41"/>
      <c r="H244" s="41"/>
      <c r="I244" s="43"/>
      <c r="J244" s="44"/>
      <c r="K244" s="44"/>
      <c r="L244" s="45"/>
    </row>
    <row r="245" spans="1:12" x14ac:dyDescent="0.25">
      <c r="A245" s="40"/>
      <c r="B245" s="41"/>
      <c r="C245" s="42"/>
      <c r="D245" s="41"/>
      <c r="E245" s="41"/>
      <c r="F245" s="41"/>
      <c r="G245" s="41"/>
      <c r="H245" s="41"/>
      <c r="I245" s="43"/>
      <c r="J245" s="44"/>
      <c r="K245" s="44"/>
      <c r="L245" s="45"/>
    </row>
    <row r="246" spans="1:12" x14ac:dyDescent="0.25">
      <c r="A246" s="40"/>
      <c r="B246" s="41"/>
      <c r="C246" s="42"/>
      <c r="D246" s="41"/>
      <c r="E246" s="41"/>
      <c r="F246" s="41"/>
      <c r="G246" s="41"/>
      <c r="H246" s="41"/>
      <c r="I246" s="43"/>
      <c r="J246" s="44"/>
      <c r="K246" s="44"/>
      <c r="L246" s="45"/>
    </row>
    <row r="247" spans="1:12" x14ac:dyDescent="0.25">
      <c r="A247" s="40"/>
      <c r="B247" s="41"/>
      <c r="C247" s="42"/>
      <c r="D247" s="41"/>
      <c r="E247" s="41"/>
      <c r="F247" s="41"/>
      <c r="G247" s="41"/>
      <c r="H247" s="41"/>
      <c r="I247" s="43"/>
      <c r="J247" s="44"/>
      <c r="K247" s="44"/>
      <c r="L247" s="45"/>
    </row>
    <row r="248" spans="1:12" x14ac:dyDescent="0.25">
      <c r="A248" s="40"/>
      <c r="B248" s="41"/>
      <c r="C248" s="42"/>
      <c r="D248" s="41"/>
      <c r="E248" s="41"/>
      <c r="F248" s="41"/>
      <c r="G248" s="41"/>
      <c r="H248" s="41"/>
      <c r="I248" s="43"/>
      <c r="J248" s="44"/>
      <c r="K248" s="44"/>
      <c r="L248" s="45"/>
    </row>
    <row r="249" spans="1:12" x14ac:dyDescent="0.25">
      <c r="A249" s="40"/>
      <c r="B249" s="41"/>
      <c r="C249" s="42"/>
      <c r="D249" s="41"/>
      <c r="E249" s="41"/>
      <c r="F249" s="41"/>
      <c r="G249" s="41"/>
      <c r="H249" s="41"/>
      <c r="I249" s="43"/>
      <c r="J249" s="44"/>
      <c r="K249" s="44"/>
      <c r="L249" s="45"/>
    </row>
    <row r="250" spans="1:12" x14ac:dyDescent="0.25">
      <c r="A250" s="40"/>
      <c r="B250" s="41"/>
      <c r="C250" s="42"/>
      <c r="D250" s="41"/>
      <c r="E250" s="41"/>
      <c r="F250" s="41"/>
      <c r="G250" s="41"/>
      <c r="H250" s="41"/>
      <c r="I250" s="43"/>
      <c r="J250" s="44"/>
      <c r="K250" s="44"/>
      <c r="L250" s="45"/>
    </row>
    <row r="251" spans="1:12" x14ac:dyDescent="0.25">
      <c r="A251" s="40"/>
      <c r="B251" s="41"/>
      <c r="C251" s="42"/>
      <c r="D251" s="41"/>
      <c r="E251" s="41"/>
      <c r="F251" s="41"/>
      <c r="G251" s="41"/>
      <c r="H251" s="41"/>
      <c r="I251" s="43"/>
      <c r="J251" s="44"/>
      <c r="K251" s="44"/>
      <c r="L251" s="45"/>
    </row>
    <row r="252" spans="1:12" x14ac:dyDescent="0.25">
      <c r="A252" s="40"/>
      <c r="B252" s="41"/>
      <c r="C252" s="42"/>
      <c r="D252" s="41"/>
      <c r="E252" s="41"/>
      <c r="F252" s="41"/>
      <c r="G252" s="41"/>
      <c r="H252" s="41"/>
      <c r="I252" s="43"/>
      <c r="J252" s="44"/>
      <c r="K252" s="44"/>
      <c r="L252" s="45"/>
    </row>
    <row r="253" spans="1:12" x14ac:dyDescent="0.25">
      <c r="A253" s="40"/>
      <c r="B253" s="41"/>
      <c r="C253" s="42"/>
      <c r="D253" s="41"/>
      <c r="E253" s="41"/>
      <c r="F253" s="41"/>
      <c r="G253" s="41"/>
      <c r="H253" s="41"/>
      <c r="I253" s="43"/>
      <c r="J253" s="44"/>
      <c r="K253" s="44"/>
      <c r="L253" s="45"/>
    </row>
    <row r="254" spans="1:12" x14ac:dyDescent="0.25">
      <c r="A254" s="40"/>
      <c r="B254" s="41"/>
      <c r="C254" s="42"/>
      <c r="D254" s="41"/>
      <c r="E254" s="41"/>
      <c r="F254" s="41"/>
      <c r="G254" s="41"/>
      <c r="H254" s="41"/>
      <c r="I254" s="43"/>
      <c r="J254" s="44"/>
      <c r="K254" s="44"/>
      <c r="L254" s="45"/>
    </row>
    <row r="255" spans="1:12" x14ac:dyDescent="0.25">
      <c r="A255" s="40"/>
      <c r="B255" s="41"/>
      <c r="C255" s="42"/>
      <c r="D255" s="41"/>
      <c r="E255" s="41"/>
      <c r="F255" s="41"/>
      <c r="G255" s="41"/>
      <c r="H255" s="41"/>
      <c r="I255" s="43"/>
      <c r="J255" s="44"/>
      <c r="K255" s="44"/>
      <c r="L255" s="45"/>
    </row>
    <row r="256" spans="1:12" x14ac:dyDescent="0.25">
      <c r="A256" s="40"/>
      <c r="B256" s="41"/>
      <c r="C256" s="42"/>
      <c r="D256" s="41"/>
      <c r="E256" s="41"/>
      <c r="F256" s="41"/>
      <c r="G256" s="41"/>
      <c r="H256" s="41"/>
      <c r="I256" s="43"/>
      <c r="J256" s="44"/>
      <c r="K256" s="44"/>
      <c r="L256" s="45"/>
    </row>
    <row r="257" spans="1:12" x14ac:dyDescent="0.25">
      <c r="A257" s="40"/>
      <c r="B257" s="41"/>
      <c r="C257" s="42"/>
      <c r="D257" s="41"/>
      <c r="E257" s="41"/>
      <c r="F257" s="41"/>
      <c r="G257" s="41"/>
      <c r="H257" s="41"/>
      <c r="I257" s="43"/>
      <c r="J257" s="44"/>
      <c r="K257" s="44"/>
      <c r="L257" s="45"/>
    </row>
    <row r="258" spans="1:12" x14ac:dyDescent="0.25">
      <c r="A258" s="40"/>
      <c r="B258" s="41"/>
      <c r="C258" s="42"/>
      <c r="D258" s="41"/>
      <c r="E258" s="41"/>
      <c r="F258" s="41"/>
      <c r="G258" s="41"/>
      <c r="H258" s="41"/>
      <c r="I258" s="43"/>
      <c r="J258" s="44"/>
      <c r="K258" s="44"/>
      <c r="L258" s="45"/>
    </row>
    <row r="259" spans="1:12" x14ac:dyDescent="0.25">
      <c r="A259" s="40"/>
      <c r="B259" s="41"/>
      <c r="C259" s="42"/>
      <c r="D259" s="41"/>
      <c r="E259" s="41"/>
      <c r="F259" s="41"/>
      <c r="G259" s="41"/>
      <c r="H259" s="41"/>
      <c r="I259" s="43"/>
      <c r="J259" s="44"/>
      <c r="K259" s="44"/>
      <c r="L259" s="45"/>
    </row>
    <row r="260" spans="1:12" x14ac:dyDescent="0.25">
      <c r="A260" s="40"/>
      <c r="B260" s="41"/>
      <c r="C260" s="42"/>
      <c r="D260" s="41"/>
      <c r="E260" s="41"/>
      <c r="F260" s="41"/>
      <c r="G260" s="41"/>
      <c r="H260" s="41"/>
      <c r="I260" s="43"/>
      <c r="J260" s="44"/>
      <c r="K260" s="44"/>
      <c r="L260" s="45"/>
    </row>
    <row r="261" spans="1:12" x14ac:dyDescent="0.25">
      <c r="A261" s="40"/>
      <c r="B261" s="41"/>
      <c r="C261" s="42"/>
      <c r="D261" s="41"/>
      <c r="E261" s="41"/>
      <c r="F261" s="41"/>
      <c r="G261" s="41"/>
      <c r="H261" s="41"/>
      <c r="I261" s="43"/>
      <c r="J261" s="44"/>
      <c r="K261" s="44"/>
      <c r="L261" s="45"/>
    </row>
    <row r="262" spans="1:12" x14ac:dyDescent="0.25">
      <c r="A262" s="40"/>
      <c r="B262" s="41"/>
      <c r="C262" s="42"/>
      <c r="D262" s="41"/>
      <c r="E262" s="41"/>
      <c r="F262" s="41"/>
      <c r="G262" s="41"/>
      <c r="H262" s="41"/>
      <c r="I262" s="43"/>
      <c r="J262" s="44"/>
      <c r="K262" s="44"/>
      <c r="L262" s="45"/>
    </row>
    <row r="263" spans="1:12" x14ac:dyDescent="0.25">
      <c r="A263" s="40"/>
      <c r="B263" s="41"/>
      <c r="C263" s="42"/>
      <c r="D263" s="41"/>
      <c r="E263" s="41"/>
      <c r="F263" s="41"/>
      <c r="G263" s="41"/>
      <c r="H263" s="41"/>
      <c r="I263" s="43"/>
      <c r="J263" s="44"/>
      <c r="K263" s="44"/>
      <c r="L263" s="45"/>
    </row>
    <row r="264" spans="1:12" x14ac:dyDescent="0.25">
      <c r="A264" s="40"/>
      <c r="B264" s="41"/>
      <c r="C264" s="42"/>
      <c r="D264" s="41"/>
      <c r="E264" s="41"/>
      <c r="F264" s="41"/>
      <c r="G264" s="41"/>
      <c r="H264" s="41"/>
      <c r="I264" s="43"/>
      <c r="J264" s="44"/>
      <c r="K264" s="44"/>
      <c r="L264" s="45"/>
    </row>
    <row r="265" spans="1:12" x14ac:dyDescent="0.25">
      <c r="A265" s="40"/>
      <c r="B265" s="41"/>
      <c r="C265" s="42"/>
      <c r="D265" s="41"/>
      <c r="E265" s="41"/>
      <c r="F265" s="41"/>
      <c r="G265" s="41"/>
      <c r="H265" s="41"/>
      <c r="I265" s="43"/>
      <c r="J265" s="44"/>
      <c r="K265" s="44"/>
      <c r="L265" s="45"/>
    </row>
    <row r="266" spans="1:12" x14ac:dyDescent="0.25">
      <c r="A266" s="40"/>
      <c r="B266" s="41"/>
      <c r="C266" s="42"/>
      <c r="D266" s="41"/>
      <c r="E266" s="41"/>
      <c r="F266" s="41"/>
      <c r="G266" s="41"/>
      <c r="H266" s="41"/>
      <c r="I266" s="43"/>
      <c r="J266" s="44"/>
      <c r="K266" s="44"/>
      <c r="L266" s="45"/>
    </row>
    <row r="267" spans="1:12" x14ac:dyDescent="0.25">
      <c r="A267" s="40"/>
      <c r="B267" s="41"/>
      <c r="C267" s="42"/>
      <c r="D267" s="41"/>
      <c r="E267" s="41"/>
      <c r="F267" s="41"/>
      <c r="G267" s="41"/>
      <c r="H267" s="41"/>
      <c r="I267" s="43"/>
      <c r="J267" s="44"/>
      <c r="K267" s="44"/>
      <c r="L267" s="45"/>
    </row>
    <row r="268" spans="1:12" x14ac:dyDescent="0.25">
      <c r="A268" s="40"/>
      <c r="B268" s="41"/>
      <c r="C268" s="42"/>
      <c r="D268" s="41"/>
      <c r="E268" s="41"/>
      <c r="F268" s="41"/>
      <c r="G268" s="41"/>
      <c r="H268" s="41"/>
      <c r="I268" s="43"/>
      <c r="J268" s="44"/>
      <c r="K268" s="44"/>
      <c r="L268" s="45"/>
    </row>
    <row r="269" spans="1:12" x14ac:dyDescent="0.25">
      <c r="A269" s="40"/>
      <c r="B269" s="41"/>
      <c r="C269" s="42"/>
      <c r="D269" s="41"/>
      <c r="E269" s="41"/>
      <c r="F269" s="41"/>
      <c r="G269" s="41"/>
      <c r="H269" s="41"/>
      <c r="I269" s="43"/>
      <c r="J269" s="44"/>
      <c r="K269" s="44"/>
      <c r="L269" s="45"/>
    </row>
    <row r="270" spans="1:12" x14ac:dyDescent="0.25">
      <c r="A270" s="40"/>
      <c r="B270" s="41"/>
      <c r="C270" s="42"/>
      <c r="D270" s="41"/>
      <c r="E270" s="41"/>
      <c r="F270" s="41"/>
      <c r="G270" s="41"/>
      <c r="H270" s="41"/>
      <c r="I270" s="43"/>
      <c r="J270" s="44"/>
      <c r="K270" s="44"/>
      <c r="L270" s="45"/>
    </row>
    <row r="271" spans="1:12" x14ac:dyDescent="0.25">
      <c r="A271" s="40"/>
      <c r="B271" s="41"/>
      <c r="C271" s="42"/>
      <c r="D271" s="41"/>
      <c r="E271" s="41"/>
      <c r="F271" s="41"/>
      <c r="G271" s="41"/>
      <c r="H271" s="41"/>
      <c r="I271" s="43"/>
      <c r="J271" s="44"/>
      <c r="K271" s="44"/>
      <c r="L271" s="45"/>
    </row>
    <row r="272" spans="1:12" x14ac:dyDescent="0.25">
      <c r="A272" s="40"/>
      <c r="B272" s="41"/>
      <c r="C272" s="42"/>
      <c r="D272" s="41"/>
      <c r="E272" s="41"/>
      <c r="F272" s="41"/>
      <c r="G272" s="41"/>
      <c r="H272" s="41"/>
      <c r="I272" s="43"/>
      <c r="J272" s="44"/>
      <c r="K272" s="44"/>
      <c r="L272" s="45"/>
    </row>
    <row r="273" spans="1:12" x14ac:dyDescent="0.25">
      <c r="A273" s="40"/>
      <c r="B273" s="41"/>
      <c r="C273" s="42"/>
      <c r="D273" s="41"/>
      <c r="E273" s="41"/>
      <c r="F273" s="41"/>
      <c r="G273" s="41"/>
      <c r="H273" s="41"/>
      <c r="I273" s="43"/>
      <c r="J273" s="44"/>
      <c r="K273" s="44"/>
      <c r="L273" s="45"/>
    </row>
    <row r="274" spans="1:12" x14ac:dyDescent="0.25">
      <c r="A274" s="40"/>
      <c r="B274" s="41"/>
      <c r="C274" s="42"/>
      <c r="D274" s="41"/>
      <c r="E274" s="41"/>
      <c r="F274" s="41"/>
      <c r="G274" s="41"/>
      <c r="H274" s="41"/>
      <c r="I274" s="43"/>
      <c r="J274" s="44"/>
      <c r="K274" s="44"/>
      <c r="L274" s="45"/>
    </row>
    <row r="275" spans="1:12" x14ac:dyDescent="0.25">
      <c r="A275" s="40"/>
      <c r="B275" s="41"/>
      <c r="C275" s="42"/>
      <c r="D275" s="41"/>
      <c r="E275" s="41"/>
      <c r="F275" s="41"/>
      <c r="G275" s="41"/>
      <c r="H275" s="41"/>
      <c r="I275" s="43"/>
      <c r="J275" s="44"/>
      <c r="K275" s="44"/>
      <c r="L275" s="45"/>
    </row>
    <row r="276" spans="1:12" x14ac:dyDescent="0.25">
      <c r="A276" s="40"/>
      <c r="B276" s="41"/>
      <c r="C276" s="42"/>
      <c r="D276" s="41"/>
      <c r="E276" s="41"/>
      <c r="F276" s="41"/>
      <c r="G276" s="41"/>
      <c r="H276" s="41"/>
      <c r="I276" s="43"/>
      <c r="J276" s="44"/>
      <c r="K276" s="44"/>
      <c r="L276" s="45"/>
    </row>
    <row r="277" spans="1:12" x14ac:dyDescent="0.25">
      <c r="A277" s="40"/>
      <c r="B277" s="41"/>
      <c r="C277" s="42"/>
      <c r="D277" s="41"/>
      <c r="E277" s="41"/>
      <c r="F277" s="41"/>
      <c r="G277" s="41"/>
      <c r="H277" s="41"/>
      <c r="I277" s="43"/>
      <c r="J277" s="44"/>
      <c r="K277" s="44"/>
      <c r="L277" s="45"/>
    </row>
    <row r="278" spans="1:12" x14ac:dyDescent="0.25">
      <c r="A278" s="40"/>
      <c r="B278" s="41"/>
      <c r="C278" s="42"/>
      <c r="D278" s="41"/>
      <c r="E278" s="41"/>
      <c r="F278" s="41"/>
      <c r="G278" s="41"/>
      <c r="H278" s="41"/>
      <c r="I278" s="43"/>
      <c r="J278" s="44"/>
      <c r="K278" s="44"/>
      <c r="L278" s="45"/>
    </row>
    <row r="279" spans="1:12" x14ac:dyDescent="0.25">
      <c r="A279" s="40"/>
      <c r="B279" s="41"/>
      <c r="C279" s="42"/>
      <c r="D279" s="41"/>
      <c r="E279" s="41"/>
      <c r="F279" s="41"/>
      <c r="G279" s="41"/>
      <c r="H279" s="41"/>
      <c r="I279" s="43"/>
      <c r="J279" s="44"/>
      <c r="K279" s="44"/>
      <c r="L279" s="45"/>
    </row>
    <row r="280" spans="1:12" x14ac:dyDescent="0.25">
      <c r="A280" s="40"/>
      <c r="B280" s="41"/>
      <c r="C280" s="42"/>
      <c r="D280" s="41"/>
      <c r="E280" s="41"/>
      <c r="F280" s="41"/>
      <c r="G280" s="41"/>
      <c r="H280" s="41"/>
      <c r="I280" s="43"/>
      <c r="J280" s="44"/>
      <c r="K280" s="44"/>
      <c r="L280" s="45"/>
    </row>
    <row r="281" spans="1:12" x14ac:dyDescent="0.25">
      <c r="A281" s="40"/>
      <c r="B281" s="41"/>
      <c r="C281" s="42"/>
      <c r="D281" s="41"/>
      <c r="E281" s="41"/>
      <c r="F281" s="41"/>
      <c r="G281" s="41"/>
      <c r="H281" s="41"/>
      <c r="I281" s="43"/>
      <c r="J281" s="44"/>
      <c r="K281" s="44"/>
      <c r="L281" s="45"/>
    </row>
    <row r="282" spans="1:12" x14ac:dyDescent="0.25">
      <c r="A282" s="40"/>
      <c r="B282" s="41"/>
      <c r="C282" s="42"/>
      <c r="D282" s="41"/>
      <c r="E282" s="41"/>
      <c r="F282" s="41"/>
      <c r="G282" s="41"/>
      <c r="H282" s="41"/>
      <c r="I282" s="43"/>
      <c r="J282" s="44"/>
      <c r="K282" s="44"/>
      <c r="L282" s="45"/>
    </row>
    <row r="283" spans="1:12" x14ac:dyDescent="0.25">
      <c r="A283" s="40"/>
      <c r="B283" s="41"/>
      <c r="C283" s="42"/>
      <c r="D283" s="41"/>
      <c r="E283" s="41"/>
      <c r="F283" s="41"/>
      <c r="G283" s="41"/>
      <c r="H283" s="41"/>
      <c r="I283" s="43"/>
      <c r="J283" s="44"/>
      <c r="K283" s="44"/>
      <c r="L283" s="45"/>
    </row>
    <row r="284" spans="1:12" x14ac:dyDescent="0.25">
      <c r="A284" s="40"/>
      <c r="B284" s="41"/>
      <c r="C284" s="42"/>
      <c r="D284" s="41"/>
      <c r="E284" s="41"/>
      <c r="F284" s="41"/>
      <c r="G284" s="41"/>
      <c r="H284" s="41"/>
      <c r="I284" s="43"/>
      <c r="J284" s="44"/>
      <c r="K284" s="44"/>
      <c r="L284" s="45"/>
    </row>
    <row r="285" spans="1:12" x14ac:dyDescent="0.25">
      <c r="A285" s="40"/>
      <c r="B285" s="41"/>
      <c r="C285" s="42"/>
      <c r="D285" s="41"/>
      <c r="E285" s="41"/>
      <c r="F285" s="41"/>
      <c r="G285" s="41"/>
      <c r="H285" s="41"/>
      <c r="I285" s="43"/>
      <c r="J285" s="44"/>
      <c r="K285" s="44"/>
      <c r="L285" s="45"/>
    </row>
    <row r="286" spans="1:12" x14ac:dyDescent="0.25">
      <c r="A286" s="40"/>
      <c r="B286" s="41"/>
      <c r="C286" s="42"/>
      <c r="D286" s="41"/>
      <c r="E286" s="41"/>
      <c r="F286" s="41"/>
      <c r="G286" s="41"/>
      <c r="H286" s="41"/>
      <c r="I286" s="43"/>
      <c r="J286" s="44"/>
      <c r="K286" s="44"/>
      <c r="L286" s="45"/>
    </row>
    <row r="287" spans="1:12" x14ac:dyDescent="0.25">
      <c r="A287" s="40"/>
      <c r="B287" s="41"/>
      <c r="C287" s="42"/>
      <c r="D287" s="41"/>
      <c r="E287" s="41"/>
      <c r="F287" s="41"/>
      <c r="G287" s="41"/>
      <c r="H287" s="41"/>
      <c r="I287" s="43"/>
      <c r="J287" s="44"/>
      <c r="K287" s="44"/>
      <c r="L287" s="45"/>
    </row>
    <row r="288" spans="1:12" x14ac:dyDescent="0.25">
      <c r="A288" s="40"/>
      <c r="B288" s="41"/>
      <c r="C288" s="42"/>
      <c r="D288" s="41"/>
      <c r="E288" s="41"/>
      <c r="F288" s="41"/>
      <c r="G288" s="41"/>
      <c r="H288" s="41"/>
      <c r="I288" s="43"/>
      <c r="J288" s="44"/>
      <c r="K288" s="44"/>
      <c r="L288" s="45"/>
    </row>
    <row r="289" spans="1:12" x14ac:dyDescent="0.25">
      <c r="A289" s="40"/>
      <c r="B289" s="41"/>
      <c r="C289" s="42"/>
      <c r="D289" s="41"/>
      <c r="E289" s="41"/>
      <c r="F289" s="41"/>
      <c r="G289" s="41"/>
      <c r="H289" s="41"/>
      <c r="I289" s="43"/>
      <c r="J289" s="44"/>
      <c r="K289" s="44"/>
      <c r="L289" s="45"/>
    </row>
    <row r="290" spans="1:12" x14ac:dyDescent="0.25">
      <c r="A290" s="40"/>
      <c r="B290" s="41"/>
      <c r="C290" s="42"/>
      <c r="D290" s="41"/>
      <c r="E290" s="41"/>
      <c r="F290" s="41"/>
      <c r="G290" s="41"/>
      <c r="H290" s="41"/>
      <c r="I290" s="43"/>
      <c r="J290" s="44"/>
      <c r="K290" s="44"/>
      <c r="L290" s="45"/>
    </row>
    <row r="291" spans="1:12" x14ac:dyDescent="0.25">
      <c r="A291" s="40"/>
      <c r="B291" s="41"/>
      <c r="C291" s="42"/>
      <c r="D291" s="41"/>
      <c r="E291" s="41"/>
      <c r="F291" s="41"/>
      <c r="G291" s="41"/>
      <c r="H291" s="41"/>
      <c r="I291" s="43"/>
      <c r="J291" s="44"/>
      <c r="K291" s="44"/>
      <c r="L291" s="45"/>
    </row>
    <row r="292" spans="1:12" x14ac:dyDescent="0.25">
      <c r="A292" s="40"/>
      <c r="B292" s="41"/>
      <c r="C292" s="42"/>
      <c r="D292" s="41"/>
      <c r="E292" s="41"/>
      <c r="F292" s="41"/>
      <c r="G292" s="41"/>
      <c r="H292" s="41"/>
      <c r="I292" s="43"/>
      <c r="J292" s="44"/>
      <c r="K292" s="44"/>
      <c r="L292" s="45"/>
    </row>
    <row r="293" spans="1:12" x14ac:dyDescent="0.25">
      <c r="A293" s="40"/>
      <c r="B293" s="41"/>
      <c r="C293" s="42"/>
      <c r="D293" s="41"/>
      <c r="E293" s="41"/>
      <c r="F293" s="41"/>
      <c r="G293" s="41"/>
      <c r="H293" s="41"/>
      <c r="I293" s="43"/>
      <c r="J293" s="44"/>
      <c r="K293" s="44"/>
      <c r="L293" s="45"/>
    </row>
    <row r="294" spans="1:12" x14ac:dyDescent="0.25">
      <c r="A294" s="40"/>
      <c r="B294" s="41"/>
      <c r="C294" s="42"/>
      <c r="D294" s="41"/>
      <c r="E294" s="41"/>
      <c r="F294" s="41"/>
      <c r="G294" s="41"/>
      <c r="H294" s="41"/>
      <c r="I294" s="43"/>
      <c r="J294" s="44"/>
      <c r="K294" s="44"/>
      <c r="L294" s="45"/>
    </row>
    <row r="295" spans="1:12" x14ac:dyDescent="0.25">
      <c r="A295" s="40"/>
      <c r="B295" s="41"/>
      <c r="C295" s="42"/>
      <c r="D295" s="41"/>
      <c r="E295" s="41"/>
      <c r="F295" s="41"/>
      <c r="G295" s="41"/>
      <c r="H295" s="41"/>
      <c r="I295" s="43"/>
      <c r="J295" s="44"/>
      <c r="K295" s="44"/>
      <c r="L295" s="45"/>
    </row>
    <row r="296" spans="1:12" x14ac:dyDescent="0.25">
      <c r="A296" s="40"/>
      <c r="B296" s="41"/>
      <c r="C296" s="42"/>
      <c r="D296" s="41"/>
      <c r="E296" s="41"/>
      <c r="F296" s="41"/>
      <c r="G296" s="41"/>
      <c r="H296" s="41"/>
      <c r="I296" s="43"/>
      <c r="J296" s="44"/>
      <c r="K296" s="44"/>
      <c r="L296" s="45"/>
    </row>
    <row r="297" spans="1:12" x14ac:dyDescent="0.25">
      <c r="A297" s="40"/>
      <c r="B297" s="41"/>
      <c r="C297" s="42"/>
      <c r="D297" s="41"/>
      <c r="E297" s="41"/>
      <c r="F297" s="41"/>
      <c r="G297" s="41"/>
      <c r="H297" s="41"/>
      <c r="I297" s="43"/>
      <c r="J297" s="44"/>
      <c r="K297" s="44"/>
      <c r="L297" s="45"/>
    </row>
    <row r="298" spans="1:12" x14ac:dyDescent="0.25">
      <c r="A298" s="40"/>
      <c r="B298" s="41"/>
      <c r="C298" s="42"/>
      <c r="D298" s="41"/>
      <c r="E298" s="41"/>
      <c r="F298" s="41"/>
      <c r="G298" s="41"/>
      <c r="H298" s="41"/>
      <c r="I298" s="43"/>
      <c r="J298" s="44"/>
      <c r="K298" s="44"/>
      <c r="L298" s="45"/>
    </row>
    <row r="299" spans="1:12" x14ac:dyDescent="0.25">
      <c r="A299" s="40"/>
      <c r="B299" s="41"/>
      <c r="C299" s="42"/>
      <c r="D299" s="41"/>
      <c r="E299" s="41"/>
      <c r="F299" s="41"/>
      <c r="G299" s="41"/>
      <c r="H299" s="41"/>
      <c r="I299" s="43"/>
      <c r="J299" s="44"/>
      <c r="K299" s="44"/>
      <c r="L299" s="45"/>
    </row>
    <row r="300" spans="1:12" x14ac:dyDescent="0.25">
      <c r="A300" s="40"/>
      <c r="B300" s="41"/>
      <c r="C300" s="42"/>
      <c r="D300" s="41"/>
      <c r="E300" s="41"/>
      <c r="F300" s="41"/>
      <c r="G300" s="41"/>
      <c r="H300" s="41"/>
      <c r="I300" s="43"/>
      <c r="J300" s="44"/>
      <c r="K300" s="44"/>
      <c r="L300" s="45"/>
    </row>
    <row r="301" spans="1:12" x14ac:dyDescent="0.25">
      <c r="A301" s="40"/>
      <c r="B301" s="41"/>
      <c r="C301" s="42"/>
      <c r="D301" s="41"/>
      <c r="E301" s="41"/>
      <c r="F301" s="41"/>
      <c r="G301" s="41"/>
      <c r="H301" s="41"/>
      <c r="I301" s="43"/>
      <c r="J301" s="44"/>
      <c r="K301" s="44"/>
      <c r="L301" s="45"/>
    </row>
    <row r="302" spans="1:12" x14ac:dyDescent="0.25">
      <c r="A302" s="40"/>
      <c r="B302" s="41"/>
      <c r="C302" s="42"/>
      <c r="D302" s="41"/>
      <c r="E302" s="41"/>
      <c r="F302" s="41"/>
      <c r="G302" s="41"/>
      <c r="H302" s="41"/>
      <c r="I302" s="43"/>
      <c r="J302" s="44"/>
      <c r="K302" s="44"/>
      <c r="L302" s="45"/>
    </row>
    <row r="303" spans="1:12" x14ac:dyDescent="0.25">
      <c r="A303" s="40"/>
      <c r="B303" s="41"/>
      <c r="C303" s="42"/>
      <c r="D303" s="41"/>
      <c r="E303" s="41"/>
      <c r="F303" s="41"/>
      <c r="G303" s="41"/>
      <c r="H303" s="41"/>
      <c r="I303" s="43"/>
      <c r="J303" s="44"/>
      <c r="K303" s="44"/>
      <c r="L303" s="45"/>
    </row>
    <row r="304" spans="1:12" x14ac:dyDescent="0.25">
      <c r="A304" s="40"/>
      <c r="B304" s="41"/>
      <c r="C304" s="42"/>
      <c r="D304" s="41"/>
      <c r="E304" s="41"/>
      <c r="F304" s="41"/>
      <c r="G304" s="41"/>
      <c r="H304" s="41"/>
      <c r="I304" s="43"/>
      <c r="J304" s="44"/>
      <c r="K304" s="44"/>
      <c r="L304" s="45"/>
    </row>
    <row r="305" spans="1:12" x14ac:dyDescent="0.25">
      <c r="A305" s="40"/>
      <c r="B305" s="41"/>
      <c r="C305" s="42"/>
      <c r="D305" s="41"/>
      <c r="E305" s="41"/>
      <c r="F305" s="41"/>
      <c r="G305" s="41"/>
      <c r="H305" s="41"/>
      <c r="I305" s="43"/>
      <c r="J305" s="44"/>
      <c r="K305" s="44"/>
      <c r="L305" s="45"/>
    </row>
    <row r="306" spans="1:12" x14ac:dyDescent="0.25">
      <c r="A306" s="40"/>
      <c r="B306" s="41"/>
      <c r="C306" s="42"/>
      <c r="D306" s="41"/>
      <c r="E306" s="41"/>
      <c r="F306" s="41"/>
      <c r="G306" s="41"/>
      <c r="H306" s="41"/>
      <c r="I306" s="43"/>
      <c r="J306" s="44"/>
      <c r="K306" s="44"/>
      <c r="L306" s="45"/>
    </row>
    <row r="307" spans="1:12" x14ac:dyDescent="0.25">
      <c r="A307" s="40"/>
      <c r="B307" s="41"/>
      <c r="C307" s="42"/>
      <c r="D307" s="41"/>
      <c r="E307" s="41"/>
      <c r="F307" s="41"/>
      <c r="G307" s="41"/>
      <c r="H307" s="41"/>
      <c r="I307" s="43"/>
      <c r="J307" s="44"/>
      <c r="K307" s="44"/>
      <c r="L307" s="45"/>
    </row>
    <row r="308" spans="1:12" x14ac:dyDescent="0.25">
      <c r="A308" s="40"/>
      <c r="B308" s="41"/>
      <c r="C308" s="42"/>
      <c r="D308" s="41"/>
      <c r="E308" s="41"/>
      <c r="F308" s="41"/>
      <c r="G308" s="41"/>
      <c r="H308" s="41"/>
      <c r="I308" s="43"/>
      <c r="J308" s="44"/>
      <c r="K308" s="44"/>
      <c r="L308" s="45"/>
    </row>
    <row r="309" spans="1:12" x14ac:dyDescent="0.25">
      <c r="A309" s="40"/>
      <c r="B309" s="41"/>
      <c r="C309" s="42"/>
      <c r="D309" s="41"/>
      <c r="E309" s="41"/>
      <c r="F309" s="41"/>
      <c r="G309" s="41"/>
      <c r="H309" s="41"/>
      <c r="I309" s="43"/>
      <c r="J309" s="44"/>
      <c r="K309" s="44"/>
      <c r="L309" s="45"/>
    </row>
    <row r="310" spans="1:12" x14ac:dyDescent="0.25">
      <c r="A310" s="40"/>
      <c r="B310" s="41"/>
      <c r="C310" s="42"/>
      <c r="D310" s="41"/>
      <c r="E310" s="41"/>
      <c r="F310" s="41"/>
      <c r="G310" s="41"/>
      <c r="H310" s="41"/>
      <c r="I310" s="43"/>
      <c r="J310" s="44"/>
      <c r="K310" s="44"/>
      <c r="L310" s="45"/>
    </row>
    <row r="311" spans="1:12" x14ac:dyDescent="0.25">
      <c r="A311" s="40"/>
      <c r="B311" s="41"/>
      <c r="C311" s="42"/>
      <c r="D311" s="41"/>
      <c r="E311" s="41"/>
      <c r="F311" s="41"/>
      <c r="G311" s="41"/>
      <c r="H311" s="41"/>
      <c r="I311" s="43"/>
      <c r="J311" s="44"/>
      <c r="K311" s="44"/>
      <c r="L311" s="45"/>
    </row>
    <row r="312" spans="1:12" x14ac:dyDescent="0.25">
      <c r="A312" s="40"/>
      <c r="B312" s="41"/>
      <c r="C312" s="42"/>
      <c r="D312" s="41"/>
      <c r="E312" s="41"/>
      <c r="F312" s="41"/>
      <c r="G312" s="41"/>
      <c r="H312" s="41"/>
      <c r="I312" s="43"/>
      <c r="J312" s="44"/>
      <c r="K312" s="44"/>
      <c r="L312" s="45"/>
    </row>
    <row r="313" spans="1:12" x14ac:dyDescent="0.25">
      <c r="A313" s="40"/>
      <c r="B313" s="41"/>
      <c r="C313" s="42"/>
      <c r="D313" s="41"/>
      <c r="E313" s="41"/>
      <c r="F313" s="41"/>
      <c r="G313" s="41"/>
      <c r="H313" s="41"/>
      <c r="I313" s="43"/>
      <c r="J313" s="44"/>
      <c r="K313" s="44"/>
      <c r="L313" s="45"/>
    </row>
    <row r="314" spans="1:12" x14ac:dyDescent="0.25">
      <c r="A314" s="40"/>
      <c r="B314" s="41"/>
      <c r="C314" s="42"/>
      <c r="D314" s="41"/>
      <c r="E314" s="41"/>
      <c r="F314" s="41"/>
      <c r="G314" s="41"/>
      <c r="H314" s="41"/>
      <c r="I314" s="43"/>
      <c r="J314" s="44"/>
      <c r="K314" s="44"/>
      <c r="L314" s="45"/>
    </row>
    <row r="315" spans="1:12" x14ac:dyDescent="0.25">
      <c r="A315" s="40"/>
      <c r="B315" s="41"/>
      <c r="C315" s="42"/>
      <c r="D315" s="41"/>
      <c r="E315" s="41"/>
      <c r="F315" s="41"/>
      <c r="G315" s="41"/>
      <c r="H315" s="41"/>
      <c r="I315" s="43"/>
      <c r="J315" s="44"/>
      <c r="K315" s="44"/>
      <c r="L315" s="45"/>
    </row>
    <row r="316" spans="1:12" x14ac:dyDescent="0.25">
      <c r="A316" s="40"/>
      <c r="B316" s="41"/>
      <c r="C316" s="42"/>
      <c r="D316" s="41"/>
      <c r="E316" s="41"/>
      <c r="F316" s="41"/>
      <c r="G316" s="41"/>
      <c r="H316" s="41"/>
      <c r="I316" s="43"/>
      <c r="J316" s="44"/>
      <c r="K316" s="44"/>
      <c r="L316" s="45"/>
    </row>
    <row r="317" spans="1:12" x14ac:dyDescent="0.25">
      <c r="A317" s="40"/>
      <c r="B317" s="41"/>
      <c r="C317" s="42"/>
      <c r="D317" s="41"/>
      <c r="E317" s="41"/>
      <c r="F317" s="41"/>
      <c r="G317" s="41"/>
      <c r="H317" s="41"/>
      <c r="I317" s="43"/>
      <c r="J317" s="44"/>
      <c r="K317" s="44"/>
      <c r="L317" s="45"/>
    </row>
    <row r="318" spans="1:12" x14ac:dyDescent="0.25">
      <c r="A318" s="40"/>
      <c r="B318" s="41"/>
      <c r="C318" s="42"/>
      <c r="D318" s="41"/>
      <c r="E318" s="41"/>
      <c r="F318" s="41"/>
      <c r="G318" s="41"/>
      <c r="H318" s="41"/>
      <c r="I318" s="43"/>
      <c r="J318" s="44"/>
      <c r="K318" s="44"/>
      <c r="L318" s="45"/>
    </row>
    <row r="319" spans="1:12" x14ac:dyDescent="0.25">
      <c r="A319" s="40"/>
      <c r="B319" s="41"/>
      <c r="C319" s="42"/>
      <c r="D319" s="41"/>
      <c r="E319" s="41"/>
      <c r="F319" s="41"/>
      <c r="G319" s="41"/>
      <c r="H319" s="41"/>
      <c r="I319" s="43"/>
      <c r="J319" s="44"/>
      <c r="K319" s="44"/>
      <c r="L319" s="45"/>
    </row>
    <row r="320" spans="1:12" x14ac:dyDescent="0.25">
      <c r="A320" s="40"/>
      <c r="B320" s="41"/>
      <c r="C320" s="42"/>
      <c r="D320" s="41"/>
      <c r="E320" s="41"/>
      <c r="F320" s="41"/>
      <c r="G320" s="41"/>
      <c r="H320" s="41"/>
      <c r="I320" s="43"/>
      <c r="J320" s="44"/>
      <c r="K320" s="44"/>
      <c r="L320" s="45"/>
    </row>
    <row r="321" spans="1:12" x14ac:dyDescent="0.25">
      <c r="A321" s="40"/>
      <c r="B321" s="41"/>
      <c r="C321" s="42"/>
      <c r="D321" s="41"/>
      <c r="E321" s="41"/>
      <c r="F321" s="41"/>
      <c r="G321" s="41"/>
      <c r="H321" s="41"/>
      <c r="I321" s="43"/>
      <c r="J321" s="44"/>
      <c r="K321" s="44"/>
      <c r="L321" s="45"/>
    </row>
    <row r="322" spans="1:12" x14ac:dyDescent="0.25">
      <c r="A322" s="40"/>
      <c r="B322" s="41"/>
      <c r="C322" s="42"/>
      <c r="D322" s="41"/>
      <c r="E322" s="41"/>
      <c r="F322" s="41"/>
      <c r="G322" s="41"/>
      <c r="H322" s="41"/>
      <c r="I322" s="43"/>
      <c r="J322" s="44"/>
      <c r="K322" s="44"/>
      <c r="L322" s="45"/>
    </row>
    <row r="323" spans="1:12" x14ac:dyDescent="0.25">
      <c r="A323" s="40"/>
      <c r="B323" s="41"/>
      <c r="C323" s="42"/>
      <c r="D323" s="41"/>
      <c r="E323" s="41"/>
      <c r="F323" s="41"/>
      <c r="G323" s="41"/>
      <c r="H323" s="41"/>
      <c r="I323" s="43"/>
      <c r="J323" s="44"/>
      <c r="K323" s="44"/>
      <c r="L323" s="45"/>
    </row>
    <row r="324" spans="1:12" x14ac:dyDescent="0.25">
      <c r="A324" s="40"/>
      <c r="B324" s="41"/>
      <c r="C324" s="42"/>
      <c r="D324" s="41"/>
      <c r="E324" s="41"/>
      <c r="F324" s="41"/>
      <c r="G324" s="41"/>
      <c r="H324" s="41"/>
      <c r="I324" s="43"/>
      <c r="J324" s="44"/>
      <c r="K324" s="44"/>
      <c r="L324" s="45"/>
    </row>
    <row r="325" spans="1:12" x14ac:dyDescent="0.25">
      <c r="A325" s="40"/>
      <c r="B325" s="41"/>
      <c r="C325" s="42"/>
      <c r="D325" s="41"/>
      <c r="E325" s="41"/>
      <c r="F325" s="41"/>
      <c r="G325" s="41"/>
      <c r="H325" s="41"/>
      <c r="I325" s="43"/>
      <c r="J325" s="44"/>
      <c r="K325" s="44"/>
      <c r="L325" s="45"/>
    </row>
    <row r="326" spans="1:12" x14ac:dyDescent="0.25">
      <c r="A326" s="40"/>
      <c r="B326" s="41"/>
      <c r="C326" s="42"/>
      <c r="D326" s="41"/>
      <c r="E326" s="41"/>
      <c r="F326" s="41"/>
      <c r="G326" s="41"/>
      <c r="H326" s="41"/>
      <c r="I326" s="43"/>
      <c r="J326" s="44"/>
      <c r="K326" s="44"/>
      <c r="L326" s="45"/>
    </row>
    <row r="327" spans="1:12" x14ac:dyDescent="0.25">
      <c r="A327" s="40"/>
      <c r="B327" s="41"/>
      <c r="C327" s="42"/>
      <c r="D327" s="41"/>
      <c r="E327" s="41"/>
      <c r="F327" s="41"/>
      <c r="G327" s="41"/>
      <c r="H327" s="41"/>
      <c r="I327" s="43"/>
      <c r="J327" s="44"/>
      <c r="K327" s="44"/>
      <c r="L327" s="45"/>
    </row>
    <row r="328" spans="1:12" x14ac:dyDescent="0.25">
      <c r="A328" s="40"/>
      <c r="B328" s="41"/>
      <c r="C328" s="42"/>
      <c r="D328" s="41"/>
      <c r="E328" s="41"/>
      <c r="F328" s="41"/>
      <c r="G328" s="41"/>
      <c r="H328" s="41"/>
      <c r="I328" s="43"/>
      <c r="J328" s="44"/>
      <c r="K328" s="44"/>
      <c r="L328" s="45"/>
    </row>
    <row r="329" spans="1:12" x14ac:dyDescent="0.25">
      <c r="A329" s="40"/>
      <c r="B329" s="41"/>
      <c r="C329" s="42"/>
      <c r="D329" s="41"/>
      <c r="E329" s="41"/>
      <c r="F329" s="41"/>
      <c r="G329" s="41"/>
      <c r="H329" s="41"/>
      <c r="I329" s="43"/>
      <c r="J329" s="44"/>
      <c r="K329" s="44"/>
      <c r="L329" s="45"/>
    </row>
    <row r="330" spans="1:12" x14ac:dyDescent="0.25">
      <c r="A330" s="40"/>
      <c r="B330" s="41"/>
      <c r="C330" s="42"/>
      <c r="D330" s="41"/>
      <c r="E330" s="41"/>
      <c r="F330" s="41"/>
      <c r="G330" s="41"/>
      <c r="H330" s="41"/>
      <c r="I330" s="43"/>
      <c r="J330" s="44"/>
      <c r="K330" s="44"/>
      <c r="L330" s="45"/>
    </row>
    <row r="331" spans="1:12" x14ac:dyDescent="0.25">
      <c r="A331" s="40"/>
      <c r="B331" s="41"/>
      <c r="C331" s="42"/>
      <c r="D331" s="41"/>
      <c r="E331" s="41"/>
      <c r="F331" s="41"/>
      <c r="G331" s="41"/>
      <c r="H331" s="41"/>
      <c r="I331" s="43"/>
      <c r="J331" s="44"/>
      <c r="K331" s="44"/>
      <c r="L331" s="45"/>
    </row>
    <row r="332" spans="1:12" x14ac:dyDescent="0.25">
      <c r="A332" s="40"/>
      <c r="B332" s="41"/>
      <c r="C332" s="42"/>
      <c r="D332" s="41"/>
      <c r="E332" s="41"/>
      <c r="F332" s="41"/>
      <c r="G332" s="41"/>
      <c r="H332" s="41"/>
      <c r="I332" s="43"/>
      <c r="J332" s="44"/>
      <c r="K332" s="44"/>
      <c r="L332" s="45"/>
    </row>
    <row r="333" spans="1:12" x14ac:dyDescent="0.25">
      <c r="A333" s="40"/>
      <c r="B333" s="41"/>
      <c r="C333" s="42"/>
      <c r="D333" s="41"/>
      <c r="E333" s="41"/>
      <c r="F333" s="41"/>
      <c r="G333" s="41"/>
      <c r="H333" s="41"/>
      <c r="I333" s="43"/>
      <c r="J333" s="44"/>
      <c r="K333" s="44"/>
      <c r="L333" s="45"/>
    </row>
    <row r="334" spans="1:12" x14ac:dyDescent="0.25">
      <c r="A334" s="40"/>
      <c r="B334" s="41"/>
      <c r="C334" s="42"/>
      <c r="D334" s="41"/>
      <c r="E334" s="41"/>
      <c r="F334" s="41"/>
      <c r="G334" s="41"/>
      <c r="H334" s="41"/>
      <c r="I334" s="43"/>
      <c r="J334" s="44"/>
      <c r="K334" s="44"/>
      <c r="L334" s="45"/>
    </row>
    <row r="335" spans="1:12" x14ac:dyDescent="0.25">
      <c r="A335" s="40"/>
      <c r="B335" s="41"/>
      <c r="C335" s="42"/>
      <c r="D335" s="41"/>
      <c r="E335" s="41"/>
      <c r="F335" s="41"/>
      <c r="G335" s="41"/>
      <c r="H335" s="41"/>
      <c r="I335" s="43"/>
      <c r="J335" s="44"/>
      <c r="K335" s="44"/>
      <c r="L335" s="45"/>
    </row>
    <row r="336" spans="1:12" x14ac:dyDescent="0.25">
      <c r="A336" s="40"/>
      <c r="B336" s="41"/>
      <c r="C336" s="42"/>
      <c r="D336" s="41"/>
      <c r="E336" s="41"/>
      <c r="F336" s="41"/>
      <c r="G336" s="41"/>
      <c r="H336" s="41"/>
      <c r="I336" s="43"/>
      <c r="J336" s="44"/>
      <c r="K336" s="44"/>
      <c r="L336" s="45"/>
    </row>
    <row r="337" spans="1:12" x14ac:dyDescent="0.25">
      <c r="A337" s="40"/>
      <c r="B337" s="41"/>
      <c r="C337" s="42"/>
      <c r="D337" s="41"/>
      <c r="E337" s="41"/>
      <c r="F337" s="41"/>
      <c r="G337" s="41"/>
      <c r="H337" s="41"/>
      <c r="I337" s="43"/>
      <c r="J337" s="44"/>
      <c r="K337" s="44"/>
      <c r="L337" s="45"/>
    </row>
    <row r="338" spans="1:12" x14ac:dyDescent="0.25">
      <c r="A338" s="40"/>
      <c r="B338" s="41"/>
      <c r="C338" s="42"/>
      <c r="D338" s="41"/>
      <c r="E338" s="41"/>
      <c r="F338" s="41"/>
      <c r="G338" s="41"/>
      <c r="H338" s="41"/>
      <c r="I338" s="43"/>
      <c r="J338" s="44"/>
      <c r="K338" s="44"/>
      <c r="L338" s="45"/>
    </row>
    <row r="339" spans="1:12" x14ac:dyDescent="0.25">
      <c r="A339" s="40"/>
      <c r="B339" s="41"/>
      <c r="C339" s="42"/>
      <c r="D339" s="41"/>
      <c r="E339" s="41"/>
      <c r="F339" s="41"/>
      <c r="G339" s="41"/>
      <c r="H339" s="41"/>
      <c r="I339" s="43"/>
      <c r="J339" s="44"/>
      <c r="K339" s="44"/>
      <c r="L339" s="45"/>
    </row>
    <row r="340" spans="1:12" x14ac:dyDescent="0.25">
      <c r="A340" s="40"/>
      <c r="B340" s="41"/>
      <c r="C340" s="42"/>
      <c r="D340" s="41"/>
      <c r="E340" s="41"/>
      <c r="F340" s="41"/>
      <c r="G340" s="41"/>
      <c r="H340" s="41"/>
      <c r="I340" s="43"/>
      <c r="J340" s="44"/>
      <c r="K340" s="44"/>
      <c r="L340" s="45"/>
    </row>
    <row r="341" spans="1:12" x14ac:dyDescent="0.25">
      <c r="A341" s="40"/>
      <c r="B341" s="41"/>
      <c r="C341" s="42"/>
      <c r="D341" s="41"/>
      <c r="E341" s="41"/>
      <c r="F341" s="41"/>
      <c r="G341" s="41"/>
      <c r="H341" s="41"/>
      <c r="I341" s="43"/>
      <c r="J341" s="44"/>
      <c r="K341" s="44"/>
      <c r="L341" s="45"/>
    </row>
    <row r="342" spans="1:12" x14ac:dyDescent="0.25">
      <c r="A342" s="40"/>
      <c r="B342" s="41"/>
      <c r="C342" s="42"/>
      <c r="D342" s="41"/>
      <c r="E342" s="41"/>
      <c r="F342" s="41"/>
      <c r="G342" s="41"/>
      <c r="H342" s="41"/>
      <c r="I342" s="43"/>
      <c r="J342" s="44"/>
      <c r="K342" s="44"/>
      <c r="L342" s="45"/>
    </row>
    <row r="343" spans="1:12" x14ac:dyDescent="0.25">
      <c r="A343" s="40"/>
      <c r="B343" s="41"/>
      <c r="C343" s="42"/>
      <c r="D343" s="41"/>
      <c r="E343" s="41"/>
      <c r="F343" s="41"/>
      <c r="G343" s="41"/>
      <c r="H343" s="41"/>
      <c r="I343" s="43"/>
      <c r="J343" s="44"/>
      <c r="K343" s="44"/>
      <c r="L343" s="45"/>
    </row>
    <row r="344" spans="1:12" x14ac:dyDescent="0.25">
      <c r="A344" s="40"/>
      <c r="B344" s="41"/>
      <c r="C344" s="42"/>
      <c r="D344" s="41"/>
      <c r="E344" s="41"/>
      <c r="F344" s="41"/>
      <c r="G344" s="41"/>
      <c r="H344" s="41"/>
      <c r="I344" s="43"/>
      <c r="J344" s="44"/>
      <c r="K344" s="44"/>
      <c r="L344" s="45"/>
    </row>
    <row r="345" spans="1:12" x14ac:dyDescent="0.25">
      <c r="A345" s="40"/>
      <c r="B345" s="41"/>
      <c r="C345" s="42"/>
      <c r="D345" s="41"/>
      <c r="E345" s="41"/>
      <c r="F345" s="41"/>
      <c r="G345" s="41"/>
      <c r="H345" s="41"/>
      <c r="I345" s="43"/>
      <c r="J345" s="44"/>
      <c r="K345" s="44"/>
      <c r="L345" s="45"/>
    </row>
    <row r="346" spans="1:12" x14ac:dyDescent="0.25">
      <c r="A346" s="40"/>
      <c r="B346" s="41"/>
      <c r="C346" s="42"/>
      <c r="D346" s="41"/>
      <c r="E346" s="41"/>
      <c r="F346" s="41"/>
      <c r="G346" s="41"/>
      <c r="H346" s="41"/>
      <c r="I346" s="43"/>
      <c r="J346" s="44"/>
      <c r="K346" s="44"/>
      <c r="L346" s="45"/>
    </row>
    <row r="347" spans="1:12" x14ac:dyDescent="0.25">
      <c r="A347" s="40"/>
      <c r="B347" s="41"/>
      <c r="C347" s="42"/>
      <c r="D347" s="41"/>
      <c r="E347" s="41"/>
      <c r="F347" s="41"/>
      <c r="G347" s="41"/>
      <c r="H347" s="41"/>
      <c r="I347" s="43"/>
      <c r="J347" s="44"/>
      <c r="K347" s="44"/>
      <c r="L347" s="45"/>
    </row>
    <row r="348" spans="1:12" x14ac:dyDescent="0.25">
      <c r="A348" s="40"/>
      <c r="B348" s="41"/>
      <c r="C348" s="42"/>
      <c r="D348" s="41"/>
      <c r="E348" s="41"/>
      <c r="F348" s="41"/>
      <c r="G348" s="41"/>
      <c r="H348" s="41"/>
      <c r="I348" s="43"/>
      <c r="J348" s="44"/>
      <c r="K348" s="44"/>
      <c r="L348" s="45"/>
    </row>
    <row r="349" spans="1:12" x14ac:dyDescent="0.25">
      <c r="A349" s="40"/>
      <c r="B349" s="41"/>
      <c r="C349" s="42"/>
      <c r="D349" s="41"/>
      <c r="E349" s="41"/>
      <c r="F349" s="41"/>
      <c r="G349" s="41"/>
      <c r="H349" s="41"/>
      <c r="I349" s="43"/>
      <c r="J349" s="44"/>
      <c r="K349" s="44"/>
      <c r="L349" s="45"/>
    </row>
    <row r="350" spans="1:12" x14ac:dyDescent="0.25">
      <c r="A350" s="40"/>
      <c r="B350" s="41"/>
      <c r="C350" s="42"/>
      <c r="D350" s="41"/>
      <c r="E350" s="41"/>
      <c r="F350" s="41"/>
      <c r="G350" s="41"/>
      <c r="H350" s="41"/>
      <c r="I350" s="43"/>
      <c r="J350" s="44"/>
      <c r="K350" s="44"/>
      <c r="L350" s="45"/>
    </row>
    <row r="351" spans="1:12" x14ac:dyDescent="0.25">
      <c r="A351" s="40"/>
      <c r="B351" s="41"/>
      <c r="C351" s="42"/>
      <c r="D351" s="41"/>
      <c r="E351" s="41"/>
      <c r="F351" s="41"/>
      <c r="G351" s="41"/>
      <c r="H351" s="41"/>
      <c r="I351" s="43"/>
      <c r="J351" s="44"/>
      <c r="K351" s="44"/>
      <c r="L351" s="45"/>
    </row>
    <row r="352" spans="1:12" x14ac:dyDescent="0.25">
      <c r="A352" s="40"/>
      <c r="B352" s="41"/>
      <c r="C352" s="42"/>
      <c r="D352" s="41"/>
      <c r="E352" s="41"/>
      <c r="F352" s="41"/>
      <c r="G352" s="41"/>
      <c r="H352" s="41"/>
      <c r="I352" s="43"/>
      <c r="J352" s="44"/>
      <c r="K352" s="44"/>
      <c r="L352" s="45"/>
    </row>
    <row r="353" spans="1:12" x14ac:dyDescent="0.25">
      <c r="A353" s="40"/>
      <c r="B353" s="41"/>
      <c r="C353" s="42"/>
      <c r="D353" s="41"/>
      <c r="E353" s="41"/>
      <c r="F353" s="41"/>
      <c r="G353" s="41"/>
      <c r="H353" s="41"/>
      <c r="I353" s="43"/>
      <c r="J353" s="44"/>
      <c r="K353" s="44"/>
      <c r="L353" s="45"/>
    </row>
    <row r="354" spans="1:12" x14ac:dyDescent="0.25">
      <c r="A354" s="40"/>
      <c r="B354" s="41"/>
      <c r="C354" s="42"/>
      <c r="D354" s="41"/>
      <c r="E354" s="41"/>
      <c r="F354" s="41"/>
      <c r="G354" s="41"/>
      <c r="H354" s="41"/>
      <c r="I354" s="43"/>
      <c r="J354" s="44"/>
      <c r="K354" s="44"/>
      <c r="L354" s="45"/>
    </row>
    <row r="355" spans="1:12" x14ac:dyDescent="0.25">
      <c r="A355" s="40"/>
      <c r="B355" s="41"/>
      <c r="C355" s="42"/>
      <c r="D355" s="41"/>
      <c r="E355" s="41"/>
      <c r="F355" s="41"/>
      <c r="G355" s="41"/>
      <c r="H355" s="41"/>
      <c r="I355" s="43"/>
      <c r="J355" s="44"/>
      <c r="K355" s="44"/>
      <c r="L355" s="45"/>
    </row>
    <row r="356" spans="1:12" x14ac:dyDescent="0.25">
      <c r="A356" s="40"/>
      <c r="B356" s="41"/>
      <c r="C356" s="42"/>
      <c r="D356" s="41"/>
      <c r="E356" s="41"/>
      <c r="F356" s="41"/>
      <c r="G356" s="41"/>
      <c r="H356" s="41"/>
      <c r="I356" s="43"/>
      <c r="J356" s="44"/>
      <c r="K356" s="44"/>
      <c r="L356" s="45"/>
    </row>
    <row r="357" spans="1:12" x14ac:dyDescent="0.25">
      <c r="A357" s="40"/>
      <c r="B357" s="41"/>
      <c r="C357" s="42"/>
      <c r="D357" s="41"/>
      <c r="E357" s="41"/>
      <c r="F357" s="41"/>
      <c r="G357" s="41"/>
      <c r="H357" s="41"/>
      <c r="I357" s="43"/>
      <c r="J357" s="44"/>
      <c r="K357" s="44"/>
      <c r="L357" s="45"/>
    </row>
    <row r="358" spans="1:12" x14ac:dyDescent="0.25">
      <c r="A358" s="40"/>
      <c r="B358" s="41"/>
      <c r="C358" s="42"/>
      <c r="D358" s="41"/>
      <c r="E358" s="41"/>
      <c r="F358" s="41"/>
      <c r="G358" s="41"/>
      <c r="H358" s="41"/>
      <c r="I358" s="43"/>
      <c r="J358" s="44"/>
      <c r="K358" s="44"/>
      <c r="L358" s="45"/>
    </row>
    <row r="359" spans="1:12" x14ac:dyDescent="0.25">
      <c r="A359" s="40"/>
      <c r="B359" s="41"/>
      <c r="C359" s="42"/>
      <c r="D359" s="41"/>
      <c r="E359" s="41"/>
      <c r="F359" s="41"/>
      <c r="G359" s="41"/>
      <c r="H359" s="41"/>
      <c r="I359" s="43"/>
      <c r="J359" s="44"/>
      <c r="K359" s="44"/>
      <c r="L359" s="45"/>
    </row>
    <row r="360" spans="1:12" x14ac:dyDescent="0.25">
      <c r="A360" s="40"/>
      <c r="B360" s="41"/>
      <c r="C360" s="42"/>
      <c r="D360" s="41"/>
      <c r="E360" s="41"/>
      <c r="F360" s="41"/>
      <c r="G360" s="41"/>
      <c r="H360" s="41"/>
      <c r="I360" s="43"/>
      <c r="J360" s="44"/>
      <c r="K360" s="44"/>
      <c r="L360" s="45"/>
    </row>
    <row r="361" spans="1:12" x14ac:dyDescent="0.25">
      <c r="A361" s="40"/>
      <c r="B361" s="41"/>
      <c r="C361" s="42"/>
      <c r="D361" s="41"/>
      <c r="E361" s="41"/>
      <c r="F361" s="41"/>
      <c r="G361" s="41"/>
      <c r="H361" s="41"/>
      <c r="I361" s="43"/>
      <c r="J361" s="44"/>
      <c r="K361" s="44"/>
      <c r="L361" s="45"/>
    </row>
    <row r="362" spans="1:12" x14ac:dyDescent="0.25">
      <c r="A362" s="40"/>
      <c r="B362" s="41"/>
      <c r="C362" s="42"/>
      <c r="D362" s="41"/>
      <c r="E362" s="41"/>
      <c r="F362" s="41"/>
      <c r="G362" s="41"/>
      <c r="H362" s="41"/>
      <c r="I362" s="43"/>
      <c r="J362" s="44"/>
      <c r="K362" s="44"/>
      <c r="L362" s="45"/>
    </row>
    <row r="363" spans="1:12" x14ac:dyDescent="0.25">
      <c r="A363" s="40"/>
      <c r="B363" s="41"/>
      <c r="C363" s="42"/>
      <c r="D363" s="41"/>
      <c r="E363" s="41"/>
      <c r="F363" s="41"/>
      <c r="G363" s="41"/>
      <c r="H363" s="41"/>
      <c r="I363" s="43"/>
      <c r="J363" s="44"/>
      <c r="K363" s="44"/>
      <c r="L363" s="45"/>
    </row>
    <row r="364" spans="1:12" x14ac:dyDescent="0.25">
      <c r="A364" s="40"/>
      <c r="B364" s="41"/>
      <c r="C364" s="42"/>
      <c r="D364" s="41"/>
      <c r="E364" s="41"/>
      <c r="F364" s="41"/>
      <c r="G364" s="41"/>
      <c r="H364" s="41"/>
      <c r="I364" s="43"/>
      <c r="J364" s="44"/>
      <c r="K364" s="44"/>
      <c r="L364" s="45"/>
    </row>
    <row r="365" spans="1:12" x14ac:dyDescent="0.25">
      <c r="A365" s="40"/>
      <c r="B365" s="41"/>
      <c r="C365" s="42"/>
      <c r="D365" s="41"/>
      <c r="E365" s="41"/>
      <c r="F365" s="41"/>
      <c r="G365" s="41"/>
      <c r="H365" s="41"/>
      <c r="I365" s="43"/>
      <c r="J365" s="44"/>
      <c r="K365" s="44"/>
      <c r="L365" s="45"/>
    </row>
    <row r="366" spans="1:12" x14ac:dyDescent="0.25">
      <c r="A366" s="40"/>
      <c r="B366" s="41"/>
      <c r="C366" s="42"/>
      <c r="D366" s="41"/>
      <c r="E366" s="41"/>
      <c r="F366" s="41"/>
      <c r="G366" s="41"/>
      <c r="H366" s="41"/>
      <c r="I366" s="43"/>
      <c r="J366" s="44"/>
      <c r="K366" s="44"/>
      <c r="L366" s="45"/>
    </row>
    <row r="367" spans="1:12" x14ac:dyDescent="0.25">
      <c r="A367" s="40"/>
      <c r="B367" s="41"/>
      <c r="C367" s="42"/>
      <c r="D367" s="41"/>
      <c r="E367" s="41"/>
      <c r="F367" s="41"/>
      <c r="G367" s="41"/>
      <c r="H367" s="41"/>
      <c r="I367" s="43"/>
      <c r="J367" s="44"/>
      <c r="K367" s="44"/>
      <c r="L367" s="45"/>
    </row>
    <row r="368" spans="1:12" x14ac:dyDescent="0.25">
      <c r="A368" s="40"/>
      <c r="B368" s="41"/>
      <c r="C368" s="42"/>
      <c r="D368" s="41"/>
      <c r="E368" s="41"/>
      <c r="F368" s="41"/>
      <c r="G368" s="41"/>
      <c r="H368" s="41"/>
      <c r="I368" s="43"/>
      <c r="J368" s="44"/>
      <c r="K368" s="44"/>
      <c r="L368" s="45"/>
    </row>
    <row r="369" spans="1:12" x14ac:dyDescent="0.25">
      <c r="A369" s="40"/>
      <c r="B369" s="41"/>
      <c r="C369" s="42"/>
      <c r="D369" s="41"/>
      <c r="E369" s="41"/>
      <c r="F369" s="41"/>
      <c r="G369" s="41"/>
      <c r="H369" s="41"/>
      <c r="I369" s="43"/>
      <c r="J369" s="44"/>
      <c r="K369" s="44"/>
      <c r="L369" s="45"/>
    </row>
    <row r="370" spans="1:12" x14ac:dyDescent="0.25">
      <c r="A370" s="40"/>
      <c r="B370" s="41"/>
      <c r="C370" s="42"/>
      <c r="D370" s="41"/>
      <c r="E370" s="41"/>
      <c r="F370" s="41"/>
      <c r="G370" s="41"/>
      <c r="H370" s="41"/>
      <c r="I370" s="43"/>
      <c r="J370" s="44"/>
      <c r="K370" s="44"/>
      <c r="L370" s="45"/>
    </row>
    <row r="371" spans="1:12" x14ac:dyDescent="0.25">
      <c r="A371" s="40"/>
      <c r="B371" s="41"/>
      <c r="C371" s="42"/>
      <c r="D371" s="41"/>
      <c r="E371" s="41"/>
      <c r="F371" s="41"/>
      <c r="G371" s="41"/>
      <c r="H371" s="41"/>
      <c r="I371" s="43"/>
      <c r="J371" s="44"/>
      <c r="K371" s="44"/>
      <c r="L371" s="45"/>
    </row>
    <row r="372" spans="1:12" x14ac:dyDescent="0.25">
      <c r="A372" s="40"/>
      <c r="B372" s="41"/>
      <c r="C372" s="42"/>
      <c r="D372" s="41"/>
      <c r="E372" s="41"/>
      <c r="F372" s="41"/>
      <c r="G372" s="41"/>
      <c r="H372" s="41"/>
      <c r="I372" s="43"/>
      <c r="J372" s="44"/>
      <c r="K372" s="44"/>
      <c r="L372" s="45"/>
    </row>
    <row r="373" spans="1:12" x14ac:dyDescent="0.25">
      <c r="A373" s="40"/>
      <c r="B373" s="41"/>
      <c r="C373" s="42"/>
      <c r="D373" s="41"/>
      <c r="E373" s="41"/>
      <c r="F373" s="41"/>
      <c r="G373" s="41"/>
      <c r="H373" s="41"/>
      <c r="I373" s="43"/>
      <c r="J373" s="44"/>
      <c r="K373" s="44"/>
      <c r="L373" s="45"/>
    </row>
    <row r="374" spans="1:12" x14ac:dyDescent="0.25">
      <c r="A374" s="40"/>
      <c r="B374" s="41"/>
      <c r="C374" s="42"/>
      <c r="D374" s="41"/>
      <c r="E374" s="41"/>
      <c r="F374" s="41"/>
      <c r="G374" s="41"/>
      <c r="H374" s="41"/>
      <c r="I374" s="43"/>
      <c r="J374" s="44"/>
      <c r="K374" s="44"/>
      <c r="L374" s="45"/>
    </row>
    <row r="375" spans="1:12" x14ac:dyDescent="0.25">
      <c r="A375" s="40"/>
      <c r="B375" s="41"/>
      <c r="C375" s="42"/>
      <c r="D375" s="41"/>
      <c r="E375" s="41"/>
      <c r="F375" s="41"/>
      <c r="G375" s="41"/>
      <c r="H375" s="41"/>
      <c r="I375" s="43"/>
      <c r="J375" s="44"/>
      <c r="K375" s="44"/>
      <c r="L375" s="45"/>
    </row>
    <row r="376" spans="1:12" x14ac:dyDescent="0.25">
      <c r="A376" s="40"/>
      <c r="B376" s="41"/>
      <c r="C376" s="42"/>
      <c r="D376" s="41"/>
      <c r="E376" s="41"/>
      <c r="F376" s="41"/>
      <c r="G376" s="41"/>
      <c r="H376" s="41"/>
      <c r="I376" s="43"/>
      <c r="J376" s="44"/>
      <c r="K376" s="44"/>
      <c r="L376" s="45"/>
    </row>
    <row r="377" spans="1:12" x14ac:dyDescent="0.25">
      <c r="A377" s="40"/>
      <c r="B377" s="41"/>
      <c r="C377" s="42"/>
      <c r="D377" s="41"/>
      <c r="E377" s="41"/>
      <c r="F377" s="41"/>
      <c r="G377" s="41"/>
      <c r="H377" s="41"/>
      <c r="I377" s="43"/>
      <c r="J377" s="44"/>
      <c r="K377" s="44"/>
      <c r="L377" s="45"/>
    </row>
    <row r="378" spans="1:12" x14ac:dyDescent="0.25">
      <c r="A378" s="40"/>
      <c r="B378" s="41"/>
      <c r="C378" s="42"/>
      <c r="D378" s="41"/>
      <c r="E378" s="41"/>
      <c r="F378" s="41"/>
      <c r="G378" s="41"/>
      <c r="H378" s="41"/>
      <c r="I378" s="43"/>
      <c r="J378" s="44"/>
      <c r="K378" s="44"/>
      <c r="L378" s="45"/>
    </row>
    <row r="379" spans="1:12" x14ac:dyDescent="0.25">
      <c r="A379" s="40"/>
      <c r="B379" s="41"/>
      <c r="C379" s="42"/>
      <c r="D379" s="41"/>
      <c r="E379" s="41"/>
      <c r="F379" s="41"/>
      <c r="G379" s="41"/>
      <c r="H379" s="41"/>
      <c r="I379" s="43"/>
      <c r="J379" s="44"/>
      <c r="K379" s="44"/>
      <c r="L379" s="45"/>
    </row>
    <row r="380" spans="1:12" x14ac:dyDescent="0.25">
      <c r="A380" s="40"/>
      <c r="B380" s="41"/>
      <c r="C380" s="42"/>
      <c r="D380" s="41"/>
      <c r="E380" s="41"/>
      <c r="F380" s="41"/>
      <c r="G380" s="41"/>
      <c r="H380" s="41"/>
      <c r="I380" s="43"/>
      <c r="J380" s="44"/>
      <c r="K380" s="44"/>
      <c r="L380" s="45"/>
    </row>
    <row r="381" spans="1:12" x14ac:dyDescent="0.25">
      <c r="A381" s="40"/>
      <c r="B381" s="41"/>
      <c r="C381" s="42"/>
      <c r="D381" s="41"/>
      <c r="E381" s="41"/>
      <c r="F381" s="41"/>
      <c r="G381" s="41"/>
      <c r="H381" s="41"/>
      <c r="I381" s="43"/>
      <c r="J381" s="44"/>
      <c r="K381" s="44"/>
      <c r="L381" s="45"/>
    </row>
    <row r="382" spans="1:12" x14ac:dyDescent="0.25">
      <c r="A382" s="40"/>
      <c r="B382" s="40"/>
      <c r="C382" s="46"/>
      <c r="D382" s="40"/>
      <c r="E382" s="40"/>
      <c r="F382" s="40"/>
      <c r="G382" s="40"/>
      <c r="H382" s="40"/>
      <c r="I382" s="47"/>
      <c r="J382" s="48"/>
      <c r="K382" s="48"/>
      <c r="L382" s="45"/>
    </row>
    <row r="383" spans="1:12" x14ac:dyDescent="0.25">
      <c r="B383"/>
      <c r="C383" s="49"/>
      <c r="D383"/>
      <c r="E383"/>
      <c r="G383"/>
      <c r="H383"/>
      <c r="J383" s="51"/>
      <c r="K383" s="51"/>
      <c r="L383" s="52"/>
    </row>
    <row r="384" spans="1:12" x14ac:dyDescent="0.25">
      <c r="B384"/>
      <c r="C384" s="49"/>
      <c r="D384"/>
      <c r="E384"/>
      <c r="G384"/>
      <c r="H384"/>
      <c r="J384" s="51"/>
      <c r="K384" s="51"/>
      <c r="L384" s="52"/>
    </row>
    <row r="385" spans="2:12" x14ac:dyDescent="0.25">
      <c r="B385"/>
      <c r="C385" s="49"/>
      <c r="D385"/>
      <c r="E385"/>
      <c r="G385"/>
      <c r="H385"/>
      <c r="J385" s="51"/>
      <c r="K385" s="51"/>
      <c r="L385" s="52"/>
    </row>
    <row r="386" spans="2:12" x14ac:dyDescent="0.25">
      <c r="B386"/>
      <c r="C386" s="49"/>
      <c r="D386"/>
      <c r="E386"/>
      <c r="G386"/>
      <c r="H386"/>
      <c r="J386" s="51"/>
      <c r="K386" s="51"/>
      <c r="L386" s="52"/>
    </row>
    <row r="387" spans="2:12" x14ac:dyDescent="0.25">
      <c r="B387"/>
      <c r="C387" s="49"/>
      <c r="D387"/>
      <c r="E387"/>
      <c r="G387"/>
      <c r="H387"/>
      <c r="J387" s="51"/>
      <c r="K387" s="51"/>
      <c r="L387" s="52"/>
    </row>
    <row r="388" spans="2:12" x14ac:dyDescent="0.25">
      <c r="B388"/>
      <c r="C388" s="49"/>
      <c r="D388"/>
      <c r="E388"/>
      <c r="G388"/>
      <c r="H388"/>
      <c r="J388" s="51"/>
      <c r="K388" s="51"/>
      <c r="L388" s="52"/>
    </row>
    <row r="389" spans="2:12" x14ac:dyDescent="0.25">
      <c r="B389"/>
      <c r="C389" s="49"/>
      <c r="D389"/>
      <c r="E389"/>
      <c r="G389"/>
      <c r="H389"/>
      <c r="J389" s="51"/>
      <c r="K389" s="51"/>
      <c r="L389" s="52"/>
    </row>
    <row r="390" spans="2:12" x14ac:dyDescent="0.25">
      <c r="B390"/>
      <c r="C390" s="49"/>
      <c r="D390"/>
      <c r="E390"/>
      <c r="G390"/>
      <c r="H390"/>
      <c r="J390" s="51"/>
      <c r="K390" s="51"/>
      <c r="L390" s="52"/>
    </row>
    <row r="391" spans="2:12" x14ac:dyDescent="0.25">
      <c r="B391"/>
      <c r="C391" s="49"/>
      <c r="D391"/>
      <c r="E391"/>
      <c r="G391"/>
      <c r="H391"/>
      <c r="J391" s="51"/>
      <c r="K391" s="51"/>
      <c r="L391" s="52"/>
    </row>
    <row r="392" spans="2:12" x14ac:dyDescent="0.25">
      <c r="B392"/>
      <c r="C392" s="49"/>
      <c r="D392"/>
      <c r="E392"/>
      <c r="G392"/>
      <c r="H392"/>
      <c r="J392" s="51"/>
      <c r="K392" s="51"/>
      <c r="L392" s="52"/>
    </row>
    <row r="393" spans="2:12" x14ac:dyDescent="0.25">
      <c r="B393"/>
      <c r="C393" s="49"/>
      <c r="D393"/>
      <c r="E393"/>
      <c r="G393"/>
      <c r="H393"/>
      <c r="J393" s="51"/>
      <c r="K393" s="51"/>
      <c r="L393" s="52"/>
    </row>
    <row r="394" spans="2:12" x14ac:dyDescent="0.25">
      <c r="B394"/>
      <c r="C394" s="49"/>
      <c r="D394"/>
      <c r="E394"/>
      <c r="G394"/>
      <c r="H394"/>
      <c r="J394" s="51"/>
      <c r="K394" s="51"/>
      <c r="L394" s="52"/>
    </row>
    <row r="395" spans="2:12" x14ac:dyDescent="0.25">
      <c r="B395"/>
      <c r="C395" s="49"/>
      <c r="D395"/>
      <c r="E395"/>
      <c r="G395"/>
      <c r="H395"/>
      <c r="J395" s="51"/>
      <c r="K395" s="51"/>
      <c r="L395" s="52"/>
    </row>
    <row r="396" spans="2:12" x14ac:dyDescent="0.25">
      <c r="B396"/>
      <c r="C396" s="49"/>
      <c r="D396"/>
      <c r="E396"/>
      <c r="G396"/>
      <c r="H396"/>
      <c r="J396" s="51"/>
      <c r="K396" s="51"/>
      <c r="L396" s="52"/>
    </row>
    <row r="397" spans="2:12" x14ac:dyDescent="0.25">
      <c r="B397"/>
      <c r="C397" s="49"/>
      <c r="D397"/>
      <c r="E397"/>
      <c r="G397"/>
      <c r="H397"/>
      <c r="J397" s="51"/>
      <c r="K397" s="51"/>
      <c r="L397" s="52"/>
    </row>
    <row r="398" spans="2:12" x14ac:dyDescent="0.25">
      <c r="B398"/>
      <c r="C398" s="49"/>
      <c r="D398"/>
      <c r="E398"/>
      <c r="G398"/>
      <c r="H398"/>
      <c r="J398" s="51"/>
      <c r="K398" s="51"/>
      <c r="L398" s="52"/>
    </row>
    <row r="399" spans="2:12" x14ac:dyDescent="0.25">
      <c r="B399"/>
      <c r="C399" s="49"/>
      <c r="D399"/>
      <c r="E399"/>
      <c r="G399"/>
      <c r="H399"/>
      <c r="J399" s="51"/>
      <c r="K399" s="51"/>
      <c r="L399" s="52"/>
    </row>
    <row r="400" spans="2:12" x14ac:dyDescent="0.25">
      <c r="B400"/>
      <c r="C400" s="49"/>
      <c r="D400"/>
      <c r="E400"/>
      <c r="G400"/>
      <c r="H400"/>
      <c r="J400" s="51"/>
      <c r="K400" s="51"/>
      <c r="L400" s="52"/>
    </row>
    <row r="401" spans="2:12" x14ac:dyDescent="0.25">
      <c r="B401"/>
      <c r="C401" s="49"/>
      <c r="D401"/>
      <c r="E401"/>
      <c r="G401"/>
      <c r="H401"/>
      <c r="J401" s="51"/>
      <c r="K401" s="51"/>
      <c r="L401" s="52"/>
    </row>
    <row r="402" spans="2:12" x14ac:dyDescent="0.25">
      <c r="B402"/>
      <c r="C402" s="49"/>
      <c r="D402"/>
      <c r="E402"/>
      <c r="G402"/>
      <c r="H402"/>
      <c r="J402" s="51"/>
      <c r="K402" s="51"/>
      <c r="L402" s="52"/>
    </row>
    <row r="403" spans="2:12" x14ac:dyDescent="0.25">
      <c r="B403"/>
      <c r="C403" s="49"/>
      <c r="D403"/>
      <c r="E403"/>
      <c r="G403"/>
      <c r="H403"/>
      <c r="J403" s="51"/>
      <c r="K403" s="51"/>
      <c r="L403" s="52"/>
    </row>
    <row r="404" spans="2:12" x14ac:dyDescent="0.25">
      <c r="B404"/>
      <c r="C404" s="49"/>
      <c r="D404"/>
      <c r="E404"/>
      <c r="G404"/>
      <c r="H404"/>
      <c r="J404" s="51"/>
      <c r="K404" s="51"/>
      <c r="L404" s="52"/>
    </row>
    <row r="405" spans="2:12" x14ac:dyDescent="0.25">
      <c r="B405"/>
      <c r="C405" s="49"/>
      <c r="D405"/>
      <c r="E405"/>
      <c r="G405"/>
      <c r="H405"/>
      <c r="J405" s="51"/>
      <c r="K405" s="51"/>
      <c r="L405" s="52"/>
    </row>
    <row r="406" spans="2:12" x14ac:dyDescent="0.25">
      <c r="B406"/>
      <c r="C406" s="49"/>
      <c r="D406"/>
      <c r="E406"/>
      <c r="G406"/>
      <c r="H406"/>
      <c r="J406" s="51"/>
      <c r="K406" s="51"/>
      <c r="L406" s="52"/>
    </row>
    <row r="407" spans="2:12" x14ac:dyDescent="0.25">
      <c r="B407"/>
      <c r="C407" s="49"/>
      <c r="D407"/>
      <c r="E407"/>
      <c r="G407"/>
      <c r="H407"/>
      <c r="J407" s="51"/>
      <c r="K407" s="51"/>
      <c r="L407" s="52"/>
    </row>
    <row r="408" spans="2:12" x14ac:dyDescent="0.25">
      <c r="B408"/>
      <c r="C408" s="49"/>
      <c r="D408"/>
      <c r="E408"/>
      <c r="G408"/>
      <c r="H408"/>
      <c r="J408" s="51"/>
      <c r="K408" s="51"/>
      <c r="L408" s="52"/>
    </row>
    <row r="409" spans="2:12" x14ac:dyDescent="0.25">
      <c r="B409"/>
      <c r="C409" s="49"/>
      <c r="D409"/>
      <c r="E409"/>
      <c r="G409"/>
      <c r="H409"/>
      <c r="J409" s="51"/>
      <c r="K409" s="51"/>
      <c r="L409" s="52"/>
    </row>
    <row r="410" spans="2:12" x14ac:dyDescent="0.25">
      <c r="B410"/>
      <c r="C410" s="49"/>
      <c r="D410"/>
      <c r="E410"/>
      <c r="G410"/>
      <c r="H410"/>
      <c r="J410" s="51"/>
      <c r="K410" s="51"/>
      <c r="L410" s="52"/>
    </row>
    <row r="411" spans="2:12" x14ac:dyDescent="0.25">
      <c r="B411"/>
      <c r="C411" s="49"/>
      <c r="D411"/>
      <c r="E411"/>
      <c r="G411"/>
      <c r="H411"/>
      <c r="J411" s="51"/>
      <c r="K411" s="51"/>
      <c r="L411" s="52"/>
    </row>
    <row r="412" spans="2:12" x14ac:dyDescent="0.25">
      <c r="B412"/>
      <c r="C412" s="49"/>
      <c r="D412"/>
      <c r="E412"/>
      <c r="G412"/>
      <c r="H412"/>
      <c r="J412" s="51"/>
      <c r="K412" s="51"/>
      <c r="L412" s="52"/>
    </row>
    <row r="413" spans="2:12" x14ac:dyDescent="0.25">
      <c r="B413"/>
      <c r="C413" s="49"/>
      <c r="D413"/>
      <c r="E413"/>
      <c r="G413"/>
      <c r="H413"/>
      <c r="J413" s="51"/>
      <c r="K413" s="51"/>
      <c r="L413" s="52"/>
    </row>
    <row r="414" spans="2:12" x14ac:dyDescent="0.25">
      <c r="B414"/>
      <c r="C414" s="49"/>
      <c r="D414"/>
      <c r="E414"/>
      <c r="G414"/>
      <c r="H414"/>
      <c r="J414" s="51"/>
      <c r="K414" s="51"/>
      <c r="L414" s="52"/>
    </row>
    <row r="415" spans="2:12" x14ac:dyDescent="0.25">
      <c r="B415"/>
      <c r="C415" s="49"/>
      <c r="D415"/>
      <c r="E415"/>
      <c r="G415"/>
      <c r="H415"/>
      <c r="J415" s="51"/>
      <c r="K415" s="51"/>
      <c r="L415" s="52"/>
    </row>
    <row r="416" spans="2:12" x14ac:dyDescent="0.25">
      <c r="B416"/>
      <c r="C416" s="49"/>
      <c r="D416"/>
      <c r="E416"/>
      <c r="G416"/>
      <c r="H416"/>
      <c r="J416" s="51"/>
      <c r="K416" s="51"/>
      <c r="L416" s="52"/>
    </row>
    <row r="417" spans="2:12" x14ac:dyDescent="0.25">
      <c r="B417"/>
      <c r="C417" s="49"/>
      <c r="D417"/>
      <c r="E417"/>
      <c r="G417"/>
      <c r="H417"/>
      <c r="J417" s="51"/>
      <c r="K417" s="51"/>
      <c r="L417" s="52"/>
    </row>
    <row r="418" spans="2:12" x14ac:dyDescent="0.25">
      <c r="B418"/>
      <c r="C418" s="49"/>
      <c r="D418"/>
      <c r="E418"/>
      <c r="G418"/>
      <c r="H418"/>
      <c r="J418" s="51"/>
      <c r="K418" s="51"/>
      <c r="L418" s="52"/>
    </row>
    <row r="419" spans="2:12" x14ac:dyDescent="0.25">
      <c r="B419"/>
      <c r="C419" s="49"/>
      <c r="D419"/>
      <c r="E419"/>
      <c r="G419"/>
      <c r="H419"/>
      <c r="J419" s="51"/>
      <c r="K419" s="51"/>
      <c r="L419" s="52"/>
    </row>
    <row r="420" spans="2:12" x14ac:dyDescent="0.25">
      <c r="B420"/>
      <c r="C420" s="49"/>
      <c r="D420"/>
      <c r="E420"/>
      <c r="G420"/>
      <c r="H420"/>
      <c r="J420" s="51"/>
      <c r="K420" s="51"/>
      <c r="L420" s="52"/>
    </row>
    <row r="421" spans="2:12" x14ac:dyDescent="0.25">
      <c r="B421"/>
      <c r="C421" s="49"/>
      <c r="D421"/>
      <c r="E421"/>
      <c r="G421"/>
      <c r="H421"/>
      <c r="J421" s="51"/>
      <c r="K421" s="51"/>
      <c r="L421" s="52"/>
    </row>
    <row r="422" spans="2:12" x14ac:dyDescent="0.25">
      <c r="B422"/>
      <c r="C422" s="49"/>
      <c r="D422"/>
      <c r="E422"/>
      <c r="G422"/>
      <c r="H422"/>
      <c r="J422" s="51"/>
      <c r="K422" s="51"/>
      <c r="L422" s="52"/>
    </row>
    <row r="423" spans="2:12" x14ac:dyDescent="0.25">
      <c r="B423"/>
      <c r="C423" s="49"/>
      <c r="D423"/>
      <c r="E423"/>
      <c r="G423"/>
      <c r="H423"/>
      <c r="J423" s="51"/>
      <c r="K423" s="51"/>
      <c r="L423" s="52"/>
    </row>
    <row r="424" spans="2:12" x14ac:dyDescent="0.25">
      <c r="B424"/>
      <c r="C424" s="49"/>
      <c r="D424"/>
      <c r="E424"/>
      <c r="G424"/>
      <c r="H424"/>
      <c r="J424" s="51"/>
      <c r="K424" s="51"/>
      <c r="L424" s="52"/>
    </row>
    <row r="425" spans="2:12" x14ac:dyDescent="0.25">
      <c r="B425"/>
      <c r="C425" s="49"/>
      <c r="D425"/>
      <c r="E425"/>
      <c r="G425"/>
      <c r="H425"/>
      <c r="J425" s="51"/>
      <c r="K425" s="51"/>
      <c r="L425" s="52"/>
    </row>
    <row r="426" spans="2:12" x14ac:dyDescent="0.25">
      <c r="B426"/>
      <c r="C426" s="49"/>
      <c r="D426"/>
      <c r="E426"/>
      <c r="G426"/>
      <c r="H426"/>
      <c r="J426" s="51"/>
      <c r="K426" s="51"/>
      <c r="L426" s="52"/>
    </row>
    <row r="427" spans="2:12" x14ac:dyDescent="0.25">
      <c r="B427"/>
      <c r="C427" s="49"/>
      <c r="D427"/>
      <c r="E427"/>
      <c r="G427"/>
      <c r="H427"/>
      <c r="J427" s="51"/>
      <c r="K427" s="51"/>
      <c r="L427" s="52"/>
    </row>
    <row r="428" spans="2:12" x14ac:dyDescent="0.25">
      <c r="B428"/>
      <c r="C428" s="49"/>
      <c r="D428"/>
      <c r="E428"/>
      <c r="G428"/>
      <c r="H428"/>
      <c r="J428" s="51"/>
      <c r="K428" s="51"/>
      <c r="L428" s="52"/>
    </row>
    <row r="429" spans="2:12" x14ac:dyDescent="0.25">
      <c r="B429"/>
      <c r="C429" s="49"/>
      <c r="D429"/>
      <c r="E429"/>
      <c r="G429"/>
      <c r="H429"/>
      <c r="J429" s="51"/>
      <c r="K429" s="51"/>
      <c r="L429" s="52"/>
    </row>
    <row r="430" spans="2:12" x14ac:dyDescent="0.25">
      <c r="B430"/>
      <c r="C430" s="49"/>
      <c r="D430"/>
      <c r="E430"/>
      <c r="G430"/>
      <c r="H430"/>
      <c r="J430" s="51"/>
      <c r="K430" s="51"/>
      <c r="L430" s="52"/>
    </row>
    <row r="431" spans="2:12" x14ac:dyDescent="0.25">
      <c r="B431"/>
      <c r="C431" s="49"/>
      <c r="D431"/>
      <c r="E431"/>
      <c r="G431"/>
      <c r="H431"/>
      <c r="J431" s="51"/>
      <c r="K431" s="51"/>
      <c r="L431" s="52"/>
    </row>
    <row r="432" spans="2:12" x14ac:dyDescent="0.25">
      <c r="B432"/>
      <c r="C432" s="49"/>
      <c r="D432"/>
      <c r="E432"/>
      <c r="G432"/>
      <c r="H432"/>
      <c r="J432" s="51"/>
      <c r="K432" s="51"/>
      <c r="L432" s="52"/>
    </row>
    <row r="433" spans="2:12" x14ac:dyDescent="0.25">
      <c r="B433"/>
      <c r="C433" s="49"/>
      <c r="D433"/>
      <c r="E433"/>
      <c r="G433"/>
      <c r="H433"/>
      <c r="J433" s="51"/>
      <c r="K433" s="51"/>
      <c r="L433" s="52"/>
    </row>
    <row r="434" spans="2:12" x14ac:dyDescent="0.25">
      <c r="B434"/>
      <c r="C434" s="49"/>
      <c r="D434"/>
      <c r="E434"/>
      <c r="G434"/>
      <c r="H434"/>
      <c r="J434" s="51"/>
      <c r="K434" s="51"/>
      <c r="L434" s="52"/>
    </row>
    <row r="435" spans="2:12" x14ac:dyDescent="0.25">
      <c r="B435"/>
      <c r="C435" s="49"/>
      <c r="D435"/>
      <c r="E435"/>
      <c r="G435"/>
      <c r="H435"/>
      <c r="J435" s="51"/>
      <c r="K435" s="51"/>
      <c r="L435" s="52"/>
    </row>
    <row r="436" spans="2:12" x14ac:dyDescent="0.25">
      <c r="B436"/>
      <c r="C436" s="49"/>
      <c r="D436"/>
      <c r="E436"/>
      <c r="G436"/>
      <c r="H436"/>
      <c r="J436" s="51"/>
      <c r="K436" s="51"/>
      <c r="L436" s="52"/>
    </row>
    <row r="437" spans="2:12" x14ac:dyDescent="0.25">
      <c r="B437"/>
      <c r="C437" s="49"/>
      <c r="D437"/>
      <c r="E437"/>
      <c r="G437"/>
      <c r="H437"/>
      <c r="J437" s="51"/>
      <c r="K437" s="51"/>
      <c r="L437" s="52"/>
    </row>
    <row r="438" spans="2:12" x14ac:dyDescent="0.25">
      <c r="B438"/>
      <c r="C438" s="49"/>
      <c r="D438"/>
      <c r="E438"/>
      <c r="G438"/>
      <c r="H438"/>
      <c r="J438" s="51"/>
      <c r="K438" s="51"/>
      <c r="L438" s="52"/>
    </row>
    <row r="439" spans="2:12" x14ac:dyDescent="0.25">
      <c r="B439"/>
      <c r="C439" s="49"/>
      <c r="D439"/>
      <c r="E439"/>
      <c r="G439"/>
      <c r="H439"/>
      <c r="J439" s="51"/>
      <c r="K439" s="51"/>
      <c r="L439" s="52"/>
    </row>
    <row r="440" spans="2:12" x14ac:dyDescent="0.25">
      <c r="B440"/>
      <c r="C440" s="49"/>
      <c r="D440"/>
      <c r="E440"/>
      <c r="G440"/>
      <c r="H440"/>
      <c r="J440" s="51"/>
      <c r="K440" s="51"/>
      <c r="L440" s="52"/>
    </row>
    <row r="441" spans="2:12" x14ac:dyDescent="0.25">
      <c r="B441"/>
      <c r="C441" s="49"/>
      <c r="D441"/>
      <c r="E441"/>
      <c r="G441"/>
      <c r="H441"/>
      <c r="J441" s="51"/>
      <c r="K441" s="51"/>
      <c r="L441" s="52"/>
    </row>
    <row r="442" spans="2:12" x14ac:dyDescent="0.25">
      <c r="B442"/>
      <c r="C442" s="49"/>
      <c r="D442"/>
      <c r="E442"/>
      <c r="G442"/>
      <c r="H442"/>
      <c r="J442" s="51"/>
      <c r="K442" s="51"/>
      <c r="L442" s="52"/>
    </row>
    <row r="443" spans="2:12" x14ac:dyDescent="0.25">
      <c r="B443"/>
      <c r="C443" s="49"/>
      <c r="D443"/>
      <c r="E443"/>
      <c r="G443"/>
      <c r="H443"/>
      <c r="J443" s="51"/>
      <c r="K443" s="51"/>
      <c r="L443" s="52"/>
    </row>
    <row r="444" spans="2:12" x14ac:dyDescent="0.25">
      <c r="B444"/>
      <c r="C444" s="49"/>
      <c r="D444"/>
      <c r="E444"/>
      <c r="G444"/>
      <c r="H444"/>
      <c r="J444" s="51"/>
      <c r="K444" s="51"/>
      <c r="L444" s="52"/>
    </row>
    <row r="445" spans="2:12" x14ac:dyDescent="0.25">
      <c r="B445"/>
      <c r="C445" s="49"/>
      <c r="D445"/>
      <c r="E445"/>
      <c r="G445"/>
      <c r="H445"/>
      <c r="J445" s="51"/>
      <c r="K445" s="51"/>
      <c r="L445" s="52"/>
    </row>
    <row r="446" spans="2:12" x14ac:dyDescent="0.25">
      <c r="B446"/>
      <c r="C446" s="49"/>
      <c r="D446"/>
      <c r="E446"/>
      <c r="G446"/>
      <c r="H446"/>
      <c r="J446" s="51"/>
      <c r="K446" s="51"/>
      <c r="L446" s="52"/>
    </row>
    <row r="447" spans="2:12" x14ac:dyDescent="0.25">
      <c r="B447"/>
      <c r="C447" s="49"/>
      <c r="D447"/>
      <c r="E447"/>
      <c r="G447"/>
      <c r="H447"/>
      <c r="J447" s="51"/>
      <c r="K447" s="51"/>
      <c r="L447" s="52"/>
    </row>
    <row r="448" spans="2:12" x14ac:dyDescent="0.25">
      <c r="B448"/>
      <c r="C448" s="49"/>
      <c r="D448"/>
      <c r="E448"/>
      <c r="G448"/>
      <c r="H448"/>
      <c r="J448" s="51"/>
      <c r="K448" s="51"/>
      <c r="L448" s="52"/>
    </row>
    <row r="449" spans="2:12" x14ac:dyDescent="0.25">
      <c r="B449"/>
      <c r="C449" s="49"/>
      <c r="D449"/>
      <c r="E449"/>
      <c r="G449"/>
      <c r="H449"/>
      <c r="J449" s="51"/>
      <c r="K449" s="51"/>
      <c r="L449" s="52"/>
    </row>
    <row r="450" spans="2:12" x14ac:dyDescent="0.25">
      <c r="B450"/>
      <c r="C450" s="49"/>
      <c r="D450"/>
      <c r="E450"/>
      <c r="G450"/>
      <c r="H450"/>
      <c r="J450" s="51"/>
      <c r="K450" s="51"/>
      <c r="L450" s="52"/>
    </row>
    <row r="451" spans="2:12" x14ac:dyDescent="0.25">
      <c r="B451"/>
      <c r="C451" s="49"/>
      <c r="D451"/>
      <c r="E451"/>
      <c r="G451"/>
      <c r="H451"/>
      <c r="J451" s="51"/>
      <c r="K451" s="51"/>
      <c r="L451" s="52"/>
    </row>
    <row r="452" spans="2:12" x14ac:dyDescent="0.25">
      <c r="B452"/>
      <c r="C452" s="49"/>
      <c r="D452"/>
      <c r="E452"/>
      <c r="G452"/>
      <c r="H452"/>
      <c r="J452" s="51"/>
      <c r="K452" s="51"/>
      <c r="L452" s="52"/>
    </row>
    <row r="453" spans="2:12" x14ac:dyDescent="0.25">
      <c r="B453"/>
      <c r="C453" s="49"/>
      <c r="D453"/>
      <c r="E453"/>
      <c r="G453"/>
      <c r="H453"/>
      <c r="J453" s="51"/>
      <c r="K453" s="51"/>
      <c r="L453" s="52"/>
    </row>
    <row r="454" spans="2:12" x14ac:dyDescent="0.25">
      <c r="B454"/>
      <c r="C454" s="49"/>
      <c r="D454"/>
      <c r="E454"/>
      <c r="G454"/>
      <c r="H454"/>
      <c r="J454" s="51"/>
      <c r="K454" s="51"/>
      <c r="L454" s="52"/>
    </row>
    <row r="455" spans="2:12" x14ac:dyDescent="0.25">
      <c r="B455"/>
      <c r="C455" s="49"/>
      <c r="D455"/>
      <c r="E455"/>
      <c r="G455"/>
      <c r="H455"/>
      <c r="J455" s="51"/>
      <c r="K455" s="51"/>
      <c r="L455" s="52"/>
    </row>
    <row r="456" spans="2:12" x14ac:dyDescent="0.25">
      <c r="B456"/>
      <c r="C456" s="49"/>
      <c r="D456"/>
      <c r="E456"/>
      <c r="G456"/>
      <c r="H456"/>
      <c r="J456" s="51"/>
      <c r="K456" s="51"/>
      <c r="L456" s="52"/>
    </row>
    <row r="457" spans="2:12" x14ac:dyDescent="0.25">
      <c r="B457"/>
      <c r="C457" s="49"/>
      <c r="D457"/>
      <c r="E457"/>
      <c r="G457"/>
      <c r="H457"/>
      <c r="J457" s="51"/>
      <c r="K457" s="51"/>
      <c r="L457" s="52"/>
    </row>
    <row r="458" spans="2:12" x14ac:dyDescent="0.25">
      <c r="B458"/>
      <c r="C458" s="49"/>
      <c r="D458"/>
      <c r="E458"/>
      <c r="G458"/>
      <c r="H458"/>
      <c r="J458" s="51"/>
      <c r="K458" s="51"/>
      <c r="L458" s="52"/>
    </row>
    <row r="459" spans="2:12" x14ac:dyDescent="0.25">
      <c r="B459"/>
      <c r="C459" s="49"/>
      <c r="D459"/>
      <c r="E459"/>
      <c r="G459"/>
      <c r="H459"/>
      <c r="J459" s="51"/>
      <c r="K459" s="51"/>
      <c r="L459" s="52"/>
    </row>
    <row r="460" spans="2:12" x14ac:dyDescent="0.25">
      <c r="B460"/>
      <c r="C460" s="49"/>
      <c r="D460"/>
      <c r="E460"/>
      <c r="G460"/>
      <c r="H460"/>
      <c r="J460" s="51"/>
      <c r="K460" s="51"/>
      <c r="L460" s="52"/>
    </row>
    <row r="461" spans="2:12" x14ac:dyDescent="0.25">
      <c r="B461"/>
      <c r="C461" s="49"/>
      <c r="D461"/>
      <c r="E461"/>
      <c r="G461"/>
      <c r="H461"/>
      <c r="J461" s="51"/>
      <c r="K461" s="51"/>
      <c r="L461" s="52"/>
    </row>
    <row r="462" spans="2:12" x14ac:dyDescent="0.25">
      <c r="B462"/>
      <c r="C462" s="49"/>
      <c r="D462"/>
      <c r="E462"/>
      <c r="G462"/>
      <c r="H462"/>
      <c r="J462" s="51"/>
      <c r="K462" s="51"/>
      <c r="L462" s="52"/>
    </row>
    <row r="463" spans="2:12" x14ac:dyDescent="0.25">
      <c r="B463"/>
      <c r="C463" s="49"/>
      <c r="D463"/>
      <c r="E463"/>
      <c r="G463"/>
      <c r="H463"/>
      <c r="J463" s="51"/>
      <c r="K463" s="51"/>
      <c r="L463" s="52"/>
    </row>
    <row r="464" spans="2:12" x14ac:dyDescent="0.25">
      <c r="B464"/>
      <c r="C464" s="49"/>
      <c r="D464"/>
      <c r="E464"/>
      <c r="G464"/>
      <c r="H464"/>
      <c r="J464" s="51"/>
      <c r="K464" s="51"/>
      <c r="L464" s="52"/>
    </row>
    <row r="465" spans="2:12" x14ac:dyDescent="0.25">
      <c r="B465"/>
      <c r="C465" s="49"/>
      <c r="D465"/>
      <c r="E465"/>
      <c r="G465"/>
      <c r="H465"/>
      <c r="J465" s="51"/>
      <c r="K465" s="51"/>
      <c r="L465" s="52"/>
    </row>
    <row r="466" spans="2:12" x14ac:dyDescent="0.25">
      <c r="B466"/>
      <c r="C466" s="49"/>
      <c r="D466"/>
      <c r="E466"/>
      <c r="G466"/>
      <c r="H466"/>
      <c r="J466" s="51"/>
      <c r="K466" s="51"/>
      <c r="L466" s="52"/>
    </row>
    <row r="467" spans="2:12" x14ac:dyDescent="0.25">
      <c r="B467"/>
      <c r="C467" s="49"/>
      <c r="D467"/>
      <c r="E467"/>
      <c r="G467"/>
      <c r="H467"/>
      <c r="J467" s="51"/>
      <c r="K467" s="51"/>
      <c r="L467" s="52"/>
    </row>
    <row r="468" spans="2:12" x14ac:dyDescent="0.25">
      <c r="B468"/>
      <c r="C468" s="49"/>
      <c r="D468"/>
      <c r="E468"/>
      <c r="G468"/>
      <c r="H468"/>
      <c r="J468" s="51"/>
      <c r="K468" s="51"/>
      <c r="L468" s="52"/>
    </row>
    <row r="469" spans="2:12" x14ac:dyDescent="0.25">
      <c r="B469"/>
      <c r="C469" s="49"/>
      <c r="D469"/>
      <c r="E469"/>
      <c r="G469"/>
      <c r="H469"/>
      <c r="J469" s="51"/>
      <c r="K469" s="51"/>
      <c r="L469" s="52"/>
    </row>
    <row r="470" spans="2:12" x14ac:dyDescent="0.25">
      <c r="B470"/>
      <c r="C470" s="49"/>
      <c r="D470"/>
      <c r="E470"/>
      <c r="G470"/>
      <c r="H470"/>
      <c r="J470" s="51"/>
      <c r="K470" s="51"/>
      <c r="L470" s="52"/>
    </row>
    <row r="471" spans="2:12" x14ac:dyDescent="0.25">
      <c r="B471"/>
      <c r="C471" s="49"/>
      <c r="D471"/>
      <c r="E471"/>
      <c r="G471"/>
      <c r="H471"/>
      <c r="J471" s="51"/>
      <c r="K471" s="51"/>
      <c r="L471" s="52"/>
    </row>
    <row r="472" spans="2:12" x14ac:dyDescent="0.25">
      <c r="B472"/>
      <c r="C472" s="49"/>
      <c r="D472"/>
      <c r="E472"/>
      <c r="G472"/>
      <c r="H472"/>
      <c r="J472" s="51"/>
      <c r="K472" s="51"/>
      <c r="L472" s="52"/>
    </row>
    <row r="473" spans="2:12" x14ac:dyDescent="0.25">
      <c r="B473"/>
      <c r="C473" s="49"/>
      <c r="D473"/>
      <c r="E473"/>
      <c r="G473"/>
      <c r="H473"/>
      <c r="J473" s="51"/>
      <c r="K473" s="51"/>
      <c r="L473" s="52"/>
    </row>
    <row r="474" spans="2:12" x14ac:dyDescent="0.25">
      <c r="B474"/>
      <c r="C474" s="49"/>
      <c r="D474"/>
      <c r="E474"/>
      <c r="G474"/>
      <c r="H474"/>
      <c r="J474" s="51"/>
      <c r="K474" s="51"/>
      <c r="L474" s="52"/>
    </row>
    <row r="475" spans="2:12" x14ac:dyDescent="0.25">
      <c r="B475"/>
      <c r="C475" s="49"/>
      <c r="D475"/>
      <c r="E475"/>
      <c r="G475"/>
      <c r="H475"/>
      <c r="J475" s="51"/>
      <c r="K475" s="51"/>
      <c r="L475" s="52"/>
    </row>
    <row r="476" spans="2:12" x14ac:dyDescent="0.25">
      <c r="B476"/>
      <c r="C476" s="49"/>
      <c r="D476"/>
      <c r="E476"/>
      <c r="G476"/>
      <c r="H476"/>
      <c r="J476" s="51"/>
      <c r="K476" s="51"/>
      <c r="L476" s="52"/>
    </row>
    <row r="477" spans="2:12" x14ac:dyDescent="0.25">
      <c r="B477"/>
      <c r="C477" s="49"/>
      <c r="D477"/>
      <c r="E477"/>
      <c r="G477"/>
      <c r="H477"/>
      <c r="J477" s="51"/>
      <c r="K477" s="51"/>
      <c r="L477" s="52"/>
    </row>
    <row r="478" spans="2:12" x14ac:dyDescent="0.25">
      <c r="B478"/>
      <c r="C478" s="49"/>
      <c r="D478"/>
      <c r="E478"/>
      <c r="G478"/>
      <c r="H478"/>
      <c r="J478" s="51"/>
      <c r="K478" s="51"/>
      <c r="L478" s="52"/>
    </row>
    <row r="479" spans="2:12" x14ac:dyDescent="0.25">
      <c r="B479"/>
      <c r="C479" s="49"/>
      <c r="D479"/>
      <c r="E479"/>
      <c r="G479"/>
      <c r="H479"/>
      <c r="J479" s="51"/>
      <c r="K479" s="51"/>
      <c r="L479" s="52"/>
    </row>
    <row r="480" spans="2:12" x14ac:dyDescent="0.25">
      <c r="B480"/>
      <c r="C480" s="49"/>
      <c r="D480"/>
      <c r="E480"/>
      <c r="G480"/>
      <c r="H480"/>
      <c r="J480" s="51"/>
      <c r="K480" s="51"/>
      <c r="L480" s="52"/>
    </row>
    <row r="481" spans="2:12" x14ac:dyDescent="0.25">
      <c r="B481"/>
      <c r="C481" s="49"/>
      <c r="D481"/>
      <c r="E481"/>
      <c r="G481"/>
      <c r="H481"/>
      <c r="J481" s="51"/>
      <c r="K481" s="51"/>
      <c r="L481" s="52"/>
    </row>
    <row r="482" spans="2:12" x14ac:dyDescent="0.25">
      <c r="B482"/>
      <c r="C482" s="49"/>
      <c r="D482"/>
      <c r="E482"/>
      <c r="G482"/>
      <c r="H482"/>
      <c r="J482" s="51"/>
      <c r="K482" s="51"/>
      <c r="L482" s="52"/>
    </row>
    <row r="483" spans="2:12" x14ac:dyDescent="0.25">
      <c r="B483"/>
      <c r="C483" s="49"/>
      <c r="D483"/>
      <c r="E483"/>
      <c r="G483"/>
      <c r="H483"/>
      <c r="J483" s="51"/>
      <c r="K483" s="51"/>
      <c r="L483" s="52"/>
    </row>
    <row r="484" spans="2:12" x14ac:dyDescent="0.25">
      <c r="B484"/>
      <c r="C484" s="49"/>
      <c r="D484"/>
      <c r="E484"/>
      <c r="G484"/>
      <c r="H484"/>
      <c r="J484" s="51"/>
      <c r="K484" s="51"/>
      <c r="L484" s="52"/>
    </row>
    <row r="485" spans="2:12" x14ac:dyDescent="0.25">
      <c r="B485"/>
      <c r="C485" s="49"/>
      <c r="D485"/>
      <c r="E485"/>
      <c r="G485"/>
      <c r="H485"/>
      <c r="J485" s="51"/>
      <c r="K485" s="51"/>
      <c r="L485" s="52"/>
    </row>
    <row r="486" spans="2:12" x14ac:dyDescent="0.25">
      <c r="B486"/>
      <c r="C486" s="49"/>
      <c r="D486"/>
      <c r="E486"/>
      <c r="G486"/>
      <c r="H486"/>
      <c r="J486" s="51"/>
      <c r="K486" s="51"/>
      <c r="L486" s="52"/>
    </row>
    <row r="487" spans="2:12" x14ac:dyDescent="0.25">
      <c r="B487"/>
      <c r="C487" s="49"/>
      <c r="D487"/>
      <c r="E487"/>
      <c r="G487"/>
      <c r="H487"/>
      <c r="J487" s="51"/>
      <c r="K487" s="51"/>
      <c r="L487" s="52"/>
    </row>
    <row r="488" spans="2:12" x14ac:dyDescent="0.25">
      <c r="B488"/>
      <c r="C488" s="49"/>
      <c r="D488"/>
      <c r="E488"/>
      <c r="G488"/>
      <c r="H488"/>
      <c r="J488" s="51"/>
      <c r="K488" s="51"/>
      <c r="L488" s="52"/>
    </row>
    <row r="489" spans="2:12" x14ac:dyDescent="0.25">
      <c r="B489"/>
      <c r="C489" s="49"/>
      <c r="D489"/>
      <c r="E489"/>
      <c r="G489"/>
      <c r="H489"/>
      <c r="J489" s="51"/>
      <c r="K489" s="51"/>
      <c r="L489" s="52"/>
    </row>
    <row r="490" spans="2:12" x14ac:dyDescent="0.25">
      <c r="B490"/>
      <c r="C490" s="49"/>
      <c r="D490"/>
      <c r="E490"/>
      <c r="G490"/>
      <c r="H490"/>
      <c r="J490" s="51"/>
      <c r="K490" s="51"/>
      <c r="L490" s="52"/>
    </row>
    <row r="491" spans="2:12" x14ac:dyDescent="0.25">
      <c r="B491"/>
      <c r="C491" s="49"/>
      <c r="D491"/>
      <c r="E491"/>
      <c r="G491"/>
      <c r="H491"/>
      <c r="J491" s="51"/>
      <c r="K491" s="51"/>
      <c r="L491" s="52"/>
    </row>
    <row r="492" spans="2:12" x14ac:dyDescent="0.25">
      <c r="B492"/>
      <c r="C492" s="49"/>
      <c r="D492"/>
      <c r="E492"/>
      <c r="G492"/>
      <c r="H492"/>
      <c r="J492" s="51"/>
      <c r="K492" s="51"/>
      <c r="L492" s="52"/>
    </row>
    <row r="493" spans="2:12" x14ac:dyDescent="0.25">
      <c r="B493"/>
      <c r="C493" s="49"/>
      <c r="D493"/>
      <c r="E493"/>
      <c r="G493"/>
      <c r="H493"/>
      <c r="J493" s="51"/>
      <c r="K493" s="51"/>
      <c r="L493" s="52"/>
    </row>
    <row r="494" spans="2:12" x14ac:dyDescent="0.25">
      <c r="B494"/>
      <c r="C494" s="49"/>
      <c r="D494"/>
      <c r="E494"/>
      <c r="G494"/>
      <c r="H494"/>
      <c r="J494" s="51"/>
      <c r="K494" s="51"/>
      <c r="L494" s="52"/>
    </row>
    <row r="495" spans="2:12" x14ac:dyDescent="0.25">
      <c r="B495"/>
      <c r="C495" s="49"/>
      <c r="D495"/>
      <c r="E495"/>
      <c r="G495"/>
      <c r="H495"/>
      <c r="J495" s="51"/>
      <c r="K495" s="51"/>
      <c r="L495" s="52"/>
    </row>
    <row r="496" spans="2:12" x14ac:dyDescent="0.25">
      <c r="B496"/>
      <c r="C496" s="49"/>
      <c r="D496"/>
      <c r="E496"/>
      <c r="G496"/>
      <c r="H496"/>
      <c r="J496" s="51"/>
      <c r="K496" s="51"/>
      <c r="L496" s="52"/>
    </row>
    <row r="497" spans="2:12" x14ac:dyDescent="0.25">
      <c r="B497"/>
      <c r="C497" s="49"/>
      <c r="D497"/>
      <c r="E497"/>
      <c r="G497"/>
      <c r="H497"/>
      <c r="J497" s="51"/>
      <c r="K497" s="51"/>
      <c r="L497" s="52"/>
    </row>
    <row r="498" spans="2:12" x14ac:dyDescent="0.25">
      <c r="B498"/>
      <c r="C498" s="49"/>
      <c r="D498"/>
      <c r="E498"/>
      <c r="G498"/>
      <c r="H498"/>
      <c r="J498" s="51"/>
      <c r="K498" s="51"/>
      <c r="L498" s="52"/>
    </row>
    <row r="499" spans="2:12" x14ac:dyDescent="0.25">
      <c r="B499"/>
      <c r="C499" s="49"/>
      <c r="D499"/>
      <c r="E499"/>
      <c r="G499"/>
      <c r="H499"/>
      <c r="J499" s="51"/>
      <c r="K499" s="51"/>
      <c r="L499" s="52"/>
    </row>
    <row r="500" spans="2:12" x14ac:dyDescent="0.25">
      <c r="B500"/>
      <c r="C500" s="49"/>
      <c r="D500"/>
      <c r="E500"/>
      <c r="G500"/>
      <c r="H500"/>
      <c r="J500" s="51"/>
      <c r="K500" s="51"/>
      <c r="L500" s="52"/>
    </row>
    <row r="501" spans="2:12" x14ac:dyDescent="0.25">
      <c r="B501"/>
      <c r="C501" s="49"/>
      <c r="D501"/>
      <c r="E501"/>
      <c r="G501"/>
      <c r="H501"/>
      <c r="J501" s="51"/>
      <c r="K501" s="51"/>
      <c r="L501" s="52"/>
    </row>
    <row r="502" spans="2:12" x14ac:dyDescent="0.25">
      <c r="B502"/>
      <c r="C502" s="49"/>
      <c r="D502"/>
      <c r="E502"/>
      <c r="G502"/>
      <c r="H502"/>
      <c r="J502" s="51"/>
      <c r="K502" s="51"/>
      <c r="L502" s="52"/>
    </row>
    <row r="503" spans="2:12" x14ac:dyDescent="0.25">
      <c r="B503"/>
      <c r="C503" s="49"/>
      <c r="D503"/>
      <c r="E503"/>
      <c r="G503"/>
      <c r="H503"/>
      <c r="J503" s="51"/>
      <c r="K503" s="51"/>
      <c r="L503" s="52"/>
    </row>
    <row r="504" spans="2:12" x14ac:dyDescent="0.25">
      <c r="B504"/>
      <c r="C504" s="49"/>
      <c r="D504"/>
      <c r="E504"/>
      <c r="G504"/>
      <c r="H504"/>
      <c r="J504" s="51"/>
      <c r="K504" s="51"/>
      <c r="L504" s="52"/>
    </row>
    <row r="505" spans="2:12" x14ac:dyDescent="0.25">
      <c r="B505"/>
      <c r="C505" s="49"/>
      <c r="D505"/>
      <c r="E505"/>
      <c r="G505"/>
      <c r="H505"/>
      <c r="J505" s="51"/>
      <c r="K505" s="51"/>
      <c r="L505" s="52"/>
    </row>
    <row r="506" spans="2:12" x14ac:dyDescent="0.25">
      <c r="B506"/>
      <c r="C506" s="49"/>
      <c r="D506"/>
      <c r="E506"/>
      <c r="G506"/>
      <c r="H506"/>
      <c r="J506" s="51"/>
      <c r="K506" s="51"/>
      <c r="L506" s="52"/>
    </row>
    <row r="507" spans="2:12" x14ac:dyDescent="0.25">
      <c r="B507"/>
      <c r="C507" s="49"/>
      <c r="D507"/>
      <c r="E507"/>
      <c r="G507"/>
      <c r="H507"/>
      <c r="J507" s="51"/>
      <c r="K507" s="51"/>
      <c r="L507" s="52"/>
    </row>
    <row r="508" spans="2:12" x14ac:dyDescent="0.25">
      <c r="B508"/>
      <c r="C508" s="49"/>
      <c r="D508"/>
      <c r="E508"/>
      <c r="G508"/>
      <c r="H508"/>
      <c r="J508" s="51"/>
      <c r="K508" s="51"/>
      <c r="L508" s="52"/>
    </row>
    <row r="509" spans="2:12" x14ac:dyDescent="0.25">
      <c r="B509"/>
      <c r="C509" s="49"/>
      <c r="D509"/>
      <c r="E509"/>
      <c r="G509"/>
      <c r="H509"/>
      <c r="J509" s="51"/>
      <c r="K509" s="51"/>
      <c r="L509" s="52"/>
    </row>
    <row r="510" spans="2:12" x14ac:dyDescent="0.25">
      <c r="B510"/>
      <c r="C510" s="49"/>
      <c r="D510"/>
      <c r="E510"/>
      <c r="G510"/>
      <c r="H510"/>
      <c r="J510" s="51"/>
      <c r="K510" s="51"/>
      <c r="L510" s="52"/>
    </row>
    <row r="511" spans="2:12" x14ac:dyDescent="0.25">
      <c r="B511"/>
      <c r="C511" s="49"/>
      <c r="D511"/>
      <c r="E511"/>
      <c r="G511"/>
      <c r="H511"/>
      <c r="J511" s="51"/>
      <c r="K511" s="51"/>
      <c r="L511" s="52"/>
    </row>
    <row r="512" spans="2:12" x14ac:dyDescent="0.25">
      <c r="B512"/>
      <c r="C512" s="49"/>
      <c r="D512"/>
      <c r="E512"/>
      <c r="G512"/>
      <c r="H512"/>
      <c r="J512" s="51"/>
      <c r="K512" s="51"/>
      <c r="L512" s="52"/>
    </row>
    <row r="513" spans="2:12" x14ac:dyDescent="0.25">
      <c r="B513"/>
      <c r="C513" s="49"/>
      <c r="D513"/>
      <c r="E513"/>
      <c r="G513"/>
      <c r="H513"/>
      <c r="J513" s="51"/>
      <c r="K513" s="51"/>
      <c r="L513" s="52"/>
    </row>
    <row r="514" spans="2:12" x14ac:dyDescent="0.25">
      <c r="B514"/>
      <c r="C514" s="49"/>
      <c r="D514"/>
      <c r="E514"/>
      <c r="G514"/>
      <c r="H514"/>
      <c r="J514" s="51"/>
      <c r="K514" s="51"/>
      <c r="L514" s="52"/>
    </row>
    <row r="515" spans="2:12" x14ac:dyDescent="0.25">
      <c r="B515"/>
      <c r="C515" s="49"/>
      <c r="D515"/>
      <c r="E515"/>
      <c r="G515"/>
      <c r="H515"/>
      <c r="J515" s="51"/>
      <c r="K515" s="51"/>
      <c r="L515" s="52"/>
    </row>
    <row r="516" spans="2:12" x14ac:dyDescent="0.25">
      <c r="B516"/>
      <c r="C516" s="49"/>
      <c r="D516"/>
      <c r="E516"/>
      <c r="G516"/>
      <c r="H516"/>
      <c r="J516" s="51"/>
      <c r="K516" s="51"/>
      <c r="L516" s="52"/>
    </row>
    <row r="517" spans="2:12" x14ac:dyDescent="0.25">
      <c r="B517"/>
      <c r="C517" s="49"/>
      <c r="D517"/>
      <c r="E517"/>
      <c r="G517"/>
      <c r="H517"/>
      <c r="J517" s="51"/>
      <c r="K517" s="51"/>
      <c r="L517" s="52"/>
    </row>
    <row r="518" spans="2:12" x14ac:dyDescent="0.25">
      <c r="B518"/>
      <c r="C518" s="49"/>
      <c r="D518"/>
      <c r="E518"/>
      <c r="G518"/>
      <c r="H518"/>
      <c r="J518" s="51"/>
      <c r="K518" s="51"/>
      <c r="L518" s="52"/>
    </row>
    <row r="519" spans="2:12" x14ac:dyDescent="0.25">
      <c r="B519"/>
      <c r="C519" s="49"/>
      <c r="D519"/>
      <c r="E519"/>
      <c r="G519"/>
      <c r="H519"/>
      <c r="J519" s="51"/>
      <c r="K519" s="51"/>
      <c r="L519" s="52"/>
    </row>
    <row r="520" spans="2:12" x14ac:dyDescent="0.25">
      <c r="B520"/>
      <c r="C520" s="49"/>
      <c r="D520"/>
      <c r="E520"/>
      <c r="G520"/>
      <c r="H520"/>
      <c r="J520" s="51"/>
      <c r="K520" s="51"/>
      <c r="L520" s="52"/>
    </row>
    <row r="521" spans="2:12" x14ac:dyDescent="0.25">
      <c r="B521"/>
      <c r="C521" s="49"/>
      <c r="D521"/>
      <c r="E521"/>
      <c r="G521"/>
      <c r="H521"/>
      <c r="J521" s="51"/>
      <c r="K521" s="51"/>
      <c r="L521" s="52"/>
    </row>
    <row r="522" spans="2:12" x14ac:dyDescent="0.25">
      <c r="B522"/>
      <c r="C522" s="49"/>
      <c r="D522"/>
      <c r="E522"/>
      <c r="G522"/>
      <c r="H522"/>
      <c r="J522" s="51"/>
      <c r="K522" s="51"/>
      <c r="L522" s="52"/>
    </row>
    <row r="523" spans="2:12" x14ac:dyDescent="0.25">
      <c r="B523"/>
      <c r="C523" s="49"/>
      <c r="D523"/>
      <c r="E523"/>
      <c r="G523"/>
      <c r="H523"/>
      <c r="J523" s="51"/>
      <c r="K523" s="51"/>
      <c r="L523" s="52"/>
    </row>
    <row r="524" spans="2:12" x14ac:dyDescent="0.25">
      <c r="B524"/>
      <c r="C524" s="49"/>
      <c r="D524"/>
      <c r="E524"/>
      <c r="G524"/>
      <c r="H524"/>
      <c r="J524" s="51"/>
      <c r="K524" s="51"/>
      <c r="L524" s="52"/>
    </row>
    <row r="525" spans="2:12" x14ac:dyDescent="0.25">
      <c r="B525"/>
      <c r="C525" s="49"/>
      <c r="D525"/>
      <c r="E525"/>
      <c r="G525"/>
      <c r="H525"/>
      <c r="J525" s="51"/>
      <c r="K525" s="51"/>
      <c r="L525" s="52"/>
    </row>
    <row r="526" spans="2:12" x14ac:dyDescent="0.25">
      <c r="B526"/>
      <c r="C526" s="49"/>
      <c r="D526"/>
      <c r="E526"/>
      <c r="G526"/>
      <c r="H526"/>
      <c r="J526" s="51"/>
      <c r="K526" s="51"/>
      <c r="L526" s="52"/>
    </row>
    <row r="527" spans="2:12" x14ac:dyDescent="0.25">
      <c r="B527"/>
      <c r="C527" s="49"/>
      <c r="D527"/>
      <c r="E527"/>
      <c r="G527"/>
      <c r="H527"/>
      <c r="J527" s="51"/>
      <c r="K527" s="51"/>
      <c r="L527" s="52"/>
    </row>
    <row r="528" spans="2:12" x14ac:dyDescent="0.25">
      <c r="B528"/>
      <c r="C528" s="49"/>
      <c r="D528"/>
      <c r="E528"/>
      <c r="G528"/>
      <c r="H528"/>
      <c r="J528" s="51"/>
      <c r="K528" s="51"/>
      <c r="L528" s="52"/>
    </row>
    <row r="529" spans="2:12" x14ac:dyDescent="0.25">
      <c r="B529"/>
      <c r="C529" s="49"/>
      <c r="D529"/>
      <c r="E529"/>
      <c r="G529"/>
      <c r="H529"/>
      <c r="J529" s="51"/>
      <c r="K529" s="51"/>
      <c r="L529" s="52"/>
    </row>
    <row r="530" spans="2:12" x14ac:dyDescent="0.25">
      <c r="B530"/>
      <c r="C530" s="49"/>
      <c r="D530"/>
      <c r="E530"/>
      <c r="G530"/>
      <c r="H530"/>
      <c r="J530" s="51"/>
      <c r="K530" s="51"/>
      <c r="L530" s="52"/>
    </row>
    <row r="531" spans="2:12" x14ac:dyDescent="0.25">
      <c r="B531"/>
      <c r="C531" s="49"/>
      <c r="D531"/>
      <c r="E531"/>
      <c r="G531"/>
      <c r="H531"/>
      <c r="J531" s="51"/>
      <c r="K531" s="51"/>
      <c r="L531" s="52"/>
    </row>
    <row r="532" spans="2:12" x14ac:dyDescent="0.25">
      <c r="B532"/>
      <c r="C532" s="49"/>
      <c r="D532"/>
      <c r="E532"/>
      <c r="G532"/>
      <c r="H532"/>
      <c r="J532" s="51"/>
      <c r="K532" s="51"/>
      <c r="L532" s="52"/>
    </row>
    <row r="533" spans="2:12" x14ac:dyDescent="0.25">
      <c r="B533"/>
      <c r="C533" s="49"/>
      <c r="D533"/>
      <c r="E533"/>
      <c r="G533"/>
      <c r="H533"/>
      <c r="J533" s="51"/>
      <c r="K533" s="51"/>
      <c r="L533" s="52"/>
    </row>
    <row r="534" spans="2:12" x14ac:dyDescent="0.25">
      <c r="B534"/>
      <c r="C534" s="49"/>
      <c r="D534"/>
      <c r="E534"/>
      <c r="G534"/>
      <c r="H534"/>
      <c r="J534" s="51"/>
      <c r="K534" s="51"/>
      <c r="L534" s="52"/>
    </row>
    <row r="535" spans="2:12" x14ac:dyDescent="0.25">
      <c r="B535"/>
      <c r="C535" s="49"/>
      <c r="D535"/>
      <c r="E535"/>
      <c r="G535"/>
      <c r="H535"/>
      <c r="J535" s="51"/>
      <c r="K535" s="51"/>
      <c r="L535" s="52"/>
    </row>
    <row r="536" spans="2:12" x14ac:dyDescent="0.25">
      <c r="B536"/>
      <c r="C536" s="49"/>
      <c r="D536"/>
      <c r="E536"/>
      <c r="G536"/>
      <c r="H536"/>
      <c r="J536" s="51"/>
      <c r="K536" s="51"/>
      <c r="L536" s="52"/>
    </row>
    <row r="537" spans="2:12" x14ac:dyDescent="0.25">
      <c r="B537"/>
      <c r="C537" s="49"/>
      <c r="D537"/>
      <c r="E537"/>
      <c r="G537"/>
      <c r="H537"/>
      <c r="J537" s="51"/>
      <c r="K537" s="51"/>
      <c r="L537" s="52"/>
    </row>
    <row r="538" spans="2:12" x14ac:dyDescent="0.25">
      <c r="B538"/>
      <c r="C538" s="49"/>
      <c r="D538"/>
      <c r="E538"/>
      <c r="G538"/>
      <c r="H538"/>
      <c r="J538" s="51"/>
      <c r="K538" s="51"/>
      <c r="L538" s="52"/>
    </row>
    <row r="539" spans="2:12" x14ac:dyDescent="0.25">
      <c r="B539"/>
      <c r="C539" s="49"/>
      <c r="D539"/>
      <c r="E539"/>
      <c r="G539"/>
      <c r="H539"/>
      <c r="J539" s="51"/>
      <c r="K539" s="51"/>
      <c r="L539" s="52"/>
    </row>
    <row r="540" spans="2:12" x14ac:dyDescent="0.25">
      <c r="B540"/>
      <c r="C540" s="49"/>
      <c r="D540"/>
      <c r="E540"/>
      <c r="G540"/>
      <c r="H540"/>
      <c r="J540" s="51"/>
      <c r="K540" s="51"/>
      <c r="L540" s="52"/>
    </row>
    <row r="541" spans="2:12" x14ac:dyDescent="0.25">
      <c r="B541"/>
      <c r="C541" s="49"/>
      <c r="D541"/>
      <c r="E541"/>
      <c r="G541"/>
      <c r="H541"/>
      <c r="J541" s="51"/>
      <c r="K541" s="51"/>
      <c r="L541" s="52"/>
    </row>
    <row r="542" spans="2:12" x14ac:dyDescent="0.25">
      <c r="B542"/>
      <c r="C542" s="49"/>
      <c r="D542"/>
      <c r="E542"/>
      <c r="G542"/>
      <c r="H542"/>
      <c r="J542" s="51"/>
      <c r="K542" s="51"/>
      <c r="L542" s="52"/>
    </row>
    <row r="543" spans="2:12" x14ac:dyDescent="0.25">
      <c r="B543"/>
      <c r="C543" s="49"/>
      <c r="D543"/>
      <c r="E543"/>
      <c r="G543"/>
      <c r="H543"/>
      <c r="J543" s="51"/>
      <c r="K543" s="51"/>
      <c r="L543" s="52"/>
    </row>
    <row r="544" spans="2:12" x14ac:dyDescent="0.25">
      <c r="B544"/>
      <c r="C544" s="49"/>
      <c r="D544"/>
      <c r="E544"/>
      <c r="G544"/>
      <c r="H544"/>
      <c r="J544" s="51"/>
      <c r="K544" s="51"/>
      <c r="L544" s="52"/>
    </row>
    <row r="545" spans="2:12" x14ac:dyDescent="0.25">
      <c r="B545"/>
      <c r="C545" s="49"/>
      <c r="D545"/>
      <c r="E545"/>
      <c r="G545"/>
      <c r="H545"/>
      <c r="J545" s="51"/>
      <c r="K545" s="51"/>
      <c r="L545" s="52"/>
    </row>
    <row r="546" spans="2:12" x14ac:dyDescent="0.25">
      <c r="B546"/>
      <c r="C546" s="49"/>
      <c r="D546"/>
      <c r="E546"/>
      <c r="G546"/>
      <c r="H546"/>
      <c r="J546" s="51"/>
      <c r="K546" s="51"/>
      <c r="L546" s="52"/>
    </row>
    <row r="547" spans="2:12" x14ac:dyDescent="0.25">
      <c r="B547"/>
      <c r="C547" s="49"/>
      <c r="D547"/>
      <c r="E547"/>
      <c r="G547"/>
      <c r="H547"/>
      <c r="J547" s="51"/>
      <c r="K547" s="51"/>
      <c r="L547" s="52"/>
    </row>
    <row r="548" spans="2:12" x14ac:dyDescent="0.25">
      <c r="B548"/>
      <c r="C548" s="49"/>
      <c r="D548"/>
      <c r="E548"/>
      <c r="G548"/>
      <c r="H548"/>
      <c r="J548" s="51"/>
      <c r="K548" s="51"/>
      <c r="L548" s="52"/>
    </row>
    <row r="549" spans="2:12" x14ac:dyDescent="0.25">
      <c r="B549"/>
      <c r="C549" s="49"/>
      <c r="D549"/>
      <c r="E549"/>
      <c r="G549"/>
      <c r="H549"/>
      <c r="J549" s="51"/>
      <c r="K549" s="51"/>
      <c r="L549" s="52"/>
    </row>
    <row r="550" spans="2:12" x14ac:dyDescent="0.25">
      <c r="B550"/>
      <c r="C550" s="49"/>
      <c r="D550"/>
      <c r="E550"/>
      <c r="G550"/>
      <c r="H550"/>
      <c r="J550" s="51"/>
      <c r="K550" s="51"/>
      <c r="L550" s="52"/>
    </row>
    <row r="551" spans="2:12" x14ac:dyDescent="0.25">
      <c r="B551"/>
      <c r="C551" s="49"/>
      <c r="D551"/>
      <c r="E551"/>
      <c r="G551"/>
      <c r="H551"/>
      <c r="J551" s="51"/>
      <c r="K551" s="51"/>
      <c r="L551" s="52"/>
    </row>
    <row r="552" spans="2:12" x14ac:dyDescent="0.25">
      <c r="B552"/>
      <c r="C552" s="49"/>
      <c r="D552"/>
      <c r="E552"/>
      <c r="G552"/>
      <c r="H552"/>
      <c r="J552" s="51"/>
      <c r="K552" s="51"/>
      <c r="L552" s="52"/>
    </row>
    <row r="553" spans="2:12" x14ac:dyDescent="0.25">
      <c r="B553"/>
      <c r="C553" s="49"/>
      <c r="D553"/>
      <c r="E553"/>
      <c r="G553"/>
      <c r="H553"/>
      <c r="J553" s="51"/>
      <c r="K553" s="51"/>
      <c r="L553" s="52"/>
    </row>
    <row r="554" spans="2:12" x14ac:dyDescent="0.25">
      <c r="B554"/>
      <c r="C554" s="49"/>
      <c r="D554"/>
      <c r="E554"/>
      <c r="G554"/>
      <c r="H554"/>
      <c r="J554" s="51"/>
      <c r="K554" s="51"/>
      <c r="L554" s="52"/>
    </row>
    <row r="555" spans="2:12" x14ac:dyDescent="0.25">
      <c r="B555"/>
      <c r="C555" s="49"/>
      <c r="D555"/>
      <c r="E555"/>
      <c r="G555"/>
      <c r="H555"/>
      <c r="J555" s="51"/>
      <c r="K555" s="51"/>
      <c r="L555" s="52"/>
    </row>
    <row r="556" spans="2:12" x14ac:dyDescent="0.25">
      <c r="B556"/>
      <c r="C556" s="49"/>
      <c r="D556"/>
      <c r="E556"/>
      <c r="G556"/>
      <c r="H556"/>
      <c r="J556" s="51"/>
      <c r="K556" s="51"/>
      <c r="L556" s="52"/>
    </row>
    <row r="557" spans="2:12" x14ac:dyDescent="0.25">
      <c r="B557"/>
      <c r="C557" s="49"/>
      <c r="D557"/>
      <c r="E557"/>
      <c r="G557"/>
      <c r="H557"/>
      <c r="J557" s="51"/>
      <c r="K557" s="51"/>
      <c r="L557" s="52"/>
    </row>
    <row r="558" spans="2:12" x14ac:dyDescent="0.25">
      <c r="B558"/>
      <c r="C558" s="49"/>
      <c r="D558"/>
      <c r="E558"/>
      <c r="G558"/>
      <c r="H558"/>
      <c r="J558" s="51"/>
      <c r="K558" s="51"/>
      <c r="L558" s="52"/>
    </row>
    <row r="559" spans="2:12" x14ac:dyDescent="0.25">
      <c r="B559"/>
      <c r="C559" s="49"/>
      <c r="D559"/>
      <c r="E559"/>
      <c r="G559"/>
      <c r="H559"/>
      <c r="J559" s="51"/>
      <c r="K559" s="51"/>
      <c r="L559" s="52"/>
    </row>
    <row r="560" spans="2:12" x14ac:dyDescent="0.25">
      <c r="B560"/>
      <c r="C560" s="49"/>
      <c r="D560"/>
      <c r="E560"/>
      <c r="G560"/>
      <c r="H560"/>
      <c r="J560" s="51"/>
      <c r="K560" s="51"/>
      <c r="L560" s="52"/>
    </row>
    <row r="561" spans="2:12" x14ac:dyDescent="0.25">
      <c r="B561"/>
      <c r="C561" s="49"/>
      <c r="D561"/>
      <c r="E561"/>
      <c r="G561"/>
      <c r="H561"/>
      <c r="J561" s="51"/>
      <c r="K561" s="51"/>
      <c r="L561" s="52"/>
    </row>
    <row r="562" spans="2:12" x14ac:dyDescent="0.25">
      <c r="B562"/>
      <c r="C562" s="49"/>
      <c r="D562"/>
      <c r="E562"/>
      <c r="G562"/>
      <c r="H562"/>
      <c r="J562" s="51"/>
      <c r="K562" s="51"/>
      <c r="L562" s="52"/>
    </row>
    <row r="563" spans="2:12" x14ac:dyDescent="0.25">
      <c r="B563"/>
      <c r="C563" s="49"/>
      <c r="D563"/>
      <c r="E563"/>
      <c r="G563"/>
      <c r="H563"/>
      <c r="J563" s="51"/>
      <c r="K563" s="51"/>
      <c r="L563" s="52"/>
    </row>
    <row r="564" spans="2:12" x14ac:dyDescent="0.25">
      <c r="B564"/>
      <c r="C564" s="49"/>
      <c r="D564"/>
      <c r="E564"/>
      <c r="G564"/>
      <c r="H564"/>
      <c r="J564" s="51"/>
      <c r="K564" s="51"/>
      <c r="L564" s="52"/>
    </row>
    <row r="565" spans="2:12" x14ac:dyDescent="0.25">
      <c r="B565"/>
      <c r="C565" s="49"/>
      <c r="D565"/>
      <c r="E565"/>
      <c r="G565"/>
      <c r="H565"/>
      <c r="J565" s="51"/>
      <c r="K565" s="51"/>
      <c r="L565" s="52"/>
    </row>
    <row r="566" spans="2:12" x14ac:dyDescent="0.25">
      <c r="B566"/>
      <c r="C566" s="49"/>
      <c r="D566"/>
      <c r="E566"/>
      <c r="G566"/>
      <c r="H566"/>
      <c r="J566" s="51"/>
      <c r="K566" s="51"/>
      <c r="L566" s="52"/>
    </row>
    <row r="567" spans="2:12" x14ac:dyDescent="0.25">
      <c r="B567"/>
      <c r="C567" s="49"/>
      <c r="D567"/>
      <c r="E567"/>
      <c r="G567"/>
      <c r="H567"/>
      <c r="J567" s="51"/>
      <c r="K567" s="51"/>
      <c r="L567" s="52"/>
    </row>
    <row r="568" spans="2:12" x14ac:dyDescent="0.25">
      <c r="B568"/>
      <c r="C568" s="49"/>
      <c r="D568"/>
      <c r="E568"/>
      <c r="G568"/>
      <c r="H568"/>
      <c r="J568" s="51"/>
      <c r="K568" s="51"/>
      <c r="L568" s="52"/>
    </row>
    <row r="569" spans="2:12" x14ac:dyDescent="0.25">
      <c r="B569"/>
      <c r="C569" s="49"/>
      <c r="D569"/>
      <c r="E569"/>
      <c r="G569"/>
      <c r="H569"/>
      <c r="J569" s="51"/>
      <c r="K569" s="51"/>
      <c r="L569" s="52"/>
    </row>
    <row r="570" spans="2:12" x14ac:dyDescent="0.25">
      <c r="B570"/>
      <c r="C570" s="49"/>
      <c r="D570"/>
      <c r="E570"/>
      <c r="G570"/>
      <c r="H570"/>
      <c r="J570" s="51"/>
      <c r="K570" s="51"/>
      <c r="L570" s="52"/>
    </row>
    <row r="571" spans="2:12" x14ac:dyDescent="0.25">
      <c r="B571"/>
      <c r="C571" s="49"/>
      <c r="D571"/>
      <c r="E571"/>
      <c r="G571"/>
      <c r="H571"/>
      <c r="J571" s="51"/>
      <c r="K571" s="51"/>
      <c r="L571" s="52"/>
    </row>
    <row r="572" spans="2:12" x14ac:dyDescent="0.25">
      <c r="B572"/>
      <c r="C572" s="49"/>
      <c r="D572"/>
      <c r="E572"/>
      <c r="G572"/>
      <c r="H572"/>
      <c r="J572" s="51"/>
      <c r="K572" s="51"/>
      <c r="L572" s="52"/>
    </row>
    <row r="573" spans="2:12" x14ac:dyDescent="0.25">
      <c r="B573"/>
      <c r="C573" s="49"/>
      <c r="D573"/>
      <c r="E573"/>
      <c r="G573"/>
      <c r="H573"/>
      <c r="J573" s="51"/>
      <c r="K573" s="51"/>
      <c r="L573" s="52"/>
    </row>
    <row r="574" spans="2:12" x14ac:dyDescent="0.25">
      <c r="B574"/>
      <c r="C574" s="49"/>
      <c r="D574"/>
      <c r="E574"/>
      <c r="G574"/>
      <c r="H574"/>
      <c r="J574" s="51"/>
      <c r="K574" s="51"/>
      <c r="L574" s="52"/>
    </row>
    <row r="575" spans="2:12" x14ac:dyDescent="0.25">
      <c r="B575"/>
      <c r="C575" s="49"/>
      <c r="D575"/>
      <c r="E575"/>
      <c r="G575"/>
      <c r="H575"/>
      <c r="J575" s="51"/>
      <c r="K575" s="51"/>
      <c r="L575" s="52"/>
    </row>
    <row r="576" spans="2:12" x14ac:dyDescent="0.25">
      <c r="B576"/>
      <c r="C576" s="49"/>
      <c r="D576"/>
      <c r="E576"/>
      <c r="G576"/>
      <c r="H576"/>
      <c r="J576" s="51"/>
      <c r="K576" s="51"/>
      <c r="L576" s="52"/>
    </row>
    <row r="577" spans="2:12" x14ac:dyDescent="0.25">
      <c r="B577"/>
      <c r="C577" s="49"/>
      <c r="D577"/>
      <c r="E577"/>
      <c r="G577"/>
      <c r="H577"/>
      <c r="J577" s="51"/>
      <c r="K577" s="51"/>
      <c r="L577" s="52"/>
    </row>
    <row r="578" spans="2:12" x14ac:dyDescent="0.25">
      <c r="B578"/>
      <c r="C578" s="49"/>
      <c r="D578"/>
      <c r="E578"/>
      <c r="G578"/>
      <c r="H578"/>
      <c r="J578" s="51"/>
      <c r="K578" s="51"/>
      <c r="L578" s="52"/>
    </row>
    <row r="579" spans="2:12" x14ac:dyDescent="0.25">
      <c r="B579"/>
      <c r="C579" s="49"/>
      <c r="D579"/>
      <c r="E579"/>
      <c r="G579"/>
      <c r="H579"/>
      <c r="J579" s="51"/>
      <c r="K579" s="51"/>
      <c r="L579" s="52"/>
    </row>
    <row r="580" spans="2:12" x14ac:dyDescent="0.25">
      <c r="B580"/>
      <c r="C580" s="49"/>
      <c r="D580"/>
      <c r="E580"/>
      <c r="G580"/>
      <c r="H580"/>
      <c r="J580" s="51"/>
      <c r="K580" s="51"/>
      <c r="L580" s="52"/>
    </row>
    <row r="581" spans="2:12" x14ac:dyDescent="0.25">
      <c r="B581"/>
      <c r="C581" s="49"/>
      <c r="D581"/>
      <c r="E581"/>
      <c r="G581"/>
      <c r="H581"/>
      <c r="J581" s="51"/>
      <c r="K581" s="51"/>
      <c r="L581" s="52"/>
    </row>
    <row r="582" spans="2:12" x14ac:dyDescent="0.25">
      <c r="B582"/>
      <c r="C582" s="49"/>
      <c r="D582"/>
      <c r="E582"/>
      <c r="G582"/>
      <c r="H582"/>
      <c r="J582" s="51"/>
      <c r="K582" s="51"/>
      <c r="L582" s="52"/>
    </row>
    <row r="583" spans="2:12" x14ac:dyDescent="0.25">
      <c r="B583"/>
      <c r="C583" s="49"/>
      <c r="D583"/>
      <c r="E583"/>
      <c r="G583"/>
      <c r="H583"/>
      <c r="J583" s="51"/>
      <c r="K583" s="51"/>
      <c r="L583" s="52"/>
    </row>
    <row r="584" spans="2:12" x14ac:dyDescent="0.25">
      <c r="B584"/>
      <c r="C584" s="49"/>
      <c r="D584"/>
      <c r="E584"/>
      <c r="G584"/>
      <c r="H584"/>
      <c r="J584" s="51"/>
      <c r="K584" s="51"/>
      <c r="L584" s="52"/>
    </row>
    <row r="585" spans="2:12" x14ac:dyDescent="0.25">
      <c r="B585"/>
      <c r="C585" s="49"/>
      <c r="D585"/>
      <c r="E585"/>
      <c r="G585"/>
      <c r="H585"/>
      <c r="J585" s="51"/>
      <c r="K585" s="51"/>
      <c r="L585" s="52"/>
    </row>
    <row r="586" spans="2:12" x14ac:dyDescent="0.25">
      <c r="B586"/>
      <c r="C586" s="49"/>
      <c r="D586"/>
      <c r="E586"/>
      <c r="G586"/>
      <c r="H586"/>
      <c r="J586" s="51"/>
      <c r="K586" s="51"/>
      <c r="L586" s="52"/>
    </row>
    <row r="587" spans="2:12" x14ac:dyDescent="0.25">
      <c r="B587"/>
      <c r="C587" s="49"/>
      <c r="D587"/>
      <c r="E587"/>
      <c r="G587"/>
      <c r="H587"/>
      <c r="J587" s="51"/>
      <c r="K587" s="51"/>
      <c r="L587" s="52"/>
    </row>
    <row r="588" spans="2:12" x14ac:dyDescent="0.25">
      <c r="B588"/>
      <c r="C588" s="49"/>
      <c r="D588"/>
      <c r="E588"/>
      <c r="G588"/>
      <c r="H588"/>
      <c r="J588" s="51"/>
      <c r="K588" s="51"/>
      <c r="L588" s="52"/>
    </row>
    <row r="589" spans="2:12" x14ac:dyDescent="0.25">
      <c r="B589"/>
      <c r="C589" s="49"/>
      <c r="D589"/>
      <c r="E589"/>
      <c r="G589"/>
      <c r="H589"/>
      <c r="J589" s="51"/>
      <c r="K589" s="51"/>
      <c r="L589" s="52"/>
    </row>
    <row r="590" spans="2:12" x14ac:dyDescent="0.25">
      <c r="B590"/>
      <c r="C590" s="49"/>
      <c r="D590"/>
      <c r="E590"/>
      <c r="G590"/>
      <c r="H590"/>
      <c r="J590" s="51"/>
      <c r="K590" s="51"/>
      <c r="L590" s="52"/>
    </row>
    <row r="591" spans="2:12" x14ac:dyDescent="0.25">
      <c r="B591"/>
      <c r="C591" s="49"/>
      <c r="D591"/>
      <c r="E591"/>
      <c r="G591"/>
      <c r="H591"/>
      <c r="J591" s="51"/>
      <c r="K591" s="51"/>
      <c r="L591" s="52"/>
    </row>
    <row r="592" spans="2:12" x14ac:dyDescent="0.25">
      <c r="B592"/>
      <c r="C592" s="49"/>
      <c r="D592"/>
      <c r="E592"/>
      <c r="G592"/>
      <c r="H592"/>
      <c r="J592" s="51"/>
      <c r="K592" s="51"/>
      <c r="L592" s="52"/>
    </row>
    <row r="593" spans="2:12" x14ac:dyDescent="0.25">
      <c r="B593"/>
      <c r="C593" s="49"/>
      <c r="D593"/>
      <c r="E593"/>
      <c r="G593"/>
      <c r="H593"/>
      <c r="J593" s="51"/>
      <c r="K593" s="51"/>
      <c r="L593" s="52"/>
    </row>
    <row r="594" spans="2:12" x14ac:dyDescent="0.25">
      <c r="B594"/>
      <c r="C594" s="49"/>
      <c r="D594"/>
      <c r="E594"/>
      <c r="G594"/>
      <c r="H594"/>
      <c r="J594" s="51"/>
      <c r="K594" s="51"/>
      <c r="L594" s="52"/>
    </row>
    <row r="595" spans="2:12" x14ac:dyDescent="0.25">
      <c r="B595"/>
      <c r="C595" s="49"/>
      <c r="D595"/>
      <c r="E595"/>
      <c r="G595"/>
      <c r="H595"/>
      <c r="J595" s="51"/>
      <c r="K595" s="51"/>
      <c r="L595" s="52"/>
    </row>
    <row r="596" spans="2:12" x14ac:dyDescent="0.25">
      <c r="B596"/>
      <c r="C596" s="49"/>
      <c r="D596"/>
      <c r="E596"/>
      <c r="G596"/>
      <c r="H596"/>
      <c r="J596" s="51"/>
      <c r="K596" s="51"/>
      <c r="L596" s="52"/>
    </row>
    <row r="597" spans="2:12" x14ac:dyDescent="0.25">
      <c r="B597"/>
      <c r="C597" s="49"/>
      <c r="D597"/>
      <c r="E597"/>
      <c r="G597"/>
      <c r="H597"/>
      <c r="J597" s="51"/>
      <c r="K597" s="51"/>
      <c r="L597" s="52"/>
    </row>
    <row r="598" spans="2:12" x14ac:dyDescent="0.25">
      <c r="B598"/>
      <c r="C598" s="49"/>
      <c r="D598"/>
      <c r="E598"/>
      <c r="G598"/>
      <c r="H598"/>
      <c r="J598" s="51"/>
      <c r="K598" s="51"/>
      <c r="L598" s="52"/>
    </row>
    <row r="599" spans="2:12" x14ac:dyDescent="0.25">
      <c r="B599"/>
      <c r="C599" s="49"/>
      <c r="D599"/>
      <c r="E599"/>
      <c r="G599"/>
      <c r="H599"/>
      <c r="J599" s="51"/>
      <c r="K599" s="51"/>
      <c r="L599" s="52"/>
    </row>
    <row r="600" spans="2:12" x14ac:dyDescent="0.25">
      <c r="B600"/>
      <c r="C600" s="49"/>
      <c r="D600"/>
      <c r="E600"/>
      <c r="G600"/>
      <c r="H600"/>
      <c r="J600" s="51"/>
      <c r="K600" s="51"/>
      <c r="L600" s="52"/>
    </row>
    <row r="601" spans="2:12" x14ac:dyDescent="0.25">
      <c r="B601"/>
      <c r="C601" s="49"/>
      <c r="D601"/>
      <c r="E601"/>
      <c r="G601"/>
      <c r="H601"/>
      <c r="J601" s="51"/>
      <c r="K601" s="51"/>
      <c r="L601" s="52"/>
    </row>
    <row r="602" spans="2:12" x14ac:dyDescent="0.25">
      <c r="B602"/>
      <c r="C602" s="49"/>
      <c r="D602"/>
      <c r="E602"/>
      <c r="G602"/>
      <c r="H602"/>
      <c r="J602" s="51"/>
      <c r="K602" s="51"/>
      <c r="L602" s="52"/>
    </row>
    <row r="603" spans="2:12" x14ac:dyDescent="0.25">
      <c r="B603"/>
      <c r="C603" s="49"/>
      <c r="D603"/>
      <c r="E603"/>
      <c r="G603"/>
      <c r="H603"/>
      <c r="J603" s="51"/>
      <c r="K603" s="51"/>
      <c r="L603" s="52"/>
    </row>
    <row r="604" spans="2:12" x14ac:dyDescent="0.25">
      <c r="B604"/>
      <c r="C604" s="49"/>
      <c r="D604"/>
      <c r="E604"/>
      <c r="G604"/>
      <c r="H604"/>
      <c r="J604" s="51"/>
      <c r="K604" s="51"/>
      <c r="L604" s="52"/>
    </row>
    <row r="605" spans="2:12" x14ac:dyDescent="0.25">
      <c r="B605"/>
      <c r="C605" s="49"/>
      <c r="D605"/>
      <c r="E605"/>
      <c r="G605"/>
      <c r="H605"/>
      <c r="J605" s="51"/>
      <c r="K605" s="51"/>
      <c r="L605" s="52"/>
    </row>
    <row r="606" spans="2:12" x14ac:dyDescent="0.25">
      <c r="B606"/>
      <c r="C606" s="49"/>
      <c r="D606"/>
      <c r="E606"/>
      <c r="G606"/>
      <c r="H606"/>
      <c r="J606" s="51"/>
      <c r="K606" s="51"/>
      <c r="L606" s="52"/>
    </row>
    <row r="607" spans="2:12" x14ac:dyDescent="0.25">
      <c r="B607"/>
      <c r="C607" s="49"/>
      <c r="D607"/>
      <c r="E607"/>
      <c r="G607"/>
      <c r="H607"/>
      <c r="J607" s="51"/>
      <c r="K607" s="51"/>
      <c r="L607" s="52"/>
    </row>
    <row r="608" spans="2:12" x14ac:dyDescent="0.25">
      <c r="B608"/>
      <c r="C608" s="49"/>
      <c r="D608"/>
      <c r="E608"/>
      <c r="G608"/>
      <c r="H608"/>
      <c r="J608" s="51"/>
      <c r="K608" s="51"/>
      <c r="L608" s="52"/>
    </row>
    <row r="609" spans="2:12" x14ac:dyDescent="0.25">
      <c r="B609"/>
      <c r="C609" s="49"/>
      <c r="D609"/>
      <c r="E609"/>
      <c r="G609"/>
      <c r="H609"/>
      <c r="J609" s="51"/>
      <c r="K609" s="51"/>
      <c r="L609" s="52"/>
    </row>
    <row r="610" spans="2:12" x14ac:dyDescent="0.25">
      <c r="B610"/>
      <c r="C610" s="49"/>
      <c r="D610"/>
      <c r="E610"/>
      <c r="G610"/>
      <c r="H610"/>
      <c r="J610" s="51"/>
      <c r="K610" s="51"/>
      <c r="L610" s="52"/>
    </row>
    <row r="611" spans="2:12" x14ac:dyDescent="0.25">
      <c r="B611"/>
      <c r="C611" s="49"/>
      <c r="D611"/>
      <c r="E611"/>
      <c r="G611"/>
      <c r="H611"/>
      <c r="J611" s="51"/>
      <c r="K611" s="51"/>
      <c r="L611" s="52"/>
    </row>
    <row r="612" spans="2:12" x14ac:dyDescent="0.25">
      <c r="B612"/>
      <c r="C612" s="49"/>
      <c r="D612"/>
      <c r="E612"/>
      <c r="G612"/>
      <c r="H612"/>
      <c r="J612" s="51"/>
      <c r="K612" s="51"/>
      <c r="L612" s="52"/>
    </row>
    <row r="613" spans="2:12" x14ac:dyDescent="0.25">
      <c r="B613"/>
      <c r="C613" s="49"/>
      <c r="D613"/>
      <c r="E613"/>
      <c r="G613"/>
      <c r="H613"/>
      <c r="J613" s="51"/>
      <c r="K613" s="51"/>
      <c r="L613" s="52"/>
    </row>
    <row r="614" spans="2:12" x14ac:dyDescent="0.25">
      <c r="B614"/>
      <c r="C614" s="49"/>
      <c r="D614"/>
      <c r="E614"/>
      <c r="G614"/>
      <c r="H614"/>
      <c r="J614" s="51"/>
      <c r="K614" s="51"/>
      <c r="L614" s="52"/>
    </row>
    <row r="615" spans="2:12" x14ac:dyDescent="0.25">
      <c r="B615"/>
      <c r="C615" s="49"/>
      <c r="D615"/>
      <c r="E615"/>
      <c r="G615"/>
      <c r="H615"/>
      <c r="J615" s="51"/>
      <c r="K615" s="51"/>
      <c r="L615" s="52"/>
    </row>
    <row r="616" spans="2:12" x14ac:dyDescent="0.25">
      <c r="B616"/>
      <c r="C616" s="49"/>
      <c r="D616"/>
      <c r="E616"/>
      <c r="G616"/>
      <c r="H616"/>
      <c r="J616" s="51"/>
      <c r="K616" s="51"/>
      <c r="L616" s="52"/>
    </row>
    <row r="617" spans="2:12" x14ac:dyDescent="0.25">
      <c r="B617"/>
      <c r="C617" s="49"/>
      <c r="D617"/>
      <c r="E617"/>
      <c r="G617"/>
      <c r="H617"/>
      <c r="J617" s="51"/>
      <c r="K617" s="51"/>
      <c r="L617" s="52"/>
    </row>
    <row r="618" spans="2:12" x14ac:dyDescent="0.25">
      <c r="B618"/>
      <c r="C618" s="49"/>
      <c r="D618"/>
      <c r="E618"/>
      <c r="G618"/>
      <c r="H618"/>
      <c r="J618" s="51"/>
      <c r="K618" s="51"/>
      <c r="L618" s="52"/>
    </row>
    <row r="619" spans="2:12" x14ac:dyDescent="0.25">
      <c r="B619"/>
      <c r="C619" s="49"/>
      <c r="D619"/>
      <c r="E619"/>
      <c r="G619"/>
      <c r="H619"/>
      <c r="J619" s="51"/>
      <c r="K619" s="51"/>
      <c r="L619" s="52"/>
    </row>
    <row r="620" spans="2:12" x14ac:dyDescent="0.25">
      <c r="B620"/>
      <c r="C620" s="49"/>
      <c r="D620"/>
      <c r="E620"/>
      <c r="G620"/>
      <c r="H620"/>
      <c r="J620" s="51"/>
      <c r="K620" s="51"/>
      <c r="L620" s="52"/>
    </row>
    <row r="621" spans="2:12" x14ac:dyDescent="0.25">
      <c r="B621"/>
      <c r="C621" s="49"/>
      <c r="D621"/>
      <c r="E621"/>
      <c r="G621"/>
      <c r="H621"/>
      <c r="J621" s="51"/>
      <c r="K621" s="51"/>
      <c r="L621" s="52"/>
    </row>
    <row r="622" spans="2:12" x14ac:dyDescent="0.25">
      <c r="B622"/>
      <c r="C622" s="49"/>
      <c r="D622"/>
      <c r="E622"/>
      <c r="G622"/>
      <c r="H622"/>
      <c r="J622" s="51"/>
      <c r="K622" s="51"/>
      <c r="L622" s="52"/>
    </row>
    <row r="623" spans="2:12" x14ac:dyDescent="0.25">
      <c r="B623"/>
      <c r="C623" s="49"/>
      <c r="D623"/>
      <c r="E623"/>
      <c r="G623"/>
      <c r="H623"/>
      <c r="J623" s="51"/>
      <c r="K623" s="51"/>
      <c r="L623" s="52"/>
    </row>
    <row r="624" spans="2:12" x14ac:dyDescent="0.25">
      <c r="B624"/>
      <c r="C624" s="49"/>
      <c r="D624"/>
      <c r="E624"/>
      <c r="G624"/>
      <c r="H624"/>
      <c r="J624" s="51"/>
      <c r="K624" s="51"/>
      <c r="L624" s="52"/>
    </row>
    <row r="625" spans="2:12" x14ac:dyDescent="0.25">
      <c r="B625"/>
      <c r="C625" s="49"/>
      <c r="D625"/>
      <c r="E625"/>
      <c r="G625"/>
      <c r="H625"/>
      <c r="J625" s="51"/>
      <c r="K625" s="51"/>
      <c r="L625" s="52"/>
    </row>
    <row r="626" spans="2:12" x14ac:dyDescent="0.25">
      <c r="B626"/>
      <c r="C626" s="49"/>
      <c r="D626"/>
      <c r="E626"/>
      <c r="G626"/>
      <c r="H626"/>
      <c r="J626" s="51"/>
      <c r="K626" s="51"/>
      <c r="L626" s="52"/>
    </row>
    <row r="627" spans="2:12" x14ac:dyDescent="0.25">
      <c r="B627"/>
      <c r="C627" s="49"/>
      <c r="D627"/>
      <c r="E627"/>
      <c r="G627"/>
      <c r="H627"/>
      <c r="J627" s="51"/>
      <c r="K627" s="51"/>
      <c r="L627" s="52"/>
    </row>
    <row r="628" spans="2:12" x14ac:dyDescent="0.25">
      <c r="B628"/>
      <c r="C628" s="49"/>
      <c r="D628"/>
      <c r="E628"/>
      <c r="G628"/>
      <c r="H628"/>
      <c r="J628" s="51"/>
      <c r="K628" s="51"/>
      <c r="L628" s="52"/>
    </row>
    <row r="629" spans="2:12" x14ac:dyDescent="0.25">
      <c r="B629"/>
      <c r="C629" s="49"/>
      <c r="D629"/>
      <c r="E629"/>
      <c r="G629"/>
      <c r="H629"/>
      <c r="J629" s="51"/>
      <c r="K629" s="51"/>
      <c r="L629" s="52"/>
    </row>
    <row r="630" spans="2:12" x14ac:dyDescent="0.25">
      <c r="B630"/>
      <c r="C630" s="49"/>
      <c r="D630"/>
      <c r="E630"/>
      <c r="G630"/>
      <c r="H630"/>
      <c r="J630" s="51"/>
      <c r="K630" s="51"/>
      <c r="L630" s="52"/>
    </row>
    <row r="631" spans="2:12" x14ac:dyDescent="0.25">
      <c r="B631"/>
      <c r="C631" s="49"/>
      <c r="D631"/>
      <c r="E631"/>
      <c r="G631"/>
      <c r="H631"/>
      <c r="J631" s="51"/>
      <c r="K631" s="51"/>
      <c r="L631" s="52"/>
    </row>
    <row r="632" spans="2:12" x14ac:dyDescent="0.25">
      <c r="B632"/>
      <c r="C632" s="49"/>
      <c r="D632"/>
      <c r="E632"/>
      <c r="G632"/>
      <c r="H632"/>
      <c r="J632" s="51"/>
      <c r="K632" s="51"/>
      <c r="L632" s="52"/>
    </row>
    <row r="633" spans="2:12" x14ac:dyDescent="0.25">
      <c r="B633"/>
      <c r="C633" s="49"/>
      <c r="D633"/>
      <c r="E633"/>
      <c r="G633"/>
      <c r="H633"/>
      <c r="J633" s="51"/>
      <c r="K633" s="51"/>
      <c r="L633" s="52"/>
    </row>
    <row r="634" spans="2:12" x14ac:dyDescent="0.25">
      <c r="B634"/>
      <c r="C634" s="49"/>
      <c r="D634"/>
      <c r="E634"/>
      <c r="G634"/>
      <c r="H634"/>
      <c r="J634" s="51"/>
      <c r="K634" s="51"/>
      <c r="L634" s="52"/>
    </row>
    <row r="635" spans="2:12" x14ac:dyDescent="0.25">
      <c r="B635"/>
      <c r="C635" s="49"/>
      <c r="D635"/>
      <c r="E635"/>
      <c r="G635"/>
      <c r="H635"/>
      <c r="J635" s="51"/>
      <c r="K635" s="51"/>
      <c r="L635" s="52"/>
    </row>
    <row r="636" spans="2:12" x14ac:dyDescent="0.25">
      <c r="B636"/>
      <c r="C636" s="49"/>
      <c r="D636"/>
      <c r="E636"/>
      <c r="G636"/>
      <c r="H636"/>
      <c r="J636" s="51"/>
      <c r="K636" s="51"/>
      <c r="L636" s="52"/>
    </row>
    <row r="637" spans="2:12" x14ac:dyDescent="0.25">
      <c r="B637"/>
      <c r="C637" s="49"/>
      <c r="D637"/>
      <c r="E637"/>
      <c r="G637"/>
      <c r="H637"/>
      <c r="J637" s="51"/>
      <c r="K637" s="51"/>
      <c r="L637" s="52"/>
    </row>
    <row r="638" spans="2:12" x14ac:dyDescent="0.25">
      <c r="B638"/>
      <c r="C638" s="49"/>
      <c r="D638"/>
      <c r="E638"/>
      <c r="G638"/>
      <c r="H638"/>
      <c r="J638" s="51"/>
      <c r="K638" s="51"/>
      <c r="L638" s="52"/>
    </row>
    <row r="639" spans="2:12" x14ac:dyDescent="0.25">
      <c r="B639"/>
      <c r="C639" s="49"/>
      <c r="D639"/>
      <c r="E639"/>
      <c r="G639"/>
      <c r="H639"/>
      <c r="J639" s="51"/>
      <c r="K639" s="51"/>
      <c r="L639" s="52"/>
    </row>
    <row r="640" spans="2:12" x14ac:dyDescent="0.25">
      <c r="B640"/>
      <c r="C640" s="49"/>
      <c r="D640"/>
      <c r="E640"/>
      <c r="G640"/>
      <c r="H640"/>
      <c r="J640" s="51"/>
      <c r="K640" s="51"/>
      <c r="L640" s="52"/>
    </row>
    <row r="641" spans="2:12" x14ac:dyDescent="0.25">
      <c r="B641"/>
      <c r="C641" s="49"/>
      <c r="D641"/>
      <c r="E641"/>
      <c r="G641"/>
      <c r="H641"/>
      <c r="J641" s="51"/>
      <c r="K641" s="51"/>
      <c r="L641" s="52"/>
    </row>
    <row r="642" spans="2:12" x14ac:dyDescent="0.25">
      <c r="B642"/>
      <c r="C642" s="49"/>
      <c r="D642"/>
      <c r="E642"/>
      <c r="G642"/>
      <c r="H642"/>
      <c r="J642" s="51"/>
      <c r="K642" s="51"/>
      <c r="L642" s="52"/>
    </row>
    <row r="643" spans="2:12" x14ac:dyDescent="0.25">
      <c r="B643"/>
      <c r="C643" s="49"/>
      <c r="D643"/>
      <c r="E643"/>
      <c r="G643"/>
      <c r="H643"/>
      <c r="J643" s="51"/>
      <c r="K643" s="51"/>
      <c r="L643" s="52"/>
    </row>
    <row r="644" spans="2:12" x14ac:dyDescent="0.25">
      <c r="B644"/>
      <c r="C644" s="49"/>
      <c r="D644"/>
      <c r="E644"/>
      <c r="G644"/>
      <c r="H644"/>
      <c r="J644" s="51"/>
      <c r="K644" s="51"/>
      <c r="L644" s="52"/>
    </row>
    <row r="645" spans="2:12" x14ac:dyDescent="0.25">
      <c r="B645"/>
      <c r="C645" s="49"/>
      <c r="D645"/>
      <c r="E645"/>
      <c r="G645"/>
      <c r="H645"/>
      <c r="J645" s="51"/>
      <c r="K645" s="51"/>
      <c r="L645" s="52"/>
    </row>
    <row r="646" spans="2:12" x14ac:dyDescent="0.25">
      <c r="B646"/>
      <c r="C646" s="49"/>
      <c r="D646"/>
      <c r="E646"/>
      <c r="G646"/>
      <c r="H646"/>
      <c r="J646" s="51"/>
      <c r="K646" s="51"/>
      <c r="L646" s="52"/>
    </row>
    <row r="647" spans="2:12" x14ac:dyDescent="0.25">
      <c r="B647"/>
      <c r="C647" s="49"/>
      <c r="D647"/>
      <c r="E647"/>
      <c r="G647"/>
      <c r="H647"/>
      <c r="J647" s="51"/>
      <c r="K647" s="51"/>
      <c r="L647" s="52"/>
    </row>
    <row r="648" spans="2:12" x14ac:dyDescent="0.25">
      <c r="B648"/>
      <c r="C648" s="49"/>
      <c r="D648"/>
      <c r="E648"/>
      <c r="G648"/>
      <c r="H648"/>
      <c r="J648" s="51"/>
      <c r="K648" s="51"/>
      <c r="L648" s="52"/>
    </row>
    <row r="649" spans="2:12" x14ac:dyDescent="0.25">
      <c r="B649"/>
      <c r="C649" s="49"/>
      <c r="D649"/>
      <c r="E649"/>
      <c r="G649"/>
      <c r="H649"/>
      <c r="J649" s="51"/>
      <c r="K649" s="51"/>
      <c r="L649" s="52"/>
    </row>
    <row r="650" spans="2:12" x14ac:dyDescent="0.25">
      <c r="B650"/>
      <c r="C650" s="49"/>
      <c r="D650"/>
      <c r="E650"/>
      <c r="G650"/>
      <c r="H650"/>
      <c r="J650" s="51"/>
      <c r="K650" s="51"/>
      <c r="L650" s="52"/>
    </row>
    <row r="651" spans="2:12" x14ac:dyDescent="0.25">
      <c r="B651"/>
      <c r="C651" s="49"/>
      <c r="D651"/>
      <c r="E651"/>
      <c r="G651"/>
      <c r="H651"/>
      <c r="J651" s="51"/>
      <c r="K651" s="51"/>
      <c r="L651" s="52"/>
    </row>
    <row r="652" spans="2:12" x14ac:dyDescent="0.25">
      <c r="B652"/>
      <c r="C652" s="49"/>
      <c r="D652"/>
      <c r="E652"/>
      <c r="G652"/>
      <c r="H652"/>
      <c r="J652" s="51"/>
      <c r="K652" s="51"/>
      <c r="L652" s="52"/>
    </row>
    <row r="653" spans="2:12" x14ac:dyDescent="0.25">
      <c r="B653"/>
      <c r="C653" s="49"/>
      <c r="D653"/>
      <c r="E653"/>
      <c r="G653"/>
      <c r="H653"/>
      <c r="J653" s="51"/>
      <c r="K653" s="51"/>
      <c r="L653" s="52"/>
    </row>
    <row r="654" spans="2:12" x14ac:dyDescent="0.25">
      <c r="B654"/>
      <c r="C654" s="49"/>
      <c r="D654"/>
      <c r="E654"/>
      <c r="G654"/>
      <c r="H654"/>
      <c r="J654" s="51"/>
      <c r="K654" s="51"/>
      <c r="L654" s="52"/>
    </row>
    <row r="655" spans="2:12" x14ac:dyDescent="0.25">
      <c r="B655"/>
      <c r="C655" s="49"/>
      <c r="D655"/>
      <c r="E655"/>
      <c r="G655"/>
      <c r="H655"/>
      <c r="J655" s="51"/>
      <c r="K655" s="51"/>
      <c r="L655" s="52"/>
    </row>
    <row r="656" spans="2:12" x14ac:dyDescent="0.25">
      <c r="B656"/>
      <c r="C656" s="49"/>
      <c r="D656"/>
      <c r="E656"/>
      <c r="G656"/>
      <c r="H656"/>
      <c r="J656" s="51"/>
      <c r="K656" s="51"/>
      <c r="L656" s="52"/>
    </row>
    <row r="657" spans="2:12" x14ac:dyDescent="0.25">
      <c r="B657"/>
      <c r="C657" s="49"/>
      <c r="D657"/>
      <c r="E657"/>
      <c r="G657"/>
      <c r="H657"/>
      <c r="J657" s="51"/>
      <c r="K657" s="51"/>
      <c r="L657" s="52"/>
    </row>
    <row r="658" spans="2:12" x14ac:dyDescent="0.25">
      <c r="B658"/>
      <c r="C658" s="49"/>
      <c r="D658"/>
      <c r="E658"/>
      <c r="G658"/>
      <c r="H658"/>
      <c r="J658" s="51"/>
      <c r="K658" s="51"/>
      <c r="L658" s="52"/>
    </row>
    <row r="659" spans="2:12" x14ac:dyDescent="0.25">
      <c r="B659"/>
      <c r="C659" s="49"/>
      <c r="D659"/>
      <c r="E659"/>
      <c r="G659"/>
      <c r="H659"/>
      <c r="J659" s="51"/>
      <c r="K659" s="51"/>
      <c r="L659" s="52"/>
    </row>
    <row r="660" spans="2:12" x14ac:dyDescent="0.25">
      <c r="B660"/>
      <c r="C660" s="49"/>
      <c r="D660"/>
      <c r="E660"/>
      <c r="G660"/>
      <c r="H660"/>
      <c r="J660" s="51"/>
      <c r="K660" s="51"/>
      <c r="L660" s="52"/>
    </row>
    <row r="661" spans="2:12" x14ac:dyDescent="0.25">
      <c r="B661"/>
      <c r="C661" s="49"/>
      <c r="D661"/>
      <c r="E661"/>
      <c r="G661"/>
      <c r="H661"/>
      <c r="J661" s="51"/>
      <c r="K661" s="51"/>
      <c r="L661" s="52"/>
    </row>
    <row r="662" spans="2:12" x14ac:dyDescent="0.25">
      <c r="B662"/>
      <c r="C662" s="49"/>
      <c r="D662"/>
      <c r="E662"/>
      <c r="G662"/>
      <c r="H662"/>
      <c r="J662" s="51"/>
      <c r="K662" s="51"/>
      <c r="L662" s="52"/>
    </row>
    <row r="663" spans="2:12" x14ac:dyDescent="0.25">
      <c r="B663"/>
      <c r="C663" s="49"/>
      <c r="D663"/>
      <c r="E663"/>
      <c r="G663"/>
      <c r="H663"/>
      <c r="J663" s="51"/>
      <c r="K663" s="51"/>
      <c r="L663" s="52"/>
    </row>
    <row r="664" spans="2:12" x14ac:dyDescent="0.25">
      <c r="B664"/>
      <c r="C664" s="49"/>
      <c r="D664"/>
      <c r="E664"/>
      <c r="G664"/>
      <c r="H664"/>
      <c r="J664" s="51"/>
      <c r="K664" s="51"/>
      <c r="L664" s="52"/>
    </row>
    <row r="665" spans="2:12" x14ac:dyDescent="0.25">
      <c r="B665"/>
      <c r="C665" s="49"/>
      <c r="D665"/>
      <c r="E665"/>
      <c r="G665"/>
      <c r="H665"/>
      <c r="J665" s="51"/>
      <c r="K665" s="51"/>
      <c r="L665" s="52"/>
    </row>
    <row r="666" spans="2:12" x14ac:dyDescent="0.25">
      <c r="B666"/>
      <c r="C666" s="49"/>
      <c r="D666"/>
      <c r="E666"/>
      <c r="G666"/>
      <c r="H666"/>
      <c r="J666" s="51"/>
      <c r="K666" s="51"/>
      <c r="L666" s="52"/>
    </row>
    <row r="667" spans="2:12" x14ac:dyDescent="0.25">
      <c r="B667"/>
      <c r="C667" s="49"/>
      <c r="D667"/>
      <c r="E667"/>
      <c r="G667"/>
      <c r="H667"/>
      <c r="J667" s="51"/>
      <c r="K667" s="51"/>
      <c r="L667" s="52"/>
    </row>
    <row r="668" spans="2:12" x14ac:dyDescent="0.25">
      <c r="B668"/>
      <c r="C668" s="49"/>
      <c r="D668"/>
      <c r="E668"/>
      <c r="G668"/>
      <c r="H668"/>
      <c r="J668" s="51"/>
      <c r="K668" s="51"/>
      <c r="L668" s="52"/>
    </row>
    <row r="669" spans="2:12" x14ac:dyDescent="0.25">
      <c r="B669"/>
      <c r="C669" s="49"/>
      <c r="D669"/>
      <c r="E669"/>
      <c r="G669"/>
      <c r="H669"/>
      <c r="J669" s="51"/>
      <c r="K669" s="51"/>
      <c r="L669" s="52"/>
    </row>
    <row r="670" spans="2:12" x14ac:dyDescent="0.25">
      <c r="B670"/>
      <c r="C670" s="49"/>
      <c r="D670"/>
      <c r="E670"/>
      <c r="G670"/>
      <c r="H670"/>
      <c r="J670" s="51"/>
      <c r="K670" s="51"/>
      <c r="L670" s="52"/>
    </row>
    <row r="671" spans="2:12" x14ac:dyDescent="0.25">
      <c r="B671"/>
      <c r="C671" s="49"/>
      <c r="D671"/>
      <c r="E671"/>
      <c r="G671"/>
      <c r="H671"/>
      <c r="J671" s="51"/>
      <c r="K671" s="51"/>
      <c r="L671" s="52"/>
    </row>
    <row r="672" spans="2:12" x14ac:dyDescent="0.25">
      <c r="B672"/>
      <c r="C672" s="49"/>
      <c r="D672"/>
      <c r="E672"/>
      <c r="G672"/>
      <c r="H672"/>
      <c r="J672" s="51"/>
      <c r="K672" s="51"/>
      <c r="L672" s="52"/>
    </row>
    <row r="673" spans="2:12" x14ac:dyDescent="0.25">
      <c r="B673"/>
      <c r="C673" s="49"/>
      <c r="D673"/>
      <c r="E673"/>
      <c r="G673"/>
      <c r="H673"/>
      <c r="J673" s="51"/>
      <c r="K673" s="51"/>
      <c r="L673" s="52"/>
    </row>
    <row r="674" spans="2:12" x14ac:dyDescent="0.25">
      <c r="B674"/>
      <c r="C674" s="49"/>
      <c r="D674"/>
      <c r="E674"/>
      <c r="G674"/>
      <c r="H674"/>
      <c r="J674" s="51"/>
      <c r="K674" s="51"/>
      <c r="L674" s="52"/>
    </row>
    <row r="675" spans="2:12" x14ac:dyDescent="0.25">
      <c r="B675"/>
      <c r="C675" s="49"/>
      <c r="D675"/>
      <c r="E675"/>
      <c r="G675"/>
      <c r="H675"/>
      <c r="J675" s="51"/>
      <c r="K675" s="51"/>
      <c r="L675" s="52"/>
    </row>
    <row r="676" spans="2:12" x14ac:dyDescent="0.25">
      <c r="B676"/>
      <c r="C676" s="49"/>
      <c r="D676"/>
      <c r="E676"/>
      <c r="G676"/>
      <c r="H676"/>
      <c r="J676" s="51"/>
      <c r="K676" s="51"/>
      <c r="L676" s="52"/>
    </row>
    <row r="677" spans="2:12" x14ac:dyDescent="0.25">
      <c r="B677"/>
      <c r="C677" s="49"/>
      <c r="D677"/>
      <c r="E677"/>
      <c r="G677"/>
      <c r="H677"/>
      <c r="J677" s="51"/>
      <c r="K677" s="51"/>
      <c r="L677" s="52"/>
    </row>
    <row r="678" spans="2:12" x14ac:dyDescent="0.25">
      <c r="B678"/>
      <c r="C678" s="49"/>
      <c r="D678"/>
      <c r="E678"/>
      <c r="G678"/>
      <c r="H678"/>
      <c r="J678" s="51"/>
      <c r="K678" s="51"/>
      <c r="L678" s="52"/>
    </row>
    <row r="679" spans="2:12" x14ac:dyDescent="0.25">
      <c r="B679"/>
      <c r="C679" s="49"/>
      <c r="D679"/>
      <c r="E679"/>
      <c r="G679"/>
      <c r="H679"/>
      <c r="J679" s="51"/>
      <c r="K679" s="51"/>
      <c r="L679" s="52"/>
    </row>
    <row r="680" spans="2:12" x14ac:dyDescent="0.25">
      <c r="B680"/>
      <c r="C680" s="49"/>
      <c r="D680"/>
      <c r="E680"/>
      <c r="G680"/>
      <c r="H680"/>
      <c r="J680" s="51"/>
      <c r="K680" s="51"/>
      <c r="L680" s="52"/>
    </row>
    <row r="681" spans="2:12" x14ac:dyDescent="0.25">
      <c r="B681"/>
      <c r="C681" s="49"/>
      <c r="D681"/>
      <c r="E681"/>
      <c r="G681"/>
      <c r="H681"/>
      <c r="J681" s="51"/>
      <c r="K681" s="51"/>
      <c r="L681" s="52"/>
    </row>
    <row r="682" spans="2:12" x14ac:dyDescent="0.25">
      <c r="B682"/>
      <c r="C682" s="49"/>
      <c r="D682"/>
      <c r="E682"/>
      <c r="G682"/>
      <c r="H682"/>
      <c r="J682" s="51"/>
      <c r="K682" s="51"/>
      <c r="L682" s="52"/>
    </row>
    <row r="683" spans="2:12" x14ac:dyDescent="0.25">
      <c r="B683"/>
      <c r="C683" s="49"/>
      <c r="D683"/>
      <c r="E683"/>
      <c r="G683"/>
      <c r="H683"/>
      <c r="J683" s="51"/>
      <c r="K683" s="51"/>
      <c r="L683" s="52"/>
    </row>
    <row r="684" spans="2:12" x14ac:dyDescent="0.25">
      <c r="B684"/>
      <c r="C684" s="49"/>
      <c r="D684"/>
      <c r="E684"/>
      <c r="G684"/>
      <c r="H684"/>
      <c r="J684" s="51"/>
      <c r="K684" s="51"/>
      <c r="L684" s="52"/>
    </row>
    <row r="685" spans="2:12" x14ac:dyDescent="0.25">
      <c r="B685"/>
      <c r="C685" s="49"/>
      <c r="D685"/>
      <c r="E685"/>
      <c r="G685"/>
      <c r="H685"/>
      <c r="J685" s="51"/>
      <c r="K685" s="51"/>
      <c r="L685" s="52"/>
    </row>
    <row r="686" spans="2:12" x14ac:dyDescent="0.25">
      <c r="B686"/>
      <c r="C686" s="49"/>
      <c r="D686"/>
      <c r="E686"/>
      <c r="G686"/>
      <c r="H686"/>
      <c r="J686" s="51"/>
      <c r="K686" s="51"/>
      <c r="L686" s="52"/>
    </row>
    <row r="687" spans="2:12" x14ac:dyDescent="0.25">
      <c r="B687"/>
      <c r="C687" s="49"/>
      <c r="D687"/>
      <c r="E687"/>
      <c r="G687"/>
      <c r="H687"/>
      <c r="J687" s="51"/>
      <c r="K687" s="51"/>
      <c r="L687" s="52"/>
    </row>
    <row r="688" spans="2:12" x14ac:dyDescent="0.25">
      <c r="B688"/>
      <c r="C688" s="49"/>
      <c r="D688"/>
      <c r="E688"/>
      <c r="G688"/>
      <c r="H688"/>
      <c r="J688" s="51"/>
      <c r="K688" s="51"/>
      <c r="L688" s="52"/>
    </row>
    <row r="689" spans="2:12" x14ac:dyDescent="0.25">
      <c r="B689"/>
      <c r="C689" s="49"/>
      <c r="D689"/>
      <c r="E689"/>
      <c r="G689"/>
      <c r="H689"/>
      <c r="J689" s="51"/>
      <c r="K689" s="51"/>
      <c r="L689" s="52"/>
    </row>
    <row r="690" spans="2:12" x14ac:dyDescent="0.25">
      <c r="B690"/>
      <c r="C690" s="49"/>
      <c r="D690"/>
      <c r="E690"/>
      <c r="G690"/>
      <c r="H690"/>
      <c r="J690" s="51"/>
      <c r="K690" s="51"/>
      <c r="L690" s="52"/>
    </row>
    <row r="691" spans="2:12" x14ac:dyDescent="0.25">
      <c r="B691"/>
      <c r="C691" s="49"/>
      <c r="D691"/>
      <c r="E691"/>
      <c r="G691"/>
      <c r="H691"/>
      <c r="J691" s="51"/>
      <c r="K691" s="51"/>
      <c r="L691" s="52"/>
    </row>
    <row r="692" spans="2:12" x14ac:dyDescent="0.25">
      <c r="B692"/>
      <c r="C692" s="49"/>
      <c r="D692"/>
      <c r="E692"/>
      <c r="G692"/>
      <c r="H692"/>
      <c r="J692" s="51"/>
      <c r="K692" s="51"/>
      <c r="L692" s="52"/>
    </row>
    <row r="693" spans="2:12" x14ac:dyDescent="0.25">
      <c r="B693"/>
      <c r="C693" s="49"/>
      <c r="D693"/>
      <c r="E693"/>
      <c r="G693"/>
      <c r="H693"/>
      <c r="J693" s="51"/>
      <c r="K693" s="51"/>
      <c r="L693" s="52"/>
    </row>
    <row r="694" spans="2:12" x14ac:dyDescent="0.25">
      <c r="B694"/>
      <c r="C694" s="49"/>
      <c r="D694"/>
      <c r="E694"/>
      <c r="G694"/>
      <c r="H694"/>
      <c r="J694" s="51"/>
      <c r="K694" s="51"/>
      <c r="L694" s="52"/>
    </row>
    <row r="695" spans="2:12" x14ac:dyDescent="0.25">
      <c r="B695"/>
      <c r="C695" s="49"/>
      <c r="D695"/>
      <c r="E695"/>
      <c r="G695"/>
      <c r="H695"/>
      <c r="J695" s="51"/>
      <c r="K695" s="51"/>
      <c r="L695" s="52"/>
    </row>
    <row r="696" spans="2:12" x14ac:dyDescent="0.25">
      <c r="B696"/>
      <c r="C696" s="49"/>
      <c r="D696"/>
      <c r="E696"/>
      <c r="G696"/>
      <c r="H696"/>
      <c r="J696" s="51"/>
      <c r="K696" s="51"/>
      <c r="L696" s="52"/>
    </row>
    <row r="697" spans="2:12" x14ac:dyDescent="0.25">
      <c r="B697"/>
      <c r="C697" s="49"/>
      <c r="D697"/>
      <c r="E697"/>
      <c r="G697"/>
      <c r="H697"/>
      <c r="J697" s="51"/>
      <c r="K697" s="51"/>
      <c r="L697" s="52"/>
    </row>
    <row r="698" spans="2:12" x14ac:dyDescent="0.25">
      <c r="B698"/>
      <c r="C698" s="49"/>
      <c r="D698"/>
      <c r="E698"/>
      <c r="G698"/>
      <c r="H698"/>
      <c r="J698" s="51"/>
      <c r="K698" s="51"/>
      <c r="L698" s="52"/>
    </row>
    <row r="699" spans="2:12" x14ac:dyDescent="0.25">
      <c r="B699"/>
      <c r="C699" s="49"/>
      <c r="D699"/>
      <c r="E699"/>
      <c r="G699"/>
      <c r="H699"/>
      <c r="J699" s="51"/>
      <c r="K699" s="51"/>
      <c r="L699" s="52"/>
    </row>
    <row r="700" spans="2:12" x14ac:dyDescent="0.25">
      <c r="B700"/>
      <c r="C700" s="49"/>
      <c r="D700"/>
      <c r="E700"/>
      <c r="G700"/>
      <c r="H700"/>
      <c r="J700" s="51"/>
      <c r="K700" s="51"/>
      <c r="L700" s="52"/>
    </row>
    <row r="701" spans="2:12" x14ac:dyDescent="0.25">
      <c r="B701"/>
      <c r="C701" s="49"/>
      <c r="D701"/>
      <c r="E701"/>
      <c r="G701"/>
      <c r="H701"/>
      <c r="J701" s="51"/>
      <c r="K701" s="51"/>
      <c r="L701" s="52"/>
    </row>
    <row r="702" spans="2:12" x14ac:dyDescent="0.25">
      <c r="B702"/>
      <c r="C702" s="49"/>
      <c r="D702"/>
      <c r="E702"/>
      <c r="G702"/>
      <c r="H702"/>
      <c r="J702" s="51"/>
      <c r="K702" s="51"/>
      <c r="L702" s="52"/>
    </row>
    <row r="703" spans="2:12" x14ac:dyDescent="0.25">
      <c r="B703"/>
      <c r="C703" s="49"/>
      <c r="D703"/>
      <c r="E703"/>
      <c r="G703"/>
      <c r="H703"/>
      <c r="J703" s="51"/>
      <c r="K703" s="51"/>
      <c r="L703" s="52"/>
    </row>
    <row r="704" spans="2:12" x14ac:dyDescent="0.25">
      <c r="B704"/>
      <c r="C704" s="49"/>
      <c r="D704"/>
      <c r="E704"/>
      <c r="G704"/>
      <c r="H704"/>
      <c r="J704" s="51"/>
      <c r="K704" s="51"/>
      <c r="L704" s="52"/>
    </row>
    <row r="705" spans="2:12" x14ac:dyDescent="0.25">
      <c r="B705"/>
      <c r="C705" s="49"/>
      <c r="D705"/>
      <c r="E705"/>
      <c r="G705"/>
      <c r="H705"/>
      <c r="J705" s="51"/>
      <c r="K705" s="51"/>
      <c r="L705" s="52"/>
    </row>
    <row r="706" spans="2:12" x14ac:dyDescent="0.25">
      <c r="B706"/>
      <c r="C706" s="49"/>
      <c r="D706"/>
      <c r="E706"/>
      <c r="G706"/>
      <c r="H706"/>
      <c r="J706" s="51"/>
      <c r="K706" s="51"/>
      <c r="L706" s="52"/>
    </row>
    <row r="707" spans="2:12" x14ac:dyDescent="0.25">
      <c r="B707"/>
      <c r="C707" s="49"/>
      <c r="D707"/>
      <c r="E707"/>
      <c r="G707"/>
      <c r="H707"/>
      <c r="J707" s="51"/>
      <c r="K707" s="51"/>
      <c r="L707" s="52"/>
    </row>
    <row r="708" spans="2:12" x14ac:dyDescent="0.25">
      <c r="B708"/>
      <c r="C708" s="49"/>
      <c r="D708"/>
      <c r="E708"/>
      <c r="G708"/>
      <c r="H708"/>
      <c r="J708" s="51"/>
      <c r="K708" s="51"/>
      <c r="L708" s="52"/>
    </row>
    <row r="709" spans="2:12" x14ac:dyDescent="0.25">
      <c r="B709"/>
      <c r="C709" s="49"/>
      <c r="D709"/>
      <c r="E709"/>
      <c r="G709"/>
      <c r="H709"/>
      <c r="J709" s="51"/>
      <c r="K709" s="51"/>
      <c r="L709" s="52"/>
    </row>
    <row r="710" spans="2:12" x14ac:dyDescent="0.25">
      <c r="B710"/>
      <c r="C710" s="49"/>
      <c r="D710"/>
      <c r="E710"/>
      <c r="G710"/>
      <c r="H710"/>
      <c r="J710" s="51"/>
      <c r="K710" s="51"/>
      <c r="L710" s="52"/>
    </row>
    <row r="711" spans="2:12" x14ac:dyDescent="0.25">
      <c r="B711"/>
      <c r="C711" s="49"/>
      <c r="D711"/>
      <c r="E711"/>
      <c r="G711"/>
      <c r="H711"/>
      <c r="J711" s="51"/>
      <c r="K711" s="51"/>
      <c r="L711" s="52"/>
    </row>
    <row r="712" spans="2:12" x14ac:dyDescent="0.25">
      <c r="B712"/>
      <c r="C712" s="49"/>
      <c r="D712"/>
      <c r="E712"/>
      <c r="G712"/>
      <c r="H712"/>
      <c r="J712" s="51"/>
      <c r="K712" s="51"/>
      <c r="L712" s="52"/>
    </row>
    <row r="713" spans="2:12" x14ac:dyDescent="0.25">
      <c r="B713"/>
      <c r="C713" s="49"/>
      <c r="D713"/>
      <c r="E713"/>
      <c r="G713"/>
      <c r="H713"/>
      <c r="J713" s="51"/>
      <c r="K713" s="51"/>
      <c r="L713" s="52"/>
    </row>
    <row r="714" spans="2:12" x14ac:dyDescent="0.25">
      <c r="B714"/>
      <c r="C714" s="49"/>
      <c r="D714"/>
      <c r="E714"/>
      <c r="G714"/>
      <c r="H714"/>
      <c r="J714" s="51"/>
      <c r="K714" s="51"/>
      <c r="L714" s="52"/>
    </row>
    <row r="715" spans="2:12" x14ac:dyDescent="0.25">
      <c r="B715"/>
      <c r="C715" s="49"/>
      <c r="D715"/>
      <c r="E715"/>
      <c r="G715"/>
      <c r="H715"/>
      <c r="J715" s="51"/>
      <c r="K715" s="51"/>
      <c r="L715" s="52"/>
    </row>
    <row r="716" spans="2:12" x14ac:dyDescent="0.25">
      <c r="B716"/>
      <c r="C716" s="49"/>
      <c r="D716"/>
      <c r="E716"/>
      <c r="G716"/>
      <c r="H716"/>
      <c r="J716" s="51"/>
      <c r="K716" s="51"/>
      <c r="L716" s="52"/>
    </row>
    <row r="717" spans="2:12" x14ac:dyDescent="0.25">
      <c r="B717"/>
      <c r="C717" s="49"/>
      <c r="D717"/>
      <c r="E717"/>
      <c r="G717"/>
      <c r="H717"/>
      <c r="J717" s="51"/>
      <c r="K717" s="51"/>
      <c r="L717" s="52"/>
    </row>
    <row r="718" spans="2:12" x14ac:dyDescent="0.25">
      <c r="B718"/>
      <c r="C718" s="49"/>
      <c r="D718"/>
      <c r="E718"/>
      <c r="G718"/>
      <c r="H718"/>
      <c r="J718" s="51"/>
      <c r="K718" s="51"/>
      <c r="L718" s="52"/>
    </row>
    <row r="719" spans="2:12" x14ac:dyDescent="0.25">
      <c r="B719"/>
      <c r="C719" s="49"/>
      <c r="D719"/>
      <c r="E719"/>
      <c r="G719"/>
      <c r="H719"/>
      <c r="J719" s="51"/>
      <c r="K719" s="51"/>
      <c r="L719" s="52"/>
    </row>
    <row r="720" spans="2:12" x14ac:dyDescent="0.25">
      <c r="B720"/>
      <c r="C720" s="49"/>
      <c r="D720"/>
      <c r="E720"/>
      <c r="G720"/>
      <c r="H720"/>
      <c r="J720" s="51"/>
      <c r="K720" s="51"/>
      <c r="L720" s="52"/>
    </row>
    <row r="721" spans="2:12" x14ac:dyDescent="0.25">
      <c r="B721"/>
      <c r="C721" s="49"/>
      <c r="D721"/>
      <c r="E721"/>
      <c r="G721"/>
      <c r="H721"/>
      <c r="J721" s="51"/>
      <c r="K721" s="51"/>
      <c r="L721" s="52"/>
    </row>
    <row r="722" spans="2:12" x14ac:dyDescent="0.25">
      <c r="B722"/>
      <c r="C722" s="49"/>
      <c r="D722"/>
      <c r="E722"/>
      <c r="G722"/>
      <c r="H722"/>
      <c r="J722" s="51"/>
      <c r="K722" s="51"/>
      <c r="L722" s="52"/>
    </row>
    <row r="723" spans="2:12" x14ac:dyDescent="0.25">
      <c r="B723"/>
      <c r="C723" s="49"/>
      <c r="D723"/>
      <c r="E723"/>
      <c r="G723"/>
      <c r="H723"/>
      <c r="J723" s="51"/>
      <c r="K723" s="51"/>
      <c r="L723" s="52"/>
    </row>
    <row r="724" spans="2:12" x14ac:dyDescent="0.25">
      <c r="B724"/>
      <c r="C724" s="49"/>
      <c r="D724"/>
      <c r="E724"/>
      <c r="G724"/>
      <c r="H724"/>
      <c r="J724" s="51"/>
      <c r="K724" s="51"/>
      <c r="L724" s="52"/>
    </row>
    <row r="725" spans="2:12" x14ac:dyDescent="0.25">
      <c r="B725"/>
      <c r="C725" s="49"/>
      <c r="D725"/>
      <c r="E725"/>
      <c r="G725"/>
      <c r="H725"/>
      <c r="J725" s="51"/>
      <c r="K725" s="51"/>
      <c r="L725" s="52"/>
    </row>
    <row r="726" spans="2:12" x14ac:dyDescent="0.25">
      <c r="B726"/>
      <c r="C726" s="49"/>
      <c r="D726"/>
      <c r="E726"/>
      <c r="G726"/>
      <c r="H726"/>
      <c r="J726" s="51"/>
      <c r="K726" s="51"/>
      <c r="L726" s="52"/>
    </row>
    <row r="727" spans="2:12" x14ac:dyDescent="0.25">
      <c r="B727"/>
      <c r="C727" s="49"/>
      <c r="D727"/>
      <c r="E727"/>
      <c r="G727"/>
      <c r="H727"/>
      <c r="J727" s="51"/>
      <c r="K727" s="51"/>
      <c r="L727" s="52"/>
    </row>
    <row r="728" spans="2:12" x14ac:dyDescent="0.25">
      <c r="B728"/>
      <c r="C728" s="49"/>
      <c r="D728"/>
      <c r="E728"/>
      <c r="G728"/>
      <c r="H728"/>
      <c r="J728" s="51"/>
      <c r="K728" s="51"/>
      <c r="L728" s="52"/>
    </row>
    <row r="729" spans="2:12" x14ac:dyDescent="0.25">
      <c r="B729"/>
      <c r="C729" s="49"/>
      <c r="D729"/>
      <c r="E729"/>
      <c r="G729"/>
      <c r="H729"/>
      <c r="J729" s="51"/>
      <c r="K729" s="51"/>
      <c r="L729" s="52"/>
    </row>
    <row r="730" spans="2:12" x14ac:dyDescent="0.25">
      <c r="B730"/>
      <c r="C730" s="49"/>
      <c r="D730"/>
      <c r="E730"/>
      <c r="G730"/>
      <c r="H730"/>
      <c r="J730" s="51"/>
      <c r="K730" s="51"/>
      <c r="L730" s="52"/>
    </row>
    <row r="731" spans="2:12" x14ac:dyDescent="0.25">
      <c r="B731"/>
      <c r="C731" s="49"/>
      <c r="D731"/>
      <c r="E731"/>
      <c r="G731"/>
      <c r="H731"/>
      <c r="J731" s="51"/>
      <c r="K731" s="51"/>
      <c r="L731" s="52"/>
    </row>
    <row r="732" spans="2:12" x14ac:dyDescent="0.25">
      <c r="B732"/>
      <c r="C732" s="49"/>
      <c r="D732"/>
      <c r="E732"/>
      <c r="G732"/>
      <c r="H732"/>
      <c r="J732" s="51"/>
      <c r="K732" s="51"/>
      <c r="L732" s="52"/>
    </row>
    <row r="733" spans="2:12" x14ac:dyDescent="0.25">
      <c r="B733"/>
      <c r="C733" s="49"/>
      <c r="D733"/>
      <c r="E733"/>
      <c r="G733"/>
      <c r="H733"/>
      <c r="J733" s="51"/>
      <c r="K733" s="51"/>
      <c r="L733" s="52"/>
    </row>
    <row r="734" spans="2:12" x14ac:dyDescent="0.25">
      <c r="B734"/>
      <c r="C734" s="49"/>
      <c r="D734"/>
      <c r="E734"/>
      <c r="G734"/>
      <c r="H734"/>
      <c r="J734" s="51"/>
      <c r="K734" s="51"/>
      <c r="L734" s="52"/>
    </row>
    <row r="735" spans="2:12" x14ac:dyDescent="0.25">
      <c r="B735"/>
      <c r="C735" s="49"/>
      <c r="D735"/>
      <c r="E735"/>
      <c r="G735"/>
      <c r="H735"/>
      <c r="J735" s="51"/>
      <c r="K735" s="51"/>
      <c r="L735" s="52"/>
    </row>
    <row r="736" spans="2:12" x14ac:dyDescent="0.25">
      <c r="B736"/>
      <c r="C736" s="49"/>
      <c r="D736"/>
      <c r="E736"/>
      <c r="G736"/>
      <c r="H736"/>
      <c r="J736" s="51"/>
      <c r="K736" s="51"/>
      <c r="L736" s="52"/>
    </row>
    <row r="737" spans="2:12" x14ac:dyDescent="0.25">
      <c r="B737"/>
      <c r="C737" s="49"/>
      <c r="D737"/>
      <c r="E737"/>
      <c r="G737"/>
      <c r="H737"/>
      <c r="J737" s="51"/>
      <c r="K737" s="51"/>
      <c r="L737" s="52"/>
    </row>
    <row r="738" spans="2:12" x14ac:dyDescent="0.25">
      <c r="B738"/>
      <c r="C738" s="49"/>
      <c r="D738"/>
      <c r="E738"/>
      <c r="G738"/>
      <c r="H738"/>
      <c r="J738" s="51"/>
      <c r="K738" s="51"/>
      <c r="L738" s="52"/>
    </row>
    <row r="739" spans="2:12" x14ac:dyDescent="0.25">
      <c r="B739"/>
      <c r="C739" s="49"/>
      <c r="D739"/>
      <c r="E739"/>
      <c r="G739"/>
      <c r="H739"/>
      <c r="J739" s="51"/>
      <c r="K739" s="51"/>
      <c r="L739" s="52"/>
    </row>
    <row r="740" spans="2:12" x14ac:dyDescent="0.25">
      <c r="B740"/>
      <c r="C740" s="49"/>
      <c r="D740"/>
      <c r="E740"/>
      <c r="G740"/>
      <c r="H740"/>
      <c r="J740" s="51"/>
      <c r="K740" s="51"/>
      <c r="L740" s="52"/>
    </row>
    <row r="741" spans="2:12" x14ac:dyDescent="0.25">
      <c r="B741"/>
      <c r="C741" s="49"/>
      <c r="D741"/>
      <c r="E741"/>
      <c r="G741"/>
      <c r="H741"/>
      <c r="J741" s="51"/>
      <c r="K741" s="51"/>
      <c r="L741" s="52"/>
    </row>
    <row r="742" spans="2:12" x14ac:dyDescent="0.25">
      <c r="B742"/>
      <c r="C742" s="49"/>
      <c r="D742"/>
      <c r="E742"/>
      <c r="G742"/>
      <c r="H742"/>
      <c r="J742" s="51"/>
      <c r="K742" s="51"/>
      <c r="L742" s="52"/>
    </row>
    <row r="743" spans="2:12" x14ac:dyDescent="0.25">
      <c r="B743"/>
      <c r="C743" s="49"/>
      <c r="D743"/>
      <c r="E743"/>
      <c r="G743"/>
      <c r="H743"/>
      <c r="J743" s="51"/>
      <c r="K743" s="51"/>
      <c r="L743" s="52"/>
    </row>
    <row r="744" spans="2:12" x14ac:dyDescent="0.25">
      <c r="B744"/>
      <c r="C744" s="49"/>
      <c r="D744"/>
      <c r="E744"/>
      <c r="G744"/>
      <c r="H744"/>
      <c r="J744" s="51"/>
      <c r="K744" s="51"/>
      <c r="L744" s="52"/>
    </row>
    <row r="745" spans="2:12" x14ac:dyDescent="0.25">
      <c r="B745"/>
      <c r="C745" s="49"/>
      <c r="D745"/>
      <c r="E745"/>
      <c r="G745"/>
      <c r="H745"/>
      <c r="J745" s="51"/>
      <c r="K745" s="51"/>
      <c r="L745" s="52"/>
    </row>
    <row r="746" spans="2:12" x14ac:dyDescent="0.25">
      <c r="B746"/>
      <c r="C746" s="49"/>
      <c r="D746"/>
      <c r="E746"/>
      <c r="G746"/>
      <c r="H746"/>
      <c r="J746" s="51"/>
      <c r="K746" s="51"/>
      <c r="L746" s="52"/>
    </row>
    <row r="747" spans="2:12" x14ac:dyDescent="0.25">
      <c r="B747"/>
      <c r="C747" s="49"/>
      <c r="D747"/>
      <c r="E747"/>
      <c r="G747"/>
      <c r="H747"/>
      <c r="J747" s="51"/>
      <c r="K747" s="51"/>
      <c r="L747" s="52"/>
    </row>
    <row r="748" spans="2:12" x14ac:dyDescent="0.25">
      <c r="B748"/>
      <c r="C748" s="49"/>
      <c r="D748"/>
      <c r="E748"/>
      <c r="G748"/>
      <c r="H748"/>
      <c r="J748" s="51"/>
      <c r="K748" s="51"/>
      <c r="L748" s="52"/>
    </row>
    <row r="749" spans="2:12" x14ac:dyDescent="0.25">
      <c r="B749"/>
      <c r="C749" s="49"/>
      <c r="D749"/>
      <c r="E749"/>
      <c r="G749"/>
      <c r="H749"/>
      <c r="J749" s="51"/>
      <c r="K749" s="51"/>
      <c r="L749" s="52"/>
    </row>
    <row r="750" spans="2:12" x14ac:dyDescent="0.25">
      <c r="B750"/>
      <c r="C750" s="49"/>
      <c r="D750"/>
      <c r="E750"/>
      <c r="G750"/>
      <c r="H750"/>
      <c r="J750" s="51"/>
      <c r="K750" s="51"/>
      <c r="L750" s="52"/>
    </row>
    <row r="751" spans="2:12" x14ac:dyDescent="0.25">
      <c r="B751"/>
      <c r="C751" s="49"/>
      <c r="D751"/>
      <c r="E751"/>
      <c r="G751"/>
      <c r="H751"/>
      <c r="J751" s="51"/>
      <c r="K751" s="51"/>
      <c r="L751" s="52"/>
    </row>
    <row r="752" spans="2:12" x14ac:dyDescent="0.25">
      <c r="B752"/>
      <c r="C752" s="49"/>
      <c r="D752"/>
      <c r="E752"/>
      <c r="G752"/>
      <c r="H752"/>
      <c r="J752" s="51"/>
      <c r="K752" s="51"/>
      <c r="L752" s="52"/>
    </row>
    <row r="753" spans="2:12" x14ac:dyDescent="0.25">
      <c r="B753"/>
      <c r="C753" s="49"/>
      <c r="D753"/>
      <c r="E753"/>
      <c r="G753"/>
      <c r="H753"/>
      <c r="J753" s="51"/>
      <c r="K753" s="51"/>
      <c r="L753" s="52"/>
    </row>
    <row r="754" spans="2:12" x14ac:dyDescent="0.25">
      <c r="B754"/>
      <c r="C754" s="49"/>
      <c r="D754"/>
      <c r="E754"/>
      <c r="G754"/>
      <c r="H754"/>
      <c r="J754" s="51"/>
      <c r="K754" s="51"/>
      <c r="L754" s="52"/>
    </row>
    <row r="755" spans="2:12" x14ac:dyDescent="0.25">
      <c r="B755"/>
      <c r="C755" s="49"/>
      <c r="D755"/>
      <c r="E755"/>
      <c r="G755"/>
      <c r="H755"/>
      <c r="J755" s="51"/>
      <c r="K755" s="51"/>
      <c r="L755" s="52"/>
    </row>
    <row r="756" spans="2:12" x14ac:dyDescent="0.25">
      <c r="B756"/>
      <c r="C756" s="49"/>
      <c r="D756"/>
      <c r="E756"/>
      <c r="G756"/>
      <c r="H756"/>
      <c r="J756" s="51"/>
      <c r="K756" s="51"/>
      <c r="L756" s="52"/>
    </row>
    <row r="757" spans="2:12" x14ac:dyDescent="0.25">
      <c r="B757"/>
      <c r="C757" s="49"/>
      <c r="D757"/>
      <c r="E757"/>
      <c r="G757"/>
      <c r="H757"/>
      <c r="J757" s="51"/>
      <c r="K757" s="51"/>
      <c r="L757" s="52"/>
    </row>
    <row r="758" spans="2:12" x14ac:dyDescent="0.25">
      <c r="B758"/>
      <c r="C758" s="49"/>
      <c r="D758"/>
      <c r="E758"/>
      <c r="G758"/>
      <c r="H758"/>
      <c r="J758" s="51"/>
      <c r="K758" s="51"/>
      <c r="L758" s="52"/>
    </row>
    <row r="759" spans="2:12" x14ac:dyDescent="0.25">
      <c r="B759"/>
      <c r="C759" s="49"/>
      <c r="D759"/>
      <c r="E759"/>
      <c r="G759"/>
      <c r="H759"/>
      <c r="J759" s="51"/>
      <c r="K759" s="51"/>
      <c r="L759" s="52"/>
    </row>
    <row r="760" spans="2:12" x14ac:dyDescent="0.25">
      <c r="B760"/>
      <c r="C760" s="49"/>
      <c r="D760"/>
      <c r="E760"/>
      <c r="G760"/>
      <c r="H760"/>
      <c r="J760" s="51"/>
      <c r="K760" s="51"/>
      <c r="L760" s="52"/>
    </row>
    <row r="761" spans="2:12" x14ac:dyDescent="0.25">
      <c r="B761"/>
      <c r="C761" s="49"/>
      <c r="D761"/>
      <c r="E761"/>
      <c r="G761"/>
      <c r="H761"/>
      <c r="J761" s="51"/>
      <c r="K761" s="51"/>
      <c r="L761" s="52"/>
    </row>
    <row r="762" spans="2:12" x14ac:dyDescent="0.25">
      <c r="B762"/>
      <c r="C762" s="49"/>
      <c r="D762"/>
      <c r="E762"/>
      <c r="G762"/>
      <c r="H762"/>
      <c r="J762" s="51"/>
      <c r="K762" s="51"/>
      <c r="L762" s="52"/>
    </row>
    <row r="763" spans="2:12" x14ac:dyDescent="0.25">
      <c r="B763"/>
      <c r="C763" s="49"/>
      <c r="D763"/>
      <c r="E763"/>
      <c r="G763"/>
      <c r="H763"/>
      <c r="J763" s="51"/>
      <c r="K763" s="51"/>
      <c r="L763" s="52"/>
    </row>
    <row r="764" spans="2:12" x14ac:dyDescent="0.25">
      <c r="B764"/>
      <c r="C764" s="49"/>
      <c r="D764"/>
      <c r="E764"/>
      <c r="G764"/>
      <c r="H764"/>
      <c r="J764" s="51"/>
      <c r="K764" s="51"/>
      <c r="L764" s="52"/>
    </row>
    <row r="765" spans="2:12" x14ac:dyDescent="0.25">
      <c r="B765"/>
      <c r="C765" s="49"/>
      <c r="D765"/>
      <c r="E765"/>
      <c r="G765"/>
      <c r="H765"/>
      <c r="J765" s="51"/>
      <c r="K765" s="51"/>
      <c r="L765" s="52"/>
    </row>
    <row r="766" spans="2:12" x14ac:dyDescent="0.25">
      <c r="B766"/>
      <c r="C766" s="49"/>
      <c r="D766"/>
      <c r="E766"/>
      <c r="G766"/>
      <c r="H766"/>
      <c r="J766" s="51"/>
      <c r="K766" s="51"/>
      <c r="L766" s="52"/>
    </row>
    <row r="767" spans="2:12" x14ac:dyDescent="0.25">
      <c r="B767"/>
      <c r="C767" s="49"/>
      <c r="D767"/>
      <c r="E767"/>
      <c r="G767"/>
      <c r="H767"/>
      <c r="J767" s="51"/>
      <c r="K767" s="51"/>
      <c r="L767" s="52"/>
    </row>
    <row r="768" spans="2:12" x14ac:dyDescent="0.25">
      <c r="B768"/>
      <c r="C768" s="49"/>
      <c r="D768"/>
      <c r="E768"/>
      <c r="G768"/>
      <c r="H768"/>
      <c r="J768" s="51"/>
      <c r="K768" s="51"/>
      <c r="L768" s="52"/>
    </row>
    <row r="769" spans="2:12" x14ac:dyDescent="0.25">
      <c r="B769"/>
      <c r="C769" s="49"/>
      <c r="D769"/>
      <c r="E769"/>
      <c r="G769"/>
      <c r="H769"/>
      <c r="J769" s="51"/>
      <c r="K769" s="51"/>
      <c r="L769" s="52"/>
    </row>
    <row r="770" spans="2:12" x14ac:dyDescent="0.25">
      <c r="B770"/>
      <c r="C770" s="49"/>
      <c r="D770"/>
      <c r="E770"/>
      <c r="G770"/>
      <c r="H770"/>
      <c r="J770" s="51"/>
      <c r="K770" s="51"/>
      <c r="L770" s="52"/>
    </row>
    <row r="771" spans="2:12" x14ac:dyDescent="0.25">
      <c r="B771"/>
      <c r="C771" s="49"/>
      <c r="D771"/>
      <c r="E771"/>
      <c r="G771"/>
      <c r="H771"/>
      <c r="J771" s="51"/>
      <c r="K771" s="51"/>
      <c r="L771" s="52"/>
    </row>
    <row r="772" spans="2:12" x14ac:dyDescent="0.25">
      <c r="B772"/>
      <c r="C772" s="49"/>
      <c r="D772"/>
      <c r="E772"/>
      <c r="G772"/>
      <c r="H772"/>
      <c r="J772" s="51"/>
      <c r="K772" s="51"/>
      <c r="L772" s="52"/>
    </row>
    <row r="773" spans="2:12" x14ac:dyDescent="0.25">
      <c r="B773"/>
      <c r="C773" s="49"/>
      <c r="D773"/>
      <c r="E773"/>
      <c r="G773"/>
      <c r="H773"/>
      <c r="J773" s="51"/>
      <c r="K773" s="51"/>
      <c r="L773" s="52"/>
    </row>
    <row r="774" spans="2:12" x14ac:dyDescent="0.25">
      <c r="B774"/>
      <c r="C774" s="49"/>
      <c r="D774"/>
      <c r="E774"/>
      <c r="G774"/>
      <c r="H774"/>
      <c r="J774" s="51"/>
      <c r="K774" s="51"/>
      <c r="L774" s="52"/>
    </row>
    <row r="775" spans="2:12" x14ac:dyDescent="0.25">
      <c r="B775"/>
      <c r="C775" s="49"/>
      <c r="D775"/>
      <c r="E775"/>
      <c r="G775"/>
      <c r="H775"/>
      <c r="J775" s="51"/>
      <c r="K775" s="51"/>
      <c r="L775" s="52"/>
    </row>
    <row r="776" spans="2:12" x14ac:dyDescent="0.25">
      <c r="B776"/>
      <c r="C776" s="49"/>
      <c r="D776"/>
      <c r="E776"/>
      <c r="G776"/>
      <c r="H776"/>
      <c r="J776" s="51"/>
      <c r="K776" s="51"/>
      <c r="L776" s="52"/>
    </row>
    <row r="777" spans="2:12" x14ac:dyDescent="0.25">
      <c r="B777"/>
      <c r="C777" s="49"/>
      <c r="D777"/>
      <c r="E777"/>
      <c r="G777"/>
      <c r="H777"/>
      <c r="J777" s="51"/>
      <c r="K777" s="51"/>
      <c r="L777" s="52"/>
    </row>
    <row r="778" spans="2:12" x14ac:dyDescent="0.25">
      <c r="B778"/>
      <c r="C778" s="49"/>
      <c r="D778"/>
      <c r="E778"/>
      <c r="G778"/>
      <c r="H778"/>
      <c r="J778" s="51"/>
      <c r="K778" s="51"/>
      <c r="L778" s="52"/>
    </row>
    <row r="779" spans="2:12" x14ac:dyDescent="0.25">
      <c r="B779"/>
      <c r="C779" s="49"/>
      <c r="D779"/>
      <c r="E779"/>
      <c r="G779"/>
      <c r="H779"/>
      <c r="J779" s="51"/>
      <c r="K779" s="51"/>
      <c r="L779" s="52"/>
    </row>
    <row r="780" spans="2:12" x14ac:dyDescent="0.25">
      <c r="B780"/>
      <c r="C780" s="49"/>
      <c r="D780"/>
      <c r="E780"/>
      <c r="G780"/>
      <c r="H780"/>
      <c r="J780" s="51"/>
      <c r="K780" s="51"/>
      <c r="L780" s="52"/>
    </row>
    <row r="781" spans="2:12" x14ac:dyDescent="0.25">
      <c r="B781"/>
      <c r="C781" s="49"/>
      <c r="D781"/>
      <c r="E781"/>
      <c r="G781"/>
      <c r="H781"/>
      <c r="J781" s="51"/>
      <c r="K781" s="51"/>
      <c r="L781" s="52"/>
    </row>
    <row r="782" spans="2:12" x14ac:dyDescent="0.25">
      <c r="B782"/>
      <c r="C782" s="49"/>
      <c r="D782"/>
      <c r="E782"/>
      <c r="G782"/>
      <c r="H782"/>
      <c r="J782" s="51"/>
      <c r="K782" s="51"/>
      <c r="L782" s="52"/>
    </row>
    <row r="783" spans="2:12" x14ac:dyDescent="0.25">
      <c r="B783"/>
      <c r="C783" s="49"/>
      <c r="D783"/>
      <c r="E783"/>
      <c r="G783"/>
      <c r="H783"/>
      <c r="J783" s="51"/>
      <c r="K783" s="51"/>
      <c r="L783" s="52"/>
    </row>
    <row r="784" spans="2:12" x14ac:dyDescent="0.25">
      <c r="B784"/>
      <c r="C784" s="49"/>
      <c r="D784"/>
      <c r="E784"/>
      <c r="G784"/>
      <c r="H784"/>
      <c r="J784" s="51"/>
      <c r="K784" s="51"/>
      <c r="L784" s="52"/>
    </row>
    <row r="785" spans="2:12" x14ac:dyDescent="0.25">
      <c r="B785"/>
      <c r="C785" s="49"/>
      <c r="D785"/>
      <c r="E785"/>
      <c r="G785"/>
      <c r="H785"/>
      <c r="J785" s="51"/>
      <c r="K785" s="51"/>
      <c r="L785" s="52"/>
    </row>
    <row r="786" spans="2:12" x14ac:dyDescent="0.25">
      <c r="B786"/>
      <c r="C786" s="49"/>
      <c r="D786"/>
      <c r="E786"/>
      <c r="G786"/>
      <c r="H786"/>
      <c r="J786" s="51"/>
      <c r="K786" s="51"/>
      <c r="L786" s="52"/>
    </row>
    <row r="787" spans="2:12" x14ac:dyDescent="0.25">
      <c r="B787"/>
      <c r="C787" s="49"/>
      <c r="D787"/>
      <c r="E787"/>
      <c r="G787"/>
      <c r="H787"/>
      <c r="J787" s="51"/>
      <c r="K787" s="51"/>
      <c r="L787" s="52"/>
    </row>
    <row r="788" spans="2:12" x14ac:dyDescent="0.25">
      <c r="B788"/>
      <c r="C788" s="49"/>
      <c r="D788"/>
      <c r="E788"/>
      <c r="G788"/>
      <c r="H788"/>
      <c r="J788" s="51"/>
      <c r="K788" s="51"/>
      <c r="L788" s="52"/>
    </row>
    <row r="789" spans="2:12" x14ac:dyDescent="0.25">
      <c r="B789"/>
      <c r="C789" s="49"/>
      <c r="D789"/>
      <c r="E789"/>
      <c r="G789"/>
      <c r="H789"/>
      <c r="J789" s="51"/>
      <c r="K789" s="51"/>
      <c r="L789" s="52"/>
    </row>
    <row r="790" spans="2:12" x14ac:dyDescent="0.25">
      <c r="B790"/>
      <c r="C790" s="49"/>
      <c r="D790"/>
      <c r="E790"/>
      <c r="G790"/>
      <c r="H790"/>
      <c r="J790" s="51"/>
      <c r="K790" s="51"/>
      <c r="L790" s="52"/>
    </row>
    <row r="791" spans="2:12" x14ac:dyDescent="0.25">
      <c r="B791"/>
      <c r="C791" s="49"/>
      <c r="D791"/>
      <c r="E791"/>
      <c r="G791"/>
      <c r="H791"/>
      <c r="J791" s="51"/>
      <c r="K791" s="51"/>
      <c r="L791" s="52"/>
    </row>
    <row r="792" spans="2:12" x14ac:dyDescent="0.25">
      <c r="B792"/>
      <c r="C792" s="49"/>
      <c r="D792"/>
      <c r="E792"/>
      <c r="G792"/>
      <c r="H792"/>
      <c r="J792" s="51"/>
      <c r="K792" s="51"/>
      <c r="L792" s="52"/>
    </row>
    <row r="793" spans="2:12" x14ac:dyDescent="0.25">
      <c r="B793"/>
      <c r="C793" s="49"/>
      <c r="D793"/>
      <c r="E793"/>
      <c r="G793"/>
      <c r="H793"/>
      <c r="J793" s="51"/>
      <c r="K793" s="51"/>
      <c r="L793" s="52"/>
    </row>
    <row r="794" spans="2:12" x14ac:dyDescent="0.25">
      <c r="B794"/>
      <c r="C794" s="49"/>
      <c r="D794"/>
      <c r="E794"/>
      <c r="G794"/>
      <c r="H794"/>
      <c r="J794" s="51"/>
      <c r="K794" s="51"/>
      <c r="L794" s="52"/>
    </row>
    <row r="795" spans="2:12" x14ac:dyDescent="0.25">
      <c r="B795"/>
      <c r="C795" s="49"/>
      <c r="D795"/>
      <c r="E795"/>
      <c r="G795"/>
      <c r="H795"/>
      <c r="J795" s="51"/>
      <c r="K795" s="51"/>
      <c r="L795" s="52"/>
    </row>
    <row r="796" spans="2:12" x14ac:dyDescent="0.25">
      <c r="B796"/>
      <c r="C796" s="49"/>
      <c r="D796"/>
      <c r="E796"/>
      <c r="G796"/>
      <c r="H796"/>
      <c r="J796" s="51"/>
      <c r="K796" s="51"/>
      <c r="L796" s="52"/>
    </row>
    <row r="797" spans="2:12" x14ac:dyDescent="0.25">
      <c r="B797"/>
      <c r="C797" s="49"/>
      <c r="D797"/>
      <c r="E797"/>
      <c r="G797"/>
      <c r="H797"/>
      <c r="J797" s="51"/>
      <c r="K797" s="51"/>
      <c r="L797" s="52"/>
    </row>
    <row r="798" spans="2:12" x14ac:dyDescent="0.25">
      <c r="B798"/>
      <c r="C798" s="49"/>
      <c r="D798"/>
      <c r="E798"/>
      <c r="G798"/>
      <c r="H798"/>
      <c r="J798" s="51"/>
      <c r="K798" s="51"/>
      <c r="L798" s="52"/>
    </row>
    <row r="799" spans="2:12" x14ac:dyDescent="0.25">
      <c r="B799"/>
      <c r="C799" s="49"/>
      <c r="D799"/>
      <c r="E799"/>
      <c r="G799"/>
      <c r="H799"/>
      <c r="J799" s="51"/>
      <c r="K799" s="51"/>
      <c r="L799" s="52"/>
    </row>
    <row r="800" spans="2:12" x14ac:dyDescent="0.25">
      <c r="B800"/>
      <c r="C800" s="49"/>
      <c r="D800"/>
      <c r="E800"/>
      <c r="G800"/>
      <c r="H800"/>
      <c r="J800" s="51"/>
      <c r="K800" s="51"/>
      <c r="L800" s="52"/>
    </row>
    <row r="801" spans="2:12" x14ac:dyDescent="0.25">
      <c r="B801"/>
      <c r="C801" s="49"/>
      <c r="D801"/>
      <c r="E801"/>
      <c r="G801"/>
      <c r="H801"/>
      <c r="J801" s="51"/>
      <c r="K801" s="51"/>
      <c r="L801" s="52"/>
    </row>
    <row r="802" spans="2:12" x14ac:dyDescent="0.25">
      <c r="B802"/>
      <c r="C802" s="49"/>
      <c r="D802"/>
      <c r="E802"/>
      <c r="G802"/>
      <c r="H802"/>
      <c r="J802" s="51"/>
      <c r="K802" s="51"/>
      <c r="L802" s="52"/>
    </row>
    <row r="803" spans="2:12" x14ac:dyDescent="0.25">
      <c r="B803"/>
      <c r="C803" s="49"/>
      <c r="D803"/>
      <c r="E803"/>
      <c r="G803"/>
      <c r="H803"/>
      <c r="J803" s="51"/>
      <c r="K803" s="51"/>
      <c r="L803" s="52"/>
    </row>
    <row r="804" spans="2:12" x14ac:dyDescent="0.25">
      <c r="B804"/>
      <c r="C804" s="49"/>
      <c r="D804"/>
      <c r="E804"/>
      <c r="G804"/>
      <c r="H804"/>
      <c r="J804" s="51"/>
      <c r="K804" s="51"/>
      <c r="L804" s="52"/>
    </row>
    <row r="805" spans="2:12" x14ac:dyDescent="0.25">
      <c r="B805"/>
      <c r="C805" s="49"/>
      <c r="D805"/>
      <c r="E805"/>
      <c r="G805"/>
      <c r="H805"/>
      <c r="J805" s="51"/>
      <c r="K805" s="51"/>
      <c r="L805" s="52"/>
    </row>
    <row r="806" spans="2:12" x14ac:dyDescent="0.25">
      <c r="B806"/>
      <c r="C806" s="49"/>
      <c r="D806"/>
      <c r="E806"/>
      <c r="G806"/>
      <c r="H806"/>
      <c r="J806" s="51"/>
      <c r="K806" s="51"/>
      <c r="L806" s="52"/>
    </row>
    <row r="807" spans="2:12" x14ac:dyDescent="0.25">
      <c r="B807"/>
      <c r="C807" s="49"/>
      <c r="D807"/>
      <c r="E807"/>
      <c r="G807"/>
      <c r="H807"/>
      <c r="J807" s="51"/>
      <c r="K807" s="51"/>
      <c r="L807" s="52"/>
    </row>
    <row r="808" spans="2:12" x14ac:dyDescent="0.25">
      <c r="B808"/>
      <c r="C808" s="49"/>
      <c r="D808"/>
      <c r="E808"/>
      <c r="G808"/>
      <c r="H808"/>
      <c r="J808" s="51"/>
      <c r="K808" s="51"/>
      <c r="L808" s="52"/>
    </row>
    <row r="809" spans="2:12" x14ac:dyDescent="0.25">
      <c r="B809"/>
      <c r="C809" s="49"/>
      <c r="D809"/>
      <c r="E809"/>
      <c r="G809"/>
      <c r="H809"/>
      <c r="J809" s="51"/>
      <c r="K809" s="51"/>
      <c r="L809" s="52"/>
    </row>
    <row r="810" spans="2:12" x14ac:dyDescent="0.25">
      <c r="B810"/>
      <c r="C810" s="49"/>
      <c r="D810"/>
      <c r="E810"/>
      <c r="G810"/>
      <c r="H810"/>
      <c r="J810" s="51"/>
      <c r="K810" s="51"/>
      <c r="L810" s="52"/>
    </row>
    <row r="811" spans="2:12" x14ac:dyDescent="0.25">
      <c r="B811"/>
      <c r="C811" s="49"/>
      <c r="D811"/>
      <c r="E811"/>
      <c r="G811"/>
      <c r="H811"/>
      <c r="J811" s="51"/>
      <c r="K811" s="51"/>
      <c r="L811" s="52"/>
    </row>
    <row r="812" spans="2:12" x14ac:dyDescent="0.25">
      <c r="B812"/>
      <c r="C812" s="49"/>
      <c r="D812"/>
      <c r="E812"/>
      <c r="G812"/>
      <c r="H812"/>
      <c r="J812" s="51"/>
      <c r="K812" s="51"/>
      <c r="L812" s="52"/>
    </row>
    <row r="813" spans="2:12" x14ac:dyDescent="0.25">
      <c r="B813"/>
      <c r="C813" s="49"/>
      <c r="D813"/>
      <c r="E813"/>
      <c r="G813"/>
      <c r="H813"/>
      <c r="J813" s="51"/>
      <c r="K813" s="51"/>
      <c r="L813" s="52"/>
    </row>
    <row r="814" spans="2:12" x14ac:dyDescent="0.25">
      <c r="B814"/>
      <c r="C814" s="49"/>
      <c r="D814"/>
      <c r="E814"/>
      <c r="G814"/>
      <c r="H814"/>
      <c r="J814" s="51"/>
      <c r="K814" s="51"/>
      <c r="L814" s="52"/>
    </row>
    <row r="815" spans="2:12" x14ac:dyDescent="0.25">
      <c r="B815"/>
      <c r="C815" s="49"/>
      <c r="D815"/>
      <c r="E815"/>
      <c r="G815"/>
      <c r="H815"/>
      <c r="J815" s="51"/>
      <c r="K815" s="51"/>
      <c r="L815" s="52"/>
    </row>
    <row r="816" spans="2:12" x14ac:dyDescent="0.25">
      <c r="B816"/>
      <c r="C816" s="49"/>
      <c r="D816"/>
      <c r="E816"/>
      <c r="G816"/>
      <c r="H816"/>
      <c r="J816" s="51"/>
      <c r="K816" s="51"/>
      <c r="L816" s="52"/>
    </row>
    <row r="817" spans="2:12" x14ac:dyDescent="0.25">
      <c r="B817"/>
      <c r="C817" s="49"/>
      <c r="D817"/>
      <c r="E817"/>
      <c r="G817"/>
      <c r="H817"/>
      <c r="J817" s="51"/>
      <c r="K817" s="51"/>
      <c r="L817" s="52"/>
    </row>
    <row r="818" spans="2:12" x14ac:dyDescent="0.25">
      <c r="B818"/>
      <c r="C818" s="49"/>
      <c r="D818"/>
      <c r="E818"/>
      <c r="G818"/>
      <c r="H818"/>
      <c r="J818" s="51"/>
      <c r="K818" s="51"/>
      <c r="L818" s="52"/>
    </row>
    <row r="819" spans="2:12" x14ac:dyDescent="0.25">
      <c r="B819"/>
      <c r="C819" s="49"/>
      <c r="D819"/>
      <c r="E819"/>
      <c r="G819"/>
      <c r="H819"/>
      <c r="J819" s="51"/>
      <c r="K819" s="51"/>
      <c r="L819" s="52"/>
    </row>
    <row r="820" spans="2:12" x14ac:dyDescent="0.25">
      <c r="B820"/>
      <c r="C820" s="49"/>
      <c r="D820"/>
      <c r="E820"/>
      <c r="G820"/>
      <c r="H820"/>
      <c r="J820" s="51"/>
      <c r="K820" s="51"/>
      <c r="L820" s="52"/>
    </row>
    <row r="821" spans="2:12" x14ac:dyDescent="0.25">
      <c r="B821"/>
      <c r="C821" s="49"/>
      <c r="D821"/>
      <c r="E821"/>
      <c r="G821"/>
      <c r="H821"/>
      <c r="J821" s="51"/>
      <c r="K821" s="51"/>
      <c r="L821" s="52"/>
    </row>
    <row r="822" spans="2:12" x14ac:dyDescent="0.25">
      <c r="B822"/>
      <c r="C822" s="49"/>
      <c r="D822"/>
      <c r="E822"/>
      <c r="G822"/>
      <c r="H822"/>
      <c r="J822" s="51"/>
      <c r="K822" s="51"/>
      <c r="L822" s="52"/>
    </row>
    <row r="823" spans="2:12" x14ac:dyDescent="0.25">
      <c r="B823"/>
      <c r="C823" s="49"/>
      <c r="D823"/>
      <c r="E823"/>
      <c r="G823"/>
      <c r="H823"/>
      <c r="J823" s="51"/>
      <c r="K823" s="51"/>
      <c r="L823" s="52"/>
    </row>
    <row r="824" spans="2:12" x14ac:dyDescent="0.25">
      <c r="B824"/>
      <c r="C824" s="49"/>
      <c r="D824"/>
      <c r="E824"/>
      <c r="G824"/>
      <c r="H824"/>
      <c r="J824" s="51"/>
      <c r="K824" s="51"/>
      <c r="L824" s="52"/>
    </row>
    <row r="825" spans="2:12" x14ac:dyDescent="0.25">
      <c r="B825"/>
      <c r="C825" s="49"/>
      <c r="D825"/>
      <c r="E825"/>
      <c r="G825"/>
      <c r="H825"/>
      <c r="J825" s="51"/>
      <c r="K825" s="51"/>
      <c r="L825" s="52"/>
    </row>
    <row r="826" spans="2:12" x14ac:dyDescent="0.25">
      <c r="B826"/>
      <c r="C826" s="49"/>
      <c r="D826"/>
      <c r="E826"/>
      <c r="G826"/>
      <c r="H826"/>
      <c r="J826" s="51"/>
      <c r="K826" s="51"/>
      <c r="L826" s="52"/>
    </row>
    <row r="827" spans="2:12" x14ac:dyDescent="0.25">
      <c r="B827"/>
      <c r="C827" s="49"/>
      <c r="D827"/>
      <c r="E827"/>
      <c r="G827"/>
      <c r="H827"/>
      <c r="J827" s="51"/>
      <c r="K827" s="51"/>
      <c r="L827" s="52"/>
    </row>
    <row r="828" spans="2:12" x14ac:dyDescent="0.25">
      <c r="B828"/>
      <c r="C828" s="49"/>
      <c r="D828"/>
      <c r="E828"/>
      <c r="G828"/>
      <c r="H828"/>
      <c r="J828" s="51"/>
      <c r="K828" s="51"/>
      <c r="L828" s="52"/>
    </row>
    <row r="829" spans="2:12" x14ac:dyDescent="0.25">
      <c r="B829"/>
      <c r="C829" s="49"/>
      <c r="D829"/>
      <c r="E829"/>
      <c r="G829"/>
      <c r="H829"/>
      <c r="J829" s="51"/>
      <c r="K829" s="51"/>
      <c r="L829" s="52"/>
    </row>
    <row r="830" spans="2:12" x14ac:dyDescent="0.25">
      <c r="B830"/>
      <c r="C830" s="49"/>
      <c r="D830"/>
      <c r="E830"/>
      <c r="G830"/>
      <c r="H830"/>
      <c r="J830" s="51"/>
      <c r="K830" s="51"/>
      <c r="L830" s="52"/>
    </row>
    <row r="831" spans="2:12" x14ac:dyDescent="0.25">
      <c r="B831"/>
      <c r="C831" s="49"/>
      <c r="D831"/>
      <c r="E831"/>
      <c r="G831"/>
      <c r="H831"/>
      <c r="J831" s="51"/>
      <c r="K831" s="51"/>
      <c r="L831" s="52"/>
    </row>
    <row r="832" spans="2:12" x14ac:dyDescent="0.25">
      <c r="B832"/>
      <c r="C832" s="49"/>
      <c r="D832"/>
      <c r="E832"/>
      <c r="G832"/>
      <c r="H832"/>
      <c r="J832" s="51"/>
      <c r="K832" s="51"/>
      <c r="L832" s="52"/>
    </row>
    <row r="833" spans="2:12" x14ac:dyDescent="0.25">
      <c r="B833"/>
      <c r="C833" s="49"/>
      <c r="D833"/>
      <c r="E833"/>
      <c r="G833"/>
      <c r="H833"/>
      <c r="J833" s="51"/>
      <c r="K833" s="51"/>
      <c r="L833" s="52"/>
    </row>
    <row r="834" spans="2:12" x14ac:dyDescent="0.25">
      <c r="B834"/>
      <c r="C834" s="49"/>
      <c r="D834"/>
      <c r="E834"/>
      <c r="G834"/>
      <c r="H834"/>
      <c r="J834" s="51"/>
      <c r="K834" s="51"/>
      <c r="L834" s="52"/>
    </row>
    <row r="835" spans="2:12" x14ac:dyDescent="0.25">
      <c r="B835"/>
      <c r="C835" s="49"/>
      <c r="D835"/>
      <c r="E835"/>
      <c r="G835"/>
      <c r="H835"/>
      <c r="J835" s="51"/>
      <c r="K835" s="51"/>
      <c r="L835" s="52"/>
    </row>
    <row r="836" spans="2:12" x14ac:dyDescent="0.25">
      <c r="B836"/>
      <c r="C836" s="49"/>
      <c r="D836"/>
      <c r="E836"/>
      <c r="G836"/>
      <c r="H836"/>
      <c r="J836" s="51"/>
      <c r="K836" s="51"/>
      <c r="L836" s="52"/>
    </row>
    <row r="837" spans="2:12" x14ac:dyDescent="0.25">
      <c r="B837"/>
      <c r="C837" s="49"/>
      <c r="D837"/>
      <c r="E837"/>
      <c r="G837"/>
      <c r="H837"/>
      <c r="J837" s="51"/>
      <c r="K837" s="51"/>
      <c r="L837" s="52"/>
    </row>
    <row r="838" spans="2:12" x14ac:dyDescent="0.25">
      <c r="B838"/>
      <c r="C838" s="49"/>
      <c r="D838"/>
      <c r="E838"/>
      <c r="G838"/>
      <c r="H838"/>
      <c r="J838" s="51"/>
      <c r="K838" s="51"/>
      <c r="L838" s="52"/>
    </row>
    <row r="839" spans="2:12" x14ac:dyDescent="0.25">
      <c r="B839"/>
      <c r="C839" s="49"/>
      <c r="D839"/>
      <c r="E839"/>
      <c r="G839"/>
      <c r="H839"/>
      <c r="J839" s="51"/>
      <c r="K839" s="51"/>
      <c r="L839" s="52"/>
    </row>
    <row r="840" spans="2:12" x14ac:dyDescent="0.25">
      <c r="B840"/>
      <c r="C840" s="49"/>
      <c r="D840"/>
      <c r="E840"/>
      <c r="G840"/>
      <c r="H840"/>
      <c r="J840" s="51"/>
      <c r="K840" s="51"/>
      <c r="L840" s="52"/>
    </row>
    <row r="841" spans="2:12" x14ac:dyDescent="0.25">
      <c r="B841"/>
      <c r="C841" s="49"/>
      <c r="D841"/>
      <c r="E841"/>
      <c r="G841"/>
      <c r="H841"/>
      <c r="J841" s="51"/>
      <c r="K841" s="51"/>
      <c r="L841" s="52"/>
    </row>
    <row r="842" spans="2:12" x14ac:dyDescent="0.25">
      <c r="B842"/>
      <c r="C842" s="49"/>
      <c r="D842"/>
      <c r="E842"/>
      <c r="G842"/>
      <c r="H842"/>
      <c r="J842" s="51"/>
      <c r="K842" s="51"/>
      <c r="L842" s="52"/>
    </row>
    <row r="843" spans="2:12" x14ac:dyDescent="0.25">
      <c r="B843"/>
      <c r="C843" s="49"/>
      <c r="D843"/>
      <c r="E843"/>
      <c r="G843"/>
      <c r="H843"/>
      <c r="J843" s="51"/>
      <c r="K843" s="51"/>
      <c r="L843" s="52"/>
    </row>
    <row r="844" spans="2:12" x14ac:dyDescent="0.25">
      <c r="B844"/>
      <c r="C844" s="49"/>
      <c r="D844"/>
      <c r="E844"/>
      <c r="G844"/>
      <c r="H844"/>
      <c r="J844" s="51"/>
      <c r="K844" s="51"/>
      <c r="L844" s="52"/>
    </row>
    <row r="845" spans="2:12" x14ac:dyDescent="0.25">
      <c r="B845"/>
      <c r="C845" s="49"/>
      <c r="D845"/>
      <c r="E845"/>
      <c r="G845"/>
      <c r="H845"/>
      <c r="J845" s="51"/>
      <c r="K845" s="51"/>
      <c r="L845" s="52"/>
    </row>
    <row r="846" spans="2:12" x14ac:dyDescent="0.25">
      <c r="B846"/>
      <c r="C846" s="49"/>
      <c r="D846"/>
      <c r="E846"/>
      <c r="G846"/>
      <c r="H846"/>
      <c r="J846" s="51"/>
      <c r="K846" s="51"/>
      <c r="L846" s="52"/>
    </row>
    <row r="847" spans="2:12" x14ac:dyDescent="0.25">
      <c r="B847"/>
      <c r="C847" s="49"/>
      <c r="D847"/>
      <c r="E847"/>
      <c r="G847"/>
      <c r="H847"/>
      <c r="J847" s="51"/>
      <c r="K847" s="51"/>
      <c r="L847" s="52"/>
    </row>
    <row r="848" spans="2:12" x14ac:dyDescent="0.25">
      <c r="B848"/>
      <c r="C848" s="49"/>
      <c r="D848"/>
      <c r="E848"/>
      <c r="G848"/>
      <c r="H848"/>
      <c r="J848" s="51"/>
      <c r="K848" s="51"/>
      <c r="L848" s="52"/>
    </row>
    <row r="849" spans="2:12" x14ac:dyDescent="0.25">
      <c r="B849"/>
      <c r="C849" s="49"/>
      <c r="D849"/>
      <c r="E849"/>
      <c r="G849"/>
      <c r="H849"/>
      <c r="J849" s="51"/>
      <c r="K849" s="51"/>
      <c r="L849" s="52"/>
    </row>
    <row r="850" spans="2:12" x14ac:dyDescent="0.25">
      <c r="B850"/>
      <c r="C850" s="49"/>
      <c r="D850"/>
      <c r="E850"/>
      <c r="G850"/>
      <c r="H850"/>
      <c r="J850" s="51"/>
      <c r="K850" s="51"/>
      <c r="L850" s="52"/>
    </row>
    <row r="851" spans="2:12" x14ac:dyDescent="0.25">
      <c r="B851"/>
      <c r="C851" s="49"/>
      <c r="D851"/>
      <c r="E851"/>
      <c r="G851"/>
      <c r="H851"/>
      <c r="J851" s="51"/>
      <c r="K851" s="51"/>
      <c r="L851" s="52"/>
    </row>
    <row r="852" spans="2:12" x14ac:dyDescent="0.25">
      <c r="B852"/>
      <c r="C852" s="49"/>
      <c r="D852"/>
      <c r="E852"/>
      <c r="G852"/>
      <c r="H852"/>
      <c r="J852" s="51"/>
      <c r="K852" s="51"/>
      <c r="L852" s="52"/>
    </row>
    <row r="853" spans="2:12" x14ac:dyDescent="0.25">
      <c r="B853"/>
      <c r="C853" s="49"/>
      <c r="D853"/>
      <c r="E853"/>
      <c r="G853"/>
      <c r="H853"/>
      <c r="J853" s="51"/>
      <c r="K853" s="51"/>
      <c r="L853" s="52"/>
    </row>
    <row r="854" spans="2:12" x14ac:dyDescent="0.25">
      <c r="B854"/>
      <c r="C854" s="49"/>
      <c r="D854"/>
      <c r="E854"/>
      <c r="G854"/>
      <c r="H854"/>
      <c r="J854" s="51"/>
      <c r="K854" s="51"/>
      <c r="L854" s="52"/>
    </row>
    <row r="855" spans="2:12" x14ac:dyDescent="0.25">
      <c r="B855"/>
      <c r="C855" s="49"/>
      <c r="D855"/>
      <c r="E855"/>
      <c r="G855"/>
      <c r="H855"/>
      <c r="J855" s="51"/>
      <c r="K855" s="51"/>
      <c r="L855" s="52"/>
    </row>
    <row r="856" spans="2:12" x14ac:dyDescent="0.25">
      <c r="B856"/>
      <c r="C856" s="49"/>
      <c r="D856"/>
      <c r="E856"/>
      <c r="G856"/>
      <c r="H856"/>
      <c r="J856" s="51"/>
      <c r="K856" s="51"/>
      <c r="L856" s="52"/>
    </row>
    <row r="857" spans="2:12" x14ac:dyDescent="0.25">
      <c r="B857"/>
      <c r="C857" s="49"/>
      <c r="D857"/>
      <c r="E857"/>
      <c r="G857"/>
      <c r="H857"/>
      <c r="J857" s="51"/>
      <c r="K857" s="51"/>
      <c r="L857" s="52"/>
    </row>
    <row r="858" spans="2:12" x14ac:dyDescent="0.25">
      <c r="B858"/>
      <c r="C858" s="49"/>
      <c r="D858"/>
      <c r="E858"/>
      <c r="G858"/>
      <c r="H858"/>
      <c r="J858" s="51"/>
      <c r="K858" s="51"/>
      <c r="L858" s="52"/>
    </row>
    <row r="859" spans="2:12" x14ac:dyDescent="0.25">
      <c r="B859"/>
      <c r="C859" s="49"/>
      <c r="D859"/>
      <c r="E859"/>
      <c r="G859"/>
      <c r="H859"/>
      <c r="J859" s="51"/>
      <c r="K859" s="51"/>
      <c r="L859" s="52"/>
    </row>
    <row r="860" spans="2:12" x14ac:dyDescent="0.25">
      <c r="B860"/>
      <c r="C860" s="49"/>
      <c r="D860"/>
      <c r="E860"/>
      <c r="G860"/>
      <c r="H860"/>
      <c r="J860" s="51"/>
      <c r="K860" s="51"/>
      <c r="L860" s="52"/>
    </row>
    <row r="861" spans="2:12" x14ac:dyDescent="0.25">
      <c r="B861"/>
      <c r="C861" s="49"/>
      <c r="D861"/>
      <c r="E861"/>
      <c r="G861"/>
      <c r="H861"/>
      <c r="J861" s="51"/>
      <c r="K861" s="51"/>
      <c r="L861" s="52"/>
    </row>
    <row r="862" spans="2:12" x14ac:dyDescent="0.25">
      <c r="B862"/>
      <c r="C862" s="49"/>
      <c r="D862"/>
      <c r="E862"/>
      <c r="G862"/>
      <c r="H862"/>
      <c r="J862" s="51"/>
      <c r="K862" s="51"/>
      <c r="L862" s="52"/>
    </row>
    <row r="863" spans="2:12" x14ac:dyDescent="0.25">
      <c r="B863"/>
      <c r="C863" s="49"/>
      <c r="D863"/>
      <c r="E863"/>
      <c r="G863"/>
      <c r="H863"/>
      <c r="J863" s="51"/>
      <c r="K863" s="51"/>
      <c r="L863" s="52"/>
    </row>
    <row r="864" spans="2:12" x14ac:dyDescent="0.25">
      <c r="B864"/>
      <c r="C864" s="49"/>
      <c r="D864"/>
      <c r="E864"/>
      <c r="G864"/>
      <c r="H864"/>
      <c r="J864" s="51"/>
      <c r="K864" s="51"/>
      <c r="L864" s="52"/>
    </row>
    <row r="865" spans="2:12" x14ac:dyDescent="0.25">
      <c r="B865"/>
      <c r="C865" s="49"/>
      <c r="D865"/>
      <c r="E865"/>
      <c r="G865"/>
      <c r="H865"/>
      <c r="J865" s="51"/>
      <c r="K865" s="51"/>
      <c r="L865" s="52"/>
    </row>
    <row r="866" spans="2:12" x14ac:dyDescent="0.25">
      <c r="B866"/>
      <c r="C866" s="49"/>
      <c r="D866"/>
      <c r="E866"/>
      <c r="G866"/>
      <c r="H866"/>
      <c r="J866" s="51"/>
      <c r="K866" s="51"/>
      <c r="L866" s="52"/>
    </row>
    <row r="867" spans="2:12" x14ac:dyDescent="0.25">
      <c r="B867"/>
      <c r="C867" s="49"/>
      <c r="D867"/>
      <c r="E867"/>
      <c r="G867"/>
      <c r="H867"/>
      <c r="J867" s="51"/>
      <c r="K867" s="51"/>
      <c r="L867" s="52"/>
    </row>
    <row r="868" spans="2:12" x14ac:dyDescent="0.25">
      <c r="B868"/>
      <c r="C868" s="49"/>
      <c r="D868"/>
      <c r="E868"/>
      <c r="G868"/>
      <c r="H868"/>
      <c r="J868" s="51"/>
      <c r="K868" s="51"/>
      <c r="L868" s="52"/>
    </row>
    <row r="869" spans="2:12" x14ac:dyDescent="0.25">
      <c r="B869"/>
      <c r="C869" s="49"/>
      <c r="D869"/>
      <c r="E869"/>
      <c r="G869"/>
      <c r="H869"/>
      <c r="J869" s="51"/>
      <c r="K869" s="51"/>
      <c r="L869" s="52"/>
    </row>
    <row r="870" spans="2:12" x14ac:dyDescent="0.25">
      <c r="B870"/>
      <c r="C870" s="49"/>
      <c r="D870"/>
      <c r="E870"/>
      <c r="G870"/>
      <c r="H870"/>
      <c r="J870" s="51"/>
      <c r="K870" s="51"/>
      <c r="L870" s="52"/>
    </row>
    <row r="871" spans="2:12" x14ac:dyDescent="0.25">
      <c r="B871"/>
      <c r="C871" s="49"/>
      <c r="D871"/>
      <c r="E871"/>
      <c r="G871"/>
      <c r="H871"/>
      <c r="J871" s="51"/>
      <c r="K871" s="51"/>
      <c r="L871" s="52"/>
    </row>
    <row r="872" spans="2:12" x14ac:dyDescent="0.25">
      <c r="B872"/>
      <c r="C872" s="49"/>
      <c r="D872"/>
      <c r="E872"/>
      <c r="G872"/>
      <c r="H872"/>
      <c r="J872" s="51"/>
      <c r="K872" s="51"/>
      <c r="L872" s="52"/>
    </row>
    <row r="873" spans="2:12" x14ac:dyDescent="0.25">
      <c r="B873"/>
      <c r="C873" s="49"/>
      <c r="D873"/>
      <c r="E873"/>
      <c r="G873"/>
      <c r="H873"/>
      <c r="J873" s="51"/>
      <c r="K873" s="51"/>
      <c r="L873" s="52"/>
    </row>
    <row r="874" spans="2:12" x14ac:dyDescent="0.25">
      <c r="B874"/>
      <c r="C874" s="49"/>
      <c r="D874"/>
      <c r="E874"/>
      <c r="G874"/>
      <c r="H874"/>
      <c r="J874" s="51"/>
      <c r="K874" s="51"/>
      <c r="L874" s="52"/>
    </row>
    <row r="875" spans="2:12" x14ac:dyDescent="0.25">
      <c r="B875"/>
      <c r="C875" s="49"/>
      <c r="D875"/>
      <c r="E875"/>
      <c r="G875"/>
      <c r="H875"/>
      <c r="J875" s="51"/>
      <c r="K875" s="51"/>
      <c r="L875" s="52"/>
    </row>
    <row r="876" spans="2:12" x14ac:dyDescent="0.25">
      <c r="B876"/>
      <c r="C876" s="49"/>
      <c r="D876"/>
      <c r="E876"/>
      <c r="G876"/>
      <c r="H876"/>
      <c r="J876" s="51"/>
      <c r="K876" s="51"/>
      <c r="L876" s="52"/>
    </row>
    <row r="877" spans="2:12" x14ac:dyDescent="0.25">
      <c r="B877"/>
      <c r="C877" s="49"/>
      <c r="D877"/>
      <c r="E877"/>
      <c r="G877"/>
      <c r="H877"/>
      <c r="J877" s="51"/>
      <c r="K877" s="51"/>
      <c r="L877" s="52"/>
    </row>
    <row r="878" spans="2:12" x14ac:dyDescent="0.25">
      <c r="B878"/>
      <c r="C878" s="49"/>
      <c r="D878"/>
      <c r="E878"/>
      <c r="G878"/>
      <c r="H878"/>
      <c r="J878" s="51"/>
      <c r="K878" s="51"/>
      <c r="L878" s="52"/>
    </row>
    <row r="879" spans="2:12" x14ac:dyDescent="0.25">
      <c r="B879"/>
      <c r="C879" s="49"/>
      <c r="D879"/>
      <c r="E879"/>
      <c r="G879"/>
      <c r="H879"/>
      <c r="J879" s="51"/>
      <c r="K879" s="51"/>
      <c r="L879" s="52"/>
    </row>
    <row r="880" spans="2:12" x14ac:dyDescent="0.25">
      <c r="B880"/>
      <c r="C880" s="49"/>
      <c r="D880"/>
      <c r="E880"/>
      <c r="G880"/>
      <c r="H880"/>
      <c r="J880" s="51"/>
      <c r="K880" s="51"/>
      <c r="L880" s="52"/>
    </row>
    <row r="881" spans="2:12" x14ac:dyDescent="0.25">
      <c r="B881"/>
      <c r="C881" s="49"/>
      <c r="D881"/>
      <c r="E881"/>
      <c r="G881"/>
      <c r="H881"/>
      <c r="J881" s="51"/>
      <c r="K881" s="51"/>
      <c r="L881" s="52"/>
    </row>
    <row r="882" spans="2:12" x14ac:dyDescent="0.25">
      <c r="B882"/>
      <c r="C882" s="49"/>
      <c r="D882"/>
      <c r="E882"/>
      <c r="G882"/>
      <c r="H882"/>
      <c r="J882" s="51"/>
      <c r="K882" s="51"/>
      <c r="L882" s="52"/>
    </row>
    <row r="883" spans="2:12" x14ac:dyDescent="0.25">
      <c r="B883"/>
      <c r="C883" s="49"/>
      <c r="D883"/>
      <c r="E883"/>
      <c r="G883"/>
      <c r="H883"/>
      <c r="J883" s="51"/>
      <c r="K883" s="51"/>
      <c r="L883" s="52"/>
    </row>
    <row r="884" spans="2:12" x14ac:dyDescent="0.25">
      <c r="B884"/>
      <c r="C884" s="49"/>
      <c r="D884"/>
      <c r="E884"/>
      <c r="G884"/>
      <c r="H884"/>
      <c r="J884" s="51"/>
      <c r="K884" s="51"/>
      <c r="L884" s="52"/>
    </row>
    <row r="885" spans="2:12" x14ac:dyDescent="0.25">
      <c r="B885"/>
      <c r="C885" s="49"/>
      <c r="D885"/>
      <c r="E885"/>
      <c r="G885"/>
      <c r="H885"/>
      <c r="J885" s="51"/>
      <c r="K885" s="51"/>
      <c r="L885" s="52"/>
    </row>
    <row r="886" spans="2:12" x14ac:dyDescent="0.25">
      <c r="B886"/>
      <c r="C886" s="49"/>
      <c r="D886"/>
      <c r="E886"/>
      <c r="G886"/>
      <c r="H886"/>
      <c r="J886" s="51"/>
      <c r="K886" s="51"/>
      <c r="L886" s="52"/>
    </row>
    <row r="887" spans="2:12" x14ac:dyDescent="0.25">
      <c r="B887"/>
      <c r="C887" s="49"/>
      <c r="D887"/>
      <c r="E887"/>
      <c r="G887"/>
      <c r="H887"/>
      <c r="J887" s="51"/>
      <c r="K887" s="51"/>
      <c r="L887" s="52"/>
    </row>
    <row r="888" spans="2:12" x14ac:dyDescent="0.25">
      <c r="B888"/>
      <c r="C888" s="49"/>
      <c r="D888"/>
      <c r="E888"/>
      <c r="G888"/>
      <c r="H888"/>
      <c r="J888" s="51"/>
      <c r="K888" s="51"/>
      <c r="L888" s="52"/>
    </row>
    <row r="889" spans="2:12" x14ac:dyDescent="0.25">
      <c r="B889"/>
      <c r="C889" s="49"/>
      <c r="D889"/>
      <c r="E889"/>
      <c r="G889"/>
      <c r="H889"/>
      <c r="J889" s="51"/>
      <c r="K889" s="51"/>
      <c r="L889" s="52"/>
    </row>
    <row r="890" spans="2:12" x14ac:dyDescent="0.25">
      <c r="B890"/>
      <c r="C890" s="49"/>
      <c r="D890"/>
      <c r="E890"/>
      <c r="G890"/>
      <c r="H890"/>
      <c r="J890" s="51"/>
      <c r="K890" s="51"/>
      <c r="L890" s="52"/>
    </row>
    <row r="891" spans="2:12" x14ac:dyDescent="0.25">
      <c r="B891"/>
      <c r="C891" s="49"/>
      <c r="D891"/>
      <c r="E891"/>
      <c r="G891"/>
      <c r="H891"/>
      <c r="J891" s="51"/>
      <c r="K891" s="51"/>
      <c r="L891" s="52"/>
    </row>
    <row r="892" spans="2:12" x14ac:dyDescent="0.25">
      <c r="B892"/>
      <c r="C892" s="49"/>
      <c r="D892"/>
      <c r="E892"/>
      <c r="G892"/>
      <c r="H892"/>
      <c r="J892" s="51"/>
      <c r="K892" s="51"/>
      <c r="L892" s="52"/>
    </row>
    <row r="893" spans="2:12" x14ac:dyDescent="0.25">
      <c r="B893"/>
      <c r="C893" s="49"/>
      <c r="D893"/>
      <c r="E893"/>
      <c r="G893"/>
      <c r="H893"/>
      <c r="J893" s="51"/>
      <c r="K893" s="51"/>
      <c r="L893" s="52"/>
    </row>
    <row r="894" spans="2:12" x14ac:dyDescent="0.25">
      <c r="B894"/>
      <c r="C894" s="49"/>
      <c r="D894"/>
      <c r="E894"/>
      <c r="G894"/>
      <c r="H894"/>
      <c r="J894" s="51"/>
      <c r="K894" s="51"/>
      <c r="L894" s="52"/>
    </row>
    <row r="895" spans="2:12" x14ac:dyDescent="0.25">
      <c r="B895"/>
      <c r="C895" s="49"/>
      <c r="D895"/>
      <c r="E895"/>
      <c r="G895"/>
      <c r="H895"/>
      <c r="J895" s="51"/>
      <c r="K895" s="51"/>
      <c r="L895" s="52"/>
    </row>
    <row r="896" spans="2:12" x14ac:dyDescent="0.25">
      <c r="B896"/>
      <c r="C896" s="49"/>
      <c r="D896"/>
      <c r="E896"/>
      <c r="G896"/>
      <c r="H896"/>
      <c r="J896" s="51"/>
      <c r="K896" s="51"/>
      <c r="L896" s="52"/>
    </row>
    <row r="897" spans="2:12" x14ac:dyDescent="0.25">
      <c r="B897"/>
      <c r="C897" s="49"/>
      <c r="D897"/>
      <c r="E897"/>
      <c r="G897"/>
      <c r="H897"/>
      <c r="J897" s="51"/>
      <c r="K897" s="51"/>
      <c r="L897" s="52"/>
    </row>
    <row r="898" spans="2:12" x14ac:dyDescent="0.25">
      <c r="B898"/>
      <c r="C898" s="49"/>
      <c r="D898"/>
      <c r="E898"/>
      <c r="G898"/>
      <c r="H898"/>
      <c r="J898" s="51"/>
      <c r="K898" s="51"/>
      <c r="L898" s="52"/>
    </row>
    <row r="899" spans="2:12" x14ac:dyDescent="0.25">
      <c r="B899"/>
      <c r="C899" s="49"/>
      <c r="D899"/>
      <c r="E899"/>
      <c r="G899"/>
      <c r="H899"/>
      <c r="J899" s="51"/>
      <c r="K899" s="51"/>
      <c r="L899" s="52"/>
    </row>
    <row r="900" spans="2:12" x14ac:dyDescent="0.25">
      <c r="B900"/>
      <c r="C900" s="49"/>
      <c r="D900"/>
      <c r="E900"/>
      <c r="G900"/>
      <c r="H900"/>
      <c r="J900" s="51"/>
      <c r="K900" s="51"/>
      <c r="L900" s="52"/>
    </row>
    <row r="901" spans="2:12" x14ac:dyDescent="0.25">
      <c r="B901"/>
      <c r="C901" s="49"/>
      <c r="D901"/>
      <c r="E901"/>
      <c r="G901"/>
      <c r="H901"/>
      <c r="J901" s="51"/>
      <c r="K901" s="51"/>
      <c r="L901" s="52"/>
    </row>
    <row r="902" spans="2:12" x14ac:dyDescent="0.25">
      <c r="B902"/>
      <c r="C902" s="49"/>
      <c r="D902"/>
      <c r="E902"/>
      <c r="G902"/>
      <c r="H902"/>
      <c r="J902" s="51"/>
      <c r="K902" s="51"/>
      <c r="L902" s="52"/>
    </row>
    <row r="903" spans="2:12" x14ac:dyDescent="0.25">
      <c r="B903"/>
      <c r="C903" s="49"/>
      <c r="D903"/>
      <c r="E903"/>
      <c r="G903"/>
      <c r="H903"/>
      <c r="J903" s="51"/>
      <c r="K903" s="51"/>
      <c r="L903" s="52"/>
    </row>
    <row r="904" spans="2:12" x14ac:dyDescent="0.25">
      <c r="B904"/>
      <c r="C904" s="49"/>
      <c r="D904"/>
      <c r="E904"/>
      <c r="G904"/>
      <c r="H904"/>
      <c r="J904" s="51"/>
      <c r="K904" s="51"/>
      <c r="L904" s="52"/>
    </row>
    <row r="905" spans="2:12" x14ac:dyDescent="0.25">
      <c r="B905"/>
      <c r="C905" s="49"/>
      <c r="D905"/>
      <c r="E905"/>
      <c r="G905"/>
      <c r="H905"/>
      <c r="J905" s="51"/>
      <c r="K905" s="51"/>
      <c r="L905" s="52"/>
    </row>
    <row r="906" spans="2:12" x14ac:dyDescent="0.25">
      <c r="B906"/>
      <c r="C906" s="49"/>
      <c r="D906"/>
      <c r="E906"/>
      <c r="G906"/>
      <c r="H906"/>
      <c r="J906" s="51"/>
      <c r="K906" s="51"/>
      <c r="L906" s="52"/>
    </row>
    <row r="907" spans="2:12" x14ac:dyDescent="0.25">
      <c r="B907"/>
      <c r="C907" s="49"/>
      <c r="D907"/>
      <c r="E907"/>
      <c r="G907"/>
      <c r="H907"/>
      <c r="J907" s="51"/>
      <c r="K907" s="51"/>
      <c r="L907" s="52"/>
    </row>
    <row r="908" spans="2:12" x14ac:dyDescent="0.25">
      <c r="B908"/>
      <c r="C908" s="49"/>
      <c r="D908"/>
      <c r="E908"/>
      <c r="G908"/>
      <c r="H908"/>
      <c r="J908" s="51"/>
      <c r="K908" s="51"/>
      <c r="L908" s="52"/>
    </row>
    <row r="909" spans="2:12" x14ac:dyDescent="0.25">
      <c r="B909"/>
      <c r="C909" s="49"/>
      <c r="D909"/>
      <c r="E909"/>
      <c r="G909"/>
      <c r="H909"/>
      <c r="J909" s="51"/>
      <c r="K909" s="51"/>
      <c r="L909" s="52"/>
    </row>
    <row r="910" spans="2:12" x14ac:dyDescent="0.25">
      <c r="B910"/>
      <c r="C910" s="49"/>
      <c r="D910"/>
      <c r="E910"/>
      <c r="G910"/>
      <c r="H910"/>
      <c r="J910" s="51"/>
      <c r="K910" s="51"/>
      <c r="L910" s="52"/>
    </row>
    <row r="911" spans="2:12" x14ac:dyDescent="0.25">
      <c r="B911"/>
      <c r="C911" s="49"/>
      <c r="D911"/>
      <c r="E911"/>
      <c r="G911"/>
      <c r="H911"/>
      <c r="J911" s="51"/>
      <c r="K911" s="51"/>
      <c r="L911" s="52"/>
    </row>
    <row r="912" spans="2:12" x14ac:dyDescent="0.25">
      <c r="B912"/>
      <c r="C912" s="49"/>
      <c r="D912"/>
      <c r="E912"/>
      <c r="G912"/>
      <c r="H912"/>
      <c r="J912" s="51"/>
      <c r="K912" s="51"/>
      <c r="L912" s="52"/>
    </row>
    <row r="913" spans="2:12" x14ac:dyDescent="0.25">
      <c r="B913"/>
      <c r="C913" s="49"/>
      <c r="D913"/>
      <c r="E913"/>
      <c r="G913"/>
      <c r="H913"/>
      <c r="J913" s="51"/>
      <c r="K913" s="51"/>
      <c r="L913" s="52"/>
    </row>
    <row r="914" spans="2:12" x14ac:dyDescent="0.25">
      <c r="B914"/>
      <c r="C914" s="49"/>
      <c r="D914"/>
      <c r="E914"/>
      <c r="G914"/>
      <c r="H914"/>
      <c r="J914" s="51"/>
      <c r="K914" s="51"/>
      <c r="L914" s="52"/>
    </row>
    <row r="915" spans="2:12" x14ac:dyDescent="0.25">
      <c r="B915"/>
      <c r="C915" s="49"/>
      <c r="D915"/>
      <c r="E915"/>
      <c r="G915"/>
      <c r="H915"/>
      <c r="J915" s="51"/>
      <c r="K915" s="51"/>
      <c r="L915" s="52"/>
    </row>
    <row r="916" spans="2:12" x14ac:dyDescent="0.25">
      <c r="B916"/>
      <c r="C916" s="49"/>
      <c r="D916"/>
      <c r="E916"/>
      <c r="G916"/>
      <c r="H916"/>
      <c r="J916" s="51"/>
      <c r="K916" s="51"/>
      <c r="L916" s="52"/>
    </row>
    <row r="917" spans="2:12" x14ac:dyDescent="0.25">
      <c r="B917"/>
      <c r="C917" s="49"/>
      <c r="D917"/>
      <c r="E917"/>
      <c r="G917"/>
      <c r="H917"/>
      <c r="J917" s="51"/>
      <c r="K917" s="51"/>
      <c r="L917" s="52"/>
    </row>
    <row r="918" spans="2:12" x14ac:dyDescent="0.25">
      <c r="B918"/>
      <c r="C918" s="49"/>
      <c r="D918"/>
      <c r="E918"/>
      <c r="G918"/>
      <c r="H918"/>
      <c r="J918" s="51"/>
      <c r="K918" s="51"/>
      <c r="L918" s="52"/>
    </row>
    <row r="919" spans="2:12" x14ac:dyDescent="0.25">
      <c r="B919"/>
      <c r="C919" s="49"/>
      <c r="D919"/>
      <c r="E919"/>
      <c r="G919"/>
      <c r="H919"/>
      <c r="J919" s="51"/>
      <c r="K919" s="51"/>
      <c r="L919" s="52"/>
    </row>
    <row r="920" spans="2:12" x14ac:dyDescent="0.25">
      <c r="B920"/>
      <c r="C920" s="49"/>
      <c r="D920"/>
      <c r="E920"/>
      <c r="G920"/>
      <c r="H920"/>
      <c r="J920" s="51"/>
      <c r="K920" s="51"/>
      <c r="L920" s="52"/>
    </row>
    <row r="921" spans="2:12" x14ac:dyDescent="0.25">
      <c r="B921"/>
      <c r="C921" s="49"/>
      <c r="D921"/>
      <c r="E921"/>
      <c r="G921"/>
      <c r="H921"/>
      <c r="J921" s="51"/>
      <c r="K921" s="51"/>
      <c r="L921" s="52"/>
    </row>
    <row r="922" spans="2:12" x14ac:dyDescent="0.25">
      <c r="B922"/>
      <c r="C922" s="49"/>
      <c r="D922"/>
      <c r="E922"/>
      <c r="G922"/>
      <c r="H922"/>
      <c r="J922" s="51"/>
      <c r="K922" s="51"/>
      <c r="L922" s="52"/>
    </row>
    <row r="923" spans="2:12" x14ac:dyDescent="0.25">
      <c r="B923"/>
      <c r="C923" s="49"/>
      <c r="D923"/>
      <c r="E923"/>
      <c r="G923"/>
      <c r="H923"/>
      <c r="J923" s="51"/>
      <c r="K923" s="51"/>
      <c r="L923" s="52"/>
    </row>
    <row r="924" spans="2:12" x14ac:dyDescent="0.25">
      <c r="B924"/>
      <c r="C924" s="49"/>
      <c r="D924"/>
      <c r="E924"/>
      <c r="G924"/>
      <c r="H924"/>
      <c r="J924" s="51"/>
      <c r="K924" s="51"/>
      <c r="L924" s="52"/>
    </row>
    <row r="925" spans="2:12" x14ac:dyDescent="0.25">
      <c r="B925"/>
      <c r="C925" s="49"/>
      <c r="D925"/>
      <c r="E925"/>
      <c r="G925"/>
      <c r="H925"/>
      <c r="J925" s="51"/>
      <c r="K925" s="51"/>
      <c r="L925" s="52"/>
    </row>
    <row r="926" spans="2:12" x14ac:dyDescent="0.25">
      <c r="B926"/>
      <c r="C926" s="49"/>
      <c r="D926"/>
      <c r="E926"/>
      <c r="G926"/>
      <c r="H926"/>
      <c r="J926" s="51"/>
      <c r="K926" s="51"/>
      <c r="L926" s="52"/>
    </row>
    <row r="927" spans="2:12" x14ac:dyDescent="0.25">
      <c r="B927"/>
      <c r="C927" s="49"/>
      <c r="D927"/>
      <c r="E927"/>
      <c r="G927"/>
      <c r="H927"/>
      <c r="J927" s="51"/>
      <c r="K927" s="51"/>
      <c r="L927" s="52"/>
    </row>
    <row r="928" spans="2:12" x14ac:dyDescent="0.25">
      <c r="B928"/>
      <c r="C928" s="49"/>
      <c r="D928"/>
      <c r="E928"/>
      <c r="G928"/>
      <c r="H928"/>
      <c r="J928" s="51"/>
      <c r="K928" s="51"/>
      <c r="L928" s="52"/>
    </row>
    <row r="929" spans="2:12" x14ac:dyDescent="0.25">
      <c r="B929"/>
      <c r="C929" s="49"/>
      <c r="D929"/>
      <c r="E929"/>
      <c r="G929"/>
      <c r="H929"/>
      <c r="J929" s="51"/>
      <c r="K929" s="51"/>
      <c r="L929" s="52"/>
    </row>
    <row r="930" spans="2:12" x14ac:dyDescent="0.25">
      <c r="B930"/>
      <c r="C930" s="49"/>
      <c r="D930"/>
      <c r="E930"/>
      <c r="G930"/>
      <c r="H930"/>
      <c r="J930" s="51"/>
      <c r="K930" s="51"/>
      <c r="L930" s="52"/>
    </row>
    <row r="931" spans="2:12" x14ac:dyDescent="0.25">
      <c r="B931"/>
      <c r="C931" s="49"/>
      <c r="D931"/>
      <c r="E931"/>
      <c r="G931"/>
      <c r="H931"/>
      <c r="J931" s="51"/>
      <c r="K931" s="51"/>
      <c r="L931" s="52"/>
    </row>
    <row r="932" spans="2:12" x14ac:dyDescent="0.25">
      <c r="B932"/>
      <c r="C932" s="49"/>
      <c r="D932"/>
      <c r="E932"/>
      <c r="G932"/>
      <c r="H932"/>
      <c r="J932" s="51"/>
      <c r="K932" s="51"/>
      <c r="L932" s="52"/>
    </row>
    <row r="933" spans="2:12" x14ac:dyDescent="0.25">
      <c r="B933"/>
      <c r="C933" s="49"/>
      <c r="D933"/>
      <c r="E933"/>
      <c r="G933"/>
      <c r="H933"/>
      <c r="J933" s="51"/>
      <c r="K933" s="51"/>
      <c r="L933" s="52"/>
    </row>
    <row r="934" spans="2:12" x14ac:dyDescent="0.25">
      <c r="B934"/>
      <c r="C934" s="49"/>
      <c r="D934"/>
      <c r="E934"/>
      <c r="G934"/>
      <c r="H934"/>
      <c r="J934" s="51"/>
      <c r="K934" s="51"/>
      <c r="L934" s="52"/>
    </row>
    <row r="935" spans="2:12" x14ac:dyDescent="0.25">
      <c r="B935"/>
      <c r="C935" s="49"/>
      <c r="D935"/>
      <c r="E935"/>
      <c r="G935"/>
      <c r="H935"/>
      <c r="J935" s="51"/>
      <c r="K935" s="51"/>
      <c r="L935" s="52"/>
    </row>
    <row r="936" spans="2:12" x14ac:dyDescent="0.25">
      <c r="B936"/>
      <c r="C936" s="49"/>
      <c r="D936"/>
      <c r="E936"/>
      <c r="G936"/>
      <c r="H936"/>
      <c r="J936" s="51"/>
      <c r="K936" s="51"/>
      <c r="L936" s="52"/>
    </row>
    <row r="937" spans="2:12" x14ac:dyDescent="0.25">
      <c r="B937"/>
      <c r="C937" s="49"/>
      <c r="D937"/>
      <c r="E937"/>
      <c r="G937"/>
      <c r="H937"/>
      <c r="J937" s="51"/>
      <c r="K937" s="51"/>
      <c r="L937" s="52"/>
    </row>
    <row r="938" spans="2:12" x14ac:dyDescent="0.25">
      <c r="B938"/>
      <c r="C938" s="49"/>
      <c r="D938"/>
      <c r="E938"/>
      <c r="G938"/>
      <c r="H938"/>
      <c r="J938" s="51"/>
      <c r="K938" s="51"/>
      <c r="L938" s="52"/>
    </row>
    <row r="939" spans="2:12" x14ac:dyDescent="0.25">
      <c r="B939"/>
      <c r="C939" s="49"/>
      <c r="D939"/>
      <c r="E939"/>
      <c r="G939"/>
      <c r="H939"/>
      <c r="J939" s="51"/>
      <c r="K939" s="51"/>
      <c r="L939" s="52"/>
    </row>
    <row r="940" spans="2:12" x14ac:dyDescent="0.25">
      <c r="B940"/>
      <c r="C940" s="49"/>
      <c r="D940"/>
      <c r="E940"/>
      <c r="G940"/>
      <c r="H940"/>
      <c r="J940" s="51"/>
      <c r="K940" s="51"/>
      <c r="L940" s="52"/>
    </row>
    <row r="941" spans="2:12" x14ac:dyDescent="0.25">
      <c r="B941"/>
      <c r="C941" s="49"/>
      <c r="D941"/>
      <c r="E941"/>
      <c r="G941"/>
      <c r="H941"/>
      <c r="J941" s="51"/>
      <c r="K941" s="51"/>
      <c r="L941" s="52"/>
    </row>
    <row r="942" spans="2:12" x14ac:dyDescent="0.25">
      <c r="B942"/>
      <c r="C942" s="49"/>
      <c r="D942"/>
      <c r="E942"/>
      <c r="G942"/>
      <c r="H942"/>
      <c r="J942" s="51"/>
      <c r="K942" s="51"/>
      <c r="L942" s="52"/>
    </row>
    <row r="943" spans="2:12" x14ac:dyDescent="0.25">
      <c r="B943"/>
      <c r="C943" s="49"/>
      <c r="D943"/>
      <c r="E943"/>
      <c r="G943"/>
      <c r="H943"/>
      <c r="J943" s="51"/>
      <c r="K943" s="51"/>
      <c r="L943" s="52"/>
    </row>
    <row r="944" spans="2:12" x14ac:dyDescent="0.25">
      <c r="B944"/>
      <c r="C944" s="49"/>
      <c r="D944"/>
      <c r="E944"/>
      <c r="G944"/>
      <c r="H944"/>
      <c r="J944" s="51"/>
      <c r="K944" s="51"/>
      <c r="L944" s="52"/>
    </row>
    <row r="945" spans="2:12" x14ac:dyDescent="0.25">
      <c r="B945"/>
      <c r="C945" s="49"/>
      <c r="D945"/>
      <c r="E945"/>
      <c r="G945"/>
      <c r="H945"/>
      <c r="J945" s="51"/>
      <c r="K945" s="51"/>
      <c r="L945" s="52"/>
    </row>
    <row r="946" spans="2:12" x14ac:dyDescent="0.25">
      <c r="B946"/>
      <c r="C946" s="49"/>
      <c r="D946"/>
      <c r="E946"/>
      <c r="G946"/>
      <c r="H946"/>
      <c r="J946" s="51"/>
      <c r="K946" s="51"/>
      <c r="L946" s="52"/>
    </row>
    <row r="947" spans="2:12" x14ac:dyDescent="0.25">
      <c r="B947"/>
      <c r="C947" s="49"/>
      <c r="D947"/>
      <c r="E947"/>
      <c r="G947"/>
      <c r="H947"/>
      <c r="J947" s="51"/>
      <c r="K947" s="51"/>
      <c r="L947" s="52"/>
    </row>
    <row r="948" spans="2:12" x14ac:dyDescent="0.25">
      <c r="B948"/>
      <c r="C948" s="49"/>
      <c r="D948"/>
      <c r="E948"/>
      <c r="G948"/>
      <c r="H948"/>
      <c r="J948" s="51"/>
      <c r="K948" s="51"/>
      <c r="L948" s="52"/>
    </row>
    <row r="949" spans="2:12" x14ac:dyDescent="0.25">
      <c r="B949"/>
      <c r="C949" s="49"/>
      <c r="D949"/>
      <c r="E949"/>
      <c r="G949"/>
      <c r="H949"/>
      <c r="J949" s="51"/>
      <c r="K949" s="51"/>
      <c r="L949" s="52"/>
    </row>
    <row r="950" spans="2:12" x14ac:dyDescent="0.25">
      <c r="B950"/>
      <c r="C950" s="49"/>
      <c r="D950"/>
      <c r="E950"/>
      <c r="G950"/>
      <c r="H950"/>
      <c r="J950" s="51"/>
      <c r="K950" s="51"/>
      <c r="L950" s="52"/>
    </row>
    <row r="951" spans="2:12" x14ac:dyDescent="0.25">
      <c r="B951"/>
      <c r="C951" s="49"/>
      <c r="D951"/>
      <c r="E951"/>
      <c r="G951"/>
      <c r="H951"/>
      <c r="J951" s="51"/>
      <c r="K951" s="51"/>
      <c r="L951" s="52"/>
    </row>
    <row r="952" spans="2:12" x14ac:dyDescent="0.25">
      <c r="B952"/>
      <c r="C952" s="49"/>
      <c r="D952"/>
      <c r="E952"/>
      <c r="G952"/>
      <c r="H952"/>
      <c r="J952" s="51"/>
      <c r="K952" s="51"/>
      <c r="L952" s="52"/>
    </row>
    <row r="953" spans="2:12" x14ac:dyDescent="0.25">
      <c r="B953"/>
      <c r="C953" s="49"/>
      <c r="D953"/>
      <c r="E953"/>
      <c r="G953"/>
      <c r="H953"/>
      <c r="J953" s="51"/>
      <c r="K953" s="51"/>
      <c r="L953" s="52"/>
    </row>
    <row r="954" spans="2:12" x14ac:dyDescent="0.25">
      <c r="B954"/>
      <c r="C954" s="49"/>
      <c r="D954"/>
      <c r="E954"/>
      <c r="G954"/>
      <c r="H954"/>
      <c r="J954" s="51"/>
      <c r="K954" s="51"/>
      <c r="L954" s="52"/>
    </row>
    <row r="955" spans="2:12" x14ac:dyDescent="0.25">
      <c r="B955"/>
      <c r="C955" s="49"/>
      <c r="D955"/>
      <c r="E955"/>
      <c r="G955"/>
      <c r="H955"/>
      <c r="J955" s="51"/>
      <c r="K955" s="51"/>
      <c r="L955" s="52"/>
    </row>
    <row r="956" spans="2:12" x14ac:dyDescent="0.25">
      <c r="B956"/>
      <c r="C956" s="49"/>
      <c r="D956"/>
      <c r="E956"/>
      <c r="G956"/>
      <c r="H956"/>
      <c r="J956" s="51"/>
      <c r="K956" s="51"/>
      <c r="L956" s="52"/>
    </row>
    <row r="957" spans="2:12" x14ac:dyDescent="0.25">
      <c r="B957"/>
      <c r="C957" s="49"/>
      <c r="D957"/>
      <c r="E957"/>
      <c r="G957"/>
      <c r="H957"/>
      <c r="J957" s="51"/>
      <c r="K957" s="51"/>
      <c r="L957" s="52"/>
    </row>
    <row r="958" spans="2:12" x14ac:dyDescent="0.25">
      <c r="B958"/>
      <c r="C958" s="49"/>
      <c r="D958"/>
      <c r="E958"/>
      <c r="G958"/>
      <c r="H958"/>
      <c r="J958" s="51"/>
      <c r="K958" s="51"/>
      <c r="L958" s="52"/>
    </row>
    <row r="959" spans="2:12" x14ac:dyDescent="0.25">
      <c r="B959"/>
      <c r="C959" s="49"/>
      <c r="D959"/>
      <c r="E959"/>
      <c r="G959"/>
      <c r="H959"/>
      <c r="J959" s="51"/>
      <c r="K959" s="51"/>
      <c r="L959" s="52"/>
    </row>
    <row r="960" spans="2:12" x14ac:dyDescent="0.25">
      <c r="B960"/>
      <c r="C960" s="49"/>
      <c r="D960"/>
      <c r="E960"/>
      <c r="G960"/>
      <c r="H960"/>
      <c r="J960" s="51"/>
      <c r="K960" s="51"/>
      <c r="L960" s="52"/>
    </row>
    <row r="961" spans="2:12" x14ac:dyDescent="0.25">
      <c r="B961"/>
      <c r="C961" s="49"/>
      <c r="D961"/>
      <c r="E961"/>
      <c r="G961"/>
      <c r="H961"/>
      <c r="J961" s="51"/>
      <c r="K961" s="51"/>
      <c r="L961" s="52"/>
    </row>
    <row r="962" spans="2:12" x14ac:dyDescent="0.25">
      <c r="B962"/>
      <c r="C962" s="49"/>
      <c r="D962"/>
      <c r="E962"/>
      <c r="G962"/>
      <c r="H962"/>
      <c r="J962" s="51"/>
      <c r="K962" s="51"/>
      <c r="L962" s="52"/>
    </row>
    <row r="963" spans="2:12" x14ac:dyDescent="0.25">
      <c r="B963"/>
      <c r="C963" s="49"/>
      <c r="D963"/>
      <c r="E963"/>
      <c r="G963"/>
      <c r="H963"/>
      <c r="J963" s="51"/>
      <c r="K963" s="51"/>
      <c r="L963" s="52"/>
    </row>
    <row r="964" spans="2:12" x14ac:dyDescent="0.25">
      <c r="B964"/>
      <c r="C964" s="49"/>
      <c r="D964"/>
      <c r="E964"/>
      <c r="G964"/>
      <c r="H964"/>
      <c r="J964" s="51"/>
      <c r="K964" s="51"/>
      <c r="L964" s="52"/>
    </row>
    <row r="965" spans="2:12" x14ac:dyDescent="0.25">
      <c r="B965"/>
      <c r="C965" s="49"/>
      <c r="D965"/>
      <c r="E965"/>
      <c r="G965"/>
      <c r="H965"/>
      <c r="J965" s="51"/>
      <c r="K965" s="51"/>
      <c r="L965" s="52"/>
    </row>
    <row r="966" spans="2:12" x14ac:dyDescent="0.25">
      <c r="B966"/>
      <c r="C966" s="49"/>
      <c r="D966"/>
      <c r="E966"/>
      <c r="G966"/>
      <c r="H966"/>
      <c r="J966" s="51"/>
      <c r="K966" s="51"/>
      <c r="L966" s="52"/>
    </row>
    <row r="967" spans="2:12" x14ac:dyDescent="0.25">
      <c r="B967"/>
      <c r="C967" s="49"/>
      <c r="D967"/>
      <c r="E967"/>
      <c r="G967"/>
      <c r="H967"/>
      <c r="J967" s="51"/>
      <c r="K967" s="51"/>
      <c r="L967" s="52"/>
    </row>
    <row r="968" spans="2:12" x14ac:dyDescent="0.25">
      <c r="B968"/>
      <c r="C968" s="49"/>
      <c r="D968"/>
      <c r="E968"/>
      <c r="G968"/>
      <c r="H968"/>
      <c r="J968" s="51"/>
      <c r="K968" s="51"/>
      <c r="L968" s="52"/>
    </row>
    <row r="969" spans="2:12" x14ac:dyDescent="0.25">
      <c r="B969"/>
      <c r="C969" s="49"/>
      <c r="D969"/>
      <c r="E969"/>
      <c r="G969"/>
      <c r="H969"/>
      <c r="J969" s="51"/>
      <c r="K969" s="51"/>
      <c r="L969" s="52"/>
    </row>
    <row r="970" spans="2:12" x14ac:dyDescent="0.25">
      <c r="B970"/>
      <c r="C970" s="49"/>
      <c r="D970"/>
      <c r="E970"/>
      <c r="G970"/>
      <c r="H970"/>
      <c r="J970" s="51"/>
      <c r="K970" s="51"/>
      <c r="L970" s="52"/>
    </row>
    <row r="971" spans="2:12" x14ac:dyDescent="0.25">
      <c r="B971"/>
      <c r="C971" s="49"/>
      <c r="D971"/>
      <c r="E971"/>
      <c r="G971"/>
      <c r="H971"/>
      <c r="J971" s="51"/>
      <c r="K971" s="51"/>
      <c r="L971" s="52"/>
    </row>
    <row r="972" spans="2:12" x14ac:dyDescent="0.25">
      <c r="B972"/>
      <c r="C972" s="49"/>
      <c r="D972"/>
      <c r="E972"/>
      <c r="G972"/>
      <c r="H972"/>
      <c r="J972" s="51"/>
      <c r="K972" s="51"/>
      <c r="L972" s="52"/>
    </row>
    <row r="973" spans="2:12" x14ac:dyDescent="0.25">
      <c r="B973"/>
      <c r="C973" s="49"/>
      <c r="D973"/>
      <c r="E973"/>
      <c r="G973"/>
      <c r="H973"/>
      <c r="J973" s="51"/>
      <c r="K973" s="51"/>
      <c r="L973" s="52"/>
    </row>
    <row r="974" spans="2:12" x14ac:dyDescent="0.25">
      <c r="B974"/>
      <c r="C974" s="49"/>
      <c r="D974"/>
      <c r="E974"/>
      <c r="G974"/>
      <c r="H974"/>
      <c r="J974" s="51"/>
      <c r="K974" s="51"/>
      <c r="L974" s="52"/>
    </row>
    <row r="975" spans="2:12" x14ac:dyDescent="0.25">
      <c r="B975"/>
      <c r="C975" s="49"/>
      <c r="D975"/>
      <c r="E975"/>
      <c r="G975"/>
      <c r="H975"/>
      <c r="J975" s="51"/>
      <c r="K975" s="51"/>
      <c r="L975" s="52"/>
    </row>
    <row r="976" spans="2:12" x14ac:dyDescent="0.25">
      <c r="B976"/>
      <c r="C976" s="49"/>
      <c r="D976"/>
      <c r="E976"/>
      <c r="G976"/>
      <c r="H976"/>
      <c r="J976" s="51"/>
      <c r="K976" s="51"/>
      <c r="L976" s="52"/>
    </row>
    <row r="977" spans="2:12" x14ac:dyDescent="0.25">
      <c r="B977"/>
      <c r="C977" s="49"/>
      <c r="D977"/>
      <c r="E977"/>
      <c r="G977"/>
      <c r="H977"/>
      <c r="J977" s="51"/>
      <c r="K977" s="51"/>
      <c r="L977" s="52"/>
    </row>
    <row r="978" spans="2:12" x14ac:dyDescent="0.25">
      <c r="B978"/>
      <c r="C978" s="49"/>
      <c r="D978"/>
      <c r="E978"/>
      <c r="G978"/>
      <c r="H978"/>
      <c r="J978" s="51"/>
      <c r="K978" s="51"/>
      <c r="L978" s="52"/>
    </row>
    <row r="979" spans="2:12" x14ac:dyDescent="0.25">
      <c r="B979"/>
      <c r="C979" s="49"/>
      <c r="D979"/>
      <c r="E979"/>
      <c r="G979"/>
      <c r="H979"/>
      <c r="J979" s="51"/>
      <c r="K979" s="51"/>
      <c r="L979" s="52"/>
    </row>
    <row r="980" spans="2:12" x14ac:dyDescent="0.25">
      <c r="B980"/>
      <c r="C980" s="49"/>
      <c r="D980"/>
      <c r="E980"/>
      <c r="G980"/>
      <c r="H980"/>
      <c r="J980" s="51"/>
      <c r="K980" s="51"/>
      <c r="L980" s="52"/>
    </row>
    <row r="981" spans="2:12" x14ac:dyDescent="0.25">
      <c r="B981"/>
      <c r="C981" s="49"/>
      <c r="D981"/>
      <c r="E981"/>
      <c r="G981"/>
      <c r="H981"/>
      <c r="J981" s="51"/>
      <c r="K981" s="51"/>
      <c r="L981" s="52"/>
    </row>
    <row r="982" spans="2:12" x14ac:dyDescent="0.25">
      <c r="B982"/>
      <c r="C982" s="49"/>
      <c r="D982"/>
      <c r="E982"/>
      <c r="G982"/>
      <c r="H982"/>
      <c r="J982" s="51"/>
      <c r="K982" s="51"/>
      <c r="L982" s="52"/>
    </row>
    <row r="983" spans="2:12" x14ac:dyDescent="0.25">
      <c r="B983"/>
      <c r="C983" s="49"/>
      <c r="D983"/>
      <c r="E983"/>
      <c r="G983"/>
      <c r="H983"/>
      <c r="J983" s="51"/>
      <c r="K983" s="51"/>
      <c r="L983" s="52"/>
    </row>
    <row r="984" spans="2:12" x14ac:dyDescent="0.25">
      <c r="B984"/>
      <c r="C984" s="49"/>
      <c r="D984"/>
      <c r="E984"/>
      <c r="G984"/>
      <c r="H984"/>
      <c r="J984" s="51"/>
      <c r="K984" s="51"/>
      <c r="L984" s="52"/>
    </row>
    <row r="985" spans="2:12" x14ac:dyDescent="0.25">
      <c r="B985"/>
      <c r="C985" s="49"/>
      <c r="D985"/>
      <c r="E985"/>
      <c r="G985"/>
      <c r="H985"/>
      <c r="J985" s="51"/>
      <c r="K985" s="51"/>
      <c r="L985" s="52"/>
    </row>
    <row r="986" spans="2:12" x14ac:dyDescent="0.25">
      <c r="B986"/>
      <c r="C986" s="49"/>
      <c r="D986"/>
      <c r="E986"/>
      <c r="G986"/>
      <c r="H986"/>
      <c r="J986" s="51"/>
      <c r="K986" s="51"/>
      <c r="L986" s="52"/>
    </row>
    <row r="987" spans="2:12" x14ac:dyDescent="0.25">
      <c r="B987"/>
      <c r="C987" s="49"/>
      <c r="D987"/>
      <c r="E987"/>
      <c r="G987"/>
      <c r="H987"/>
      <c r="J987" s="51"/>
      <c r="K987" s="51"/>
      <c r="L987" s="52"/>
    </row>
    <row r="988" spans="2:12" x14ac:dyDescent="0.25">
      <c r="B988"/>
      <c r="C988" s="49"/>
      <c r="D988"/>
      <c r="E988"/>
      <c r="G988"/>
      <c r="H988"/>
      <c r="J988" s="51"/>
      <c r="K988" s="51"/>
      <c r="L988" s="52"/>
    </row>
    <row r="989" spans="2:12" x14ac:dyDescent="0.25">
      <c r="B989"/>
      <c r="C989" s="49"/>
      <c r="D989"/>
      <c r="E989"/>
      <c r="G989"/>
      <c r="H989"/>
      <c r="J989" s="51"/>
      <c r="K989" s="51"/>
      <c r="L989" s="52"/>
    </row>
    <row r="990" spans="2:12" x14ac:dyDescent="0.25">
      <c r="B990"/>
      <c r="C990" s="49"/>
      <c r="D990"/>
      <c r="E990"/>
      <c r="G990"/>
      <c r="H990"/>
      <c r="J990" s="51"/>
      <c r="K990" s="51"/>
      <c r="L990" s="52"/>
    </row>
    <row r="991" spans="2:12" x14ac:dyDescent="0.25">
      <c r="B991"/>
      <c r="C991" s="49"/>
      <c r="D991"/>
      <c r="E991"/>
      <c r="G991"/>
      <c r="H991"/>
      <c r="J991" s="51"/>
      <c r="K991" s="51"/>
      <c r="L991" s="52"/>
    </row>
    <row r="992" spans="2:12" x14ac:dyDescent="0.25">
      <c r="B992"/>
      <c r="C992" s="49"/>
      <c r="D992"/>
      <c r="E992"/>
      <c r="G992"/>
      <c r="H992"/>
      <c r="J992" s="51"/>
      <c r="K992" s="51"/>
      <c r="L992" s="52"/>
    </row>
    <row r="993" spans="2:12" x14ac:dyDescent="0.25">
      <c r="B993"/>
      <c r="C993" s="49"/>
      <c r="D993"/>
      <c r="E993"/>
      <c r="G993"/>
      <c r="H993"/>
      <c r="J993" s="51"/>
      <c r="K993" s="51"/>
      <c r="L993" s="52"/>
    </row>
    <row r="994" spans="2:12" x14ac:dyDescent="0.25">
      <c r="B994"/>
      <c r="C994" s="49"/>
      <c r="D994"/>
      <c r="E994"/>
      <c r="G994"/>
      <c r="H994"/>
      <c r="J994" s="51"/>
      <c r="K994" s="51"/>
      <c r="L994" s="52"/>
    </row>
    <row r="995" spans="2:12" x14ac:dyDescent="0.25">
      <c r="B995"/>
      <c r="C995" s="49"/>
      <c r="D995"/>
      <c r="E995"/>
      <c r="G995"/>
      <c r="H995"/>
      <c r="J995" s="51"/>
      <c r="K995" s="51"/>
      <c r="L995" s="52"/>
    </row>
    <row r="996" spans="2:12" x14ac:dyDescent="0.25">
      <c r="B996"/>
      <c r="C996" s="49"/>
      <c r="D996"/>
      <c r="E996"/>
      <c r="G996"/>
      <c r="H996"/>
      <c r="J996" s="51"/>
      <c r="K996" s="51"/>
      <c r="L996" s="52"/>
    </row>
    <row r="997" spans="2:12" x14ac:dyDescent="0.25">
      <c r="B997"/>
      <c r="C997" s="49"/>
      <c r="D997"/>
      <c r="E997"/>
      <c r="G997"/>
      <c r="H997"/>
      <c r="J997" s="51"/>
      <c r="K997" s="51"/>
      <c r="L997" s="52"/>
    </row>
    <row r="998" spans="2:12" x14ac:dyDescent="0.25">
      <c r="B998"/>
      <c r="C998" s="49"/>
      <c r="D998"/>
      <c r="E998"/>
      <c r="G998"/>
      <c r="H998"/>
      <c r="J998" s="51"/>
      <c r="K998" s="51"/>
      <c r="L998" s="52"/>
    </row>
    <row r="999" spans="2:12" x14ac:dyDescent="0.25">
      <c r="B999"/>
      <c r="C999" s="49"/>
      <c r="D999"/>
      <c r="E999"/>
      <c r="G999"/>
      <c r="H999"/>
      <c r="J999" s="51"/>
      <c r="K999" s="51"/>
      <c r="L999" s="52"/>
    </row>
    <row r="1000" spans="2:12" x14ac:dyDescent="0.25">
      <c r="B1000"/>
      <c r="C1000" s="49"/>
      <c r="D1000"/>
      <c r="E1000"/>
      <c r="G1000"/>
      <c r="H1000"/>
      <c r="J1000" s="51"/>
      <c r="K1000" s="51"/>
      <c r="L1000" s="52"/>
    </row>
    <row r="1001" spans="2:12" x14ac:dyDescent="0.25">
      <c r="B1001"/>
      <c r="C1001" s="49"/>
      <c r="D1001"/>
      <c r="E1001"/>
      <c r="G1001"/>
      <c r="H1001"/>
      <c r="J1001" s="51"/>
      <c r="K1001" s="51"/>
      <c r="L1001" s="52"/>
    </row>
    <row r="1002" spans="2:12" x14ac:dyDescent="0.25">
      <c r="B1002"/>
      <c r="C1002" s="49"/>
      <c r="D1002"/>
      <c r="E1002"/>
      <c r="G1002"/>
      <c r="H1002"/>
      <c r="J1002" s="51"/>
      <c r="K1002" s="51"/>
      <c r="L1002" s="52"/>
    </row>
    <row r="1003" spans="2:12" x14ac:dyDescent="0.25">
      <c r="B1003"/>
      <c r="C1003" s="49"/>
      <c r="D1003"/>
      <c r="E1003"/>
      <c r="G1003"/>
      <c r="H1003"/>
      <c r="J1003" s="51"/>
      <c r="K1003" s="51"/>
      <c r="L1003" s="52"/>
    </row>
    <row r="1004" spans="2:12" x14ac:dyDescent="0.25">
      <c r="B1004"/>
      <c r="C1004" s="49"/>
      <c r="D1004"/>
      <c r="E1004"/>
      <c r="G1004"/>
      <c r="H1004"/>
      <c r="J1004" s="51"/>
      <c r="K1004" s="51"/>
      <c r="L1004" s="52"/>
    </row>
    <row r="1005" spans="2:12" x14ac:dyDescent="0.25">
      <c r="B1005"/>
      <c r="C1005" s="49"/>
      <c r="D1005"/>
      <c r="E1005"/>
      <c r="G1005"/>
      <c r="H1005"/>
      <c r="J1005" s="51"/>
      <c r="K1005" s="51"/>
      <c r="L1005" s="52"/>
    </row>
    <row r="1006" spans="2:12" x14ac:dyDescent="0.25">
      <c r="B1006"/>
      <c r="C1006" s="49"/>
      <c r="D1006"/>
      <c r="E1006"/>
      <c r="G1006"/>
      <c r="H1006"/>
      <c r="J1006" s="51"/>
      <c r="K1006" s="51"/>
      <c r="L1006" s="52"/>
    </row>
    <row r="1007" spans="2:12" x14ac:dyDescent="0.25">
      <c r="B1007"/>
      <c r="C1007" s="49"/>
      <c r="D1007"/>
      <c r="E1007"/>
      <c r="G1007"/>
      <c r="H1007"/>
      <c r="J1007" s="51"/>
      <c r="K1007" s="51"/>
      <c r="L1007" s="52"/>
    </row>
    <row r="1008" spans="2:12" x14ac:dyDescent="0.25">
      <c r="B1008"/>
      <c r="C1008" s="49"/>
      <c r="D1008"/>
      <c r="E1008"/>
      <c r="G1008"/>
      <c r="H1008"/>
      <c r="J1008" s="51"/>
      <c r="K1008" s="51"/>
      <c r="L1008" s="52"/>
    </row>
    <row r="1009" spans="2:12" x14ac:dyDescent="0.25">
      <c r="B1009"/>
      <c r="C1009" s="49"/>
      <c r="D1009"/>
      <c r="E1009"/>
      <c r="G1009"/>
      <c r="H1009"/>
      <c r="J1009" s="51"/>
      <c r="K1009" s="51"/>
      <c r="L1009" s="52"/>
    </row>
    <row r="1010" spans="2:12" x14ac:dyDescent="0.25">
      <c r="B1010"/>
      <c r="C1010" s="49"/>
      <c r="D1010"/>
      <c r="E1010"/>
      <c r="G1010"/>
      <c r="H1010"/>
      <c r="J1010" s="51"/>
      <c r="K1010" s="51"/>
      <c r="L1010" s="52"/>
    </row>
    <row r="1011" spans="2:12" x14ac:dyDescent="0.25">
      <c r="B1011"/>
      <c r="C1011" s="49"/>
      <c r="D1011"/>
      <c r="E1011"/>
      <c r="G1011"/>
      <c r="H1011"/>
      <c r="J1011" s="51"/>
      <c r="K1011" s="51"/>
      <c r="L1011" s="52"/>
    </row>
    <row r="1012" spans="2:12" x14ac:dyDescent="0.25">
      <c r="B1012"/>
      <c r="C1012" s="49"/>
      <c r="D1012"/>
      <c r="E1012"/>
      <c r="G1012"/>
      <c r="H1012"/>
      <c r="J1012" s="51"/>
      <c r="K1012" s="51"/>
      <c r="L1012" s="52"/>
    </row>
    <row r="1013" spans="2:12" x14ac:dyDescent="0.25">
      <c r="B1013"/>
      <c r="C1013" s="49"/>
      <c r="D1013"/>
      <c r="E1013"/>
      <c r="G1013"/>
      <c r="H1013"/>
      <c r="J1013" s="51"/>
      <c r="K1013" s="51"/>
      <c r="L1013" s="52"/>
    </row>
    <row r="1014" spans="2:12" x14ac:dyDescent="0.25">
      <c r="B1014"/>
      <c r="C1014" s="49"/>
      <c r="D1014"/>
      <c r="E1014"/>
      <c r="G1014"/>
      <c r="H1014"/>
      <c r="J1014" s="51"/>
      <c r="K1014" s="51"/>
      <c r="L1014" s="52"/>
    </row>
    <row r="1015" spans="2:12" x14ac:dyDescent="0.25">
      <c r="B1015"/>
      <c r="C1015" s="49"/>
      <c r="D1015"/>
      <c r="E1015"/>
      <c r="G1015"/>
      <c r="H1015"/>
      <c r="J1015" s="51"/>
      <c r="K1015" s="51"/>
      <c r="L1015" s="52"/>
    </row>
    <row r="1016" spans="2:12" x14ac:dyDescent="0.25">
      <c r="B1016"/>
      <c r="C1016" s="49"/>
      <c r="D1016"/>
      <c r="E1016"/>
      <c r="G1016"/>
      <c r="H1016"/>
      <c r="J1016" s="51"/>
      <c r="K1016" s="51"/>
      <c r="L1016" s="52"/>
    </row>
    <row r="1017" spans="2:12" x14ac:dyDescent="0.25">
      <c r="B1017"/>
      <c r="C1017" s="49"/>
      <c r="D1017"/>
      <c r="E1017"/>
      <c r="G1017"/>
      <c r="H1017"/>
      <c r="J1017" s="51"/>
      <c r="K1017" s="51"/>
      <c r="L1017" s="52"/>
    </row>
    <row r="1018" spans="2:12" x14ac:dyDescent="0.25">
      <c r="B1018"/>
      <c r="C1018" s="49"/>
      <c r="D1018"/>
      <c r="E1018"/>
      <c r="G1018"/>
      <c r="H1018"/>
      <c r="J1018" s="51"/>
      <c r="K1018" s="51"/>
      <c r="L1018" s="52"/>
    </row>
    <row r="1019" spans="2:12" x14ac:dyDescent="0.25">
      <c r="B1019"/>
      <c r="C1019" s="49"/>
      <c r="D1019"/>
      <c r="E1019"/>
      <c r="G1019"/>
      <c r="H1019"/>
      <c r="J1019" s="51"/>
      <c r="K1019" s="51"/>
      <c r="L1019" s="52"/>
    </row>
    <row r="1020" spans="2:12" x14ac:dyDescent="0.25">
      <c r="B1020"/>
      <c r="C1020" s="49"/>
      <c r="D1020"/>
      <c r="E1020"/>
      <c r="G1020"/>
      <c r="H1020"/>
      <c r="J1020" s="51"/>
      <c r="K1020" s="51"/>
      <c r="L1020" s="52"/>
    </row>
    <row r="1021" spans="2:12" x14ac:dyDescent="0.25">
      <c r="B1021"/>
      <c r="C1021" s="49"/>
      <c r="D1021"/>
      <c r="E1021"/>
      <c r="G1021"/>
      <c r="H1021"/>
      <c r="J1021" s="51"/>
      <c r="K1021" s="51"/>
      <c r="L1021" s="52"/>
    </row>
    <row r="1022" spans="2:12" x14ac:dyDescent="0.25">
      <c r="B1022"/>
      <c r="C1022" s="49"/>
      <c r="D1022"/>
      <c r="E1022"/>
      <c r="G1022"/>
      <c r="H1022"/>
      <c r="J1022" s="51"/>
      <c r="K1022" s="51"/>
      <c r="L1022" s="52"/>
    </row>
    <row r="1023" spans="2:12" x14ac:dyDescent="0.25">
      <c r="B1023"/>
      <c r="C1023" s="49"/>
      <c r="D1023"/>
      <c r="E1023"/>
      <c r="G1023"/>
      <c r="H1023"/>
      <c r="J1023" s="51"/>
      <c r="K1023" s="51"/>
      <c r="L1023" s="52"/>
    </row>
    <row r="1024" spans="2:12" x14ac:dyDescent="0.25">
      <c r="B1024"/>
      <c r="C1024" s="49"/>
      <c r="D1024"/>
      <c r="E1024"/>
      <c r="G1024"/>
      <c r="H1024"/>
      <c r="J1024" s="51"/>
      <c r="K1024" s="51"/>
      <c r="L1024" s="52"/>
    </row>
    <row r="1025" spans="2:12" x14ac:dyDescent="0.25">
      <c r="B1025"/>
      <c r="C1025" s="49"/>
      <c r="D1025"/>
      <c r="E1025"/>
      <c r="G1025"/>
      <c r="H1025"/>
      <c r="J1025" s="51"/>
      <c r="K1025" s="51"/>
      <c r="L1025" s="52"/>
    </row>
    <row r="1026" spans="2:12" x14ac:dyDescent="0.25">
      <c r="B1026"/>
      <c r="C1026" s="49"/>
      <c r="D1026"/>
      <c r="E1026"/>
      <c r="G1026"/>
      <c r="H1026"/>
      <c r="J1026" s="51"/>
      <c r="K1026" s="51"/>
      <c r="L1026" s="52"/>
    </row>
    <row r="1027" spans="2:12" x14ac:dyDescent="0.25">
      <c r="B1027"/>
      <c r="C1027" s="49"/>
      <c r="D1027"/>
      <c r="E1027"/>
      <c r="G1027"/>
      <c r="H1027"/>
      <c r="J1027" s="51"/>
      <c r="K1027" s="51"/>
      <c r="L1027" s="52"/>
    </row>
    <row r="1028" spans="2:12" x14ac:dyDescent="0.25">
      <c r="B1028"/>
      <c r="C1028" s="49"/>
      <c r="D1028"/>
      <c r="E1028"/>
      <c r="G1028"/>
      <c r="H1028"/>
      <c r="J1028" s="51"/>
      <c r="K1028" s="51"/>
      <c r="L1028" s="52"/>
    </row>
    <row r="1029" spans="2:12" x14ac:dyDescent="0.25">
      <c r="B1029"/>
      <c r="C1029" s="49"/>
      <c r="D1029"/>
      <c r="E1029"/>
      <c r="G1029"/>
      <c r="H1029"/>
      <c r="J1029" s="51"/>
      <c r="K1029" s="51"/>
      <c r="L1029" s="52"/>
    </row>
    <row r="1030" spans="2:12" x14ac:dyDescent="0.25">
      <c r="B1030"/>
      <c r="C1030" s="49"/>
      <c r="D1030"/>
      <c r="E1030"/>
      <c r="G1030"/>
      <c r="H1030"/>
      <c r="J1030" s="51"/>
      <c r="K1030" s="51"/>
      <c r="L1030" s="52"/>
    </row>
    <row r="1031" spans="2:12" x14ac:dyDescent="0.25">
      <c r="B1031"/>
      <c r="C1031" s="49"/>
      <c r="D1031"/>
      <c r="E1031"/>
      <c r="G1031"/>
      <c r="H1031"/>
      <c r="J1031" s="51"/>
      <c r="K1031" s="51"/>
      <c r="L1031" s="52"/>
    </row>
    <row r="1032" spans="2:12" x14ac:dyDescent="0.25">
      <c r="B1032"/>
      <c r="C1032" s="49"/>
      <c r="D1032"/>
      <c r="E1032"/>
      <c r="G1032"/>
      <c r="H1032"/>
      <c r="J1032" s="51"/>
      <c r="K1032" s="51"/>
      <c r="L1032" s="52"/>
    </row>
    <row r="1033" spans="2:12" x14ac:dyDescent="0.25">
      <c r="B1033"/>
      <c r="C1033" s="49"/>
      <c r="D1033"/>
      <c r="E1033"/>
      <c r="G1033"/>
      <c r="H1033"/>
      <c r="J1033" s="51"/>
      <c r="K1033" s="51"/>
      <c r="L1033" s="52"/>
    </row>
    <row r="1034" spans="2:12" x14ac:dyDescent="0.25">
      <c r="B1034"/>
      <c r="C1034" s="49"/>
      <c r="D1034"/>
      <c r="E1034"/>
      <c r="G1034"/>
      <c r="H1034"/>
      <c r="J1034" s="51"/>
      <c r="K1034" s="51"/>
      <c r="L1034" s="52"/>
    </row>
    <row r="1035" spans="2:12" x14ac:dyDescent="0.25">
      <c r="B1035"/>
      <c r="C1035" s="49"/>
      <c r="D1035"/>
      <c r="E1035"/>
      <c r="G1035"/>
      <c r="H1035"/>
      <c r="J1035" s="51"/>
      <c r="K1035" s="51"/>
      <c r="L1035" s="52"/>
    </row>
    <row r="1036" spans="2:12" x14ac:dyDescent="0.25">
      <c r="B1036"/>
      <c r="C1036" s="49"/>
      <c r="D1036"/>
      <c r="E1036"/>
      <c r="G1036"/>
      <c r="H1036"/>
      <c r="J1036" s="51"/>
      <c r="K1036" s="51"/>
      <c r="L1036" s="52"/>
    </row>
    <row r="1037" spans="2:12" x14ac:dyDescent="0.25">
      <c r="B1037"/>
      <c r="C1037" s="49"/>
      <c r="D1037"/>
      <c r="E1037"/>
      <c r="G1037"/>
      <c r="H1037"/>
      <c r="J1037" s="51"/>
      <c r="K1037" s="51"/>
      <c r="L1037" s="52"/>
    </row>
    <row r="1038" spans="2:12" x14ac:dyDescent="0.25">
      <c r="B1038"/>
      <c r="C1038" s="49"/>
      <c r="D1038"/>
      <c r="E1038"/>
      <c r="G1038"/>
      <c r="H1038"/>
      <c r="J1038" s="51"/>
      <c r="K1038" s="51"/>
      <c r="L1038" s="52"/>
    </row>
    <row r="1039" spans="2:12" x14ac:dyDescent="0.25">
      <c r="B1039"/>
      <c r="C1039" s="49"/>
      <c r="D1039"/>
      <c r="E1039"/>
      <c r="G1039"/>
      <c r="H1039"/>
      <c r="J1039" s="51"/>
      <c r="K1039" s="51"/>
      <c r="L1039" s="52"/>
    </row>
    <row r="1040" spans="2:12" x14ac:dyDescent="0.25">
      <c r="B1040"/>
      <c r="C1040" s="49"/>
      <c r="D1040"/>
      <c r="E1040"/>
      <c r="G1040"/>
      <c r="H1040"/>
      <c r="J1040" s="51"/>
      <c r="K1040" s="51"/>
      <c r="L1040" s="52"/>
    </row>
    <row r="1041" spans="2:12" x14ac:dyDescent="0.25">
      <c r="B1041"/>
      <c r="C1041" s="49"/>
      <c r="D1041"/>
      <c r="E1041"/>
      <c r="G1041"/>
      <c r="H1041"/>
      <c r="J1041" s="51"/>
      <c r="K1041" s="51"/>
      <c r="L1041" s="52"/>
    </row>
    <row r="1042" spans="2:12" x14ac:dyDescent="0.25">
      <c r="B1042"/>
      <c r="C1042" s="49"/>
      <c r="D1042"/>
      <c r="E1042"/>
      <c r="G1042"/>
      <c r="H1042"/>
      <c r="J1042" s="51"/>
      <c r="K1042" s="51"/>
      <c r="L1042" s="52"/>
    </row>
    <row r="1043" spans="2:12" x14ac:dyDescent="0.25">
      <c r="B1043"/>
      <c r="C1043" s="49"/>
      <c r="D1043"/>
      <c r="E1043"/>
      <c r="G1043"/>
      <c r="H1043"/>
      <c r="J1043" s="51"/>
      <c r="K1043" s="51"/>
      <c r="L1043" s="52"/>
    </row>
    <row r="1044" spans="2:12" x14ac:dyDescent="0.25">
      <c r="B1044"/>
      <c r="C1044" s="49"/>
      <c r="D1044"/>
      <c r="E1044"/>
      <c r="G1044"/>
      <c r="H1044"/>
      <c r="J1044" s="51"/>
      <c r="K1044" s="51"/>
      <c r="L1044" s="52"/>
    </row>
    <row r="1045" spans="2:12" x14ac:dyDescent="0.25">
      <c r="B1045"/>
      <c r="C1045" s="49"/>
      <c r="D1045"/>
      <c r="E1045"/>
      <c r="G1045"/>
      <c r="H1045"/>
      <c r="J1045" s="51"/>
      <c r="K1045" s="51"/>
      <c r="L1045" s="52"/>
    </row>
    <row r="1046" spans="2:12" x14ac:dyDescent="0.25">
      <c r="B1046"/>
      <c r="C1046" s="49"/>
      <c r="D1046"/>
      <c r="E1046"/>
      <c r="G1046"/>
      <c r="H1046"/>
      <c r="J1046" s="51"/>
      <c r="K1046" s="51"/>
      <c r="L1046" s="52"/>
    </row>
    <row r="1047" spans="2:12" x14ac:dyDescent="0.25">
      <c r="B1047"/>
      <c r="C1047" s="49"/>
      <c r="D1047"/>
      <c r="E1047"/>
      <c r="G1047"/>
      <c r="H1047"/>
      <c r="J1047" s="51"/>
      <c r="K1047" s="51"/>
      <c r="L1047" s="52"/>
    </row>
    <row r="1048" spans="2:12" x14ac:dyDescent="0.25">
      <c r="B1048"/>
      <c r="C1048" s="49"/>
      <c r="D1048"/>
      <c r="E1048"/>
      <c r="G1048"/>
      <c r="H1048"/>
      <c r="J1048" s="51"/>
      <c r="K1048" s="51"/>
      <c r="L1048" s="52"/>
    </row>
    <row r="1049" spans="2:12" x14ac:dyDescent="0.25">
      <c r="B1049"/>
      <c r="C1049" s="49"/>
      <c r="D1049"/>
      <c r="E1049"/>
      <c r="G1049"/>
      <c r="H1049"/>
      <c r="J1049" s="51"/>
      <c r="K1049" s="51"/>
      <c r="L1049" s="52"/>
    </row>
    <row r="1050" spans="2:12" x14ac:dyDescent="0.25">
      <c r="B1050"/>
      <c r="C1050" s="49"/>
      <c r="D1050"/>
      <c r="E1050"/>
      <c r="G1050"/>
      <c r="H1050"/>
      <c r="J1050" s="51"/>
      <c r="K1050" s="51"/>
      <c r="L1050" s="52"/>
    </row>
    <row r="1051" spans="2:12" x14ac:dyDescent="0.25">
      <c r="B1051"/>
      <c r="C1051" s="49"/>
      <c r="D1051"/>
      <c r="E1051"/>
      <c r="G1051"/>
      <c r="H1051"/>
      <c r="J1051" s="51"/>
      <c r="K1051" s="51"/>
      <c r="L1051" s="52"/>
    </row>
    <row r="1052" spans="2:12" x14ac:dyDescent="0.25">
      <c r="B1052"/>
      <c r="C1052" s="49"/>
      <c r="D1052"/>
      <c r="E1052"/>
      <c r="G1052"/>
      <c r="H1052"/>
      <c r="J1052" s="51"/>
      <c r="K1052" s="51"/>
      <c r="L1052" s="52"/>
    </row>
    <row r="1053" spans="2:12" x14ac:dyDescent="0.25">
      <c r="B1053"/>
      <c r="C1053" s="49"/>
      <c r="D1053"/>
      <c r="E1053"/>
      <c r="G1053"/>
      <c r="H1053"/>
      <c r="J1053" s="51"/>
      <c r="K1053" s="51"/>
      <c r="L1053" s="52"/>
    </row>
    <row r="1054" spans="2:12" x14ac:dyDescent="0.25">
      <c r="B1054"/>
      <c r="C1054" s="49"/>
      <c r="D1054"/>
      <c r="E1054"/>
      <c r="G1054"/>
      <c r="H1054"/>
      <c r="J1054" s="51"/>
      <c r="K1054" s="51"/>
      <c r="L1054" s="52"/>
    </row>
    <row r="1055" spans="2:12" x14ac:dyDescent="0.25">
      <c r="B1055"/>
      <c r="C1055" s="49"/>
      <c r="D1055"/>
      <c r="E1055"/>
      <c r="G1055"/>
      <c r="H1055"/>
      <c r="J1055" s="51"/>
      <c r="K1055" s="51"/>
      <c r="L1055" s="52"/>
    </row>
    <row r="1056" spans="2:12" x14ac:dyDescent="0.25">
      <c r="B1056"/>
      <c r="C1056" s="49"/>
      <c r="D1056"/>
      <c r="E1056"/>
      <c r="G1056"/>
      <c r="H1056"/>
      <c r="J1056" s="51"/>
      <c r="K1056" s="51"/>
      <c r="L1056" s="52"/>
    </row>
    <row r="1057" spans="2:12" x14ac:dyDescent="0.25">
      <c r="B1057"/>
      <c r="C1057" s="49"/>
      <c r="D1057"/>
      <c r="E1057"/>
      <c r="G1057"/>
      <c r="H1057"/>
      <c r="J1057" s="51"/>
      <c r="K1057" s="51"/>
      <c r="L1057" s="52"/>
    </row>
    <row r="1058" spans="2:12" x14ac:dyDescent="0.25">
      <c r="B1058"/>
      <c r="C1058" s="49"/>
      <c r="D1058"/>
      <c r="E1058"/>
      <c r="G1058"/>
      <c r="H1058"/>
      <c r="J1058" s="51"/>
      <c r="K1058" s="51"/>
      <c r="L1058" s="52"/>
    </row>
    <row r="1059" spans="2:12" x14ac:dyDescent="0.25">
      <c r="B1059"/>
      <c r="C1059" s="49"/>
      <c r="D1059"/>
      <c r="E1059"/>
      <c r="G1059"/>
      <c r="H1059"/>
      <c r="J1059" s="51"/>
      <c r="K1059" s="51"/>
      <c r="L1059" s="52"/>
    </row>
    <row r="1060" spans="2:12" x14ac:dyDescent="0.25">
      <c r="B1060"/>
      <c r="C1060" s="49"/>
      <c r="D1060"/>
      <c r="E1060"/>
      <c r="G1060"/>
      <c r="H1060"/>
      <c r="J1060" s="51"/>
      <c r="K1060" s="51"/>
      <c r="L1060" s="52"/>
    </row>
    <row r="1061" spans="2:12" x14ac:dyDescent="0.25">
      <c r="B1061"/>
      <c r="C1061" s="49"/>
      <c r="D1061"/>
      <c r="E1061"/>
      <c r="G1061"/>
      <c r="H1061"/>
      <c r="J1061" s="51"/>
      <c r="K1061" s="51"/>
      <c r="L1061" s="52"/>
    </row>
    <row r="1062" spans="2:12" x14ac:dyDescent="0.25">
      <c r="B1062"/>
      <c r="C1062" s="49"/>
      <c r="D1062"/>
      <c r="E1062"/>
      <c r="G1062"/>
      <c r="H1062"/>
      <c r="J1062" s="51"/>
      <c r="K1062" s="51"/>
      <c r="L1062" s="52"/>
    </row>
    <row r="1063" spans="2:12" x14ac:dyDescent="0.25">
      <c r="B1063"/>
      <c r="C1063" s="49"/>
      <c r="D1063"/>
      <c r="E1063"/>
      <c r="G1063"/>
      <c r="H1063"/>
      <c r="J1063" s="51"/>
      <c r="K1063" s="51"/>
      <c r="L1063" s="52"/>
    </row>
    <row r="1064" spans="2:12" x14ac:dyDescent="0.25">
      <c r="B1064"/>
      <c r="C1064" s="49"/>
      <c r="D1064"/>
      <c r="E1064"/>
      <c r="G1064"/>
      <c r="H1064"/>
      <c r="J1064" s="51"/>
      <c r="K1064" s="51"/>
      <c r="L1064" s="52"/>
    </row>
    <row r="1065" spans="2:12" x14ac:dyDescent="0.25">
      <c r="B1065"/>
      <c r="C1065" s="49"/>
      <c r="D1065"/>
      <c r="E1065"/>
      <c r="G1065"/>
      <c r="H1065"/>
      <c r="J1065" s="51"/>
      <c r="K1065" s="51"/>
      <c r="L1065" s="52"/>
    </row>
    <row r="1066" spans="2:12" x14ac:dyDescent="0.25">
      <c r="B1066"/>
      <c r="C1066" s="49"/>
      <c r="D1066"/>
      <c r="E1066"/>
      <c r="G1066"/>
      <c r="H1066"/>
      <c r="J1066" s="51"/>
      <c r="K1066" s="51"/>
      <c r="L1066" s="52"/>
    </row>
    <row r="1067" spans="2:12" x14ac:dyDescent="0.25">
      <c r="B1067"/>
      <c r="C1067" s="49"/>
      <c r="D1067"/>
      <c r="E1067"/>
      <c r="G1067"/>
      <c r="H1067"/>
      <c r="J1067" s="51"/>
      <c r="K1067" s="51"/>
      <c r="L1067" s="52"/>
    </row>
    <row r="1068" spans="2:12" x14ac:dyDescent="0.25">
      <c r="B1068"/>
      <c r="C1068" s="49"/>
      <c r="D1068"/>
      <c r="E1068"/>
      <c r="G1068"/>
      <c r="H1068"/>
      <c r="J1068" s="51"/>
      <c r="K1068" s="51"/>
      <c r="L1068" s="52"/>
    </row>
    <row r="1069" spans="2:12" x14ac:dyDescent="0.25">
      <c r="B1069"/>
      <c r="C1069" s="49"/>
      <c r="D1069"/>
      <c r="E1069"/>
      <c r="G1069"/>
      <c r="H1069"/>
      <c r="J1069" s="51"/>
      <c r="K1069" s="51"/>
      <c r="L1069" s="52"/>
    </row>
    <row r="1070" spans="2:12" x14ac:dyDescent="0.25">
      <c r="B1070"/>
      <c r="C1070" s="49"/>
      <c r="D1070"/>
      <c r="E1070"/>
      <c r="G1070"/>
      <c r="H1070"/>
      <c r="J1070" s="51"/>
      <c r="K1070" s="51"/>
      <c r="L1070" s="52"/>
    </row>
    <row r="1071" spans="2:12" x14ac:dyDescent="0.25">
      <c r="B1071"/>
      <c r="C1071" s="49"/>
      <c r="D1071"/>
      <c r="E1071"/>
      <c r="G1071"/>
      <c r="H1071"/>
      <c r="J1071" s="51"/>
      <c r="K1071" s="51"/>
      <c r="L1071" s="52"/>
    </row>
    <row r="1072" spans="2:12" x14ac:dyDescent="0.25">
      <c r="B1072"/>
      <c r="C1072" s="49"/>
      <c r="D1072"/>
      <c r="E1072"/>
      <c r="G1072"/>
      <c r="H1072"/>
      <c r="J1072" s="51"/>
      <c r="K1072" s="51"/>
      <c r="L1072" s="52"/>
    </row>
    <row r="1073" spans="2:12" x14ac:dyDescent="0.25">
      <c r="B1073"/>
      <c r="C1073" s="49"/>
      <c r="D1073"/>
      <c r="E1073"/>
      <c r="G1073"/>
      <c r="H1073"/>
      <c r="J1073" s="51"/>
      <c r="K1073" s="51"/>
      <c r="L1073" s="52"/>
    </row>
    <row r="1074" spans="2:12" x14ac:dyDescent="0.25">
      <c r="B1074"/>
      <c r="C1074" s="49"/>
      <c r="D1074"/>
      <c r="E1074"/>
      <c r="G1074"/>
      <c r="H1074"/>
      <c r="J1074" s="51"/>
      <c r="K1074" s="51"/>
      <c r="L1074" s="52"/>
    </row>
    <row r="1075" spans="2:12" x14ac:dyDescent="0.25">
      <c r="B1075"/>
      <c r="C1075" s="49"/>
      <c r="D1075"/>
      <c r="E1075"/>
      <c r="G1075"/>
      <c r="H1075"/>
      <c r="J1075" s="51"/>
      <c r="K1075" s="51"/>
      <c r="L1075" s="52"/>
    </row>
    <row r="1076" spans="2:12" x14ac:dyDescent="0.25">
      <c r="B1076"/>
      <c r="C1076" s="49"/>
      <c r="D1076"/>
      <c r="E1076"/>
      <c r="G1076"/>
      <c r="H1076"/>
      <c r="J1076" s="51"/>
      <c r="K1076" s="51"/>
      <c r="L1076" s="52"/>
    </row>
    <row r="1077" spans="2:12" x14ac:dyDescent="0.25">
      <c r="B1077"/>
      <c r="C1077" s="49"/>
      <c r="D1077"/>
      <c r="E1077"/>
      <c r="G1077"/>
      <c r="H1077"/>
      <c r="J1077" s="51"/>
      <c r="K1077" s="51"/>
      <c r="L1077" s="52"/>
    </row>
    <row r="1078" spans="2:12" x14ac:dyDescent="0.25">
      <c r="B1078"/>
      <c r="C1078" s="49"/>
      <c r="D1078"/>
      <c r="E1078"/>
      <c r="G1078"/>
      <c r="H1078"/>
      <c r="J1078" s="51"/>
      <c r="K1078" s="51"/>
      <c r="L1078" s="52"/>
    </row>
    <row r="1079" spans="2:12" x14ac:dyDescent="0.25">
      <c r="B1079"/>
      <c r="C1079" s="49"/>
      <c r="D1079"/>
      <c r="E1079"/>
      <c r="G1079"/>
      <c r="H1079"/>
      <c r="J1079" s="51"/>
      <c r="K1079" s="51"/>
      <c r="L1079" s="52"/>
    </row>
    <row r="1080" spans="2:12" x14ac:dyDescent="0.25">
      <c r="B1080"/>
      <c r="C1080" s="49"/>
      <c r="D1080"/>
      <c r="E1080"/>
      <c r="G1080"/>
      <c r="H1080"/>
      <c r="J1080" s="51"/>
      <c r="K1080" s="51"/>
      <c r="L1080" s="52"/>
    </row>
    <row r="1081" spans="2:12" x14ac:dyDescent="0.25">
      <c r="B1081"/>
      <c r="C1081" s="49"/>
      <c r="D1081"/>
      <c r="E1081"/>
      <c r="G1081"/>
      <c r="H1081"/>
      <c r="J1081" s="51"/>
      <c r="K1081" s="51"/>
      <c r="L1081" s="52"/>
    </row>
    <row r="1082" spans="2:12" x14ac:dyDescent="0.25">
      <c r="B1082"/>
      <c r="C1082" s="49"/>
      <c r="D1082"/>
      <c r="E1082"/>
      <c r="G1082"/>
      <c r="H1082"/>
      <c r="J1082" s="51"/>
      <c r="K1082" s="51"/>
      <c r="L1082" s="52"/>
    </row>
    <row r="1083" spans="2:12" x14ac:dyDescent="0.25">
      <c r="B1083"/>
      <c r="C1083" s="49"/>
      <c r="D1083"/>
      <c r="E1083"/>
      <c r="G1083"/>
      <c r="H1083"/>
      <c r="J1083" s="51"/>
      <c r="K1083" s="51"/>
      <c r="L1083" s="52"/>
    </row>
    <row r="1084" spans="2:12" x14ac:dyDescent="0.25">
      <c r="B1084"/>
      <c r="C1084" s="49"/>
      <c r="D1084"/>
      <c r="E1084"/>
      <c r="G1084"/>
      <c r="H1084"/>
      <c r="J1084" s="51"/>
      <c r="K1084" s="51"/>
      <c r="L1084" s="52"/>
    </row>
    <row r="1085" spans="2:12" x14ac:dyDescent="0.25">
      <c r="B1085"/>
      <c r="C1085" s="49"/>
      <c r="D1085"/>
      <c r="E1085"/>
      <c r="G1085"/>
      <c r="H1085"/>
      <c r="J1085" s="51"/>
      <c r="K1085" s="51"/>
      <c r="L1085" s="52"/>
    </row>
    <row r="1086" spans="2:12" x14ac:dyDescent="0.25">
      <c r="B1086"/>
      <c r="C1086" s="49"/>
      <c r="D1086"/>
      <c r="E1086"/>
      <c r="G1086"/>
      <c r="H1086"/>
      <c r="J1086" s="51"/>
      <c r="K1086" s="51"/>
      <c r="L1086" s="52"/>
    </row>
    <row r="1087" spans="2:12" x14ac:dyDescent="0.25">
      <c r="B1087"/>
      <c r="C1087" s="49"/>
      <c r="D1087"/>
      <c r="E1087"/>
      <c r="G1087"/>
      <c r="H1087"/>
      <c r="J1087" s="51"/>
      <c r="K1087" s="51"/>
      <c r="L1087" s="52"/>
    </row>
    <row r="1088" spans="2:12" x14ac:dyDescent="0.25">
      <c r="B1088"/>
      <c r="C1088" s="49"/>
      <c r="D1088"/>
      <c r="E1088"/>
      <c r="G1088"/>
      <c r="H1088"/>
      <c r="J1088" s="51"/>
      <c r="K1088" s="51"/>
      <c r="L1088" s="52"/>
    </row>
    <row r="1089" spans="2:12" x14ac:dyDescent="0.25">
      <c r="B1089"/>
      <c r="C1089" s="49"/>
      <c r="D1089"/>
      <c r="E1089"/>
      <c r="G1089"/>
      <c r="H1089"/>
      <c r="J1089" s="51"/>
      <c r="K1089" s="51"/>
      <c r="L1089" s="52"/>
    </row>
    <row r="1090" spans="2:12" x14ac:dyDescent="0.25">
      <c r="B1090"/>
      <c r="C1090" s="49"/>
      <c r="D1090"/>
      <c r="E1090"/>
      <c r="G1090"/>
      <c r="H1090"/>
      <c r="J1090" s="51"/>
      <c r="K1090" s="51"/>
      <c r="L1090" s="52"/>
    </row>
    <row r="1091" spans="2:12" x14ac:dyDescent="0.25">
      <c r="B1091"/>
      <c r="C1091" s="49"/>
      <c r="D1091"/>
      <c r="E1091"/>
      <c r="G1091"/>
      <c r="H1091"/>
      <c r="J1091" s="51"/>
      <c r="K1091" s="51"/>
      <c r="L1091" s="52"/>
    </row>
    <row r="1092" spans="2:12" x14ac:dyDescent="0.25">
      <c r="B1092"/>
      <c r="C1092" s="49"/>
      <c r="D1092"/>
      <c r="E1092"/>
      <c r="G1092"/>
      <c r="H1092"/>
      <c r="J1092" s="51"/>
      <c r="K1092" s="51"/>
      <c r="L1092" s="52"/>
    </row>
    <row r="1093" spans="2:12" x14ac:dyDescent="0.25">
      <c r="B1093"/>
      <c r="C1093" s="49"/>
      <c r="D1093"/>
      <c r="E1093"/>
      <c r="G1093"/>
      <c r="H1093"/>
      <c r="J1093" s="51"/>
      <c r="K1093" s="51"/>
      <c r="L1093" s="52"/>
    </row>
    <row r="1094" spans="2:12" x14ac:dyDescent="0.25">
      <c r="B1094"/>
      <c r="C1094" s="49"/>
      <c r="D1094"/>
      <c r="E1094"/>
      <c r="G1094"/>
      <c r="H1094"/>
      <c r="J1094" s="51"/>
      <c r="K1094" s="51"/>
      <c r="L1094" s="52"/>
    </row>
    <row r="1095" spans="2:12" x14ac:dyDescent="0.25">
      <c r="B1095"/>
      <c r="C1095" s="49"/>
      <c r="D1095"/>
      <c r="E1095"/>
      <c r="G1095"/>
      <c r="H1095"/>
      <c r="J1095" s="51"/>
      <c r="K1095" s="51"/>
      <c r="L1095" s="52"/>
    </row>
    <row r="1096" spans="2:12" x14ac:dyDescent="0.25">
      <c r="B1096"/>
      <c r="C1096" s="49"/>
      <c r="D1096"/>
      <c r="E1096"/>
      <c r="G1096"/>
      <c r="H1096"/>
      <c r="J1096" s="51"/>
      <c r="K1096" s="51"/>
      <c r="L1096" s="52"/>
    </row>
    <row r="1097" spans="2:12" x14ac:dyDescent="0.25">
      <c r="B1097"/>
      <c r="C1097" s="49"/>
      <c r="D1097"/>
      <c r="E1097"/>
      <c r="G1097"/>
      <c r="H1097"/>
      <c r="J1097" s="51"/>
      <c r="K1097" s="51"/>
      <c r="L1097" s="52"/>
    </row>
    <row r="1098" spans="2:12" x14ac:dyDescent="0.25">
      <c r="B1098"/>
      <c r="C1098" s="49"/>
      <c r="D1098"/>
      <c r="E1098"/>
      <c r="G1098"/>
      <c r="H1098"/>
      <c r="J1098" s="51"/>
      <c r="K1098" s="51"/>
      <c r="L1098" s="52"/>
    </row>
    <row r="1099" spans="2:12" x14ac:dyDescent="0.25">
      <c r="B1099"/>
      <c r="C1099" s="49"/>
      <c r="D1099"/>
      <c r="E1099"/>
      <c r="G1099"/>
      <c r="H1099"/>
      <c r="J1099" s="51"/>
      <c r="K1099" s="51"/>
      <c r="L1099" s="52"/>
    </row>
    <row r="1100" spans="2:12" x14ac:dyDescent="0.25">
      <c r="B1100"/>
      <c r="C1100" s="49"/>
      <c r="D1100"/>
      <c r="E1100"/>
      <c r="G1100"/>
      <c r="H1100"/>
      <c r="J1100" s="51"/>
      <c r="K1100" s="51"/>
      <c r="L1100" s="52"/>
    </row>
    <row r="1101" spans="2:12" x14ac:dyDescent="0.25">
      <c r="B1101"/>
      <c r="C1101" s="49"/>
      <c r="D1101"/>
      <c r="E1101"/>
      <c r="G1101"/>
      <c r="H1101"/>
      <c r="J1101" s="51"/>
      <c r="K1101" s="51"/>
      <c r="L1101" s="52"/>
    </row>
    <row r="1102" spans="2:12" x14ac:dyDescent="0.25">
      <c r="B1102"/>
      <c r="C1102" s="49"/>
      <c r="D1102"/>
      <c r="E1102"/>
      <c r="G1102"/>
      <c r="H1102"/>
      <c r="J1102" s="51"/>
      <c r="K1102" s="51"/>
      <c r="L1102" s="52"/>
    </row>
    <row r="1103" spans="2:12" x14ac:dyDescent="0.25">
      <c r="B1103"/>
      <c r="C1103" s="49"/>
      <c r="D1103"/>
      <c r="E1103"/>
      <c r="G1103"/>
      <c r="H1103"/>
      <c r="J1103" s="51"/>
      <c r="K1103" s="51"/>
      <c r="L1103" s="52"/>
    </row>
    <row r="1104" spans="2:12" x14ac:dyDescent="0.25">
      <c r="B1104"/>
      <c r="C1104" s="49"/>
      <c r="D1104"/>
      <c r="E1104"/>
      <c r="G1104"/>
      <c r="H1104"/>
      <c r="J1104" s="51"/>
      <c r="K1104" s="51"/>
      <c r="L1104" s="52"/>
    </row>
    <row r="1105" spans="2:12" x14ac:dyDescent="0.25">
      <c r="B1105"/>
      <c r="C1105" s="49"/>
      <c r="D1105"/>
      <c r="E1105"/>
      <c r="G1105"/>
      <c r="H1105"/>
      <c r="J1105" s="51"/>
      <c r="K1105" s="51"/>
      <c r="L1105" s="52"/>
    </row>
    <row r="1106" spans="2:12" x14ac:dyDescent="0.25">
      <c r="B1106"/>
      <c r="C1106" s="49"/>
      <c r="D1106"/>
      <c r="E1106"/>
      <c r="G1106"/>
      <c r="H1106"/>
      <c r="J1106" s="51"/>
      <c r="K1106" s="51"/>
      <c r="L1106" s="52"/>
    </row>
    <row r="1107" spans="2:12" x14ac:dyDescent="0.25">
      <c r="B1107"/>
      <c r="C1107" s="49"/>
      <c r="D1107"/>
      <c r="E1107"/>
      <c r="G1107"/>
      <c r="H1107"/>
      <c r="J1107" s="51"/>
      <c r="K1107" s="51"/>
      <c r="L1107" s="52"/>
    </row>
    <row r="1108" spans="2:12" x14ac:dyDescent="0.25">
      <c r="B1108"/>
      <c r="C1108" s="49"/>
      <c r="D1108"/>
      <c r="E1108"/>
      <c r="G1108"/>
      <c r="H1108"/>
      <c r="J1108" s="51"/>
      <c r="K1108" s="51"/>
      <c r="L1108" s="52"/>
    </row>
    <row r="1109" spans="2:12" x14ac:dyDescent="0.25">
      <c r="B1109"/>
      <c r="C1109" s="49"/>
      <c r="D1109"/>
      <c r="E1109"/>
      <c r="G1109"/>
      <c r="H1109"/>
      <c r="J1109" s="51"/>
      <c r="K1109" s="51"/>
      <c r="L1109" s="52"/>
    </row>
    <row r="1110" spans="2:12" x14ac:dyDescent="0.25">
      <c r="B1110"/>
      <c r="C1110" s="49"/>
      <c r="D1110"/>
      <c r="E1110"/>
      <c r="G1110"/>
      <c r="H1110"/>
      <c r="J1110" s="51"/>
      <c r="K1110" s="51"/>
      <c r="L1110" s="52"/>
    </row>
    <row r="1111" spans="2:12" x14ac:dyDescent="0.25">
      <c r="B1111"/>
      <c r="C1111" s="49"/>
      <c r="D1111"/>
      <c r="E1111"/>
      <c r="G1111"/>
      <c r="H1111"/>
      <c r="J1111" s="51"/>
      <c r="K1111" s="51"/>
      <c r="L1111" s="52"/>
    </row>
    <row r="1112" spans="2:12" x14ac:dyDescent="0.25">
      <c r="B1112"/>
      <c r="C1112" s="49"/>
      <c r="D1112"/>
      <c r="E1112"/>
      <c r="G1112"/>
      <c r="H1112"/>
      <c r="J1112" s="51"/>
      <c r="K1112" s="51"/>
      <c r="L1112" s="52"/>
    </row>
    <row r="1113" spans="2:12" x14ac:dyDescent="0.25">
      <c r="B1113"/>
      <c r="C1113" s="49"/>
      <c r="D1113"/>
      <c r="E1113"/>
      <c r="G1113"/>
      <c r="H1113"/>
      <c r="J1113" s="51"/>
      <c r="K1113" s="51"/>
      <c r="L1113" s="52"/>
    </row>
    <row r="1114" spans="2:12" x14ac:dyDescent="0.25">
      <c r="B1114"/>
      <c r="C1114" s="49"/>
      <c r="D1114"/>
      <c r="E1114"/>
      <c r="G1114"/>
      <c r="H1114"/>
      <c r="J1114" s="51"/>
      <c r="K1114" s="51"/>
      <c r="L1114" s="52"/>
    </row>
    <row r="1115" spans="2:12" x14ac:dyDescent="0.25">
      <c r="B1115"/>
      <c r="C1115" s="49"/>
      <c r="D1115"/>
      <c r="E1115"/>
      <c r="G1115"/>
      <c r="H1115"/>
      <c r="J1115" s="51"/>
      <c r="K1115" s="51"/>
      <c r="L1115" s="52"/>
    </row>
    <row r="1116" spans="2:12" x14ac:dyDescent="0.25">
      <c r="B1116"/>
      <c r="C1116" s="49"/>
      <c r="D1116"/>
      <c r="E1116"/>
      <c r="G1116"/>
      <c r="H1116"/>
      <c r="J1116" s="51"/>
      <c r="K1116" s="51"/>
      <c r="L1116" s="52"/>
    </row>
    <row r="1117" spans="2:12" x14ac:dyDescent="0.25">
      <c r="B1117"/>
      <c r="C1117" s="49"/>
      <c r="D1117"/>
      <c r="E1117"/>
      <c r="G1117"/>
      <c r="H1117"/>
      <c r="J1117" s="51"/>
      <c r="K1117" s="51"/>
      <c r="L1117" s="52"/>
    </row>
    <row r="1118" spans="2:12" x14ac:dyDescent="0.25">
      <c r="B1118"/>
      <c r="C1118" s="49"/>
      <c r="D1118"/>
      <c r="E1118"/>
      <c r="G1118"/>
      <c r="H1118"/>
      <c r="J1118" s="51"/>
      <c r="K1118" s="51"/>
      <c r="L1118" s="52"/>
    </row>
    <row r="1119" spans="2:12" x14ac:dyDescent="0.25">
      <c r="B1119"/>
      <c r="C1119" s="49"/>
      <c r="D1119"/>
      <c r="E1119"/>
      <c r="G1119"/>
      <c r="H1119"/>
      <c r="J1119" s="51"/>
      <c r="K1119" s="51"/>
      <c r="L1119" s="52"/>
    </row>
    <row r="1120" spans="2:12" x14ac:dyDescent="0.25">
      <c r="B1120"/>
      <c r="C1120" s="49"/>
      <c r="D1120"/>
      <c r="E1120"/>
      <c r="G1120"/>
      <c r="H1120"/>
      <c r="J1120" s="51"/>
      <c r="K1120" s="51"/>
      <c r="L1120" s="52"/>
    </row>
    <row r="1121" spans="2:12" x14ac:dyDescent="0.25">
      <c r="B1121"/>
      <c r="C1121" s="49"/>
      <c r="D1121"/>
      <c r="E1121"/>
      <c r="G1121"/>
      <c r="H1121"/>
      <c r="J1121" s="51"/>
      <c r="K1121" s="51"/>
      <c r="L1121" s="52"/>
    </row>
    <row r="1122" spans="2:12" x14ac:dyDescent="0.25">
      <c r="B1122"/>
      <c r="C1122" s="49"/>
      <c r="D1122"/>
      <c r="E1122"/>
      <c r="G1122"/>
      <c r="H1122"/>
      <c r="J1122" s="51"/>
      <c r="K1122" s="51"/>
      <c r="L1122" s="52"/>
    </row>
    <row r="1123" spans="2:12" x14ac:dyDescent="0.25">
      <c r="B1123"/>
      <c r="C1123" s="49"/>
      <c r="D1123"/>
      <c r="E1123"/>
      <c r="G1123"/>
      <c r="H1123"/>
      <c r="J1123" s="51"/>
      <c r="K1123" s="51"/>
      <c r="L1123" s="52"/>
    </row>
    <row r="1124" spans="2:12" x14ac:dyDescent="0.25">
      <c r="B1124"/>
      <c r="C1124" s="49"/>
      <c r="D1124"/>
      <c r="E1124"/>
      <c r="G1124"/>
      <c r="H1124"/>
      <c r="J1124" s="51"/>
      <c r="K1124" s="51"/>
      <c r="L1124" s="52"/>
    </row>
    <row r="1125" spans="2:12" x14ac:dyDescent="0.25">
      <c r="B1125"/>
      <c r="C1125" s="49"/>
      <c r="D1125"/>
      <c r="E1125"/>
      <c r="G1125"/>
      <c r="H1125"/>
      <c r="J1125" s="51"/>
      <c r="K1125" s="51"/>
      <c r="L1125" s="52"/>
    </row>
    <row r="1126" spans="2:12" x14ac:dyDescent="0.25">
      <c r="B1126"/>
      <c r="C1126" s="49"/>
      <c r="D1126"/>
      <c r="E1126"/>
      <c r="G1126"/>
      <c r="H1126"/>
      <c r="J1126" s="51"/>
      <c r="K1126" s="51"/>
      <c r="L1126" s="52"/>
    </row>
    <row r="1127" spans="2:12" x14ac:dyDescent="0.25">
      <c r="B1127"/>
      <c r="C1127" s="49"/>
      <c r="D1127"/>
      <c r="E1127"/>
      <c r="G1127"/>
      <c r="H1127"/>
      <c r="J1127" s="51"/>
      <c r="K1127" s="51"/>
      <c r="L1127" s="52"/>
    </row>
    <row r="1128" spans="2:12" x14ac:dyDescent="0.25">
      <c r="B1128"/>
      <c r="C1128" s="49"/>
      <c r="D1128"/>
      <c r="E1128"/>
      <c r="G1128"/>
      <c r="H1128"/>
      <c r="J1128" s="51"/>
      <c r="K1128" s="51"/>
      <c r="L1128" s="52"/>
    </row>
    <row r="1129" spans="2:12" x14ac:dyDescent="0.25">
      <c r="B1129"/>
      <c r="C1129" s="49"/>
      <c r="D1129"/>
      <c r="E1129"/>
      <c r="G1129"/>
      <c r="H1129"/>
      <c r="J1129" s="51"/>
      <c r="K1129" s="51"/>
      <c r="L1129" s="52"/>
    </row>
    <row r="1130" spans="2:12" x14ac:dyDescent="0.25">
      <c r="B1130"/>
      <c r="C1130" s="49"/>
      <c r="D1130"/>
      <c r="E1130"/>
      <c r="G1130"/>
      <c r="H1130"/>
      <c r="J1130" s="51"/>
      <c r="K1130" s="51"/>
      <c r="L1130" s="52"/>
    </row>
    <row r="1131" spans="2:12" x14ac:dyDescent="0.25">
      <c r="B1131"/>
      <c r="C1131" s="49"/>
      <c r="D1131"/>
      <c r="E1131"/>
      <c r="G1131"/>
      <c r="H1131"/>
      <c r="J1131" s="51"/>
      <c r="K1131" s="51"/>
      <c r="L1131" s="52"/>
    </row>
    <row r="1132" spans="2:12" x14ac:dyDescent="0.25">
      <c r="B1132"/>
      <c r="C1132" s="49"/>
      <c r="D1132"/>
      <c r="E1132"/>
      <c r="G1132"/>
      <c r="H1132"/>
      <c r="J1132" s="51"/>
      <c r="K1132" s="51"/>
      <c r="L1132" s="52"/>
    </row>
    <row r="1133" spans="2:12" x14ac:dyDescent="0.25">
      <c r="B1133"/>
      <c r="C1133" s="49"/>
      <c r="D1133"/>
      <c r="E1133"/>
      <c r="G1133"/>
      <c r="H1133"/>
      <c r="J1133" s="51"/>
      <c r="K1133" s="51"/>
      <c r="L1133" s="52"/>
    </row>
    <row r="1134" spans="2:12" x14ac:dyDescent="0.25">
      <c r="B1134"/>
      <c r="C1134" s="49"/>
      <c r="D1134"/>
      <c r="E1134"/>
      <c r="G1134"/>
      <c r="H1134"/>
      <c r="J1134" s="51"/>
      <c r="K1134" s="51"/>
      <c r="L1134" s="52"/>
    </row>
    <row r="1135" spans="2:12" x14ac:dyDescent="0.25">
      <c r="B1135"/>
      <c r="C1135" s="49"/>
      <c r="D1135"/>
      <c r="E1135"/>
      <c r="G1135"/>
      <c r="H1135"/>
      <c r="J1135" s="51"/>
      <c r="K1135" s="51"/>
      <c r="L1135" s="52"/>
    </row>
    <row r="1136" spans="2:12" x14ac:dyDescent="0.25">
      <c r="B1136"/>
      <c r="C1136" s="49"/>
      <c r="D1136"/>
      <c r="E1136"/>
      <c r="G1136"/>
      <c r="H1136"/>
      <c r="J1136" s="51"/>
      <c r="K1136" s="51"/>
      <c r="L1136" s="52"/>
    </row>
    <row r="1137" spans="2:12" x14ac:dyDescent="0.25">
      <c r="B1137"/>
      <c r="C1137" s="49"/>
      <c r="D1137"/>
      <c r="E1137"/>
      <c r="G1137"/>
      <c r="H1137"/>
      <c r="J1137" s="51"/>
      <c r="K1137" s="51"/>
      <c r="L1137" s="52"/>
    </row>
    <row r="1138" spans="2:12" x14ac:dyDescent="0.25">
      <c r="B1138"/>
      <c r="C1138" s="49"/>
      <c r="D1138"/>
      <c r="E1138"/>
      <c r="G1138"/>
      <c r="H1138"/>
      <c r="J1138" s="51"/>
      <c r="K1138" s="51"/>
      <c r="L1138" s="52"/>
    </row>
    <row r="1139" spans="2:12" x14ac:dyDescent="0.25">
      <c r="B1139"/>
      <c r="C1139" s="49"/>
      <c r="D1139"/>
      <c r="E1139"/>
      <c r="G1139"/>
      <c r="H1139"/>
      <c r="J1139" s="51"/>
      <c r="K1139" s="51"/>
      <c r="L1139" s="52"/>
    </row>
    <row r="1140" spans="2:12" x14ac:dyDescent="0.25">
      <c r="B1140"/>
      <c r="C1140" s="49"/>
      <c r="D1140"/>
      <c r="E1140"/>
      <c r="G1140"/>
      <c r="H1140"/>
      <c r="J1140" s="51"/>
      <c r="K1140" s="51"/>
      <c r="L1140" s="52"/>
    </row>
    <row r="1141" spans="2:12" x14ac:dyDescent="0.25">
      <c r="B1141"/>
      <c r="C1141" s="49"/>
      <c r="D1141"/>
      <c r="E1141"/>
      <c r="G1141"/>
      <c r="H1141"/>
      <c r="J1141" s="51"/>
      <c r="K1141" s="51"/>
      <c r="L1141" s="52"/>
    </row>
    <row r="1142" spans="2:12" x14ac:dyDescent="0.25">
      <c r="B1142"/>
      <c r="C1142" s="49"/>
      <c r="D1142"/>
      <c r="E1142"/>
      <c r="G1142"/>
      <c r="H1142"/>
      <c r="J1142" s="51"/>
      <c r="K1142" s="51"/>
      <c r="L1142" s="52"/>
    </row>
    <row r="1143" spans="2:12" x14ac:dyDescent="0.25">
      <c r="B1143"/>
      <c r="C1143" s="49"/>
      <c r="D1143"/>
      <c r="E1143"/>
      <c r="G1143"/>
      <c r="H1143"/>
      <c r="J1143" s="51"/>
      <c r="K1143" s="51"/>
      <c r="L1143" s="52"/>
    </row>
    <row r="1144" spans="2:12" x14ac:dyDescent="0.25">
      <c r="B1144"/>
      <c r="C1144" s="49"/>
      <c r="D1144"/>
      <c r="E1144"/>
      <c r="G1144"/>
      <c r="H1144"/>
      <c r="J1144" s="51"/>
      <c r="K1144" s="51"/>
      <c r="L1144" s="52"/>
    </row>
    <row r="1145" spans="2:12" x14ac:dyDescent="0.25">
      <c r="B1145"/>
      <c r="C1145" s="49"/>
      <c r="D1145"/>
      <c r="E1145"/>
      <c r="G1145"/>
      <c r="H1145"/>
      <c r="J1145" s="51"/>
      <c r="K1145" s="51"/>
      <c r="L1145" s="52"/>
    </row>
    <row r="1146" spans="2:12" x14ac:dyDescent="0.25">
      <c r="B1146"/>
      <c r="C1146" s="49"/>
      <c r="D1146"/>
      <c r="E1146"/>
      <c r="G1146"/>
      <c r="H1146"/>
      <c r="J1146" s="51"/>
      <c r="K1146" s="51"/>
      <c r="L1146" s="52"/>
    </row>
    <row r="1147" spans="2:12" x14ac:dyDescent="0.25">
      <c r="B1147"/>
      <c r="C1147" s="49"/>
      <c r="D1147"/>
      <c r="E1147"/>
      <c r="G1147"/>
      <c r="H1147"/>
      <c r="J1147" s="51"/>
      <c r="K1147" s="51"/>
      <c r="L1147" s="52"/>
    </row>
    <row r="1148" spans="2:12" x14ac:dyDescent="0.25">
      <c r="B1148"/>
      <c r="C1148" s="49"/>
      <c r="D1148"/>
      <c r="E1148"/>
      <c r="G1148"/>
      <c r="H1148"/>
      <c r="J1148" s="51"/>
      <c r="K1148" s="51"/>
      <c r="L1148" s="52"/>
    </row>
    <row r="1149" spans="2:12" x14ac:dyDescent="0.25">
      <c r="B1149"/>
      <c r="C1149" s="49"/>
      <c r="D1149"/>
      <c r="E1149"/>
      <c r="G1149"/>
      <c r="H1149"/>
      <c r="J1149" s="51"/>
      <c r="K1149" s="51"/>
      <c r="L1149" s="52"/>
    </row>
    <row r="1150" spans="2:12" x14ac:dyDescent="0.25">
      <c r="B1150"/>
      <c r="C1150" s="49"/>
      <c r="D1150"/>
      <c r="E1150"/>
      <c r="G1150"/>
      <c r="H1150"/>
      <c r="J1150" s="51"/>
      <c r="K1150" s="51"/>
      <c r="L1150" s="52"/>
    </row>
    <row r="1151" spans="2:12" x14ac:dyDescent="0.25">
      <c r="B1151"/>
      <c r="C1151" s="49"/>
      <c r="D1151"/>
      <c r="E1151"/>
      <c r="G1151"/>
      <c r="H1151"/>
      <c r="J1151" s="51"/>
      <c r="K1151" s="51"/>
      <c r="L1151" s="52"/>
    </row>
    <row r="1152" spans="2:12" x14ac:dyDescent="0.25">
      <c r="B1152"/>
      <c r="C1152" s="49"/>
      <c r="D1152"/>
      <c r="E1152"/>
      <c r="G1152"/>
      <c r="H1152"/>
      <c r="J1152" s="51"/>
      <c r="K1152" s="51"/>
      <c r="L1152" s="52"/>
    </row>
    <row r="1153" spans="2:12" x14ac:dyDescent="0.25">
      <c r="B1153"/>
      <c r="C1153" s="49"/>
      <c r="D1153"/>
      <c r="E1153"/>
      <c r="G1153"/>
      <c r="H1153"/>
      <c r="J1153" s="51"/>
      <c r="K1153" s="51"/>
      <c r="L1153" s="52"/>
    </row>
    <row r="1154" spans="2:12" x14ac:dyDescent="0.25">
      <c r="B1154"/>
      <c r="C1154" s="49"/>
      <c r="D1154"/>
      <c r="E1154"/>
      <c r="G1154"/>
      <c r="H1154"/>
      <c r="J1154" s="51"/>
      <c r="K1154" s="51"/>
      <c r="L1154" s="52"/>
    </row>
    <row r="1155" spans="2:12" x14ac:dyDescent="0.25">
      <c r="B1155"/>
      <c r="C1155" s="49"/>
      <c r="D1155"/>
      <c r="E1155"/>
      <c r="G1155"/>
      <c r="H1155"/>
      <c r="J1155" s="51"/>
      <c r="K1155" s="51"/>
      <c r="L1155" s="52"/>
    </row>
    <row r="1156" spans="2:12" x14ac:dyDescent="0.25">
      <c r="B1156"/>
      <c r="C1156" s="49"/>
      <c r="D1156"/>
      <c r="E1156"/>
      <c r="G1156"/>
      <c r="H1156"/>
      <c r="J1156" s="51"/>
      <c r="K1156" s="51"/>
      <c r="L1156" s="52"/>
    </row>
    <row r="1157" spans="2:12" x14ac:dyDescent="0.25">
      <c r="B1157"/>
      <c r="C1157" s="49"/>
      <c r="D1157"/>
      <c r="E1157"/>
      <c r="G1157"/>
      <c r="H1157"/>
      <c r="J1157" s="51"/>
      <c r="K1157" s="51"/>
      <c r="L1157" s="52"/>
    </row>
    <row r="1158" spans="2:12" x14ac:dyDescent="0.25">
      <c r="B1158"/>
      <c r="C1158" s="49"/>
      <c r="D1158"/>
      <c r="E1158"/>
      <c r="G1158"/>
      <c r="H1158"/>
      <c r="J1158" s="51"/>
      <c r="K1158" s="51"/>
      <c r="L1158" s="52"/>
    </row>
    <row r="1159" spans="2:12" x14ac:dyDescent="0.25">
      <c r="B1159"/>
      <c r="C1159" s="49"/>
      <c r="D1159"/>
      <c r="E1159"/>
      <c r="G1159"/>
      <c r="H1159"/>
      <c r="J1159" s="51"/>
      <c r="K1159" s="51"/>
      <c r="L1159" s="52"/>
    </row>
    <row r="1160" spans="2:12" x14ac:dyDescent="0.25">
      <c r="B1160"/>
      <c r="C1160" s="49"/>
      <c r="D1160"/>
      <c r="E1160"/>
      <c r="G1160"/>
      <c r="H1160"/>
      <c r="J1160" s="51"/>
      <c r="K1160" s="51"/>
      <c r="L1160" s="52"/>
    </row>
    <row r="1161" spans="2:12" x14ac:dyDescent="0.25">
      <c r="B1161"/>
      <c r="C1161" s="49"/>
      <c r="D1161"/>
      <c r="E1161"/>
      <c r="G1161"/>
      <c r="H1161"/>
      <c r="J1161" s="51"/>
      <c r="K1161" s="51"/>
      <c r="L1161" s="52"/>
    </row>
    <row r="1162" spans="2:12" x14ac:dyDescent="0.25">
      <c r="B1162"/>
      <c r="C1162" s="49"/>
      <c r="D1162"/>
      <c r="E1162"/>
      <c r="G1162"/>
      <c r="H1162"/>
      <c r="J1162" s="51"/>
      <c r="K1162" s="51"/>
      <c r="L1162" s="52"/>
    </row>
    <row r="1163" spans="2:12" x14ac:dyDescent="0.25">
      <c r="B1163"/>
      <c r="C1163" s="49"/>
      <c r="D1163"/>
      <c r="E1163"/>
      <c r="G1163"/>
      <c r="H1163"/>
      <c r="J1163" s="51"/>
      <c r="K1163" s="51"/>
      <c r="L1163" s="52"/>
    </row>
    <row r="1164" spans="2:12" x14ac:dyDescent="0.25">
      <c r="B1164"/>
      <c r="C1164" s="49"/>
      <c r="D1164"/>
      <c r="E1164"/>
      <c r="G1164"/>
      <c r="H1164"/>
      <c r="J1164" s="51"/>
      <c r="K1164" s="51"/>
      <c r="L1164" s="52"/>
    </row>
    <row r="1165" spans="2:12" x14ac:dyDescent="0.25">
      <c r="B1165"/>
      <c r="C1165" s="49"/>
      <c r="D1165"/>
      <c r="E1165"/>
      <c r="G1165"/>
      <c r="H1165"/>
      <c r="J1165" s="51"/>
      <c r="K1165" s="51"/>
      <c r="L1165" s="52"/>
    </row>
    <row r="1166" spans="2:12" x14ac:dyDescent="0.25">
      <c r="B1166"/>
      <c r="C1166" s="49"/>
      <c r="D1166"/>
      <c r="E1166"/>
      <c r="G1166"/>
      <c r="H1166"/>
      <c r="J1166" s="51"/>
      <c r="K1166" s="51"/>
      <c r="L1166" s="52"/>
    </row>
    <row r="1167" spans="2:12" x14ac:dyDescent="0.25">
      <c r="B1167"/>
      <c r="C1167" s="49"/>
      <c r="D1167"/>
      <c r="E1167"/>
      <c r="G1167"/>
      <c r="H1167"/>
      <c r="J1167" s="51"/>
      <c r="K1167" s="51"/>
      <c r="L1167" s="52"/>
    </row>
    <row r="1168" spans="2:12" x14ac:dyDescent="0.25">
      <c r="B1168"/>
      <c r="C1168" s="49"/>
      <c r="D1168"/>
      <c r="E1168"/>
      <c r="G1168"/>
      <c r="H1168"/>
      <c r="J1168" s="51"/>
      <c r="K1168" s="51"/>
      <c r="L1168" s="52"/>
    </row>
    <row r="1169" spans="2:12" x14ac:dyDescent="0.25">
      <c r="B1169"/>
      <c r="C1169" s="49"/>
      <c r="D1169"/>
      <c r="E1169"/>
      <c r="G1169"/>
      <c r="H1169"/>
      <c r="J1169" s="51"/>
      <c r="K1169" s="51"/>
      <c r="L1169" s="52"/>
    </row>
    <row r="1170" spans="2:12" x14ac:dyDescent="0.25">
      <c r="B1170"/>
      <c r="C1170" s="49"/>
      <c r="D1170"/>
      <c r="E1170"/>
      <c r="G1170"/>
      <c r="H1170"/>
      <c r="J1170" s="51"/>
      <c r="K1170" s="51"/>
      <c r="L1170" s="52"/>
    </row>
    <row r="1171" spans="2:12" x14ac:dyDescent="0.25">
      <c r="B1171"/>
      <c r="C1171" s="49"/>
      <c r="D1171"/>
      <c r="E1171"/>
      <c r="G1171"/>
      <c r="H1171"/>
      <c r="J1171" s="51"/>
      <c r="K1171" s="51"/>
      <c r="L1171" s="52"/>
    </row>
    <row r="1172" spans="2:12" x14ac:dyDescent="0.25">
      <c r="B1172"/>
      <c r="C1172" s="49"/>
      <c r="D1172"/>
      <c r="E1172"/>
      <c r="G1172"/>
      <c r="H1172"/>
      <c r="J1172" s="51"/>
      <c r="K1172" s="51"/>
      <c r="L1172" s="52"/>
    </row>
    <row r="1173" spans="2:12" x14ac:dyDescent="0.25">
      <c r="B1173"/>
      <c r="C1173" s="49"/>
      <c r="D1173"/>
      <c r="E1173"/>
      <c r="G1173"/>
      <c r="H1173"/>
      <c r="J1173" s="51"/>
      <c r="K1173" s="51"/>
      <c r="L1173" s="52"/>
    </row>
    <row r="1174" spans="2:12" x14ac:dyDescent="0.25">
      <c r="B1174"/>
      <c r="C1174" s="49"/>
      <c r="D1174"/>
      <c r="E1174"/>
      <c r="G1174"/>
      <c r="H1174"/>
      <c r="J1174" s="51"/>
      <c r="K1174" s="51"/>
      <c r="L1174" s="52"/>
    </row>
    <row r="1175" spans="2:12" x14ac:dyDescent="0.25">
      <c r="B1175"/>
      <c r="C1175" s="49"/>
      <c r="D1175"/>
      <c r="E1175"/>
      <c r="G1175"/>
      <c r="H1175"/>
      <c r="J1175" s="51"/>
      <c r="K1175" s="51"/>
      <c r="L1175" s="52"/>
    </row>
    <row r="1176" spans="2:12" x14ac:dyDescent="0.25">
      <c r="B1176"/>
      <c r="C1176" s="49"/>
      <c r="D1176"/>
      <c r="E1176"/>
      <c r="G1176"/>
      <c r="H1176"/>
      <c r="J1176" s="51"/>
      <c r="K1176" s="51"/>
      <c r="L1176" s="52"/>
    </row>
    <row r="1177" spans="2:12" x14ac:dyDescent="0.25">
      <c r="B1177"/>
      <c r="C1177" s="49"/>
      <c r="D1177"/>
      <c r="E1177"/>
      <c r="G1177"/>
      <c r="H1177"/>
      <c r="J1177" s="51"/>
      <c r="K1177" s="51"/>
      <c r="L1177" s="52"/>
    </row>
    <row r="1178" spans="2:12" x14ac:dyDescent="0.25">
      <c r="B1178"/>
      <c r="C1178" s="49"/>
      <c r="D1178"/>
      <c r="E1178"/>
      <c r="G1178"/>
      <c r="H1178"/>
      <c r="J1178" s="51"/>
      <c r="K1178" s="51"/>
      <c r="L1178" s="52"/>
    </row>
    <row r="1179" spans="2:12" x14ac:dyDescent="0.25">
      <c r="B1179"/>
      <c r="C1179" s="49"/>
      <c r="D1179"/>
      <c r="E1179"/>
      <c r="G1179"/>
      <c r="H1179"/>
      <c r="J1179" s="51"/>
      <c r="K1179" s="51"/>
      <c r="L1179" s="52"/>
    </row>
    <row r="1180" spans="2:12" x14ac:dyDescent="0.25">
      <c r="B1180"/>
      <c r="C1180" s="49"/>
      <c r="D1180"/>
      <c r="E1180"/>
      <c r="G1180"/>
      <c r="H1180"/>
      <c r="J1180" s="51"/>
      <c r="K1180" s="51"/>
      <c r="L1180" s="52"/>
    </row>
    <row r="1181" spans="2:12" x14ac:dyDescent="0.25">
      <c r="B1181"/>
      <c r="C1181" s="49"/>
      <c r="D1181"/>
      <c r="E1181"/>
      <c r="G1181"/>
      <c r="H1181"/>
      <c r="J1181" s="51"/>
      <c r="K1181" s="51"/>
      <c r="L1181" s="52"/>
    </row>
    <row r="1182" spans="2:12" x14ac:dyDescent="0.25">
      <c r="B1182"/>
      <c r="C1182" s="49"/>
      <c r="D1182"/>
      <c r="E1182"/>
      <c r="G1182"/>
      <c r="H1182"/>
      <c r="J1182" s="51"/>
      <c r="K1182" s="51"/>
      <c r="L1182" s="52"/>
    </row>
    <row r="1183" spans="2:12" x14ac:dyDescent="0.25">
      <c r="B1183"/>
      <c r="C1183" s="49"/>
      <c r="D1183"/>
      <c r="E1183"/>
      <c r="G1183"/>
      <c r="H1183"/>
      <c r="J1183" s="51"/>
      <c r="K1183" s="51"/>
      <c r="L1183" s="52"/>
    </row>
    <row r="1184" spans="2:12" x14ac:dyDescent="0.25">
      <c r="B1184"/>
      <c r="C1184" s="49"/>
      <c r="D1184"/>
      <c r="E1184"/>
      <c r="G1184"/>
      <c r="H1184"/>
      <c r="J1184" s="51"/>
      <c r="K1184" s="51"/>
      <c r="L1184" s="52"/>
    </row>
    <row r="1185" spans="2:12" x14ac:dyDescent="0.25">
      <c r="B1185"/>
      <c r="C1185" s="49"/>
      <c r="D1185"/>
      <c r="E1185"/>
      <c r="G1185"/>
      <c r="H1185"/>
      <c r="J1185" s="51"/>
      <c r="K1185" s="51"/>
      <c r="L1185" s="52"/>
    </row>
    <row r="1186" spans="2:12" x14ac:dyDescent="0.25">
      <c r="B1186"/>
      <c r="C1186" s="49"/>
      <c r="D1186"/>
      <c r="E1186"/>
      <c r="G1186"/>
      <c r="H1186"/>
      <c r="J1186" s="51"/>
      <c r="K1186" s="51"/>
      <c r="L1186" s="52"/>
    </row>
    <row r="1187" spans="2:12" x14ac:dyDescent="0.25">
      <c r="B1187"/>
      <c r="C1187" s="49"/>
      <c r="D1187"/>
      <c r="E1187"/>
      <c r="G1187"/>
      <c r="H1187"/>
      <c r="J1187" s="51"/>
      <c r="K1187" s="51"/>
      <c r="L1187" s="52"/>
    </row>
    <row r="1188" spans="2:12" x14ac:dyDescent="0.25">
      <c r="B1188"/>
      <c r="C1188" s="49"/>
      <c r="D1188"/>
      <c r="E1188"/>
      <c r="G1188"/>
      <c r="H1188"/>
      <c r="J1188" s="51"/>
      <c r="K1188" s="51"/>
      <c r="L1188" s="52"/>
    </row>
    <row r="1189" spans="2:12" x14ac:dyDescent="0.25">
      <c r="B1189"/>
      <c r="C1189" s="49"/>
      <c r="D1189"/>
      <c r="E1189"/>
      <c r="G1189"/>
      <c r="H1189"/>
      <c r="J1189" s="51"/>
      <c r="K1189" s="51"/>
      <c r="L1189" s="52"/>
    </row>
    <row r="1190" spans="2:12" x14ac:dyDescent="0.25">
      <c r="B1190"/>
      <c r="C1190" s="49"/>
      <c r="D1190"/>
      <c r="E1190"/>
      <c r="G1190"/>
      <c r="H1190"/>
      <c r="J1190" s="51"/>
      <c r="K1190" s="51"/>
      <c r="L1190" s="52"/>
    </row>
    <row r="1191" spans="2:12" x14ac:dyDescent="0.25">
      <c r="B1191"/>
      <c r="C1191" s="49"/>
      <c r="D1191"/>
      <c r="E1191"/>
      <c r="G1191"/>
      <c r="H1191"/>
      <c r="J1191" s="51"/>
      <c r="K1191" s="51"/>
      <c r="L1191" s="52"/>
    </row>
    <row r="1192" spans="2:12" x14ac:dyDescent="0.25">
      <c r="B1192"/>
      <c r="C1192" s="49"/>
      <c r="D1192"/>
      <c r="E1192"/>
      <c r="G1192"/>
      <c r="H1192"/>
      <c r="J1192" s="51"/>
      <c r="K1192" s="51"/>
      <c r="L1192" s="52"/>
    </row>
    <row r="1193" spans="2:12" x14ac:dyDescent="0.25">
      <c r="B1193"/>
      <c r="C1193" s="49"/>
      <c r="D1193"/>
      <c r="E1193"/>
      <c r="G1193"/>
      <c r="H1193"/>
      <c r="J1193" s="51"/>
      <c r="K1193" s="51"/>
      <c r="L1193" s="52"/>
    </row>
    <row r="1194" spans="2:12" x14ac:dyDescent="0.25">
      <c r="B1194"/>
      <c r="C1194" s="49"/>
      <c r="D1194"/>
      <c r="E1194"/>
      <c r="G1194"/>
      <c r="H1194"/>
      <c r="J1194" s="51"/>
      <c r="K1194" s="51"/>
      <c r="L1194" s="52"/>
    </row>
    <row r="1195" spans="2:12" x14ac:dyDescent="0.25">
      <c r="B1195"/>
      <c r="C1195" s="49"/>
      <c r="D1195"/>
      <c r="E1195"/>
      <c r="G1195"/>
      <c r="H1195"/>
      <c r="J1195" s="51"/>
      <c r="K1195" s="51"/>
      <c r="L1195" s="52"/>
    </row>
    <row r="1196" spans="2:12" x14ac:dyDescent="0.25">
      <c r="B1196"/>
      <c r="C1196" s="49"/>
      <c r="D1196"/>
      <c r="E1196"/>
      <c r="G1196"/>
      <c r="H1196"/>
      <c r="J1196" s="51"/>
      <c r="K1196" s="51"/>
      <c r="L1196" s="52"/>
    </row>
    <row r="1197" spans="2:12" x14ac:dyDescent="0.25">
      <c r="B1197"/>
      <c r="C1197" s="49"/>
      <c r="D1197"/>
      <c r="E1197"/>
      <c r="G1197"/>
      <c r="H1197"/>
      <c r="J1197" s="51"/>
      <c r="K1197" s="51"/>
      <c r="L1197" s="52"/>
    </row>
    <row r="1198" spans="2:12" x14ac:dyDescent="0.25">
      <c r="B1198"/>
      <c r="C1198" s="49"/>
      <c r="D1198"/>
      <c r="E1198"/>
      <c r="G1198"/>
      <c r="H1198"/>
      <c r="J1198" s="51"/>
      <c r="K1198" s="51"/>
      <c r="L1198" s="52"/>
    </row>
    <row r="1199" spans="2:12" x14ac:dyDescent="0.25">
      <c r="B1199"/>
      <c r="C1199" s="49"/>
      <c r="D1199"/>
      <c r="E1199"/>
      <c r="G1199"/>
      <c r="H1199"/>
      <c r="J1199" s="51"/>
      <c r="K1199" s="51"/>
      <c r="L1199" s="52"/>
    </row>
    <row r="1200" spans="2:12" x14ac:dyDescent="0.25">
      <c r="B1200"/>
      <c r="C1200" s="49"/>
      <c r="D1200"/>
      <c r="E1200"/>
      <c r="G1200"/>
      <c r="H1200"/>
      <c r="J1200" s="51"/>
      <c r="K1200" s="51"/>
      <c r="L1200" s="52"/>
    </row>
    <row r="1201" spans="2:12" x14ac:dyDescent="0.25">
      <c r="B1201"/>
      <c r="C1201" s="49"/>
      <c r="D1201"/>
      <c r="E1201"/>
      <c r="G1201"/>
      <c r="H1201"/>
      <c r="J1201" s="51"/>
      <c r="K1201" s="51"/>
      <c r="L1201" s="52"/>
    </row>
    <row r="1202" spans="2:12" x14ac:dyDescent="0.25">
      <c r="B1202"/>
      <c r="C1202" s="49"/>
      <c r="D1202"/>
      <c r="E1202"/>
      <c r="G1202"/>
      <c r="H1202"/>
      <c r="J1202" s="51"/>
      <c r="K1202" s="51"/>
      <c r="L1202" s="52"/>
    </row>
    <row r="1203" spans="2:12" x14ac:dyDescent="0.25">
      <c r="B1203"/>
      <c r="C1203" s="49"/>
      <c r="D1203"/>
      <c r="E1203"/>
      <c r="G1203"/>
      <c r="H1203"/>
      <c r="J1203" s="51"/>
      <c r="K1203" s="51"/>
      <c r="L1203" s="52"/>
    </row>
    <row r="1204" spans="2:12" x14ac:dyDescent="0.25">
      <c r="B1204"/>
      <c r="C1204" s="49"/>
      <c r="D1204"/>
      <c r="E1204"/>
      <c r="G1204"/>
      <c r="H1204"/>
      <c r="J1204" s="51"/>
      <c r="K1204" s="51"/>
      <c r="L1204" s="52"/>
    </row>
    <row r="1205" spans="2:12" x14ac:dyDescent="0.25">
      <c r="B1205"/>
      <c r="C1205" s="49"/>
      <c r="D1205"/>
      <c r="E1205"/>
      <c r="G1205"/>
      <c r="H1205"/>
      <c r="J1205" s="51"/>
      <c r="K1205" s="51"/>
      <c r="L1205" s="52"/>
    </row>
    <row r="1206" spans="2:12" x14ac:dyDescent="0.25">
      <c r="B1206"/>
      <c r="C1206" s="49"/>
      <c r="D1206"/>
      <c r="E1206"/>
      <c r="G1206"/>
      <c r="H1206"/>
      <c r="J1206" s="51"/>
      <c r="K1206" s="51"/>
      <c r="L1206" s="52"/>
    </row>
    <row r="1207" spans="2:12" x14ac:dyDescent="0.25">
      <c r="B1207"/>
      <c r="C1207" s="49"/>
      <c r="D1207"/>
      <c r="E1207"/>
      <c r="G1207"/>
      <c r="H1207"/>
      <c r="J1207" s="51"/>
      <c r="K1207" s="51"/>
      <c r="L1207" s="52"/>
    </row>
    <row r="1208" spans="2:12" x14ac:dyDescent="0.25">
      <c r="B1208"/>
      <c r="C1208" s="49"/>
      <c r="D1208"/>
      <c r="E1208"/>
      <c r="G1208"/>
      <c r="H1208"/>
      <c r="J1208" s="51"/>
      <c r="K1208" s="51"/>
      <c r="L1208" s="52"/>
    </row>
    <row r="1209" spans="2:12" x14ac:dyDescent="0.25">
      <c r="B1209"/>
      <c r="C1209" s="49"/>
      <c r="D1209"/>
      <c r="E1209"/>
      <c r="G1209"/>
      <c r="H1209"/>
      <c r="J1209" s="51"/>
      <c r="K1209" s="51"/>
      <c r="L1209" s="52"/>
    </row>
    <row r="1210" spans="2:12" x14ac:dyDescent="0.25">
      <c r="B1210"/>
      <c r="C1210" s="49"/>
      <c r="D1210"/>
      <c r="E1210"/>
      <c r="G1210"/>
      <c r="H1210"/>
      <c r="J1210" s="51"/>
      <c r="K1210" s="51"/>
      <c r="L1210" s="52"/>
    </row>
    <row r="1211" spans="2:12" x14ac:dyDescent="0.25">
      <c r="B1211"/>
      <c r="C1211" s="49"/>
      <c r="D1211"/>
      <c r="E1211"/>
      <c r="G1211"/>
      <c r="H1211"/>
      <c r="J1211" s="51"/>
      <c r="K1211" s="51"/>
      <c r="L1211" s="52"/>
    </row>
    <row r="1212" spans="2:12" x14ac:dyDescent="0.25">
      <c r="B1212"/>
      <c r="C1212" s="49"/>
      <c r="D1212"/>
      <c r="E1212"/>
      <c r="G1212"/>
      <c r="H1212"/>
      <c r="J1212" s="51"/>
      <c r="K1212" s="51"/>
      <c r="L1212" s="52"/>
    </row>
    <row r="1213" spans="2:12" x14ac:dyDescent="0.25">
      <c r="B1213"/>
      <c r="C1213" s="49"/>
      <c r="D1213"/>
      <c r="E1213"/>
      <c r="G1213"/>
      <c r="H1213"/>
      <c r="J1213" s="51"/>
      <c r="K1213" s="51"/>
      <c r="L1213" s="52"/>
    </row>
    <row r="1214" spans="2:12" x14ac:dyDescent="0.25">
      <c r="B1214"/>
      <c r="C1214" s="49"/>
      <c r="D1214"/>
      <c r="E1214"/>
      <c r="G1214"/>
      <c r="H1214"/>
      <c r="J1214" s="51"/>
      <c r="K1214" s="51"/>
      <c r="L1214" s="52"/>
    </row>
    <row r="1215" spans="2:12" x14ac:dyDescent="0.25">
      <c r="B1215"/>
      <c r="C1215" s="49"/>
      <c r="D1215"/>
      <c r="E1215"/>
      <c r="G1215"/>
      <c r="H1215"/>
      <c r="J1215" s="51"/>
      <c r="K1215" s="51"/>
      <c r="L1215" s="52"/>
    </row>
    <row r="1216" spans="2:12" x14ac:dyDescent="0.25">
      <c r="B1216"/>
      <c r="C1216" s="49"/>
      <c r="D1216"/>
      <c r="E1216"/>
      <c r="G1216"/>
      <c r="H1216"/>
      <c r="J1216" s="51"/>
      <c r="K1216" s="51"/>
      <c r="L1216" s="52"/>
    </row>
    <row r="1217" spans="2:12" x14ac:dyDescent="0.25">
      <c r="B1217"/>
      <c r="C1217" s="49"/>
      <c r="D1217"/>
      <c r="E1217"/>
      <c r="G1217"/>
      <c r="H1217"/>
      <c r="J1217" s="51"/>
      <c r="K1217" s="51"/>
      <c r="L1217" s="52"/>
    </row>
    <row r="1218" spans="2:12" x14ac:dyDescent="0.25">
      <c r="B1218"/>
      <c r="C1218" s="49"/>
      <c r="D1218"/>
      <c r="E1218"/>
      <c r="G1218"/>
      <c r="H1218"/>
      <c r="J1218" s="51"/>
      <c r="K1218" s="51"/>
      <c r="L1218" s="52"/>
    </row>
    <row r="1219" spans="2:12" x14ac:dyDescent="0.25">
      <c r="B1219"/>
      <c r="C1219" s="49"/>
      <c r="D1219"/>
      <c r="E1219"/>
      <c r="G1219"/>
      <c r="H1219"/>
      <c r="J1219" s="51"/>
      <c r="K1219" s="51"/>
      <c r="L1219" s="52"/>
    </row>
    <row r="1220" spans="2:12" x14ac:dyDescent="0.25">
      <c r="B1220"/>
      <c r="C1220" s="49"/>
      <c r="D1220"/>
      <c r="E1220"/>
      <c r="G1220"/>
      <c r="H1220"/>
      <c r="J1220" s="51"/>
      <c r="K1220" s="51"/>
      <c r="L1220" s="52"/>
    </row>
    <row r="1221" spans="2:12" x14ac:dyDescent="0.25">
      <c r="B1221"/>
      <c r="C1221" s="49"/>
      <c r="D1221"/>
      <c r="E1221"/>
      <c r="G1221"/>
      <c r="H1221"/>
      <c r="J1221" s="51"/>
      <c r="K1221" s="51"/>
      <c r="L1221" s="52"/>
    </row>
    <row r="1222" spans="2:12" x14ac:dyDescent="0.25">
      <c r="B1222"/>
      <c r="C1222" s="49"/>
      <c r="D1222"/>
      <c r="E1222"/>
      <c r="G1222"/>
      <c r="H1222"/>
      <c r="J1222" s="51"/>
      <c r="K1222" s="51"/>
      <c r="L1222" s="52"/>
    </row>
    <row r="1223" spans="2:12" x14ac:dyDescent="0.25">
      <c r="B1223"/>
      <c r="C1223" s="49"/>
      <c r="D1223"/>
      <c r="E1223"/>
      <c r="G1223"/>
      <c r="H1223"/>
      <c r="J1223" s="51"/>
      <c r="K1223" s="51"/>
      <c r="L1223" s="52"/>
    </row>
    <row r="1224" spans="2:12" x14ac:dyDescent="0.25">
      <c r="B1224"/>
      <c r="C1224" s="49"/>
      <c r="D1224"/>
      <c r="E1224"/>
      <c r="G1224"/>
      <c r="H1224"/>
      <c r="J1224" s="51"/>
      <c r="K1224" s="51"/>
      <c r="L1224" s="52"/>
    </row>
    <row r="1225" spans="2:12" x14ac:dyDescent="0.25">
      <c r="B1225"/>
      <c r="C1225" s="49"/>
      <c r="D1225"/>
      <c r="E1225"/>
      <c r="G1225"/>
      <c r="H1225"/>
      <c r="J1225" s="51"/>
      <c r="K1225" s="51"/>
      <c r="L1225" s="52"/>
    </row>
    <row r="1226" spans="2:12" x14ac:dyDescent="0.25">
      <c r="B1226"/>
      <c r="C1226" s="49"/>
      <c r="D1226"/>
      <c r="E1226"/>
      <c r="G1226"/>
      <c r="H1226"/>
      <c r="J1226" s="51"/>
      <c r="K1226" s="51"/>
      <c r="L1226" s="52"/>
    </row>
    <row r="1227" spans="2:12" x14ac:dyDescent="0.25">
      <c r="B1227"/>
      <c r="C1227" s="49"/>
      <c r="D1227"/>
      <c r="E1227"/>
      <c r="G1227"/>
      <c r="H1227"/>
      <c r="J1227" s="51"/>
      <c r="K1227" s="51"/>
      <c r="L1227" s="52"/>
    </row>
    <row r="1228" spans="2:12" x14ac:dyDescent="0.25">
      <c r="B1228"/>
      <c r="C1228" s="49"/>
      <c r="D1228"/>
      <c r="E1228"/>
      <c r="G1228"/>
      <c r="H1228"/>
      <c r="J1228" s="51"/>
      <c r="K1228" s="51"/>
      <c r="L1228" s="52"/>
    </row>
    <row r="1229" spans="2:12" x14ac:dyDescent="0.25">
      <c r="B1229"/>
      <c r="C1229" s="49"/>
      <c r="D1229"/>
      <c r="E1229"/>
      <c r="G1229"/>
      <c r="H1229"/>
      <c r="J1229" s="51"/>
      <c r="K1229" s="51"/>
      <c r="L1229" s="52"/>
    </row>
    <row r="1230" spans="2:12" x14ac:dyDescent="0.25">
      <c r="B1230"/>
      <c r="C1230" s="49"/>
      <c r="D1230"/>
      <c r="E1230"/>
      <c r="G1230"/>
      <c r="H1230"/>
      <c r="J1230" s="51"/>
      <c r="K1230" s="51"/>
      <c r="L1230" s="52"/>
    </row>
    <row r="1231" spans="2:12" x14ac:dyDescent="0.25">
      <c r="B1231"/>
      <c r="C1231" s="49"/>
      <c r="D1231"/>
      <c r="E1231"/>
      <c r="G1231"/>
      <c r="H1231"/>
      <c r="J1231" s="51"/>
      <c r="K1231" s="51"/>
      <c r="L1231" s="52"/>
    </row>
    <row r="1232" spans="2:12" x14ac:dyDescent="0.25">
      <c r="B1232"/>
      <c r="C1232" s="49"/>
      <c r="D1232"/>
      <c r="E1232"/>
      <c r="G1232"/>
      <c r="H1232"/>
      <c r="J1232" s="51"/>
      <c r="K1232" s="51"/>
      <c r="L1232" s="52"/>
    </row>
    <row r="1233" spans="2:12" x14ac:dyDescent="0.25">
      <c r="B1233"/>
      <c r="C1233" s="49"/>
      <c r="D1233"/>
      <c r="E1233"/>
      <c r="G1233"/>
      <c r="H1233"/>
      <c r="J1233" s="51"/>
      <c r="K1233" s="51"/>
      <c r="L1233" s="52"/>
    </row>
    <row r="1234" spans="2:12" x14ac:dyDescent="0.25">
      <c r="B1234"/>
      <c r="C1234" s="49"/>
      <c r="D1234"/>
      <c r="E1234"/>
      <c r="G1234"/>
      <c r="H1234"/>
      <c r="J1234" s="51"/>
      <c r="K1234" s="51"/>
      <c r="L1234" s="52"/>
    </row>
    <row r="1235" spans="2:12" x14ac:dyDescent="0.25">
      <c r="B1235"/>
      <c r="C1235" s="49"/>
      <c r="D1235"/>
      <c r="E1235"/>
      <c r="G1235"/>
      <c r="H1235"/>
      <c r="J1235" s="51"/>
      <c r="K1235" s="51"/>
      <c r="L1235" s="52"/>
    </row>
    <row r="1236" spans="2:12" x14ac:dyDescent="0.25">
      <c r="B1236"/>
      <c r="C1236" s="49"/>
      <c r="D1236"/>
      <c r="E1236"/>
      <c r="G1236"/>
      <c r="H1236"/>
      <c r="J1236" s="51"/>
      <c r="K1236" s="51"/>
      <c r="L1236" s="52"/>
    </row>
    <row r="1237" spans="2:12" x14ac:dyDescent="0.25">
      <c r="B1237"/>
      <c r="C1237" s="49"/>
      <c r="D1237"/>
      <c r="E1237"/>
      <c r="G1237"/>
      <c r="H1237"/>
      <c r="J1237" s="51"/>
      <c r="K1237" s="51"/>
      <c r="L1237" s="52"/>
    </row>
    <row r="1238" spans="2:12" x14ac:dyDescent="0.25">
      <c r="B1238"/>
      <c r="C1238" s="49"/>
      <c r="D1238"/>
      <c r="E1238"/>
      <c r="G1238"/>
      <c r="H1238"/>
      <c r="J1238" s="51"/>
      <c r="K1238" s="51"/>
      <c r="L1238" s="52"/>
    </row>
    <row r="1239" spans="2:12" x14ac:dyDescent="0.25">
      <c r="B1239"/>
      <c r="C1239" s="49"/>
      <c r="D1239"/>
      <c r="E1239"/>
      <c r="G1239"/>
      <c r="H1239"/>
      <c r="J1239" s="51"/>
      <c r="K1239" s="51"/>
      <c r="L1239" s="52"/>
    </row>
    <row r="1240" spans="2:12" x14ac:dyDescent="0.25">
      <c r="B1240"/>
      <c r="C1240" s="49"/>
      <c r="D1240"/>
      <c r="E1240"/>
      <c r="G1240"/>
      <c r="H1240"/>
      <c r="J1240" s="51"/>
      <c r="K1240" s="51"/>
      <c r="L1240" s="52"/>
    </row>
    <row r="1241" spans="2:12" x14ac:dyDescent="0.25">
      <c r="B1241"/>
      <c r="C1241" s="49"/>
      <c r="D1241"/>
      <c r="E1241"/>
      <c r="G1241"/>
      <c r="H1241"/>
      <c r="J1241" s="51"/>
      <c r="K1241" s="51"/>
      <c r="L1241" s="52"/>
    </row>
    <row r="1242" spans="2:12" x14ac:dyDescent="0.25">
      <c r="B1242"/>
      <c r="C1242" s="49"/>
      <c r="D1242"/>
      <c r="E1242"/>
      <c r="G1242"/>
      <c r="H1242"/>
      <c r="J1242" s="51"/>
      <c r="K1242" s="51"/>
      <c r="L1242" s="52"/>
    </row>
    <row r="1243" spans="2:12" x14ac:dyDescent="0.25">
      <c r="B1243"/>
      <c r="C1243" s="49"/>
      <c r="D1243"/>
      <c r="E1243"/>
      <c r="G1243"/>
      <c r="H1243"/>
      <c r="J1243" s="51"/>
      <c r="K1243" s="51"/>
      <c r="L1243" s="52"/>
    </row>
    <row r="1244" spans="2:12" x14ac:dyDescent="0.25">
      <c r="B1244"/>
      <c r="C1244" s="49"/>
      <c r="D1244"/>
      <c r="E1244"/>
      <c r="G1244"/>
      <c r="H1244"/>
      <c r="J1244" s="51"/>
      <c r="K1244" s="51"/>
      <c r="L1244" s="52"/>
    </row>
    <row r="1245" spans="2:12" x14ac:dyDescent="0.25">
      <c r="B1245"/>
      <c r="C1245" s="49"/>
      <c r="D1245"/>
      <c r="E1245"/>
      <c r="G1245"/>
      <c r="H1245"/>
      <c r="J1245" s="51"/>
      <c r="K1245" s="51"/>
      <c r="L1245" s="52"/>
    </row>
    <row r="1246" spans="2:12" x14ac:dyDescent="0.25">
      <c r="B1246"/>
      <c r="C1246" s="49"/>
      <c r="D1246"/>
      <c r="E1246"/>
      <c r="G1246"/>
      <c r="H1246"/>
      <c r="J1246" s="51"/>
      <c r="K1246" s="51"/>
      <c r="L1246" s="52"/>
    </row>
    <row r="1247" spans="2:12" x14ac:dyDescent="0.25">
      <c r="B1247"/>
      <c r="C1247" s="49"/>
      <c r="D1247"/>
      <c r="E1247"/>
      <c r="G1247"/>
      <c r="H1247"/>
      <c r="J1247" s="51"/>
      <c r="K1247" s="51"/>
      <c r="L1247" s="52"/>
    </row>
    <row r="1248" spans="2:12" x14ac:dyDescent="0.25">
      <c r="B1248"/>
      <c r="C1248" s="49"/>
      <c r="D1248"/>
      <c r="E1248"/>
      <c r="G1248"/>
      <c r="H1248"/>
      <c r="J1248" s="51"/>
      <c r="K1248" s="51"/>
      <c r="L1248" s="52"/>
    </row>
    <row r="1249" spans="2:12" x14ac:dyDescent="0.25">
      <c r="B1249"/>
      <c r="C1249" s="49"/>
      <c r="D1249"/>
      <c r="E1249"/>
      <c r="G1249"/>
      <c r="H1249"/>
      <c r="J1249" s="51"/>
      <c r="K1249" s="51"/>
      <c r="L1249" s="52"/>
    </row>
    <row r="1250" spans="2:12" x14ac:dyDescent="0.25">
      <c r="B1250"/>
      <c r="C1250" s="49"/>
      <c r="D1250"/>
      <c r="E1250"/>
      <c r="G1250"/>
      <c r="H1250"/>
      <c r="J1250" s="51"/>
      <c r="K1250" s="51"/>
      <c r="L1250" s="52"/>
    </row>
    <row r="1251" spans="2:12" x14ac:dyDescent="0.25">
      <c r="B1251"/>
      <c r="C1251" s="49"/>
      <c r="D1251"/>
      <c r="E1251"/>
      <c r="G1251"/>
      <c r="H1251"/>
      <c r="J1251" s="51"/>
      <c r="K1251" s="51"/>
      <c r="L1251" s="52"/>
    </row>
    <row r="1252" spans="2:12" x14ac:dyDescent="0.25">
      <c r="B1252"/>
      <c r="C1252" s="49"/>
      <c r="D1252"/>
      <c r="E1252"/>
      <c r="G1252"/>
      <c r="H1252"/>
      <c r="J1252" s="51"/>
      <c r="K1252" s="51"/>
      <c r="L1252" s="52"/>
    </row>
    <row r="1253" spans="2:12" x14ac:dyDescent="0.25">
      <c r="B1253"/>
      <c r="C1253" s="49"/>
      <c r="D1253"/>
      <c r="E1253"/>
      <c r="G1253"/>
      <c r="H1253"/>
      <c r="J1253" s="51"/>
      <c r="K1253" s="51"/>
      <c r="L1253" s="52"/>
    </row>
    <row r="1254" spans="2:12" x14ac:dyDescent="0.25">
      <c r="B1254"/>
      <c r="C1254" s="49"/>
      <c r="D1254"/>
      <c r="E1254"/>
      <c r="G1254"/>
      <c r="H1254"/>
      <c r="J1254" s="51"/>
      <c r="K1254" s="51"/>
      <c r="L1254" s="52"/>
    </row>
    <row r="1255" spans="2:12" x14ac:dyDescent="0.25">
      <c r="B1255"/>
      <c r="C1255" s="49"/>
      <c r="D1255"/>
      <c r="E1255"/>
      <c r="G1255"/>
      <c r="H1255"/>
      <c r="J1255" s="51"/>
      <c r="K1255" s="51"/>
      <c r="L1255" s="52"/>
    </row>
    <row r="1256" spans="2:12" x14ac:dyDescent="0.25">
      <c r="B1256"/>
      <c r="C1256" s="49"/>
      <c r="D1256"/>
      <c r="E1256"/>
      <c r="G1256"/>
      <c r="H1256"/>
      <c r="J1256" s="51"/>
      <c r="K1256" s="51"/>
      <c r="L1256" s="52"/>
    </row>
    <row r="1257" spans="2:12" x14ac:dyDescent="0.25">
      <c r="B1257"/>
      <c r="C1257" s="49"/>
      <c r="D1257"/>
      <c r="E1257"/>
      <c r="G1257"/>
      <c r="H1257"/>
      <c r="J1257" s="51"/>
      <c r="K1257" s="51"/>
      <c r="L1257" s="52"/>
    </row>
    <row r="1258" spans="2:12" x14ac:dyDescent="0.25">
      <c r="B1258"/>
      <c r="C1258" s="49"/>
      <c r="D1258"/>
      <c r="E1258"/>
      <c r="G1258"/>
      <c r="H1258"/>
      <c r="J1258" s="51"/>
      <c r="K1258" s="51"/>
      <c r="L1258" s="52"/>
    </row>
    <row r="1259" spans="2:12" x14ac:dyDescent="0.25">
      <c r="B1259"/>
      <c r="C1259" s="49"/>
      <c r="D1259"/>
      <c r="E1259"/>
      <c r="G1259"/>
      <c r="H1259"/>
      <c r="J1259" s="51"/>
      <c r="K1259" s="51"/>
      <c r="L1259" s="52"/>
    </row>
    <row r="1260" spans="2:12" x14ac:dyDescent="0.25">
      <c r="B1260"/>
      <c r="C1260" s="49"/>
      <c r="D1260"/>
      <c r="E1260"/>
      <c r="G1260"/>
      <c r="H1260"/>
      <c r="J1260" s="51"/>
      <c r="K1260" s="51"/>
      <c r="L1260" s="52"/>
    </row>
    <row r="1261" spans="2:12" x14ac:dyDescent="0.25">
      <c r="B1261"/>
      <c r="C1261" s="49"/>
      <c r="D1261"/>
      <c r="E1261"/>
      <c r="G1261"/>
      <c r="H1261"/>
      <c r="J1261" s="51"/>
      <c r="K1261" s="51"/>
      <c r="L1261" s="52"/>
    </row>
    <row r="1262" spans="2:12" x14ac:dyDescent="0.25">
      <c r="B1262"/>
      <c r="C1262" s="49"/>
      <c r="D1262"/>
      <c r="E1262"/>
      <c r="G1262"/>
      <c r="H1262"/>
      <c r="J1262" s="51"/>
      <c r="K1262" s="51"/>
      <c r="L1262" s="52"/>
    </row>
    <row r="1263" spans="2:12" x14ac:dyDescent="0.25">
      <c r="B1263"/>
      <c r="C1263" s="49"/>
      <c r="D1263"/>
      <c r="E1263"/>
      <c r="G1263"/>
      <c r="H1263"/>
      <c r="J1263" s="51"/>
      <c r="K1263" s="51"/>
      <c r="L1263" s="52"/>
    </row>
    <row r="1264" spans="2:12" x14ac:dyDescent="0.25">
      <c r="B1264"/>
      <c r="C1264" s="49"/>
      <c r="D1264"/>
      <c r="E1264"/>
      <c r="G1264"/>
      <c r="H1264"/>
      <c r="J1264" s="51"/>
      <c r="K1264" s="51"/>
      <c r="L1264" s="52"/>
    </row>
    <row r="1265" spans="2:12" x14ac:dyDescent="0.25">
      <c r="B1265"/>
      <c r="C1265" s="49"/>
      <c r="D1265"/>
      <c r="E1265"/>
      <c r="G1265"/>
      <c r="H1265"/>
      <c r="J1265" s="51"/>
      <c r="K1265" s="51"/>
      <c r="L1265" s="52"/>
    </row>
    <row r="1266" spans="2:12" x14ac:dyDescent="0.25">
      <c r="B1266"/>
      <c r="C1266" s="49"/>
      <c r="D1266"/>
      <c r="E1266"/>
      <c r="G1266"/>
      <c r="H1266"/>
      <c r="J1266" s="51"/>
      <c r="K1266" s="51"/>
      <c r="L1266" s="52"/>
    </row>
    <row r="1267" spans="2:12" x14ac:dyDescent="0.25">
      <c r="B1267"/>
      <c r="C1267" s="49"/>
      <c r="D1267"/>
      <c r="E1267"/>
      <c r="G1267"/>
      <c r="H1267"/>
      <c r="J1267" s="51"/>
      <c r="K1267" s="51"/>
      <c r="L1267" s="52"/>
    </row>
    <row r="1268" spans="2:12" x14ac:dyDescent="0.25">
      <c r="B1268"/>
      <c r="C1268" s="49"/>
      <c r="D1268"/>
      <c r="E1268"/>
      <c r="G1268"/>
      <c r="H1268"/>
      <c r="J1268" s="51"/>
      <c r="K1268" s="51"/>
      <c r="L1268" s="52"/>
    </row>
    <row r="1269" spans="2:12" x14ac:dyDescent="0.25">
      <c r="B1269"/>
      <c r="C1269" s="49"/>
      <c r="D1269"/>
      <c r="E1269"/>
      <c r="G1269"/>
      <c r="H1269"/>
      <c r="J1269" s="51"/>
      <c r="K1269" s="51"/>
      <c r="L1269" s="52"/>
    </row>
    <row r="1270" spans="2:12" x14ac:dyDescent="0.25">
      <c r="B1270"/>
      <c r="C1270" s="49"/>
      <c r="D1270"/>
      <c r="E1270"/>
      <c r="G1270"/>
      <c r="H1270"/>
      <c r="J1270" s="51"/>
      <c r="K1270" s="51"/>
      <c r="L1270" s="52"/>
    </row>
    <row r="1271" spans="2:12" x14ac:dyDescent="0.25">
      <c r="B1271"/>
      <c r="C1271" s="49"/>
      <c r="D1271"/>
      <c r="E1271"/>
      <c r="G1271"/>
      <c r="H1271"/>
      <c r="J1271" s="51"/>
      <c r="K1271" s="51"/>
      <c r="L1271" s="52"/>
    </row>
    <row r="1272" spans="2:12" x14ac:dyDescent="0.25">
      <c r="B1272"/>
      <c r="C1272" s="49"/>
      <c r="D1272"/>
      <c r="E1272"/>
      <c r="G1272"/>
      <c r="H1272"/>
      <c r="J1272" s="51"/>
      <c r="K1272" s="51"/>
      <c r="L1272" s="52"/>
    </row>
    <row r="1273" spans="2:12" x14ac:dyDescent="0.25">
      <c r="B1273"/>
      <c r="C1273" s="49"/>
      <c r="D1273"/>
      <c r="E1273"/>
      <c r="G1273"/>
      <c r="H1273"/>
      <c r="J1273" s="51"/>
      <c r="K1273" s="51"/>
      <c r="L1273" s="52"/>
    </row>
    <row r="1274" spans="2:12" x14ac:dyDescent="0.25">
      <c r="B1274"/>
      <c r="C1274" s="49"/>
      <c r="D1274"/>
      <c r="E1274"/>
      <c r="G1274"/>
      <c r="H1274"/>
      <c r="J1274" s="51"/>
      <c r="K1274" s="51"/>
      <c r="L1274" s="52"/>
    </row>
    <row r="1275" spans="2:12" x14ac:dyDescent="0.25">
      <c r="B1275"/>
      <c r="C1275" s="49"/>
      <c r="D1275"/>
      <c r="E1275"/>
      <c r="G1275"/>
      <c r="H1275"/>
      <c r="J1275" s="51"/>
      <c r="K1275" s="51"/>
      <c r="L1275" s="52"/>
    </row>
    <row r="1276" spans="2:12" x14ac:dyDescent="0.25">
      <c r="B1276"/>
      <c r="C1276" s="49"/>
      <c r="D1276"/>
      <c r="E1276"/>
      <c r="G1276"/>
      <c r="H1276"/>
      <c r="J1276" s="51"/>
      <c r="K1276" s="51"/>
      <c r="L1276" s="52"/>
    </row>
    <row r="1277" spans="2:12" x14ac:dyDescent="0.25">
      <c r="B1277"/>
      <c r="C1277" s="49"/>
      <c r="D1277"/>
      <c r="E1277"/>
      <c r="G1277"/>
      <c r="H1277"/>
      <c r="J1277" s="51"/>
      <c r="K1277" s="51"/>
      <c r="L1277" s="52"/>
    </row>
    <row r="1278" spans="2:12" x14ac:dyDescent="0.25">
      <c r="B1278"/>
      <c r="C1278" s="49"/>
      <c r="D1278"/>
      <c r="E1278"/>
      <c r="G1278"/>
      <c r="H1278"/>
      <c r="J1278" s="51"/>
      <c r="K1278" s="51"/>
      <c r="L1278" s="52"/>
    </row>
    <row r="1279" spans="2:12" x14ac:dyDescent="0.25">
      <c r="B1279"/>
      <c r="C1279" s="49"/>
      <c r="D1279"/>
      <c r="E1279"/>
      <c r="G1279"/>
      <c r="H1279"/>
      <c r="J1279" s="51"/>
      <c r="K1279" s="51"/>
      <c r="L1279" s="52"/>
    </row>
    <row r="1280" spans="2:12" x14ac:dyDescent="0.25">
      <c r="B1280"/>
      <c r="C1280" s="49"/>
      <c r="D1280"/>
      <c r="E1280"/>
      <c r="G1280"/>
      <c r="H1280"/>
      <c r="J1280" s="51"/>
      <c r="K1280" s="51"/>
      <c r="L1280" s="52"/>
    </row>
    <row r="1281" spans="2:12" x14ac:dyDescent="0.25">
      <c r="B1281"/>
      <c r="C1281" s="49"/>
      <c r="D1281"/>
      <c r="E1281"/>
      <c r="G1281"/>
      <c r="H1281"/>
      <c r="J1281" s="51"/>
      <c r="K1281" s="51"/>
      <c r="L1281" s="52"/>
    </row>
    <row r="1282" spans="2:12" x14ac:dyDescent="0.25">
      <c r="B1282"/>
      <c r="C1282" s="49"/>
      <c r="D1282"/>
      <c r="E1282"/>
      <c r="G1282"/>
      <c r="H1282"/>
      <c r="J1282" s="51"/>
      <c r="K1282" s="51"/>
      <c r="L1282" s="52"/>
    </row>
    <row r="1283" spans="2:12" x14ac:dyDescent="0.25">
      <c r="B1283"/>
      <c r="C1283" s="49"/>
      <c r="D1283"/>
      <c r="E1283"/>
      <c r="G1283"/>
      <c r="H1283"/>
      <c r="J1283" s="51"/>
      <c r="K1283" s="51"/>
      <c r="L1283" s="52"/>
    </row>
    <row r="1284" spans="2:12" x14ac:dyDescent="0.25">
      <c r="B1284"/>
      <c r="C1284" s="49"/>
      <c r="D1284"/>
      <c r="E1284"/>
      <c r="G1284"/>
      <c r="H1284"/>
      <c r="J1284" s="51"/>
      <c r="K1284" s="51"/>
      <c r="L1284" s="52"/>
    </row>
    <row r="1285" spans="2:12" x14ac:dyDescent="0.25">
      <c r="B1285"/>
      <c r="C1285" s="49"/>
      <c r="D1285"/>
      <c r="E1285"/>
      <c r="G1285"/>
      <c r="H1285"/>
      <c r="J1285" s="51"/>
      <c r="K1285" s="51"/>
      <c r="L1285" s="52"/>
    </row>
    <row r="1286" spans="2:12" x14ac:dyDescent="0.25">
      <c r="B1286"/>
      <c r="C1286" s="49"/>
      <c r="D1286"/>
      <c r="E1286"/>
      <c r="G1286"/>
      <c r="H1286"/>
      <c r="J1286" s="51"/>
      <c r="K1286" s="51"/>
      <c r="L1286" s="52"/>
    </row>
    <row r="1287" spans="2:12" x14ac:dyDescent="0.25">
      <c r="B1287"/>
      <c r="C1287" s="49"/>
      <c r="D1287"/>
      <c r="E1287"/>
      <c r="G1287"/>
      <c r="H1287"/>
      <c r="J1287" s="51"/>
      <c r="K1287" s="51"/>
      <c r="L1287" s="52"/>
    </row>
    <row r="1288" spans="2:12" x14ac:dyDescent="0.25">
      <c r="B1288"/>
      <c r="C1288" s="49"/>
      <c r="D1288"/>
      <c r="E1288"/>
      <c r="G1288"/>
      <c r="H1288"/>
      <c r="J1288" s="51"/>
      <c r="K1288" s="51"/>
      <c r="L1288" s="52"/>
    </row>
    <row r="1289" spans="2:12" x14ac:dyDescent="0.25">
      <c r="B1289"/>
      <c r="C1289" s="49"/>
      <c r="D1289"/>
      <c r="E1289"/>
      <c r="G1289"/>
      <c r="H1289"/>
      <c r="J1289" s="51"/>
      <c r="K1289" s="51"/>
      <c r="L1289" s="52"/>
    </row>
    <row r="1290" spans="2:12" x14ac:dyDescent="0.25">
      <c r="B1290"/>
      <c r="C1290" s="49"/>
      <c r="D1290"/>
      <c r="E1290"/>
      <c r="G1290"/>
      <c r="H1290"/>
      <c r="J1290" s="51"/>
      <c r="K1290" s="51"/>
      <c r="L1290" s="52"/>
    </row>
    <row r="1291" spans="2:12" x14ac:dyDescent="0.25">
      <c r="B1291"/>
      <c r="C1291" s="49"/>
      <c r="D1291"/>
      <c r="E1291"/>
      <c r="G1291"/>
      <c r="H1291"/>
      <c r="J1291" s="51"/>
      <c r="K1291" s="51"/>
      <c r="L1291" s="52"/>
    </row>
    <row r="1292" spans="2:12" x14ac:dyDescent="0.25">
      <c r="B1292"/>
      <c r="C1292" s="49"/>
      <c r="D1292"/>
      <c r="E1292"/>
      <c r="G1292"/>
      <c r="H1292"/>
      <c r="J1292" s="51"/>
      <c r="K1292" s="51"/>
      <c r="L1292" s="52"/>
    </row>
    <row r="1293" spans="2:12" x14ac:dyDescent="0.25">
      <c r="B1293"/>
      <c r="C1293" s="49"/>
      <c r="D1293"/>
      <c r="E1293"/>
      <c r="G1293"/>
      <c r="H1293"/>
      <c r="J1293" s="51"/>
      <c r="K1293" s="51"/>
      <c r="L1293" s="52"/>
    </row>
    <row r="1294" spans="2:12" x14ac:dyDescent="0.25">
      <c r="B1294"/>
      <c r="C1294" s="49"/>
      <c r="D1294"/>
      <c r="E1294"/>
      <c r="G1294"/>
      <c r="H1294"/>
      <c r="J1294" s="51"/>
      <c r="K1294" s="51"/>
      <c r="L1294" s="52"/>
    </row>
    <row r="1295" spans="2:12" x14ac:dyDescent="0.25">
      <c r="B1295"/>
      <c r="C1295" s="49"/>
      <c r="D1295"/>
      <c r="E1295"/>
      <c r="G1295"/>
      <c r="H1295"/>
      <c r="J1295" s="51"/>
      <c r="K1295" s="51"/>
      <c r="L1295" s="52"/>
    </row>
    <row r="1296" spans="2:12" x14ac:dyDescent="0.25">
      <c r="B1296"/>
      <c r="C1296" s="49"/>
      <c r="D1296"/>
      <c r="E1296"/>
      <c r="G1296"/>
      <c r="H1296"/>
      <c r="J1296" s="51"/>
      <c r="K1296" s="51"/>
      <c r="L1296" s="52"/>
    </row>
    <row r="1297" spans="2:12" x14ac:dyDescent="0.25">
      <c r="B1297"/>
      <c r="C1297" s="49"/>
      <c r="D1297"/>
      <c r="E1297"/>
      <c r="G1297"/>
      <c r="H1297"/>
      <c r="J1297" s="51"/>
      <c r="K1297" s="51"/>
      <c r="L1297" s="52"/>
    </row>
    <row r="1298" spans="2:12" x14ac:dyDescent="0.25">
      <c r="B1298"/>
      <c r="C1298" s="49"/>
      <c r="D1298"/>
      <c r="E1298"/>
      <c r="G1298"/>
      <c r="H1298"/>
      <c r="J1298" s="51"/>
      <c r="K1298" s="51"/>
      <c r="L1298" s="52"/>
    </row>
    <row r="1299" spans="2:12" x14ac:dyDescent="0.25">
      <c r="B1299"/>
      <c r="C1299" s="49"/>
      <c r="D1299"/>
      <c r="E1299"/>
      <c r="G1299"/>
      <c r="H1299"/>
      <c r="J1299" s="51"/>
      <c r="K1299" s="51"/>
      <c r="L1299" s="52"/>
    </row>
    <row r="1300" spans="2:12" x14ac:dyDescent="0.25">
      <c r="B1300"/>
      <c r="C1300" s="49"/>
      <c r="D1300"/>
      <c r="E1300"/>
      <c r="G1300"/>
      <c r="H1300"/>
      <c r="J1300" s="51"/>
      <c r="K1300" s="51"/>
      <c r="L1300" s="52"/>
    </row>
    <row r="1301" spans="2:12" x14ac:dyDescent="0.25">
      <c r="B1301"/>
      <c r="C1301" s="49"/>
      <c r="D1301"/>
      <c r="E1301"/>
      <c r="G1301"/>
      <c r="H1301"/>
      <c r="J1301" s="51"/>
      <c r="K1301" s="51"/>
      <c r="L1301" s="52"/>
    </row>
    <row r="1302" spans="2:12" x14ac:dyDescent="0.25">
      <c r="B1302"/>
      <c r="C1302" s="49"/>
      <c r="D1302"/>
      <c r="E1302"/>
      <c r="G1302"/>
      <c r="H1302"/>
      <c r="J1302" s="51"/>
      <c r="K1302" s="51"/>
      <c r="L1302" s="52"/>
    </row>
    <row r="1303" spans="2:12" x14ac:dyDescent="0.25">
      <c r="B1303"/>
      <c r="C1303" s="49"/>
      <c r="D1303"/>
      <c r="E1303"/>
      <c r="G1303"/>
      <c r="H1303"/>
      <c r="J1303" s="51"/>
      <c r="K1303" s="51"/>
      <c r="L1303" s="52"/>
    </row>
    <row r="1304" spans="2:12" x14ac:dyDescent="0.25">
      <c r="B1304"/>
      <c r="C1304" s="49"/>
      <c r="D1304"/>
      <c r="E1304"/>
      <c r="G1304"/>
      <c r="H1304"/>
      <c r="J1304" s="51"/>
      <c r="K1304" s="51"/>
      <c r="L1304" s="52"/>
    </row>
    <row r="1305" spans="2:12" x14ac:dyDescent="0.25">
      <c r="B1305"/>
      <c r="C1305" s="49"/>
      <c r="D1305"/>
      <c r="E1305"/>
      <c r="G1305"/>
      <c r="H1305"/>
      <c r="J1305" s="51"/>
      <c r="K1305" s="51"/>
      <c r="L1305" s="52"/>
    </row>
    <row r="1306" spans="2:12" x14ac:dyDescent="0.25">
      <c r="B1306"/>
      <c r="C1306" s="49"/>
      <c r="D1306"/>
      <c r="E1306"/>
      <c r="G1306"/>
      <c r="H1306"/>
      <c r="J1306" s="51"/>
      <c r="K1306" s="51"/>
      <c r="L1306" s="52"/>
    </row>
    <row r="1307" spans="2:12" x14ac:dyDescent="0.25">
      <c r="B1307"/>
      <c r="C1307" s="49"/>
      <c r="D1307"/>
      <c r="E1307"/>
      <c r="G1307"/>
      <c r="H1307"/>
      <c r="J1307" s="51"/>
      <c r="K1307" s="51"/>
      <c r="L1307" s="52"/>
    </row>
    <row r="1308" spans="2:12" x14ac:dyDescent="0.25">
      <c r="B1308"/>
      <c r="C1308" s="49"/>
      <c r="D1308"/>
      <c r="E1308"/>
      <c r="G1308"/>
      <c r="H1308"/>
      <c r="J1308" s="51"/>
      <c r="K1308" s="51"/>
      <c r="L1308" s="52"/>
    </row>
    <row r="1309" spans="2:12" x14ac:dyDescent="0.25">
      <c r="B1309"/>
      <c r="C1309" s="49"/>
      <c r="D1309"/>
      <c r="E1309"/>
      <c r="G1309"/>
      <c r="H1309"/>
      <c r="J1309" s="51"/>
      <c r="K1309" s="51"/>
      <c r="L1309" s="52"/>
    </row>
    <row r="1310" spans="2:12" x14ac:dyDescent="0.25">
      <c r="B1310"/>
      <c r="C1310" s="49"/>
      <c r="D1310"/>
      <c r="E1310"/>
      <c r="G1310"/>
      <c r="H1310"/>
      <c r="J1310" s="51"/>
      <c r="K1310" s="51"/>
      <c r="L1310" s="52"/>
    </row>
    <row r="1311" spans="2:12" x14ac:dyDescent="0.25">
      <c r="B1311"/>
      <c r="C1311" s="49"/>
      <c r="D1311"/>
      <c r="E1311"/>
      <c r="G1311"/>
      <c r="H1311"/>
      <c r="J1311" s="51"/>
      <c r="K1311" s="51"/>
      <c r="L1311" s="52"/>
    </row>
    <row r="1312" spans="2:12" x14ac:dyDescent="0.25">
      <c r="B1312"/>
      <c r="C1312" s="49"/>
      <c r="D1312"/>
      <c r="E1312"/>
      <c r="G1312"/>
      <c r="H1312"/>
      <c r="J1312" s="51"/>
      <c r="K1312" s="51"/>
      <c r="L1312" s="52"/>
    </row>
    <row r="1313" spans="2:12" x14ac:dyDescent="0.25">
      <c r="B1313"/>
      <c r="C1313" s="49"/>
      <c r="D1313"/>
      <c r="E1313"/>
      <c r="G1313"/>
      <c r="H1313"/>
      <c r="J1313" s="51"/>
      <c r="K1313" s="51"/>
      <c r="L1313" s="52"/>
    </row>
    <row r="1314" spans="2:12" x14ac:dyDescent="0.25">
      <c r="B1314"/>
      <c r="C1314" s="49"/>
      <c r="D1314"/>
      <c r="E1314"/>
      <c r="G1314"/>
      <c r="H1314"/>
      <c r="J1314" s="51"/>
      <c r="K1314" s="51"/>
      <c r="L1314" s="52"/>
    </row>
    <row r="1315" spans="2:12" x14ac:dyDescent="0.25">
      <c r="B1315"/>
      <c r="C1315" s="49"/>
      <c r="D1315"/>
      <c r="E1315"/>
      <c r="G1315"/>
      <c r="H1315"/>
      <c r="J1315" s="51"/>
      <c r="K1315" s="51"/>
      <c r="L1315" s="52"/>
    </row>
    <row r="1316" spans="2:12" x14ac:dyDescent="0.25">
      <c r="B1316"/>
      <c r="C1316" s="49"/>
      <c r="D1316"/>
      <c r="E1316"/>
      <c r="G1316"/>
      <c r="H1316"/>
      <c r="J1316" s="51"/>
      <c r="K1316" s="51"/>
      <c r="L1316" s="52"/>
    </row>
    <row r="1317" spans="2:12" x14ac:dyDescent="0.25">
      <c r="B1317"/>
      <c r="C1317" s="49"/>
      <c r="D1317"/>
      <c r="E1317"/>
      <c r="G1317"/>
      <c r="H1317"/>
      <c r="J1317" s="51"/>
      <c r="K1317" s="51"/>
      <c r="L1317" s="52"/>
    </row>
    <row r="1318" spans="2:12" x14ac:dyDescent="0.25">
      <c r="B1318"/>
      <c r="C1318" s="49"/>
      <c r="D1318"/>
      <c r="E1318"/>
      <c r="G1318"/>
      <c r="H1318"/>
      <c r="J1318" s="51"/>
      <c r="K1318" s="51"/>
      <c r="L1318" s="52"/>
    </row>
    <row r="1319" spans="2:12" x14ac:dyDescent="0.25">
      <c r="B1319"/>
      <c r="C1319" s="49"/>
      <c r="D1319"/>
      <c r="E1319"/>
      <c r="G1319"/>
      <c r="H1319"/>
      <c r="J1319" s="51"/>
      <c r="K1319" s="51"/>
      <c r="L1319" s="52"/>
    </row>
    <row r="1320" spans="2:12" x14ac:dyDescent="0.25">
      <c r="B1320"/>
      <c r="C1320" s="49"/>
      <c r="D1320"/>
      <c r="E1320"/>
      <c r="G1320"/>
      <c r="H1320"/>
      <c r="J1320" s="51"/>
      <c r="K1320" s="51"/>
      <c r="L1320" s="52"/>
    </row>
    <row r="1321" spans="2:12" x14ac:dyDescent="0.25">
      <c r="B1321"/>
      <c r="C1321" s="49"/>
      <c r="D1321"/>
      <c r="E1321"/>
      <c r="G1321"/>
      <c r="H1321"/>
      <c r="J1321" s="51"/>
      <c r="K1321" s="51"/>
      <c r="L1321" s="52"/>
    </row>
    <row r="1322" spans="2:12" x14ac:dyDescent="0.25">
      <c r="B1322"/>
      <c r="C1322" s="49"/>
      <c r="D1322"/>
      <c r="E1322"/>
      <c r="G1322"/>
      <c r="H1322"/>
      <c r="J1322" s="51"/>
      <c r="K1322" s="51"/>
      <c r="L1322" s="52"/>
    </row>
    <row r="1323" spans="2:12" x14ac:dyDescent="0.25">
      <c r="B1323"/>
      <c r="C1323" s="49"/>
      <c r="D1323"/>
      <c r="E1323"/>
      <c r="G1323"/>
      <c r="H1323"/>
      <c r="J1323" s="51"/>
      <c r="K1323" s="51"/>
      <c r="L1323" s="52"/>
    </row>
    <row r="1324" spans="2:12" x14ac:dyDescent="0.25">
      <c r="B1324"/>
      <c r="C1324" s="49"/>
      <c r="D1324"/>
      <c r="E1324"/>
      <c r="G1324"/>
      <c r="H1324"/>
      <c r="J1324" s="51"/>
      <c r="K1324" s="51"/>
      <c r="L1324" s="52"/>
    </row>
    <row r="1325" spans="2:12" x14ac:dyDescent="0.25">
      <c r="B1325"/>
      <c r="C1325" s="49"/>
      <c r="D1325"/>
      <c r="E1325"/>
      <c r="G1325"/>
      <c r="H1325"/>
      <c r="J1325" s="51"/>
      <c r="K1325" s="51"/>
      <c r="L1325" s="52"/>
    </row>
    <row r="1326" spans="2:12" x14ac:dyDescent="0.25">
      <c r="B1326"/>
      <c r="C1326" s="49"/>
      <c r="D1326"/>
      <c r="E1326"/>
      <c r="G1326"/>
      <c r="H1326"/>
      <c r="J1326" s="51"/>
      <c r="K1326" s="51"/>
      <c r="L1326" s="52"/>
    </row>
    <row r="1327" spans="2:12" x14ac:dyDescent="0.25">
      <c r="B1327"/>
      <c r="C1327" s="49"/>
      <c r="D1327"/>
      <c r="E1327"/>
      <c r="G1327"/>
      <c r="H1327"/>
      <c r="J1327" s="51"/>
      <c r="K1327" s="51"/>
      <c r="L1327" s="52"/>
    </row>
    <row r="1328" spans="2:12" x14ac:dyDescent="0.25">
      <c r="B1328"/>
      <c r="C1328" s="49"/>
      <c r="D1328"/>
      <c r="E1328"/>
      <c r="G1328"/>
      <c r="H1328"/>
      <c r="J1328" s="51"/>
      <c r="K1328" s="51"/>
      <c r="L1328" s="52"/>
    </row>
    <row r="1329" spans="2:12" x14ac:dyDescent="0.25">
      <c r="B1329"/>
      <c r="C1329" s="49"/>
      <c r="D1329"/>
      <c r="E1329"/>
      <c r="G1329"/>
      <c r="H1329"/>
      <c r="J1329" s="51"/>
      <c r="K1329" s="51"/>
      <c r="L1329" s="52"/>
    </row>
    <row r="1330" spans="2:12" x14ac:dyDescent="0.25">
      <c r="B1330"/>
      <c r="C1330" s="49"/>
      <c r="D1330"/>
      <c r="E1330"/>
      <c r="G1330"/>
      <c r="H1330"/>
      <c r="J1330" s="51"/>
      <c r="K1330" s="51"/>
      <c r="L1330" s="52"/>
    </row>
    <row r="1331" spans="2:12" x14ac:dyDescent="0.25">
      <c r="B1331"/>
      <c r="C1331" s="49"/>
      <c r="D1331"/>
      <c r="E1331"/>
      <c r="G1331"/>
      <c r="H1331"/>
      <c r="J1331" s="51"/>
      <c r="K1331" s="51"/>
      <c r="L1331" s="52"/>
    </row>
    <row r="1332" spans="2:12" x14ac:dyDescent="0.25">
      <c r="B1332"/>
      <c r="C1332" s="49"/>
      <c r="D1332"/>
      <c r="E1332"/>
      <c r="G1332"/>
      <c r="H1332"/>
      <c r="J1332" s="51"/>
      <c r="K1332" s="51"/>
      <c r="L1332" s="52"/>
    </row>
    <row r="1333" spans="2:12" x14ac:dyDescent="0.25">
      <c r="B1333"/>
      <c r="C1333" s="49"/>
      <c r="D1333"/>
      <c r="E1333"/>
      <c r="G1333"/>
      <c r="H1333"/>
      <c r="J1333" s="51"/>
      <c r="K1333" s="51"/>
      <c r="L1333" s="52"/>
    </row>
    <row r="1334" spans="2:12" x14ac:dyDescent="0.25">
      <c r="B1334"/>
      <c r="C1334" s="49"/>
      <c r="D1334"/>
      <c r="E1334"/>
      <c r="G1334"/>
      <c r="H1334"/>
      <c r="J1334" s="51"/>
      <c r="K1334" s="51"/>
      <c r="L1334" s="52"/>
    </row>
    <row r="1335" spans="2:12" x14ac:dyDescent="0.25">
      <c r="B1335"/>
      <c r="C1335" s="49"/>
      <c r="D1335"/>
      <c r="E1335"/>
      <c r="G1335"/>
      <c r="H1335"/>
      <c r="J1335" s="51"/>
      <c r="K1335" s="51"/>
      <c r="L1335" s="52"/>
    </row>
    <row r="1336" spans="2:12" x14ac:dyDescent="0.25">
      <c r="B1336"/>
      <c r="C1336" s="49"/>
      <c r="D1336"/>
      <c r="E1336"/>
      <c r="G1336"/>
      <c r="H1336"/>
      <c r="J1336" s="51"/>
      <c r="K1336" s="51"/>
      <c r="L1336" s="52"/>
    </row>
    <row r="1337" spans="2:12" x14ac:dyDescent="0.25">
      <c r="B1337"/>
      <c r="C1337" s="49"/>
      <c r="D1337"/>
      <c r="E1337"/>
      <c r="G1337"/>
      <c r="H1337"/>
      <c r="J1337" s="51"/>
      <c r="K1337" s="51"/>
      <c r="L1337" s="52"/>
    </row>
    <row r="1338" spans="2:12" x14ac:dyDescent="0.25">
      <c r="B1338"/>
      <c r="C1338" s="49"/>
      <c r="D1338"/>
      <c r="E1338"/>
      <c r="G1338"/>
      <c r="H1338"/>
      <c r="J1338" s="51"/>
      <c r="K1338" s="51"/>
      <c r="L1338" s="52"/>
    </row>
    <row r="1339" spans="2:12" x14ac:dyDescent="0.25">
      <c r="B1339"/>
      <c r="C1339" s="49"/>
      <c r="D1339"/>
      <c r="E1339"/>
      <c r="G1339"/>
      <c r="H1339"/>
      <c r="J1339" s="51"/>
      <c r="K1339" s="51"/>
      <c r="L1339" s="52"/>
    </row>
    <row r="1340" spans="2:12" x14ac:dyDescent="0.25">
      <c r="B1340"/>
      <c r="C1340" s="49"/>
      <c r="D1340"/>
      <c r="E1340"/>
      <c r="G1340"/>
      <c r="H1340"/>
      <c r="J1340" s="51"/>
      <c r="K1340" s="51"/>
      <c r="L1340" s="52"/>
    </row>
    <row r="1341" spans="2:12" x14ac:dyDescent="0.25">
      <c r="B1341"/>
      <c r="C1341" s="49"/>
      <c r="D1341"/>
      <c r="E1341"/>
      <c r="G1341"/>
      <c r="H1341"/>
      <c r="J1341" s="51"/>
      <c r="K1341" s="51"/>
      <c r="L1341" s="52"/>
    </row>
    <row r="1342" spans="2:12" x14ac:dyDescent="0.25">
      <c r="B1342"/>
      <c r="C1342" s="49"/>
      <c r="D1342"/>
      <c r="E1342"/>
      <c r="G1342"/>
      <c r="H1342"/>
      <c r="J1342" s="51"/>
      <c r="K1342" s="51"/>
      <c r="L1342" s="52"/>
    </row>
    <row r="1343" spans="2:12" x14ac:dyDescent="0.25">
      <c r="B1343"/>
      <c r="C1343" s="49"/>
      <c r="D1343"/>
      <c r="E1343"/>
      <c r="G1343"/>
      <c r="H1343"/>
      <c r="J1343" s="51"/>
      <c r="K1343" s="51"/>
      <c r="L1343" s="52"/>
    </row>
    <row r="1344" spans="2:12" x14ac:dyDescent="0.25">
      <c r="B1344"/>
      <c r="C1344" s="49"/>
      <c r="D1344"/>
      <c r="E1344"/>
      <c r="G1344"/>
      <c r="H1344"/>
      <c r="J1344" s="51"/>
      <c r="K1344" s="51"/>
      <c r="L1344" s="52"/>
    </row>
    <row r="1345" spans="2:12" x14ac:dyDescent="0.25">
      <c r="B1345"/>
      <c r="C1345" s="49"/>
      <c r="D1345"/>
      <c r="E1345"/>
      <c r="G1345"/>
      <c r="H1345"/>
      <c r="J1345" s="51"/>
      <c r="K1345" s="51"/>
      <c r="L1345" s="52"/>
    </row>
    <row r="1346" spans="2:12" x14ac:dyDescent="0.25">
      <c r="B1346"/>
      <c r="C1346" s="49"/>
      <c r="D1346"/>
      <c r="E1346"/>
      <c r="G1346"/>
      <c r="H1346"/>
      <c r="J1346" s="51"/>
      <c r="K1346" s="51"/>
      <c r="L1346" s="52"/>
    </row>
    <row r="1347" spans="2:12" x14ac:dyDescent="0.25">
      <c r="B1347"/>
      <c r="C1347" s="49"/>
      <c r="D1347"/>
      <c r="E1347"/>
      <c r="G1347"/>
      <c r="H1347"/>
      <c r="J1347" s="51"/>
      <c r="K1347" s="51"/>
      <c r="L1347" s="52"/>
    </row>
    <row r="1348" spans="2:12" x14ac:dyDescent="0.25">
      <c r="B1348"/>
      <c r="C1348" s="49"/>
      <c r="D1348"/>
      <c r="E1348"/>
      <c r="G1348"/>
      <c r="H1348"/>
      <c r="J1348" s="51"/>
      <c r="K1348" s="51"/>
      <c r="L1348" s="52"/>
    </row>
    <row r="1349" spans="2:12" x14ac:dyDescent="0.25">
      <c r="B1349"/>
      <c r="C1349" s="49"/>
      <c r="D1349"/>
      <c r="E1349"/>
      <c r="G1349"/>
      <c r="H1349"/>
      <c r="J1349" s="51"/>
      <c r="K1349" s="51"/>
      <c r="L1349" s="52"/>
    </row>
    <row r="1350" spans="2:12" x14ac:dyDescent="0.25">
      <c r="B1350"/>
      <c r="C1350" s="49"/>
      <c r="D1350"/>
      <c r="E1350"/>
      <c r="G1350"/>
      <c r="H1350"/>
      <c r="J1350" s="51"/>
      <c r="K1350" s="51"/>
      <c r="L1350" s="52"/>
    </row>
    <row r="1351" spans="2:12" x14ac:dyDescent="0.25">
      <c r="B1351"/>
      <c r="C1351" s="49"/>
      <c r="D1351"/>
      <c r="E1351"/>
      <c r="G1351"/>
      <c r="H1351"/>
      <c r="J1351" s="51"/>
      <c r="K1351" s="51"/>
      <c r="L1351" s="52"/>
    </row>
    <row r="1352" spans="2:12" x14ac:dyDescent="0.25">
      <c r="B1352"/>
      <c r="C1352" s="49"/>
      <c r="D1352"/>
      <c r="E1352"/>
      <c r="G1352"/>
      <c r="H1352"/>
      <c r="J1352" s="51"/>
      <c r="K1352" s="51"/>
      <c r="L1352" s="52"/>
    </row>
    <row r="1353" spans="2:12" x14ac:dyDescent="0.25">
      <c r="B1353"/>
      <c r="C1353" s="49"/>
      <c r="D1353"/>
      <c r="E1353"/>
      <c r="G1353"/>
      <c r="H1353"/>
      <c r="J1353" s="51"/>
      <c r="K1353" s="51"/>
      <c r="L1353" s="52"/>
    </row>
    <row r="1354" spans="2:12" x14ac:dyDescent="0.25">
      <c r="B1354"/>
      <c r="C1354" s="49"/>
      <c r="D1354"/>
      <c r="E1354"/>
      <c r="G1354"/>
      <c r="H1354"/>
      <c r="J1354" s="51"/>
      <c r="K1354" s="51"/>
      <c r="L1354" s="52"/>
    </row>
    <row r="1355" spans="2:12" x14ac:dyDescent="0.25">
      <c r="B1355"/>
      <c r="C1355" s="49"/>
      <c r="D1355"/>
      <c r="E1355"/>
      <c r="G1355"/>
      <c r="H1355"/>
      <c r="J1355" s="51"/>
      <c r="K1355" s="51"/>
      <c r="L1355" s="52"/>
    </row>
    <row r="1356" spans="2:12" x14ac:dyDescent="0.25">
      <c r="B1356"/>
      <c r="C1356" s="49"/>
      <c r="D1356"/>
      <c r="E1356"/>
      <c r="G1356"/>
      <c r="H1356"/>
      <c r="J1356" s="51"/>
      <c r="K1356" s="51"/>
      <c r="L1356" s="52"/>
    </row>
    <row r="1357" spans="2:12" x14ac:dyDescent="0.25">
      <c r="B1357"/>
      <c r="C1357" s="49"/>
      <c r="D1357"/>
      <c r="E1357"/>
      <c r="G1357"/>
      <c r="H1357"/>
      <c r="J1357" s="51"/>
      <c r="K1357" s="51"/>
      <c r="L1357" s="52"/>
    </row>
    <row r="1358" spans="2:12" x14ac:dyDescent="0.25">
      <c r="B1358"/>
      <c r="C1358" s="49"/>
      <c r="D1358"/>
      <c r="E1358"/>
      <c r="G1358"/>
      <c r="H1358"/>
      <c r="J1358" s="51"/>
      <c r="K1358" s="51"/>
      <c r="L1358" s="52"/>
    </row>
    <row r="1359" spans="2:12" x14ac:dyDescent="0.25">
      <c r="B1359"/>
      <c r="C1359" s="49"/>
      <c r="D1359"/>
      <c r="E1359"/>
      <c r="G1359"/>
      <c r="H1359"/>
      <c r="J1359" s="51"/>
      <c r="K1359" s="51"/>
      <c r="L1359" s="52"/>
    </row>
    <row r="1360" spans="2:12" x14ac:dyDescent="0.25">
      <c r="B1360"/>
      <c r="C1360" s="49"/>
      <c r="D1360"/>
      <c r="E1360"/>
      <c r="G1360"/>
      <c r="H1360"/>
      <c r="J1360" s="51"/>
      <c r="K1360" s="51"/>
      <c r="L1360" s="52"/>
    </row>
    <row r="1361" spans="2:12" x14ac:dyDescent="0.25">
      <c r="B1361"/>
      <c r="C1361" s="49"/>
      <c r="D1361"/>
      <c r="E1361"/>
      <c r="G1361"/>
      <c r="H1361"/>
      <c r="J1361" s="51"/>
      <c r="K1361" s="51"/>
      <c r="L1361" s="52"/>
    </row>
    <row r="1362" spans="2:12" x14ac:dyDescent="0.25">
      <c r="B1362"/>
      <c r="C1362" s="49"/>
      <c r="D1362"/>
      <c r="E1362"/>
      <c r="G1362"/>
      <c r="H1362"/>
      <c r="J1362" s="51"/>
      <c r="K1362" s="51"/>
      <c r="L1362" s="52"/>
    </row>
    <row r="1363" spans="2:12" x14ac:dyDescent="0.25">
      <c r="B1363"/>
      <c r="C1363" s="49"/>
      <c r="D1363"/>
      <c r="E1363"/>
      <c r="G1363"/>
      <c r="H1363"/>
      <c r="J1363" s="51"/>
      <c r="K1363" s="51"/>
      <c r="L1363" s="52"/>
    </row>
    <row r="1364" spans="2:12" x14ac:dyDescent="0.25">
      <c r="B1364"/>
      <c r="C1364" s="49"/>
      <c r="D1364"/>
      <c r="E1364"/>
      <c r="G1364"/>
      <c r="H1364"/>
      <c r="J1364" s="51"/>
      <c r="K1364" s="51"/>
      <c r="L1364" s="52"/>
    </row>
    <row r="1365" spans="2:12" x14ac:dyDescent="0.25">
      <c r="B1365"/>
      <c r="C1365" s="49"/>
      <c r="D1365"/>
      <c r="E1365"/>
      <c r="G1365"/>
      <c r="H1365"/>
      <c r="J1365" s="51"/>
      <c r="K1365" s="51"/>
      <c r="L1365" s="52"/>
    </row>
    <row r="1366" spans="2:12" x14ac:dyDescent="0.25">
      <c r="B1366"/>
      <c r="C1366" s="49"/>
      <c r="D1366"/>
      <c r="E1366"/>
      <c r="G1366"/>
      <c r="H1366"/>
      <c r="J1366" s="51"/>
      <c r="K1366" s="51"/>
      <c r="L1366" s="52"/>
    </row>
    <row r="1367" spans="2:12" x14ac:dyDescent="0.25">
      <c r="B1367"/>
      <c r="C1367" s="49"/>
      <c r="D1367"/>
      <c r="E1367"/>
      <c r="G1367"/>
      <c r="H1367"/>
      <c r="J1367" s="51"/>
      <c r="K1367" s="51"/>
      <c r="L1367" s="52"/>
    </row>
    <row r="1368" spans="2:12" x14ac:dyDescent="0.25">
      <c r="B1368"/>
      <c r="C1368" s="49"/>
      <c r="D1368"/>
      <c r="E1368"/>
      <c r="G1368"/>
      <c r="H1368"/>
      <c r="J1368" s="51"/>
      <c r="K1368" s="51"/>
      <c r="L1368" s="52"/>
    </row>
    <row r="1369" spans="2:12" x14ac:dyDescent="0.25">
      <c r="B1369"/>
      <c r="C1369" s="49"/>
      <c r="D1369"/>
      <c r="E1369"/>
      <c r="G1369"/>
      <c r="H1369"/>
      <c r="J1369" s="51"/>
      <c r="K1369" s="51"/>
      <c r="L1369" s="52"/>
    </row>
    <row r="1370" spans="2:12" x14ac:dyDescent="0.25">
      <c r="B1370"/>
      <c r="C1370" s="49"/>
      <c r="D1370"/>
      <c r="E1370"/>
      <c r="G1370"/>
      <c r="H1370"/>
      <c r="J1370" s="51"/>
      <c r="K1370" s="51"/>
      <c r="L1370" s="52"/>
    </row>
    <row r="1371" spans="2:12" x14ac:dyDescent="0.25">
      <c r="B1371"/>
      <c r="C1371" s="49"/>
      <c r="D1371"/>
      <c r="E1371"/>
      <c r="G1371"/>
      <c r="H1371"/>
      <c r="J1371" s="51"/>
      <c r="K1371" s="51"/>
      <c r="L1371" s="52"/>
    </row>
    <row r="1372" spans="2:12" x14ac:dyDescent="0.25">
      <c r="B1372"/>
      <c r="C1372" s="49"/>
      <c r="D1372"/>
      <c r="E1372"/>
      <c r="G1372"/>
      <c r="H1372"/>
      <c r="J1372" s="51"/>
      <c r="K1372" s="51"/>
      <c r="L1372" s="52"/>
    </row>
    <row r="1373" spans="2:12" x14ac:dyDescent="0.25">
      <c r="B1373"/>
      <c r="C1373" s="49"/>
      <c r="D1373"/>
      <c r="E1373"/>
      <c r="G1373"/>
      <c r="H1373"/>
      <c r="J1373" s="51"/>
      <c r="K1373" s="51"/>
      <c r="L1373" s="52"/>
    </row>
    <row r="1374" spans="2:12" x14ac:dyDescent="0.25">
      <c r="B1374"/>
      <c r="C1374" s="49"/>
      <c r="D1374"/>
      <c r="E1374"/>
      <c r="G1374"/>
      <c r="H1374"/>
      <c r="J1374" s="51"/>
      <c r="K1374" s="51"/>
      <c r="L1374" s="52"/>
    </row>
    <row r="1375" spans="2:12" x14ac:dyDescent="0.25">
      <c r="B1375"/>
      <c r="C1375" s="49"/>
      <c r="D1375"/>
      <c r="E1375"/>
      <c r="G1375"/>
      <c r="H1375"/>
      <c r="J1375" s="51"/>
      <c r="K1375" s="51"/>
      <c r="L1375" s="52"/>
    </row>
    <row r="1376" spans="2:12" x14ac:dyDescent="0.25">
      <c r="B1376"/>
      <c r="C1376" s="49"/>
      <c r="D1376"/>
      <c r="E1376"/>
      <c r="G1376"/>
      <c r="H1376"/>
      <c r="J1376" s="51"/>
      <c r="K1376" s="51"/>
      <c r="L1376" s="52"/>
    </row>
    <row r="1377" spans="2:12" x14ac:dyDescent="0.25">
      <c r="B1377"/>
      <c r="C1377" s="49"/>
      <c r="D1377"/>
      <c r="E1377"/>
      <c r="G1377"/>
      <c r="H1377"/>
      <c r="J1377" s="51"/>
      <c r="K1377" s="51"/>
      <c r="L1377" s="52"/>
    </row>
    <row r="1378" spans="2:12" x14ac:dyDescent="0.25">
      <c r="B1378"/>
      <c r="C1378" s="49"/>
      <c r="D1378"/>
      <c r="E1378"/>
      <c r="G1378"/>
      <c r="H1378"/>
      <c r="J1378" s="51"/>
      <c r="K1378" s="51"/>
      <c r="L1378" s="52"/>
    </row>
    <row r="1379" spans="2:12" x14ac:dyDescent="0.25">
      <c r="B1379"/>
      <c r="C1379" s="49"/>
      <c r="D1379"/>
      <c r="E1379"/>
      <c r="G1379"/>
      <c r="H1379"/>
      <c r="J1379" s="51"/>
      <c r="K1379" s="51"/>
      <c r="L1379" s="52"/>
    </row>
    <row r="1380" spans="2:12" x14ac:dyDescent="0.25">
      <c r="B1380"/>
      <c r="C1380" s="49"/>
      <c r="D1380"/>
      <c r="E1380"/>
      <c r="G1380"/>
      <c r="H1380"/>
      <c r="J1380" s="51"/>
      <c r="K1380" s="51"/>
      <c r="L1380" s="52"/>
    </row>
    <row r="1381" spans="2:12" x14ac:dyDescent="0.25">
      <c r="B1381"/>
      <c r="C1381" s="49"/>
      <c r="D1381"/>
      <c r="E1381"/>
      <c r="G1381"/>
      <c r="H1381"/>
      <c r="J1381" s="51"/>
      <c r="K1381" s="51"/>
      <c r="L1381" s="52"/>
    </row>
    <row r="1382" spans="2:12" x14ac:dyDescent="0.25">
      <c r="B1382"/>
      <c r="C1382" s="49"/>
      <c r="D1382"/>
      <c r="E1382"/>
      <c r="G1382"/>
      <c r="H1382"/>
      <c r="J1382" s="51"/>
      <c r="K1382" s="51"/>
      <c r="L1382" s="52"/>
    </row>
    <row r="1383" spans="2:12" x14ac:dyDescent="0.25">
      <c r="B1383"/>
      <c r="C1383" s="49"/>
      <c r="D1383"/>
      <c r="E1383"/>
      <c r="G1383"/>
      <c r="H1383"/>
      <c r="J1383" s="51"/>
      <c r="K1383" s="51"/>
      <c r="L1383" s="52"/>
    </row>
    <row r="1384" spans="2:12" x14ac:dyDescent="0.25">
      <c r="B1384"/>
      <c r="C1384" s="49"/>
      <c r="D1384"/>
      <c r="E1384"/>
      <c r="G1384"/>
      <c r="H1384"/>
      <c r="J1384" s="51"/>
      <c r="K1384" s="51"/>
      <c r="L1384" s="52"/>
    </row>
    <row r="1385" spans="2:12" x14ac:dyDescent="0.25">
      <c r="B1385"/>
      <c r="C1385" s="49"/>
      <c r="D1385"/>
      <c r="E1385"/>
      <c r="G1385"/>
      <c r="H1385"/>
      <c r="J1385" s="51"/>
      <c r="K1385" s="51"/>
      <c r="L1385" s="52"/>
    </row>
    <row r="1386" spans="2:12" x14ac:dyDescent="0.25">
      <c r="B1386"/>
      <c r="C1386" s="49"/>
      <c r="D1386"/>
      <c r="E1386"/>
      <c r="G1386"/>
      <c r="H1386"/>
      <c r="J1386" s="51"/>
      <c r="K1386" s="51"/>
      <c r="L1386" s="52"/>
    </row>
    <row r="1387" spans="2:12" x14ac:dyDescent="0.25">
      <c r="B1387"/>
      <c r="C1387" s="49"/>
      <c r="D1387"/>
      <c r="E1387"/>
      <c r="G1387"/>
      <c r="H1387"/>
      <c r="J1387" s="51"/>
      <c r="K1387" s="51"/>
      <c r="L1387" s="52"/>
    </row>
    <row r="1388" spans="2:12" x14ac:dyDescent="0.25">
      <c r="B1388"/>
      <c r="C1388" s="49"/>
      <c r="D1388"/>
      <c r="E1388"/>
      <c r="G1388"/>
      <c r="H1388"/>
      <c r="J1388" s="51"/>
      <c r="K1388" s="51"/>
      <c r="L1388" s="52"/>
    </row>
    <row r="1389" spans="2:12" x14ac:dyDescent="0.25">
      <c r="B1389"/>
      <c r="C1389" s="49"/>
      <c r="D1389"/>
      <c r="E1389"/>
      <c r="G1389"/>
      <c r="H1389"/>
      <c r="J1389" s="51"/>
      <c r="K1389" s="51"/>
      <c r="L1389" s="52"/>
    </row>
    <row r="1390" spans="2:12" x14ac:dyDescent="0.25">
      <c r="B1390"/>
      <c r="C1390" s="49"/>
      <c r="D1390"/>
      <c r="E1390"/>
      <c r="G1390"/>
      <c r="H1390"/>
      <c r="J1390" s="51"/>
      <c r="K1390" s="51"/>
      <c r="L1390" s="52"/>
    </row>
    <row r="1391" spans="2:12" x14ac:dyDescent="0.25">
      <c r="B1391"/>
      <c r="C1391" s="49"/>
      <c r="D1391"/>
      <c r="E1391"/>
      <c r="G1391"/>
      <c r="H1391"/>
      <c r="J1391" s="51"/>
      <c r="K1391" s="51"/>
      <c r="L1391" s="52"/>
    </row>
    <row r="1392" spans="2:12" x14ac:dyDescent="0.25">
      <c r="B1392"/>
      <c r="C1392" s="49"/>
      <c r="D1392"/>
      <c r="E1392"/>
      <c r="G1392"/>
      <c r="H1392"/>
      <c r="J1392" s="51"/>
      <c r="K1392" s="51"/>
      <c r="L1392" s="52"/>
    </row>
    <row r="1393" spans="2:12" x14ac:dyDescent="0.25">
      <c r="B1393"/>
      <c r="C1393" s="49"/>
      <c r="D1393"/>
      <c r="E1393"/>
      <c r="G1393"/>
      <c r="H1393"/>
      <c r="J1393" s="51"/>
      <c r="K1393" s="51"/>
      <c r="L1393" s="52"/>
    </row>
    <row r="1394" spans="2:12" x14ac:dyDescent="0.25">
      <c r="B1394"/>
      <c r="C1394" s="49"/>
      <c r="D1394"/>
      <c r="E1394"/>
      <c r="G1394"/>
      <c r="H1394"/>
      <c r="J1394" s="51"/>
      <c r="K1394" s="51"/>
      <c r="L1394" s="52"/>
    </row>
    <row r="1395" spans="2:12" x14ac:dyDescent="0.25">
      <c r="B1395"/>
      <c r="C1395" s="49"/>
      <c r="D1395"/>
      <c r="E1395"/>
      <c r="G1395"/>
      <c r="H1395"/>
      <c r="J1395" s="51"/>
      <c r="K1395" s="51"/>
      <c r="L1395" s="52"/>
    </row>
    <row r="1396" spans="2:12" x14ac:dyDescent="0.25">
      <c r="B1396"/>
      <c r="C1396" s="49"/>
      <c r="D1396"/>
      <c r="E1396"/>
      <c r="G1396"/>
      <c r="H1396"/>
      <c r="J1396" s="51"/>
      <c r="K1396" s="51"/>
      <c r="L1396" s="52"/>
    </row>
    <row r="1397" spans="2:12" x14ac:dyDescent="0.25">
      <c r="B1397"/>
      <c r="C1397" s="49"/>
      <c r="D1397"/>
      <c r="E1397"/>
      <c r="G1397"/>
      <c r="H1397"/>
      <c r="J1397" s="51"/>
      <c r="K1397" s="51"/>
      <c r="L1397" s="52"/>
    </row>
    <row r="1398" spans="2:12" x14ac:dyDescent="0.25">
      <c r="B1398"/>
      <c r="C1398" s="49"/>
      <c r="D1398"/>
      <c r="E1398"/>
      <c r="G1398"/>
      <c r="H1398"/>
      <c r="J1398" s="51"/>
      <c r="K1398" s="51"/>
      <c r="L1398" s="52"/>
    </row>
    <row r="1399" spans="2:12" x14ac:dyDescent="0.25">
      <c r="B1399"/>
      <c r="C1399" s="49"/>
      <c r="D1399"/>
      <c r="E1399"/>
      <c r="G1399"/>
      <c r="H1399"/>
      <c r="J1399" s="51"/>
      <c r="K1399" s="51"/>
      <c r="L1399" s="52"/>
    </row>
    <row r="1400" spans="2:12" x14ac:dyDescent="0.25">
      <c r="B1400"/>
      <c r="C1400" s="49"/>
      <c r="D1400"/>
      <c r="E1400"/>
      <c r="G1400"/>
      <c r="H1400"/>
      <c r="J1400" s="51"/>
      <c r="K1400" s="51"/>
      <c r="L1400" s="52"/>
    </row>
    <row r="1401" spans="2:12" x14ac:dyDescent="0.25">
      <c r="B1401"/>
      <c r="C1401" s="49"/>
      <c r="D1401"/>
      <c r="E1401"/>
      <c r="G1401"/>
      <c r="H1401"/>
      <c r="J1401" s="51"/>
      <c r="K1401" s="51"/>
      <c r="L1401" s="52"/>
    </row>
    <row r="1402" spans="2:12" x14ac:dyDescent="0.25">
      <c r="B1402"/>
      <c r="C1402" s="49"/>
      <c r="D1402"/>
      <c r="E1402"/>
      <c r="G1402"/>
      <c r="H1402"/>
      <c r="J1402" s="51"/>
      <c r="K1402" s="51"/>
      <c r="L1402" s="52"/>
    </row>
    <row r="1403" spans="2:12" x14ac:dyDescent="0.25">
      <c r="B1403"/>
      <c r="C1403" s="49"/>
      <c r="D1403"/>
      <c r="E1403"/>
      <c r="G1403"/>
      <c r="H1403"/>
      <c r="J1403" s="51"/>
      <c r="K1403" s="51"/>
      <c r="L1403" s="52"/>
    </row>
    <row r="1404" spans="2:12" x14ac:dyDescent="0.25">
      <c r="B1404"/>
      <c r="C1404" s="49"/>
      <c r="D1404"/>
      <c r="E1404"/>
      <c r="G1404"/>
      <c r="H1404"/>
      <c r="J1404" s="51"/>
      <c r="K1404" s="51"/>
      <c r="L1404" s="52"/>
    </row>
    <row r="1405" spans="2:12" x14ac:dyDescent="0.25">
      <c r="B1405"/>
      <c r="C1405" s="49"/>
      <c r="D1405"/>
      <c r="E1405"/>
      <c r="G1405"/>
      <c r="H1405"/>
      <c r="J1405" s="51"/>
      <c r="K1405" s="51"/>
      <c r="L1405" s="52"/>
    </row>
    <row r="1406" spans="2:12" x14ac:dyDescent="0.25">
      <c r="B1406"/>
      <c r="C1406" s="49"/>
      <c r="D1406"/>
      <c r="E1406"/>
      <c r="G1406"/>
      <c r="H1406"/>
      <c r="J1406" s="51"/>
      <c r="K1406" s="51"/>
      <c r="L1406" s="52"/>
    </row>
    <row r="1407" spans="2:12" x14ac:dyDescent="0.25">
      <c r="B1407"/>
      <c r="C1407" s="49"/>
      <c r="D1407"/>
      <c r="E1407"/>
      <c r="G1407"/>
      <c r="H1407"/>
      <c r="J1407" s="51"/>
      <c r="K1407" s="51"/>
      <c r="L1407" s="52"/>
    </row>
    <row r="1408" spans="2:12" x14ac:dyDescent="0.25">
      <c r="B1408"/>
      <c r="C1408" s="49"/>
      <c r="D1408"/>
      <c r="E1408"/>
      <c r="G1408"/>
      <c r="H1408"/>
      <c r="J1408" s="51"/>
      <c r="K1408" s="51"/>
      <c r="L1408" s="52"/>
    </row>
    <row r="1409" spans="2:12" x14ac:dyDescent="0.25">
      <c r="B1409"/>
      <c r="C1409" s="49"/>
      <c r="D1409"/>
      <c r="E1409"/>
      <c r="G1409"/>
      <c r="H1409"/>
      <c r="J1409" s="51"/>
      <c r="K1409" s="51"/>
      <c r="L1409" s="52"/>
    </row>
    <row r="1410" spans="2:12" x14ac:dyDescent="0.25">
      <c r="B1410"/>
      <c r="C1410" s="49"/>
      <c r="D1410"/>
      <c r="E1410"/>
      <c r="G1410"/>
      <c r="H1410"/>
      <c r="J1410" s="51"/>
      <c r="K1410" s="51"/>
      <c r="L1410" s="52"/>
    </row>
    <row r="1411" spans="2:12" x14ac:dyDescent="0.25">
      <c r="B1411"/>
      <c r="C1411" s="49"/>
      <c r="D1411"/>
      <c r="E1411"/>
      <c r="G1411"/>
      <c r="H1411"/>
      <c r="J1411" s="51"/>
      <c r="K1411" s="51"/>
      <c r="L1411" s="52"/>
    </row>
    <row r="1412" spans="2:12" x14ac:dyDescent="0.25">
      <c r="B1412"/>
      <c r="C1412" s="49"/>
      <c r="D1412"/>
      <c r="E1412"/>
      <c r="G1412"/>
      <c r="H1412"/>
      <c r="J1412" s="51"/>
      <c r="K1412" s="51"/>
      <c r="L1412" s="52"/>
    </row>
    <row r="1413" spans="2:12" x14ac:dyDescent="0.25">
      <c r="B1413"/>
      <c r="C1413" s="49"/>
      <c r="D1413"/>
      <c r="E1413"/>
      <c r="G1413"/>
      <c r="H1413"/>
      <c r="J1413" s="51"/>
      <c r="K1413" s="51"/>
      <c r="L1413" s="52"/>
    </row>
    <row r="1414" spans="2:12" x14ac:dyDescent="0.25">
      <c r="B1414"/>
      <c r="C1414" s="49"/>
      <c r="D1414"/>
      <c r="E1414"/>
      <c r="G1414"/>
      <c r="H1414"/>
      <c r="J1414" s="51"/>
      <c r="K1414" s="51"/>
      <c r="L1414" s="52"/>
    </row>
    <row r="1415" spans="2:12" x14ac:dyDescent="0.25">
      <c r="B1415"/>
      <c r="C1415" s="49"/>
      <c r="D1415"/>
      <c r="E1415"/>
      <c r="G1415"/>
      <c r="H1415"/>
      <c r="J1415" s="51"/>
      <c r="K1415" s="51"/>
      <c r="L1415" s="52"/>
    </row>
    <row r="1416" spans="2:12" x14ac:dyDescent="0.25">
      <c r="B1416"/>
      <c r="C1416" s="49"/>
      <c r="D1416"/>
      <c r="E1416"/>
      <c r="G1416"/>
      <c r="H1416"/>
      <c r="J1416" s="51"/>
      <c r="K1416" s="51"/>
      <c r="L1416" s="52"/>
    </row>
    <row r="1417" spans="2:12" x14ac:dyDescent="0.25">
      <c r="B1417"/>
      <c r="C1417" s="49"/>
      <c r="D1417"/>
      <c r="E1417"/>
      <c r="G1417"/>
      <c r="H1417"/>
      <c r="J1417" s="51"/>
      <c r="K1417" s="51"/>
      <c r="L1417" s="52"/>
    </row>
    <row r="1418" spans="2:12" x14ac:dyDescent="0.25">
      <c r="B1418"/>
      <c r="C1418" s="49"/>
      <c r="D1418"/>
      <c r="E1418"/>
      <c r="G1418"/>
      <c r="H1418"/>
      <c r="J1418" s="51"/>
      <c r="K1418" s="51"/>
      <c r="L1418" s="52"/>
    </row>
    <row r="1419" spans="2:12" x14ac:dyDescent="0.25">
      <c r="B1419"/>
      <c r="C1419" s="49"/>
      <c r="D1419"/>
      <c r="E1419"/>
      <c r="G1419"/>
      <c r="H1419"/>
      <c r="J1419" s="51"/>
      <c r="K1419" s="51"/>
      <c r="L1419" s="52"/>
    </row>
    <row r="1420" spans="2:12" x14ac:dyDescent="0.25">
      <c r="B1420"/>
      <c r="C1420" s="49"/>
      <c r="D1420"/>
      <c r="E1420"/>
      <c r="G1420"/>
      <c r="H1420"/>
      <c r="J1420" s="51"/>
      <c r="K1420" s="51"/>
      <c r="L1420" s="52"/>
    </row>
    <row r="1421" spans="2:12" x14ac:dyDescent="0.25">
      <c r="B1421"/>
      <c r="C1421" s="49"/>
      <c r="D1421"/>
      <c r="E1421"/>
      <c r="G1421"/>
      <c r="H1421"/>
      <c r="J1421" s="51"/>
      <c r="K1421" s="51"/>
      <c r="L1421" s="52"/>
    </row>
    <row r="1422" spans="2:12" x14ac:dyDescent="0.25">
      <c r="B1422"/>
      <c r="C1422" s="49"/>
      <c r="D1422"/>
      <c r="E1422"/>
      <c r="G1422"/>
      <c r="H1422"/>
      <c r="J1422" s="51"/>
      <c r="K1422" s="51"/>
      <c r="L1422" s="52"/>
    </row>
    <row r="1423" spans="2:12" x14ac:dyDescent="0.25">
      <c r="B1423"/>
      <c r="C1423" s="49"/>
      <c r="D1423"/>
      <c r="E1423"/>
      <c r="G1423"/>
      <c r="H1423"/>
      <c r="J1423" s="51"/>
      <c r="K1423" s="51"/>
      <c r="L1423" s="52"/>
    </row>
    <row r="1424" spans="2:12" x14ac:dyDescent="0.25">
      <c r="B1424"/>
      <c r="C1424" s="49"/>
      <c r="D1424"/>
      <c r="E1424"/>
      <c r="G1424"/>
      <c r="H1424"/>
      <c r="J1424" s="51"/>
      <c r="K1424" s="51"/>
      <c r="L1424" s="52"/>
    </row>
    <row r="1425" spans="2:12" x14ac:dyDescent="0.25">
      <c r="B1425"/>
      <c r="C1425" s="49"/>
      <c r="D1425"/>
      <c r="E1425"/>
      <c r="G1425"/>
      <c r="H1425"/>
      <c r="J1425" s="51"/>
      <c r="K1425" s="51"/>
      <c r="L1425" s="52"/>
    </row>
    <row r="1426" spans="2:12" x14ac:dyDescent="0.25">
      <c r="B1426"/>
      <c r="C1426" s="49"/>
      <c r="D1426"/>
      <c r="E1426"/>
      <c r="G1426"/>
      <c r="H1426"/>
      <c r="J1426" s="51"/>
      <c r="K1426" s="51"/>
      <c r="L1426" s="52"/>
    </row>
    <row r="1427" spans="2:12" x14ac:dyDescent="0.25">
      <c r="B1427"/>
      <c r="C1427" s="49"/>
      <c r="D1427"/>
      <c r="E1427"/>
      <c r="G1427"/>
      <c r="H1427"/>
      <c r="J1427" s="51"/>
      <c r="K1427" s="51"/>
      <c r="L1427" s="52"/>
    </row>
    <row r="1428" spans="2:12" x14ac:dyDescent="0.25">
      <c r="B1428"/>
      <c r="C1428" s="49"/>
      <c r="D1428"/>
      <c r="E1428"/>
      <c r="G1428"/>
      <c r="H1428"/>
      <c r="J1428" s="51"/>
      <c r="K1428" s="51"/>
      <c r="L1428" s="52"/>
    </row>
    <row r="1429" spans="2:12" x14ac:dyDescent="0.25">
      <c r="B1429"/>
      <c r="C1429" s="49"/>
      <c r="D1429"/>
      <c r="E1429"/>
      <c r="G1429"/>
      <c r="H1429"/>
      <c r="J1429" s="51"/>
      <c r="K1429" s="51"/>
      <c r="L1429" s="52"/>
    </row>
    <row r="1430" spans="2:12" x14ac:dyDescent="0.25">
      <c r="B1430"/>
      <c r="C1430" s="49"/>
      <c r="D1430"/>
      <c r="E1430"/>
      <c r="G1430"/>
      <c r="H1430"/>
      <c r="J1430" s="51"/>
      <c r="K1430" s="51"/>
      <c r="L1430" s="52"/>
    </row>
    <row r="1431" spans="2:12" x14ac:dyDescent="0.25">
      <c r="B1431"/>
      <c r="C1431" s="49"/>
      <c r="D1431"/>
      <c r="E1431"/>
      <c r="G1431"/>
      <c r="H1431"/>
      <c r="J1431" s="51"/>
      <c r="K1431" s="51"/>
      <c r="L1431" s="52"/>
    </row>
    <row r="1432" spans="2:12" x14ac:dyDescent="0.25">
      <c r="B1432"/>
      <c r="C1432" s="49"/>
      <c r="D1432"/>
      <c r="E1432"/>
      <c r="G1432"/>
      <c r="H1432"/>
      <c r="J1432" s="51"/>
      <c r="K1432" s="51"/>
      <c r="L1432" s="52"/>
    </row>
    <row r="1433" spans="2:12" x14ac:dyDescent="0.25">
      <c r="B1433"/>
      <c r="C1433" s="49"/>
      <c r="D1433"/>
      <c r="E1433"/>
      <c r="G1433"/>
      <c r="H1433"/>
      <c r="J1433" s="51"/>
      <c r="K1433" s="51"/>
      <c r="L1433" s="52"/>
    </row>
    <row r="1434" spans="2:12" x14ac:dyDescent="0.25">
      <c r="B1434"/>
      <c r="C1434" s="49"/>
      <c r="D1434"/>
      <c r="E1434"/>
      <c r="G1434"/>
      <c r="H1434"/>
      <c r="J1434" s="51"/>
      <c r="K1434" s="51"/>
      <c r="L1434" s="52"/>
    </row>
    <row r="1435" spans="2:12" x14ac:dyDescent="0.25">
      <c r="B1435"/>
      <c r="C1435" s="49"/>
      <c r="D1435"/>
      <c r="E1435"/>
      <c r="G1435"/>
      <c r="H1435"/>
      <c r="J1435" s="51"/>
      <c r="K1435" s="51"/>
      <c r="L1435" s="52"/>
    </row>
    <row r="1436" spans="2:12" x14ac:dyDescent="0.25">
      <c r="B1436"/>
      <c r="C1436" s="49"/>
      <c r="D1436"/>
      <c r="E1436"/>
      <c r="G1436"/>
      <c r="H1436"/>
      <c r="J1436" s="51"/>
      <c r="K1436" s="51"/>
      <c r="L1436" s="52"/>
    </row>
    <row r="1437" spans="2:12" x14ac:dyDescent="0.25">
      <c r="B1437"/>
      <c r="C1437" s="49"/>
      <c r="D1437"/>
      <c r="E1437"/>
      <c r="G1437"/>
      <c r="H1437"/>
      <c r="J1437" s="51"/>
      <c r="K1437" s="51"/>
      <c r="L1437" s="52"/>
    </row>
    <row r="1438" spans="2:12" x14ac:dyDescent="0.25">
      <c r="B1438"/>
      <c r="C1438" s="49"/>
      <c r="D1438"/>
      <c r="E1438"/>
      <c r="G1438"/>
      <c r="H1438"/>
      <c r="J1438" s="51"/>
      <c r="K1438" s="51"/>
      <c r="L1438" s="52"/>
    </row>
    <row r="1439" spans="2:12" x14ac:dyDescent="0.25">
      <c r="B1439"/>
      <c r="C1439" s="49"/>
      <c r="D1439"/>
      <c r="E1439"/>
      <c r="G1439"/>
      <c r="H1439"/>
      <c r="J1439" s="51"/>
      <c r="K1439" s="51"/>
      <c r="L1439" s="52"/>
    </row>
    <row r="1440" spans="2:12" x14ac:dyDescent="0.25">
      <c r="B1440"/>
      <c r="C1440" s="49"/>
      <c r="D1440"/>
      <c r="E1440"/>
      <c r="G1440"/>
      <c r="H1440"/>
      <c r="J1440" s="51"/>
      <c r="K1440" s="51"/>
      <c r="L1440" s="52"/>
    </row>
    <row r="1441" spans="2:12" x14ac:dyDescent="0.25">
      <c r="B1441"/>
      <c r="C1441" s="49"/>
      <c r="D1441"/>
      <c r="E1441"/>
      <c r="G1441"/>
      <c r="H1441"/>
      <c r="J1441" s="51"/>
      <c r="K1441" s="51"/>
      <c r="L1441" s="52"/>
    </row>
    <row r="1442" spans="2:12" x14ac:dyDescent="0.25">
      <c r="B1442"/>
      <c r="C1442" s="49"/>
      <c r="D1442"/>
      <c r="E1442"/>
      <c r="G1442"/>
      <c r="H1442"/>
      <c r="J1442" s="51"/>
      <c r="K1442" s="51"/>
      <c r="L1442" s="52"/>
    </row>
    <row r="1443" spans="2:12" x14ac:dyDescent="0.25">
      <c r="B1443"/>
      <c r="C1443" s="49"/>
      <c r="D1443"/>
      <c r="E1443"/>
      <c r="G1443"/>
      <c r="H1443"/>
      <c r="J1443" s="51"/>
      <c r="K1443" s="51"/>
      <c r="L1443" s="52"/>
    </row>
    <row r="1444" spans="2:12" x14ac:dyDescent="0.25">
      <c r="B1444"/>
      <c r="C1444" s="49"/>
      <c r="D1444"/>
      <c r="E1444"/>
      <c r="G1444"/>
      <c r="H1444"/>
      <c r="J1444" s="51"/>
      <c r="K1444" s="51"/>
      <c r="L1444" s="52"/>
    </row>
    <row r="1445" spans="2:12" x14ac:dyDescent="0.25">
      <c r="B1445"/>
      <c r="C1445" s="49"/>
      <c r="D1445"/>
      <c r="E1445"/>
      <c r="G1445"/>
      <c r="H1445"/>
      <c r="J1445" s="51"/>
      <c r="K1445" s="51"/>
      <c r="L1445" s="52"/>
    </row>
    <row r="1446" spans="2:12" x14ac:dyDescent="0.25">
      <c r="B1446"/>
      <c r="C1446" s="49"/>
      <c r="D1446"/>
      <c r="E1446"/>
      <c r="G1446"/>
      <c r="H1446"/>
      <c r="J1446" s="51"/>
      <c r="K1446" s="51"/>
      <c r="L1446" s="52"/>
    </row>
    <row r="1447" spans="2:12" x14ac:dyDescent="0.25">
      <c r="B1447"/>
      <c r="C1447" s="49"/>
      <c r="D1447"/>
      <c r="E1447"/>
      <c r="G1447"/>
      <c r="H1447"/>
      <c r="J1447" s="51"/>
      <c r="K1447" s="51"/>
      <c r="L1447" s="52"/>
    </row>
    <row r="1448" spans="2:12" x14ac:dyDescent="0.25">
      <c r="B1448"/>
      <c r="C1448" s="49"/>
      <c r="D1448"/>
      <c r="E1448"/>
      <c r="G1448"/>
      <c r="H1448"/>
      <c r="J1448" s="51"/>
      <c r="K1448" s="51"/>
      <c r="L1448" s="52"/>
    </row>
    <row r="1449" spans="2:12" x14ac:dyDescent="0.25">
      <c r="B1449"/>
      <c r="C1449" s="49"/>
      <c r="D1449"/>
      <c r="E1449"/>
      <c r="G1449"/>
      <c r="H1449"/>
      <c r="J1449" s="51"/>
      <c r="K1449" s="51"/>
      <c r="L1449" s="52"/>
    </row>
    <row r="1450" spans="2:12" x14ac:dyDescent="0.25">
      <c r="B1450"/>
      <c r="C1450" s="49"/>
      <c r="D1450"/>
      <c r="E1450"/>
      <c r="G1450"/>
      <c r="H1450"/>
      <c r="J1450" s="51"/>
      <c r="K1450" s="51"/>
      <c r="L1450" s="52"/>
    </row>
    <row r="1451" spans="2:12" x14ac:dyDescent="0.25">
      <c r="B1451"/>
      <c r="C1451" s="49"/>
      <c r="D1451"/>
      <c r="E1451"/>
      <c r="G1451"/>
      <c r="H1451"/>
      <c r="J1451" s="51"/>
      <c r="K1451" s="51"/>
      <c r="L1451" s="52"/>
    </row>
    <row r="1452" spans="2:12" x14ac:dyDescent="0.25">
      <c r="B1452"/>
      <c r="C1452" s="49"/>
      <c r="D1452"/>
      <c r="E1452"/>
      <c r="G1452"/>
      <c r="H1452"/>
      <c r="J1452" s="51"/>
      <c r="K1452" s="51"/>
      <c r="L1452" s="52"/>
    </row>
    <row r="1453" spans="2:12" x14ac:dyDescent="0.25">
      <c r="B1453"/>
      <c r="C1453" s="49"/>
      <c r="D1453"/>
      <c r="E1453"/>
      <c r="G1453"/>
      <c r="H1453"/>
      <c r="J1453" s="51"/>
      <c r="K1453" s="51"/>
      <c r="L1453" s="52"/>
    </row>
    <row r="1454" spans="2:12" x14ac:dyDescent="0.25">
      <c r="B1454"/>
      <c r="C1454" s="49"/>
      <c r="D1454"/>
      <c r="E1454"/>
      <c r="G1454"/>
      <c r="H1454"/>
      <c r="J1454" s="51"/>
      <c r="K1454" s="51"/>
      <c r="L1454" s="52"/>
    </row>
    <row r="1455" spans="2:12" x14ac:dyDescent="0.25">
      <c r="B1455"/>
      <c r="C1455" s="49"/>
      <c r="D1455"/>
      <c r="E1455"/>
      <c r="G1455"/>
      <c r="H1455"/>
      <c r="J1455" s="51"/>
      <c r="K1455" s="51"/>
      <c r="L1455" s="52"/>
    </row>
    <row r="1456" spans="2:12" x14ac:dyDescent="0.25">
      <c r="B1456"/>
      <c r="C1456" s="49"/>
      <c r="D1456"/>
      <c r="E1456"/>
      <c r="G1456"/>
      <c r="H1456"/>
      <c r="J1456" s="51"/>
      <c r="K1456" s="51"/>
      <c r="L1456" s="52"/>
    </row>
    <row r="1457" spans="2:12" x14ac:dyDescent="0.25">
      <c r="B1457"/>
      <c r="C1457" s="49"/>
      <c r="D1457"/>
      <c r="E1457"/>
      <c r="G1457"/>
      <c r="H1457"/>
      <c r="J1457" s="51"/>
      <c r="K1457" s="51"/>
      <c r="L1457" s="52"/>
    </row>
    <row r="1458" spans="2:12" x14ac:dyDescent="0.25">
      <c r="B1458"/>
      <c r="C1458" s="49"/>
      <c r="D1458"/>
      <c r="E1458"/>
      <c r="G1458"/>
      <c r="H1458"/>
      <c r="J1458" s="51"/>
      <c r="K1458" s="51"/>
      <c r="L1458" s="52"/>
    </row>
    <row r="1459" spans="2:12" x14ac:dyDescent="0.25">
      <c r="B1459"/>
      <c r="C1459" s="49"/>
      <c r="D1459"/>
      <c r="E1459"/>
      <c r="G1459"/>
      <c r="H1459"/>
      <c r="J1459" s="51"/>
      <c r="K1459" s="51"/>
      <c r="L1459" s="52"/>
    </row>
    <row r="1460" spans="2:12" x14ac:dyDescent="0.25">
      <c r="B1460"/>
      <c r="C1460" s="49"/>
      <c r="D1460"/>
      <c r="E1460"/>
      <c r="G1460"/>
      <c r="H1460"/>
      <c r="J1460" s="51"/>
      <c r="K1460" s="51"/>
      <c r="L1460" s="52"/>
    </row>
    <row r="1461" spans="2:12" x14ac:dyDescent="0.25">
      <c r="B1461"/>
      <c r="C1461" s="49"/>
      <c r="D1461"/>
      <c r="E1461"/>
      <c r="G1461"/>
      <c r="H1461"/>
      <c r="J1461" s="51"/>
      <c r="K1461" s="51"/>
      <c r="L1461" s="52"/>
    </row>
    <row r="1462" spans="2:12" x14ac:dyDescent="0.25">
      <c r="B1462"/>
      <c r="C1462" s="49"/>
      <c r="D1462"/>
      <c r="E1462"/>
      <c r="G1462"/>
      <c r="H1462"/>
      <c r="J1462" s="51"/>
      <c r="K1462" s="51"/>
      <c r="L1462" s="52"/>
    </row>
    <row r="1463" spans="2:12" x14ac:dyDescent="0.25">
      <c r="B1463"/>
      <c r="C1463" s="49"/>
      <c r="D1463"/>
      <c r="E1463"/>
      <c r="G1463"/>
      <c r="H1463"/>
      <c r="J1463" s="51"/>
      <c r="K1463" s="51"/>
      <c r="L1463" s="52"/>
    </row>
    <row r="1464" spans="2:12" x14ac:dyDescent="0.25">
      <c r="B1464"/>
      <c r="C1464" s="49"/>
      <c r="D1464"/>
      <c r="E1464"/>
      <c r="G1464"/>
      <c r="H1464"/>
      <c r="J1464" s="51"/>
      <c r="K1464" s="51"/>
      <c r="L1464" s="52"/>
    </row>
    <row r="1465" spans="2:12" x14ac:dyDescent="0.25">
      <c r="B1465"/>
      <c r="C1465" s="49"/>
      <c r="D1465"/>
      <c r="E1465"/>
      <c r="G1465"/>
      <c r="H1465"/>
      <c r="J1465" s="51"/>
      <c r="K1465" s="51"/>
      <c r="L1465" s="52"/>
    </row>
    <row r="1466" spans="2:12" x14ac:dyDescent="0.25">
      <c r="B1466"/>
      <c r="C1466" s="49"/>
      <c r="D1466"/>
      <c r="E1466"/>
      <c r="G1466"/>
      <c r="H1466"/>
      <c r="J1466" s="51"/>
      <c r="K1466" s="51"/>
      <c r="L1466" s="52"/>
    </row>
    <row r="1467" spans="2:12" x14ac:dyDescent="0.25">
      <c r="B1467"/>
      <c r="C1467" s="49"/>
      <c r="D1467"/>
      <c r="E1467"/>
      <c r="G1467"/>
      <c r="H1467"/>
      <c r="J1467" s="51"/>
      <c r="K1467" s="51"/>
      <c r="L1467" s="52"/>
    </row>
    <row r="1468" spans="2:12" x14ac:dyDescent="0.25">
      <c r="B1468"/>
      <c r="C1468" s="49"/>
      <c r="D1468"/>
      <c r="E1468"/>
      <c r="G1468"/>
      <c r="H1468"/>
      <c r="J1468" s="51"/>
      <c r="K1468" s="51"/>
      <c r="L1468" s="52"/>
    </row>
    <row r="1469" spans="2:12" x14ac:dyDescent="0.25">
      <c r="B1469"/>
      <c r="C1469" s="49"/>
      <c r="D1469"/>
      <c r="E1469"/>
      <c r="G1469"/>
      <c r="H1469"/>
      <c r="J1469" s="51"/>
      <c r="K1469" s="51"/>
      <c r="L1469" s="52"/>
    </row>
    <row r="1470" spans="2:12" x14ac:dyDescent="0.25">
      <c r="B1470"/>
      <c r="C1470" s="49"/>
      <c r="D1470"/>
      <c r="E1470"/>
      <c r="G1470"/>
      <c r="H1470"/>
      <c r="J1470" s="51"/>
      <c r="K1470" s="51"/>
      <c r="L1470" s="52"/>
    </row>
    <row r="1471" spans="2:12" x14ac:dyDescent="0.25">
      <c r="B1471"/>
      <c r="C1471" s="49"/>
      <c r="D1471"/>
      <c r="E1471"/>
      <c r="G1471"/>
      <c r="H1471"/>
      <c r="J1471" s="51"/>
      <c r="K1471" s="51"/>
      <c r="L1471" s="52"/>
    </row>
    <row r="1472" spans="2:12" x14ac:dyDescent="0.25">
      <c r="B1472"/>
      <c r="C1472" s="49"/>
      <c r="D1472"/>
      <c r="E1472"/>
      <c r="G1472"/>
      <c r="H1472"/>
      <c r="J1472" s="51"/>
      <c r="K1472" s="51"/>
      <c r="L1472" s="52"/>
    </row>
    <row r="1473" spans="2:12" x14ac:dyDescent="0.25">
      <c r="B1473"/>
      <c r="C1473" s="49"/>
      <c r="D1473"/>
      <c r="E1473"/>
      <c r="G1473"/>
      <c r="H1473"/>
      <c r="J1473" s="51"/>
      <c r="K1473" s="51"/>
      <c r="L1473" s="52"/>
    </row>
    <row r="1474" spans="2:12" x14ac:dyDescent="0.25">
      <c r="B1474"/>
      <c r="C1474" s="49"/>
      <c r="D1474"/>
      <c r="E1474"/>
      <c r="G1474"/>
      <c r="H1474"/>
      <c r="J1474" s="51"/>
      <c r="K1474" s="51"/>
      <c r="L1474" s="52"/>
    </row>
    <row r="1475" spans="2:12" x14ac:dyDescent="0.25">
      <c r="B1475"/>
      <c r="C1475" s="49"/>
      <c r="D1475"/>
      <c r="E1475"/>
      <c r="G1475"/>
      <c r="H1475"/>
      <c r="J1475" s="51"/>
      <c r="K1475" s="51"/>
      <c r="L1475" s="52"/>
    </row>
    <row r="1476" spans="2:12" x14ac:dyDescent="0.25">
      <c r="B1476"/>
      <c r="C1476" s="49"/>
      <c r="D1476"/>
      <c r="E1476"/>
      <c r="G1476"/>
      <c r="H1476"/>
      <c r="J1476" s="51"/>
      <c r="K1476" s="51"/>
      <c r="L1476" s="52"/>
    </row>
    <row r="1477" spans="2:12" x14ac:dyDescent="0.25">
      <c r="B1477"/>
      <c r="C1477" s="49"/>
      <c r="D1477"/>
      <c r="E1477"/>
      <c r="G1477"/>
      <c r="H1477"/>
      <c r="J1477" s="51"/>
      <c r="K1477" s="51"/>
      <c r="L1477" s="52"/>
    </row>
    <row r="1478" spans="2:12" x14ac:dyDescent="0.25">
      <c r="B1478"/>
      <c r="C1478" s="49"/>
      <c r="D1478"/>
      <c r="E1478"/>
      <c r="G1478"/>
      <c r="H1478"/>
      <c r="J1478" s="51"/>
      <c r="K1478" s="51"/>
      <c r="L1478" s="52"/>
    </row>
    <row r="1479" spans="2:12" x14ac:dyDescent="0.25">
      <c r="B1479"/>
      <c r="C1479" s="49"/>
      <c r="D1479"/>
      <c r="E1479"/>
      <c r="G1479"/>
      <c r="H1479"/>
      <c r="J1479" s="51"/>
      <c r="K1479" s="51"/>
      <c r="L1479" s="52"/>
    </row>
    <row r="1480" spans="2:12" x14ac:dyDescent="0.25">
      <c r="B1480"/>
      <c r="C1480" s="49"/>
      <c r="D1480"/>
      <c r="E1480"/>
      <c r="G1480"/>
      <c r="H1480"/>
      <c r="J1480" s="51"/>
      <c r="K1480" s="51"/>
      <c r="L1480" s="52"/>
    </row>
    <row r="1481" spans="2:12" x14ac:dyDescent="0.25">
      <c r="B1481"/>
      <c r="C1481" s="49"/>
      <c r="D1481"/>
      <c r="E1481"/>
      <c r="G1481"/>
      <c r="H1481"/>
      <c r="J1481" s="51"/>
      <c r="K1481" s="51"/>
      <c r="L1481" s="52"/>
    </row>
    <row r="1482" spans="2:12" x14ac:dyDescent="0.25">
      <c r="B1482"/>
      <c r="C1482" s="49"/>
      <c r="D1482"/>
      <c r="E1482"/>
      <c r="G1482"/>
      <c r="H1482"/>
      <c r="J1482" s="51"/>
      <c r="K1482" s="51"/>
      <c r="L1482" s="52"/>
    </row>
    <row r="1483" spans="2:12" x14ac:dyDescent="0.25">
      <c r="B1483"/>
      <c r="C1483" s="49"/>
      <c r="D1483"/>
      <c r="E1483"/>
      <c r="G1483"/>
      <c r="H1483"/>
      <c r="J1483" s="51"/>
      <c r="K1483" s="51"/>
      <c r="L1483" s="52"/>
    </row>
    <row r="1484" spans="2:12" x14ac:dyDescent="0.25">
      <c r="B1484"/>
      <c r="C1484" s="49"/>
      <c r="D1484"/>
      <c r="E1484"/>
      <c r="G1484"/>
      <c r="H1484"/>
      <c r="J1484" s="51"/>
      <c r="K1484" s="51"/>
      <c r="L1484" s="52"/>
    </row>
    <row r="1485" spans="2:12" x14ac:dyDescent="0.25">
      <c r="B1485"/>
      <c r="C1485" s="49"/>
      <c r="D1485"/>
      <c r="E1485"/>
      <c r="G1485"/>
      <c r="H1485"/>
      <c r="J1485" s="51"/>
      <c r="K1485" s="51"/>
      <c r="L1485" s="52"/>
    </row>
    <row r="1486" spans="2:12" x14ac:dyDescent="0.25">
      <c r="B1486"/>
      <c r="C1486" s="49"/>
      <c r="D1486"/>
      <c r="E1486"/>
      <c r="G1486"/>
      <c r="H1486"/>
      <c r="J1486" s="51"/>
      <c r="K1486" s="51"/>
      <c r="L1486" s="52"/>
    </row>
    <row r="1487" spans="2:12" x14ac:dyDescent="0.25">
      <c r="B1487"/>
      <c r="C1487" s="49"/>
      <c r="D1487"/>
      <c r="E1487"/>
      <c r="G1487"/>
      <c r="H1487"/>
      <c r="J1487" s="51"/>
      <c r="K1487" s="51"/>
      <c r="L1487" s="52"/>
    </row>
    <row r="1488" spans="2:12" x14ac:dyDescent="0.25">
      <c r="B1488"/>
      <c r="C1488" s="49"/>
      <c r="D1488"/>
      <c r="E1488"/>
      <c r="G1488"/>
      <c r="H1488"/>
      <c r="J1488" s="51"/>
      <c r="K1488" s="51"/>
      <c r="L1488" s="52"/>
    </row>
    <row r="1489" spans="2:12" x14ac:dyDescent="0.25">
      <c r="B1489"/>
      <c r="C1489" s="49"/>
      <c r="D1489"/>
      <c r="E1489"/>
      <c r="G1489"/>
      <c r="H1489"/>
      <c r="J1489" s="51"/>
      <c r="K1489" s="51"/>
      <c r="L1489" s="52"/>
    </row>
    <row r="1490" spans="2:12" x14ac:dyDescent="0.25">
      <c r="B1490"/>
      <c r="C1490" s="49"/>
      <c r="D1490"/>
      <c r="E1490"/>
      <c r="G1490"/>
      <c r="H1490"/>
      <c r="J1490" s="51"/>
      <c r="K1490" s="51"/>
      <c r="L1490" s="52"/>
    </row>
    <row r="1491" spans="2:12" x14ac:dyDescent="0.25">
      <c r="B1491"/>
      <c r="C1491" s="49"/>
      <c r="D1491"/>
      <c r="E1491"/>
      <c r="G1491"/>
      <c r="H1491"/>
      <c r="J1491" s="51"/>
      <c r="K1491" s="51"/>
      <c r="L1491" s="52"/>
    </row>
    <row r="1492" spans="2:12" x14ac:dyDescent="0.25">
      <c r="B1492"/>
      <c r="C1492" s="49"/>
      <c r="D1492"/>
      <c r="E1492"/>
      <c r="G1492"/>
      <c r="H1492"/>
      <c r="J1492" s="51"/>
      <c r="K1492" s="51"/>
      <c r="L1492" s="52"/>
    </row>
    <row r="1493" spans="2:12" x14ac:dyDescent="0.25">
      <c r="B1493"/>
      <c r="C1493" s="49"/>
      <c r="D1493"/>
      <c r="E1493"/>
      <c r="G1493"/>
      <c r="H1493"/>
      <c r="J1493" s="51"/>
      <c r="K1493" s="51"/>
      <c r="L1493" s="52"/>
    </row>
    <row r="1494" spans="2:12" x14ac:dyDescent="0.25">
      <c r="B1494"/>
      <c r="C1494" s="49"/>
      <c r="D1494"/>
      <c r="E1494"/>
      <c r="G1494"/>
      <c r="H1494"/>
      <c r="J1494" s="51"/>
      <c r="K1494" s="51"/>
      <c r="L1494" s="52"/>
    </row>
    <row r="1495" spans="2:12" x14ac:dyDescent="0.25">
      <c r="B1495"/>
      <c r="C1495" s="49"/>
      <c r="D1495"/>
      <c r="E1495"/>
      <c r="G1495"/>
      <c r="H1495"/>
      <c r="J1495" s="51"/>
      <c r="K1495" s="51"/>
      <c r="L1495" s="52"/>
    </row>
    <row r="1496" spans="2:12" x14ac:dyDescent="0.25">
      <c r="B1496"/>
      <c r="C1496" s="49"/>
      <c r="D1496"/>
      <c r="E1496"/>
      <c r="G1496"/>
      <c r="H1496"/>
      <c r="J1496" s="51"/>
      <c r="K1496" s="51"/>
      <c r="L1496" s="52"/>
    </row>
    <row r="1497" spans="2:12" x14ac:dyDescent="0.25">
      <c r="B1497"/>
      <c r="C1497" s="49"/>
      <c r="D1497"/>
      <c r="E1497"/>
      <c r="G1497"/>
      <c r="H1497"/>
      <c r="J1497" s="51"/>
      <c r="K1497" s="51"/>
      <c r="L1497" s="52"/>
    </row>
    <row r="1498" spans="2:12" x14ac:dyDescent="0.25">
      <c r="B1498"/>
      <c r="C1498" s="49"/>
      <c r="D1498"/>
      <c r="E1498"/>
      <c r="G1498"/>
      <c r="H1498"/>
      <c r="J1498" s="51"/>
      <c r="K1498" s="51"/>
      <c r="L1498" s="52"/>
    </row>
    <row r="1499" spans="2:12" x14ac:dyDescent="0.25">
      <c r="B1499"/>
      <c r="C1499" s="49"/>
      <c r="D1499"/>
      <c r="E1499"/>
      <c r="G1499"/>
      <c r="H1499"/>
      <c r="J1499" s="51"/>
      <c r="K1499" s="51"/>
      <c r="L1499" s="52"/>
    </row>
    <row r="1500" spans="2:12" x14ac:dyDescent="0.25">
      <c r="B1500"/>
      <c r="C1500" s="49"/>
      <c r="D1500"/>
      <c r="E1500"/>
      <c r="G1500"/>
      <c r="H1500"/>
      <c r="J1500" s="51"/>
      <c r="K1500" s="51"/>
      <c r="L1500" s="52"/>
    </row>
    <row r="1501" spans="2:12" x14ac:dyDescent="0.25">
      <c r="B1501"/>
      <c r="C1501" s="49"/>
      <c r="D1501"/>
      <c r="E1501"/>
      <c r="G1501"/>
      <c r="H1501"/>
      <c r="J1501" s="51"/>
      <c r="K1501" s="51"/>
      <c r="L1501" s="52"/>
    </row>
    <row r="1502" spans="2:12" x14ac:dyDescent="0.25">
      <c r="B1502"/>
      <c r="C1502" s="49"/>
      <c r="D1502"/>
      <c r="E1502"/>
      <c r="G1502"/>
      <c r="H1502"/>
      <c r="J1502" s="51"/>
      <c r="K1502" s="51"/>
      <c r="L1502" s="52"/>
    </row>
    <row r="1503" spans="2:12" x14ac:dyDescent="0.25">
      <c r="B1503"/>
      <c r="C1503" s="49"/>
      <c r="D1503"/>
      <c r="E1503"/>
      <c r="G1503"/>
      <c r="H1503"/>
      <c r="J1503" s="51"/>
      <c r="K1503" s="51"/>
      <c r="L1503" s="52"/>
    </row>
    <row r="1504" spans="2:12" x14ac:dyDescent="0.25">
      <c r="B1504"/>
      <c r="C1504" s="49"/>
      <c r="D1504"/>
      <c r="E1504"/>
      <c r="G1504"/>
      <c r="H1504"/>
      <c r="J1504" s="51"/>
      <c r="K1504" s="51"/>
      <c r="L1504" s="52"/>
    </row>
    <row r="1505" spans="2:12" x14ac:dyDescent="0.25">
      <c r="B1505"/>
      <c r="C1505" s="49"/>
      <c r="D1505"/>
      <c r="E1505"/>
      <c r="G1505"/>
      <c r="H1505"/>
      <c r="J1505" s="51"/>
      <c r="K1505" s="51"/>
      <c r="L1505" s="52"/>
    </row>
    <row r="1506" spans="2:12" x14ac:dyDescent="0.25">
      <c r="B1506"/>
      <c r="C1506" s="49"/>
      <c r="D1506"/>
      <c r="E1506"/>
      <c r="G1506"/>
      <c r="H1506"/>
      <c r="J1506" s="51"/>
      <c r="K1506" s="51"/>
      <c r="L1506" s="52"/>
    </row>
    <row r="1507" spans="2:12" x14ac:dyDescent="0.25">
      <c r="B1507"/>
      <c r="C1507" s="49"/>
      <c r="D1507"/>
      <c r="E1507"/>
      <c r="G1507"/>
      <c r="H1507"/>
      <c r="J1507" s="51"/>
      <c r="K1507" s="51"/>
      <c r="L1507" s="52"/>
    </row>
    <row r="1508" spans="2:12" x14ac:dyDescent="0.25">
      <c r="B1508"/>
      <c r="C1508" s="49"/>
      <c r="D1508"/>
      <c r="E1508"/>
      <c r="G1508"/>
      <c r="H1508"/>
      <c r="J1508" s="51"/>
      <c r="K1508" s="51"/>
      <c r="L1508" s="52"/>
    </row>
    <row r="1509" spans="2:12" x14ac:dyDescent="0.25">
      <c r="B1509"/>
      <c r="C1509" s="49"/>
      <c r="D1509"/>
      <c r="E1509"/>
      <c r="G1509"/>
      <c r="H1509"/>
      <c r="J1509" s="51"/>
      <c r="K1509" s="51"/>
      <c r="L1509" s="52"/>
    </row>
    <row r="1510" spans="2:12" x14ac:dyDescent="0.25">
      <c r="B1510"/>
      <c r="C1510" s="49"/>
      <c r="D1510"/>
      <c r="E1510"/>
      <c r="G1510"/>
      <c r="H1510"/>
      <c r="J1510" s="51"/>
      <c r="K1510" s="51"/>
      <c r="L1510" s="52"/>
    </row>
    <row r="1511" spans="2:12" x14ac:dyDescent="0.25">
      <c r="B1511"/>
      <c r="C1511" s="49"/>
      <c r="D1511"/>
      <c r="E1511"/>
      <c r="G1511"/>
      <c r="H1511"/>
      <c r="J1511" s="51"/>
      <c r="K1511" s="51"/>
      <c r="L1511" s="52"/>
    </row>
    <row r="1512" spans="2:12" x14ac:dyDescent="0.25">
      <c r="B1512"/>
      <c r="C1512" s="49"/>
      <c r="D1512"/>
      <c r="E1512"/>
      <c r="G1512"/>
      <c r="H1512"/>
      <c r="J1512" s="51"/>
      <c r="K1512" s="51"/>
      <c r="L1512" s="52"/>
    </row>
    <row r="1513" spans="2:12" x14ac:dyDescent="0.25">
      <c r="B1513"/>
      <c r="C1513" s="49"/>
      <c r="D1513"/>
      <c r="E1513"/>
      <c r="G1513"/>
      <c r="H1513"/>
      <c r="J1513" s="51"/>
      <c r="K1513" s="51"/>
      <c r="L1513" s="52"/>
    </row>
    <row r="1514" spans="2:12" x14ac:dyDescent="0.25">
      <c r="B1514"/>
      <c r="C1514" s="49"/>
      <c r="D1514"/>
      <c r="E1514"/>
      <c r="G1514"/>
      <c r="H1514"/>
      <c r="J1514" s="51"/>
      <c r="K1514" s="51"/>
      <c r="L1514" s="52"/>
    </row>
    <row r="1515" spans="2:12" x14ac:dyDescent="0.25">
      <c r="B1515"/>
      <c r="C1515" s="49"/>
      <c r="D1515"/>
      <c r="E1515"/>
      <c r="G1515"/>
      <c r="H1515"/>
      <c r="J1515" s="51"/>
      <c r="K1515" s="51"/>
      <c r="L1515" s="52"/>
    </row>
    <row r="1516" spans="2:12" x14ac:dyDescent="0.25">
      <c r="B1516"/>
      <c r="C1516" s="49"/>
      <c r="D1516"/>
      <c r="E1516"/>
      <c r="G1516"/>
      <c r="H1516"/>
      <c r="J1516" s="51"/>
      <c r="K1516" s="51"/>
      <c r="L1516" s="52"/>
    </row>
    <row r="1517" spans="2:12" x14ac:dyDescent="0.25">
      <c r="B1517"/>
      <c r="C1517" s="49"/>
      <c r="D1517"/>
      <c r="E1517"/>
      <c r="G1517"/>
      <c r="H1517"/>
      <c r="J1517" s="51"/>
      <c r="K1517" s="51"/>
      <c r="L1517" s="52"/>
    </row>
    <row r="1518" spans="2:12" x14ac:dyDescent="0.25">
      <c r="B1518"/>
      <c r="C1518" s="49"/>
      <c r="D1518"/>
      <c r="E1518"/>
      <c r="G1518"/>
      <c r="H1518"/>
      <c r="J1518" s="51"/>
      <c r="K1518" s="51"/>
      <c r="L1518" s="52"/>
    </row>
    <row r="1519" spans="2:12" x14ac:dyDescent="0.25">
      <c r="B1519"/>
      <c r="C1519" s="49"/>
      <c r="D1519"/>
      <c r="E1519"/>
      <c r="G1519"/>
      <c r="H1519"/>
      <c r="J1519" s="51"/>
      <c r="K1519" s="51"/>
      <c r="L1519" s="52"/>
    </row>
    <row r="1520" spans="2:12" x14ac:dyDescent="0.25">
      <c r="B1520"/>
      <c r="C1520" s="49"/>
      <c r="D1520"/>
      <c r="E1520"/>
      <c r="G1520"/>
      <c r="H1520"/>
      <c r="J1520" s="51"/>
      <c r="K1520" s="51"/>
      <c r="L1520" s="52"/>
    </row>
    <row r="1521" spans="2:12" x14ac:dyDescent="0.25">
      <c r="B1521"/>
      <c r="C1521" s="49"/>
      <c r="D1521"/>
      <c r="E1521"/>
      <c r="G1521"/>
      <c r="H1521"/>
      <c r="J1521" s="51"/>
      <c r="K1521" s="51"/>
      <c r="L1521" s="52"/>
    </row>
    <row r="1522" spans="2:12" x14ac:dyDescent="0.25">
      <c r="B1522"/>
      <c r="C1522" s="49"/>
      <c r="D1522"/>
      <c r="E1522"/>
      <c r="G1522"/>
      <c r="H1522"/>
      <c r="J1522" s="51"/>
      <c r="K1522" s="51"/>
      <c r="L1522" s="52"/>
    </row>
    <row r="1523" spans="2:12" x14ac:dyDescent="0.25">
      <c r="B1523"/>
      <c r="C1523" s="49"/>
      <c r="D1523"/>
      <c r="E1523"/>
      <c r="G1523"/>
      <c r="H1523"/>
      <c r="J1523" s="51"/>
      <c r="K1523" s="51"/>
      <c r="L1523" s="52"/>
    </row>
    <row r="1524" spans="2:12" x14ac:dyDescent="0.25">
      <c r="B1524"/>
      <c r="C1524" s="49"/>
      <c r="D1524"/>
      <c r="E1524"/>
      <c r="G1524"/>
      <c r="H1524"/>
      <c r="J1524" s="51"/>
      <c r="K1524" s="51"/>
      <c r="L1524" s="52"/>
    </row>
    <row r="1525" spans="2:12" x14ac:dyDescent="0.25">
      <c r="B1525"/>
      <c r="C1525" s="49"/>
      <c r="D1525"/>
      <c r="E1525"/>
      <c r="G1525"/>
      <c r="H1525"/>
      <c r="J1525" s="51"/>
      <c r="K1525" s="51"/>
      <c r="L1525" s="52"/>
    </row>
    <row r="1526" spans="2:12" x14ac:dyDescent="0.25">
      <c r="B1526"/>
      <c r="C1526" s="49"/>
      <c r="D1526"/>
      <c r="E1526"/>
      <c r="G1526"/>
      <c r="H1526"/>
      <c r="J1526" s="51"/>
      <c r="K1526" s="51"/>
      <c r="L1526" s="52"/>
    </row>
    <row r="1527" spans="2:12" x14ac:dyDescent="0.25">
      <c r="B1527"/>
      <c r="C1527" s="49"/>
      <c r="D1527"/>
      <c r="E1527"/>
      <c r="G1527"/>
      <c r="H1527"/>
      <c r="J1527" s="51"/>
      <c r="K1527" s="51"/>
      <c r="L1527" s="52"/>
    </row>
    <row r="1528" spans="2:12" x14ac:dyDescent="0.25">
      <c r="B1528"/>
      <c r="C1528" s="49"/>
      <c r="D1528"/>
      <c r="E1528"/>
      <c r="G1528"/>
      <c r="H1528"/>
      <c r="J1528" s="51"/>
      <c r="K1528" s="51"/>
      <c r="L1528" s="52"/>
    </row>
    <row r="1529" spans="2:12" x14ac:dyDescent="0.25">
      <c r="B1529"/>
      <c r="C1529" s="49"/>
      <c r="D1529"/>
      <c r="E1529"/>
      <c r="G1529"/>
      <c r="H1529"/>
      <c r="J1529" s="51"/>
      <c r="K1529" s="51"/>
      <c r="L1529" s="52"/>
    </row>
    <row r="1530" spans="2:12" x14ac:dyDescent="0.25">
      <c r="B1530"/>
      <c r="C1530" s="49"/>
      <c r="D1530"/>
      <c r="E1530"/>
      <c r="G1530"/>
      <c r="H1530"/>
      <c r="J1530" s="51"/>
      <c r="K1530" s="51"/>
      <c r="L1530" s="52"/>
    </row>
    <row r="1531" spans="2:12" x14ac:dyDescent="0.25">
      <c r="B1531"/>
      <c r="C1531" s="49"/>
      <c r="D1531"/>
      <c r="E1531"/>
      <c r="G1531"/>
      <c r="H1531"/>
      <c r="J1531" s="51"/>
      <c r="K1531" s="51"/>
      <c r="L1531" s="52"/>
    </row>
    <row r="1532" spans="2:12" x14ac:dyDescent="0.25">
      <c r="B1532"/>
      <c r="C1532" s="49"/>
      <c r="D1532"/>
      <c r="E1532"/>
      <c r="G1532"/>
      <c r="H1532"/>
      <c r="J1532" s="51"/>
      <c r="K1532" s="51"/>
      <c r="L1532" s="52"/>
    </row>
    <row r="1533" spans="2:12" x14ac:dyDescent="0.25">
      <c r="B1533"/>
      <c r="C1533" s="49"/>
      <c r="D1533"/>
      <c r="E1533"/>
      <c r="G1533"/>
      <c r="H1533"/>
      <c r="J1533" s="51"/>
      <c r="K1533" s="51"/>
      <c r="L1533" s="52"/>
    </row>
    <row r="1534" spans="2:12" x14ac:dyDescent="0.25">
      <c r="B1534"/>
      <c r="C1534" s="49"/>
      <c r="D1534"/>
      <c r="E1534"/>
      <c r="G1534"/>
      <c r="H1534"/>
      <c r="J1534" s="51"/>
      <c r="K1534" s="51"/>
      <c r="L1534" s="52"/>
    </row>
    <row r="1535" spans="2:12" x14ac:dyDescent="0.25">
      <c r="B1535"/>
      <c r="C1535" s="49"/>
      <c r="D1535"/>
      <c r="E1535"/>
      <c r="G1535"/>
      <c r="H1535"/>
      <c r="J1535" s="51"/>
      <c r="K1535" s="51"/>
      <c r="L1535" s="52"/>
    </row>
    <row r="1536" spans="2:12" x14ac:dyDescent="0.25">
      <c r="B1536"/>
      <c r="C1536" s="49"/>
      <c r="D1536"/>
      <c r="E1536"/>
      <c r="G1536"/>
      <c r="H1536"/>
      <c r="J1536" s="51"/>
      <c r="K1536" s="51"/>
      <c r="L1536" s="52"/>
    </row>
    <row r="1537" spans="2:12" x14ac:dyDescent="0.25">
      <c r="B1537"/>
      <c r="C1537" s="49"/>
      <c r="D1537"/>
      <c r="E1537"/>
      <c r="G1537"/>
      <c r="H1537"/>
      <c r="J1537" s="51"/>
      <c r="K1537" s="51"/>
      <c r="L1537" s="52"/>
    </row>
    <row r="1538" spans="2:12" x14ac:dyDescent="0.25">
      <c r="B1538"/>
      <c r="C1538" s="49"/>
      <c r="D1538"/>
      <c r="E1538"/>
      <c r="G1538"/>
      <c r="H1538"/>
      <c r="J1538" s="51"/>
      <c r="K1538" s="51"/>
      <c r="L1538" s="52"/>
    </row>
    <row r="1539" spans="2:12" x14ac:dyDescent="0.25">
      <c r="B1539"/>
      <c r="C1539" s="49"/>
      <c r="D1539"/>
      <c r="E1539"/>
      <c r="G1539"/>
      <c r="H1539"/>
      <c r="J1539" s="51"/>
      <c r="K1539" s="51"/>
      <c r="L1539" s="52"/>
    </row>
    <row r="1540" spans="2:12" x14ac:dyDescent="0.25">
      <c r="B1540"/>
      <c r="C1540" s="49"/>
      <c r="D1540"/>
      <c r="E1540"/>
      <c r="G1540"/>
      <c r="H1540"/>
      <c r="J1540" s="51"/>
      <c r="K1540" s="51"/>
      <c r="L1540" s="52"/>
    </row>
    <row r="1541" spans="2:12" x14ac:dyDescent="0.25">
      <c r="B1541"/>
      <c r="C1541" s="49"/>
      <c r="D1541"/>
      <c r="E1541"/>
      <c r="G1541"/>
      <c r="H1541"/>
      <c r="J1541" s="51"/>
      <c r="K1541" s="51"/>
      <c r="L1541" s="52"/>
    </row>
    <row r="1542" spans="2:12" x14ac:dyDescent="0.25">
      <c r="B1542"/>
      <c r="C1542" s="49"/>
      <c r="D1542"/>
      <c r="E1542"/>
      <c r="G1542"/>
      <c r="H1542"/>
      <c r="J1542" s="51"/>
      <c r="K1542" s="51"/>
      <c r="L1542" s="52"/>
    </row>
    <row r="1543" spans="2:12" x14ac:dyDescent="0.25">
      <c r="B1543"/>
      <c r="C1543" s="49"/>
      <c r="D1543"/>
      <c r="E1543"/>
      <c r="G1543"/>
      <c r="H1543"/>
      <c r="J1543" s="51"/>
      <c r="K1543" s="51"/>
      <c r="L1543" s="52"/>
    </row>
    <row r="1544" spans="2:12" x14ac:dyDescent="0.25">
      <c r="B1544"/>
      <c r="C1544" s="49"/>
      <c r="D1544"/>
      <c r="E1544"/>
      <c r="G1544"/>
      <c r="H1544"/>
      <c r="J1544" s="51"/>
      <c r="K1544" s="51"/>
      <c r="L1544" s="52"/>
    </row>
    <row r="1545" spans="2:12" x14ac:dyDescent="0.25">
      <c r="B1545"/>
      <c r="C1545" s="49"/>
      <c r="D1545"/>
      <c r="E1545"/>
      <c r="G1545"/>
      <c r="H1545"/>
      <c r="J1545" s="51"/>
      <c r="K1545" s="51"/>
      <c r="L1545" s="52"/>
    </row>
    <row r="1546" spans="2:12" x14ac:dyDescent="0.25">
      <c r="B1546"/>
      <c r="C1546" s="49"/>
      <c r="D1546"/>
      <c r="E1546"/>
      <c r="G1546"/>
      <c r="H1546"/>
      <c r="J1546" s="51"/>
      <c r="K1546" s="51"/>
      <c r="L1546" s="52"/>
    </row>
    <row r="1547" spans="2:12" x14ac:dyDescent="0.25">
      <c r="B1547"/>
      <c r="C1547" s="49"/>
      <c r="D1547"/>
      <c r="E1547"/>
      <c r="G1547"/>
      <c r="H1547"/>
      <c r="J1547" s="51"/>
      <c r="K1547" s="51"/>
      <c r="L1547" s="52"/>
    </row>
    <row r="1548" spans="2:12" x14ac:dyDescent="0.25">
      <c r="B1548"/>
      <c r="C1548" s="49"/>
      <c r="D1548"/>
      <c r="E1548"/>
      <c r="G1548"/>
      <c r="H1548"/>
      <c r="J1548" s="51"/>
      <c r="K1548" s="51"/>
      <c r="L1548" s="52"/>
    </row>
    <row r="1549" spans="2:12" x14ac:dyDescent="0.25">
      <c r="B1549"/>
      <c r="C1549" s="49"/>
      <c r="D1549"/>
      <c r="E1549"/>
      <c r="G1549"/>
      <c r="H1549"/>
      <c r="J1549" s="51"/>
      <c r="K1549" s="51"/>
      <c r="L1549" s="52"/>
    </row>
    <row r="1550" spans="2:12" x14ac:dyDescent="0.25">
      <c r="B1550"/>
      <c r="C1550" s="49"/>
      <c r="D1550"/>
      <c r="E1550"/>
      <c r="G1550"/>
      <c r="H1550"/>
      <c r="J1550" s="51"/>
      <c r="K1550" s="51"/>
      <c r="L1550" s="52"/>
    </row>
    <row r="1551" spans="2:12" x14ac:dyDescent="0.25">
      <c r="B1551"/>
      <c r="C1551" s="49"/>
      <c r="D1551"/>
      <c r="E1551"/>
      <c r="G1551"/>
      <c r="H1551"/>
      <c r="J1551" s="51"/>
      <c r="K1551" s="51"/>
      <c r="L1551" s="52"/>
    </row>
    <row r="1552" spans="2:12" x14ac:dyDescent="0.25">
      <c r="B1552"/>
      <c r="C1552" s="49"/>
      <c r="D1552"/>
      <c r="E1552"/>
      <c r="G1552"/>
      <c r="H1552"/>
      <c r="J1552" s="51"/>
      <c r="K1552" s="51"/>
      <c r="L1552" s="52"/>
    </row>
    <row r="1553" spans="2:12" x14ac:dyDescent="0.25">
      <c r="B1553"/>
      <c r="C1553" s="49"/>
      <c r="D1553"/>
      <c r="E1553"/>
      <c r="G1553"/>
      <c r="H1553"/>
      <c r="J1553" s="51"/>
      <c r="K1553" s="51"/>
      <c r="L1553" s="52"/>
    </row>
    <row r="1554" spans="2:12" x14ac:dyDescent="0.25">
      <c r="B1554"/>
      <c r="C1554" s="49"/>
      <c r="D1554"/>
      <c r="E1554"/>
      <c r="G1554"/>
      <c r="H1554"/>
      <c r="J1554" s="51"/>
      <c r="K1554" s="51"/>
      <c r="L1554" s="52"/>
    </row>
    <row r="1555" spans="2:12" x14ac:dyDescent="0.25">
      <c r="B1555"/>
      <c r="C1555" s="49"/>
      <c r="D1555"/>
      <c r="E1555"/>
      <c r="G1555"/>
      <c r="H1555"/>
      <c r="J1555" s="51"/>
      <c r="K1555" s="51"/>
      <c r="L1555" s="52"/>
    </row>
    <row r="1556" spans="2:12" x14ac:dyDescent="0.25">
      <c r="B1556"/>
      <c r="C1556" s="49"/>
      <c r="D1556"/>
      <c r="E1556"/>
      <c r="G1556"/>
      <c r="H1556"/>
      <c r="J1556" s="51"/>
      <c r="K1556" s="51"/>
      <c r="L1556" s="52"/>
    </row>
    <row r="1557" spans="2:12" x14ac:dyDescent="0.25">
      <c r="B1557"/>
      <c r="C1557" s="49"/>
      <c r="D1557"/>
      <c r="E1557"/>
      <c r="G1557"/>
      <c r="H1557"/>
      <c r="J1557" s="51"/>
      <c r="K1557" s="51"/>
      <c r="L1557" s="52"/>
    </row>
    <row r="1558" spans="2:12" x14ac:dyDescent="0.25">
      <c r="B1558"/>
      <c r="C1558" s="49"/>
      <c r="D1558"/>
      <c r="E1558"/>
      <c r="G1558"/>
      <c r="H1558"/>
      <c r="J1558" s="51"/>
      <c r="K1558" s="51"/>
      <c r="L1558" s="52"/>
    </row>
    <row r="1559" spans="2:12" x14ac:dyDescent="0.25">
      <c r="B1559"/>
      <c r="C1559" s="49"/>
      <c r="D1559"/>
      <c r="E1559"/>
      <c r="G1559"/>
      <c r="H1559"/>
      <c r="J1559" s="51"/>
      <c r="K1559" s="51"/>
      <c r="L1559" s="52"/>
    </row>
    <row r="1560" spans="2:12" x14ac:dyDescent="0.25">
      <c r="B1560"/>
      <c r="C1560" s="49"/>
      <c r="D1560"/>
      <c r="E1560"/>
      <c r="G1560"/>
      <c r="H1560"/>
      <c r="J1560" s="51"/>
      <c r="K1560" s="51"/>
      <c r="L1560" s="52"/>
    </row>
    <row r="1561" spans="2:12" x14ac:dyDescent="0.25">
      <c r="B1561"/>
      <c r="C1561" s="49"/>
      <c r="D1561"/>
      <c r="E1561"/>
      <c r="G1561"/>
      <c r="H1561"/>
      <c r="J1561" s="51"/>
      <c r="K1561" s="51"/>
      <c r="L1561" s="52"/>
    </row>
    <row r="1562" spans="2:12" x14ac:dyDescent="0.25">
      <c r="B1562"/>
      <c r="C1562" s="49"/>
      <c r="D1562"/>
      <c r="E1562"/>
      <c r="G1562"/>
      <c r="H1562"/>
      <c r="J1562" s="51"/>
      <c r="K1562" s="51"/>
      <c r="L1562" s="52"/>
    </row>
    <row r="1563" spans="2:12" x14ac:dyDescent="0.25">
      <c r="B1563"/>
      <c r="C1563" s="49"/>
      <c r="D1563"/>
      <c r="E1563"/>
      <c r="G1563"/>
      <c r="H1563"/>
      <c r="J1563" s="51"/>
      <c r="K1563" s="51"/>
      <c r="L1563" s="52"/>
    </row>
    <row r="1564" spans="2:12" x14ac:dyDescent="0.25">
      <c r="B1564"/>
      <c r="C1564" s="49"/>
      <c r="D1564"/>
      <c r="E1564"/>
      <c r="G1564"/>
      <c r="H1564"/>
      <c r="J1564" s="51"/>
      <c r="K1564" s="51"/>
      <c r="L1564" s="52"/>
    </row>
    <row r="1565" spans="2:12" x14ac:dyDescent="0.25">
      <c r="B1565"/>
      <c r="C1565" s="49"/>
      <c r="D1565"/>
      <c r="E1565"/>
      <c r="G1565"/>
      <c r="H1565"/>
      <c r="J1565" s="51"/>
      <c r="K1565" s="51"/>
      <c r="L1565" s="52"/>
    </row>
    <row r="1566" spans="2:12" x14ac:dyDescent="0.25">
      <c r="B1566"/>
      <c r="C1566" s="49"/>
      <c r="D1566"/>
      <c r="E1566"/>
      <c r="G1566"/>
      <c r="H1566"/>
      <c r="J1566" s="51"/>
      <c r="K1566" s="51"/>
      <c r="L1566" s="52"/>
    </row>
    <row r="1567" spans="2:12" x14ac:dyDescent="0.25">
      <c r="B1567"/>
      <c r="C1567" s="49"/>
      <c r="D1567"/>
      <c r="E1567"/>
      <c r="G1567"/>
      <c r="H1567"/>
      <c r="J1567" s="51"/>
      <c r="K1567" s="51"/>
      <c r="L1567" s="52"/>
    </row>
    <row r="1568" spans="2:12" x14ac:dyDescent="0.25">
      <c r="B1568"/>
      <c r="C1568" s="49"/>
      <c r="D1568"/>
      <c r="E1568"/>
      <c r="G1568"/>
      <c r="H1568"/>
      <c r="J1568" s="51"/>
      <c r="K1568" s="51"/>
      <c r="L1568" s="52"/>
    </row>
    <row r="1569" spans="2:12" x14ac:dyDescent="0.25">
      <c r="B1569"/>
      <c r="C1569" s="49"/>
      <c r="D1569"/>
      <c r="E1569"/>
      <c r="G1569"/>
      <c r="H1569"/>
      <c r="J1569" s="51"/>
      <c r="K1569" s="51"/>
      <c r="L1569" s="52"/>
    </row>
    <row r="1570" spans="2:12" x14ac:dyDescent="0.25">
      <c r="B1570"/>
      <c r="C1570" s="49"/>
      <c r="D1570"/>
      <c r="E1570"/>
      <c r="G1570"/>
      <c r="H1570"/>
      <c r="J1570" s="51"/>
      <c r="K1570" s="51"/>
      <c r="L1570" s="52"/>
    </row>
    <row r="1571" spans="2:12" x14ac:dyDescent="0.25">
      <c r="B1571"/>
      <c r="C1571" s="49"/>
      <c r="D1571"/>
      <c r="E1571"/>
      <c r="G1571"/>
      <c r="H1571"/>
      <c r="J1571" s="51"/>
      <c r="K1571" s="51"/>
      <c r="L1571" s="52"/>
    </row>
    <row r="1572" spans="2:12" x14ac:dyDescent="0.25">
      <c r="B1572"/>
      <c r="C1572" s="49"/>
      <c r="D1572"/>
      <c r="E1572"/>
      <c r="G1572"/>
      <c r="H1572"/>
      <c r="J1572" s="51"/>
      <c r="K1572" s="51"/>
      <c r="L1572" s="52"/>
    </row>
    <row r="1573" spans="2:12" x14ac:dyDescent="0.25">
      <c r="B1573"/>
      <c r="C1573" s="49"/>
      <c r="D1573"/>
      <c r="E1573"/>
      <c r="G1573"/>
      <c r="H1573"/>
      <c r="J1573" s="51"/>
      <c r="K1573" s="51"/>
      <c r="L1573" s="52"/>
    </row>
    <row r="1574" spans="2:12" x14ac:dyDescent="0.25">
      <c r="B1574"/>
      <c r="C1574" s="49"/>
      <c r="D1574"/>
      <c r="E1574"/>
      <c r="G1574"/>
      <c r="H1574"/>
      <c r="J1574" s="51"/>
      <c r="K1574" s="51"/>
      <c r="L1574" s="52"/>
    </row>
    <row r="1575" spans="2:12" x14ac:dyDescent="0.25">
      <c r="B1575"/>
      <c r="C1575" s="49"/>
      <c r="D1575"/>
      <c r="E1575"/>
      <c r="G1575"/>
      <c r="H1575"/>
      <c r="J1575" s="51"/>
      <c r="K1575" s="51"/>
      <c r="L1575" s="52"/>
    </row>
    <row r="1576" spans="2:12" x14ac:dyDescent="0.25">
      <c r="B1576"/>
      <c r="C1576" s="49"/>
      <c r="D1576"/>
      <c r="E1576"/>
      <c r="G1576"/>
      <c r="H1576"/>
      <c r="J1576" s="51"/>
      <c r="K1576" s="51"/>
      <c r="L1576" s="52"/>
    </row>
    <row r="1577" spans="2:12" x14ac:dyDescent="0.25">
      <c r="B1577"/>
      <c r="C1577" s="49"/>
      <c r="D1577"/>
      <c r="E1577"/>
      <c r="G1577"/>
      <c r="H1577"/>
      <c r="J1577" s="51"/>
      <c r="K1577" s="51"/>
      <c r="L1577" s="52"/>
    </row>
    <row r="1578" spans="2:12" x14ac:dyDescent="0.25">
      <c r="B1578"/>
      <c r="C1578" s="49"/>
      <c r="D1578"/>
      <c r="E1578"/>
      <c r="G1578"/>
      <c r="H1578"/>
      <c r="J1578" s="51"/>
      <c r="K1578" s="51"/>
      <c r="L1578" s="52"/>
    </row>
    <row r="1579" spans="2:12" x14ac:dyDescent="0.25">
      <c r="B1579"/>
      <c r="C1579" s="49"/>
      <c r="D1579"/>
      <c r="E1579"/>
      <c r="G1579"/>
      <c r="H1579"/>
      <c r="J1579" s="51"/>
      <c r="K1579" s="51"/>
      <c r="L1579" s="52"/>
    </row>
    <row r="1580" spans="2:12" x14ac:dyDescent="0.25">
      <c r="B1580"/>
      <c r="C1580" s="49"/>
      <c r="D1580"/>
      <c r="E1580"/>
      <c r="G1580"/>
      <c r="H1580"/>
      <c r="J1580" s="51"/>
      <c r="K1580" s="51"/>
      <c r="L1580" s="52"/>
    </row>
    <row r="1581" spans="2:12" x14ac:dyDescent="0.25">
      <c r="B1581"/>
      <c r="C1581" s="49"/>
      <c r="D1581"/>
      <c r="E1581"/>
      <c r="G1581"/>
      <c r="H1581"/>
      <c r="J1581" s="51"/>
      <c r="K1581" s="51"/>
      <c r="L1581" s="52"/>
    </row>
    <row r="1582" spans="2:12" x14ac:dyDescent="0.25">
      <c r="B1582"/>
      <c r="C1582" s="49"/>
      <c r="D1582"/>
      <c r="E1582"/>
      <c r="G1582"/>
      <c r="H1582"/>
      <c r="J1582" s="51"/>
      <c r="K1582" s="51"/>
      <c r="L1582" s="52"/>
    </row>
    <row r="1583" spans="2:12" x14ac:dyDescent="0.25">
      <c r="B1583"/>
      <c r="C1583" s="49"/>
      <c r="D1583"/>
      <c r="E1583"/>
      <c r="G1583"/>
      <c r="H1583"/>
      <c r="J1583" s="51"/>
      <c r="K1583" s="51"/>
      <c r="L1583" s="52"/>
    </row>
    <row r="1584" spans="2:12" x14ac:dyDescent="0.25">
      <c r="B1584"/>
      <c r="C1584" s="49"/>
      <c r="D1584"/>
      <c r="E1584"/>
      <c r="G1584"/>
      <c r="H1584"/>
      <c r="J1584" s="51"/>
      <c r="K1584" s="51"/>
      <c r="L1584" s="52"/>
    </row>
    <row r="1585" spans="2:12" x14ac:dyDescent="0.25">
      <c r="B1585"/>
      <c r="C1585" s="49"/>
      <c r="D1585"/>
      <c r="E1585"/>
      <c r="G1585"/>
      <c r="H1585"/>
      <c r="J1585" s="51"/>
      <c r="K1585" s="51"/>
      <c r="L1585" s="52"/>
    </row>
    <row r="1586" spans="2:12" x14ac:dyDescent="0.25">
      <c r="B1586"/>
      <c r="C1586" s="49"/>
      <c r="D1586"/>
      <c r="E1586"/>
      <c r="G1586"/>
      <c r="H1586"/>
      <c r="J1586" s="51"/>
      <c r="K1586" s="51"/>
      <c r="L1586" s="52"/>
    </row>
    <row r="1587" spans="2:12" x14ac:dyDescent="0.25">
      <c r="B1587"/>
      <c r="C1587" s="49"/>
      <c r="D1587"/>
      <c r="E1587"/>
      <c r="G1587"/>
      <c r="H1587"/>
      <c r="J1587" s="51"/>
      <c r="K1587" s="51"/>
      <c r="L1587" s="52"/>
    </row>
    <row r="1588" spans="2:12" x14ac:dyDescent="0.25">
      <c r="B1588"/>
      <c r="C1588" s="49"/>
      <c r="D1588"/>
      <c r="E1588"/>
      <c r="G1588"/>
      <c r="H1588"/>
      <c r="J1588" s="51"/>
      <c r="K1588" s="51"/>
      <c r="L1588" s="52"/>
    </row>
    <row r="1589" spans="2:12" x14ac:dyDescent="0.25">
      <c r="B1589"/>
      <c r="C1589" s="49"/>
      <c r="D1589"/>
      <c r="E1589"/>
      <c r="G1589"/>
      <c r="H1589"/>
      <c r="J1589" s="51"/>
      <c r="K1589" s="51"/>
      <c r="L1589" s="52"/>
    </row>
    <row r="1590" spans="2:12" x14ac:dyDescent="0.25">
      <c r="B1590"/>
      <c r="C1590" s="49"/>
      <c r="D1590"/>
      <c r="E1590"/>
      <c r="G1590"/>
      <c r="H1590"/>
      <c r="J1590" s="51"/>
      <c r="K1590" s="51"/>
      <c r="L1590" s="52"/>
    </row>
    <row r="1591" spans="2:12" x14ac:dyDescent="0.25">
      <c r="B1591"/>
      <c r="C1591" s="49"/>
      <c r="D1591"/>
      <c r="E1591"/>
      <c r="G1591"/>
      <c r="H1591"/>
      <c r="J1591" s="51"/>
      <c r="K1591" s="51"/>
      <c r="L1591" s="52"/>
    </row>
    <row r="1592" spans="2:12" x14ac:dyDescent="0.25">
      <c r="B1592"/>
      <c r="C1592" s="49"/>
      <c r="D1592"/>
      <c r="E1592"/>
      <c r="G1592"/>
      <c r="H1592"/>
      <c r="J1592" s="51"/>
      <c r="K1592" s="51"/>
      <c r="L1592" s="52"/>
    </row>
    <row r="1593" spans="2:12" x14ac:dyDescent="0.25">
      <c r="B1593"/>
      <c r="C1593" s="49"/>
      <c r="D1593"/>
      <c r="E1593"/>
      <c r="G1593"/>
      <c r="H1593"/>
      <c r="J1593" s="51"/>
      <c r="K1593" s="51"/>
      <c r="L1593" s="52"/>
    </row>
    <row r="1594" spans="2:12" x14ac:dyDescent="0.25">
      <c r="B1594"/>
      <c r="C1594" s="49"/>
      <c r="D1594"/>
      <c r="E1594"/>
      <c r="G1594"/>
      <c r="H1594"/>
      <c r="J1594" s="51"/>
      <c r="K1594" s="51"/>
      <c r="L1594" s="52"/>
    </row>
    <row r="1595" spans="2:12" x14ac:dyDescent="0.25">
      <c r="B1595"/>
      <c r="C1595" s="49"/>
      <c r="D1595"/>
      <c r="E1595"/>
      <c r="G1595"/>
      <c r="H1595"/>
      <c r="J1595" s="51"/>
      <c r="K1595" s="51"/>
      <c r="L1595" s="52"/>
    </row>
    <row r="1596" spans="2:12" x14ac:dyDescent="0.25">
      <c r="B1596"/>
      <c r="C1596" s="49"/>
      <c r="D1596"/>
      <c r="E1596"/>
      <c r="G1596"/>
      <c r="H1596"/>
      <c r="J1596" s="51"/>
      <c r="K1596" s="51"/>
      <c r="L1596" s="52"/>
    </row>
    <row r="1597" spans="2:12" x14ac:dyDescent="0.25">
      <c r="B1597"/>
      <c r="C1597" s="49"/>
      <c r="D1597"/>
      <c r="E1597"/>
      <c r="G1597"/>
      <c r="H1597"/>
      <c r="J1597" s="51"/>
      <c r="K1597" s="51"/>
      <c r="L1597" s="52"/>
    </row>
    <row r="1598" spans="2:12" x14ac:dyDescent="0.25">
      <c r="B1598"/>
      <c r="C1598" s="49"/>
      <c r="D1598"/>
      <c r="E1598"/>
      <c r="G1598"/>
      <c r="H1598"/>
      <c r="J1598" s="51"/>
      <c r="K1598" s="51"/>
      <c r="L1598" s="52"/>
    </row>
    <row r="1599" spans="2:12" x14ac:dyDescent="0.25">
      <c r="B1599"/>
      <c r="C1599" s="49"/>
      <c r="D1599"/>
      <c r="E1599"/>
      <c r="G1599"/>
      <c r="H1599"/>
      <c r="J1599" s="51"/>
      <c r="K1599" s="51"/>
      <c r="L1599" s="52"/>
    </row>
    <row r="1600" spans="2:12" x14ac:dyDescent="0.25">
      <c r="B1600"/>
      <c r="C1600" s="49"/>
      <c r="D1600"/>
      <c r="E1600"/>
      <c r="G1600"/>
      <c r="H1600"/>
      <c r="J1600" s="51"/>
      <c r="K1600" s="51"/>
      <c r="L1600" s="52"/>
    </row>
    <row r="1601" spans="2:12" x14ac:dyDescent="0.25">
      <c r="B1601"/>
      <c r="C1601" s="49"/>
      <c r="D1601"/>
      <c r="E1601"/>
      <c r="G1601"/>
      <c r="H1601"/>
      <c r="J1601" s="51"/>
      <c r="K1601" s="51"/>
      <c r="L1601" s="52"/>
    </row>
    <row r="1602" spans="2:12" x14ac:dyDescent="0.25">
      <c r="B1602"/>
      <c r="C1602" s="49"/>
      <c r="D1602"/>
      <c r="E1602"/>
      <c r="G1602"/>
      <c r="H1602"/>
      <c r="J1602" s="51"/>
      <c r="K1602" s="51"/>
      <c r="L1602" s="52"/>
    </row>
    <row r="1603" spans="2:12" x14ac:dyDescent="0.25">
      <c r="B1603"/>
      <c r="C1603" s="49"/>
      <c r="D1603"/>
      <c r="E1603"/>
      <c r="G1603"/>
      <c r="H1603"/>
      <c r="J1603" s="51"/>
      <c r="K1603" s="51"/>
      <c r="L1603" s="52"/>
    </row>
    <row r="1604" spans="2:12" x14ac:dyDescent="0.25">
      <c r="B1604"/>
      <c r="C1604" s="49"/>
      <c r="D1604"/>
      <c r="E1604"/>
      <c r="G1604"/>
      <c r="H1604"/>
      <c r="J1604" s="51"/>
      <c r="K1604" s="51"/>
      <c r="L1604" s="52"/>
    </row>
    <row r="1605" spans="2:12" x14ac:dyDescent="0.25">
      <c r="B1605"/>
      <c r="C1605" s="49"/>
      <c r="D1605"/>
      <c r="E1605"/>
      <c r="G1605"/>
      <c r="H1605"/>
      <c r="J1605" s="51"/>
      <c r="K1605" s="51"/>
      <c r="L1605" s="52"/>
    </row>
    <row r="1606" spans="2:12" x14ac:dyDescent="0.25">
      <c r="B1606"/>
      <c r="C1606" s="49"/>
      <c r="D1606"/>
      <c r="E1606"/>
      <c r="G1606"/>
      <c r="H1606"/>
      <c r="J1606" s="51"/>
      <c r="K1606" s="51"/>
      <c r="L1606" s="52"/>
    </row>
    <row r="1607" spans="2:12" x14ac:dyDescent="0.25">
      <c r="B1607"/>
      <c r="C1607" s="49"/>
      <c r="D1607"/>
      <c r="E1607"/>
      <c r="G1607"/>
      <c r="H1607"/>
      <c r="J1607" s="51"/>
      <c r="K1607" s="51"/>
      <c r="L1607" s="52"/>
    </row>
    <row r="1608" spans="2:12" x14ac:dyDescent="0.25">
      <c r="B1608"/>
      <c r="C1608" s="49"/>
      <c r="D1608"/>
      <c r="E1608"/>
      <c r="G1608"/>
      <c r="H1608"/>
      <c r="J1608" s="51"/>
      <c r="K1608" s="51"/>
      <c r="L1608" s="52"/>
    </row>
    <row r="1609" spans="2:12" x14ac:dyDescent="0.25">
      <c r="B1609"/>
      <c r="C1609" s="49"/>
      <c r="D1609"/>
      <c r="E1609"/>
      <c r="G1609"/>
      <c r="H1609"/>
      <c r="J1609" s="51"/>
      <c r="K1609" s="51"/>
      <c r="L1609" s="52"/>
    </row>
    <row r="1610" spans="2:12" x14ac:dyDescent="0.25">
      <c r="B1610"/>
      <c r="C1610" s="49"/>
      <c r="D1610"/>
      <c r="E1610"/>
      <c r="G1610"/>
      <c r="H1610"/>
      <c r="J1610" s="51"/>
      <c r="K1610" s="51"/>
      <c r="L1610" s="52"/>
    </row>
    <row r="1611" spans="2:12" x14ac:dyDescent="0.25">
      <c r="B1611"/>
      <c r="C1611" s="49"/>
      <c r="D1611"/>
      <c r="E1611"/>
      <c r="G1611"/>
      <c r="H1611"/>
      <c r="J1611" s="51"/>
      <c r="K1611" s="51"/>
      <c r="L1611" s="52"/>
    </row>
    <row r="1612" spans="2:12" x14ac:dyDescent="0.25">
      <c r="B1612"/>
      <c r="C1612" s="49"/>
      <c r="D1612"/>
      <c r="E1612"/>
      <c r="G1612"/>
      <c r="H1612"/>
      <c r="J1612" s="51"/>
      <c r="K1612" s="51"/>
      <c r="L1612" s="52"/>
    </row>
    <row r="1613" spans="2:12" x14ac:dyDescent="0.25">
      <c r="B1613"/>
      <c r="C1613" s="49"/>
      <c r="D1613"/>
      <c r="E1613"/>
      <c r="G1613"/>
      <c r="H1613"/>
      <c r="J1613" s="51"/>
      <c r="K1613" s="51"/>
      <c r="L1613" s="52"/>
    </row>
    <row r="1614" spans="2:12" x14ac:dyDescent="0.25">
      <c r="B1614"/>
      <c r="C1614" s="49"/>
      <c r="D1614"/>
      <c r="E1614"/>
      <c r="G1614"/>
      <c r="H1614"/>
      <c r="J1614" s="51"/>
      <c r="K1614" s="51"/>
      <c r="L1614" s="52"/>
    </row>
    <row r="1615" spans="2:12" x14ac:dyDescent="0.25">
      <c r="B1615"/>
      <c r="C1615" s="49"/>
      <c r="D1615"/>
      <c r="E1615"/>
      <c r="G1615"/>
      <c r="H1615"/>
      <c r="J1615" s="51"/>
      <c r="K1615" s="51"/>
      <c r="L1615" s="52"/>
    </row>
    <row r="1616" spans="2:12" x14ac:dyDescent="0.25">
      <c r="B1616"/>
      <c r="C1616" s="49"/>
      <c r="D1616"/>
      <c r="E1616"/>
      <c r="G1616"/>
      <c r="H1616"/>
      <c r="J1616" s="51"/>
      <c r="K1616" s="51"/>
      <c r="L1616" s="52"/>
    </row>
    <row r="1617" spans="2:12" x14ac:dyDescent="0.25">
      <c r="B1617"/>
      <c r="C1617" s="49"/>
      <c r="D1617"/>
      <c r="E1617"/>
      <c r="G1617"/>
      <c r="H1617"/>
      <c r="J1617" s="51"/>
      <c r="K1617" s="51"/>
      <c r="L1617" s="52"/>
    </row>
    <row r="1618" spans="2:12" x14ac:dyDescent="0.25">
      <c r="B1618"/>
      <c r="C1618" s="49"/>
      <c r="D1618"/>
      <c r="E1618"/>
      <c r="G1618"/>
      <c r="H1618"/>
      <c r="J1618" s="51"/>
      <c r="K1618" s="51"/>
      <c r="L1618" s="52"/>
    </row>
    <row r="1619" spans="2:12" x14ac:dyDescent="0.25">
      <c r="B1619"/>
      <c r="C1619" s="49"/>
      <c r="D1619"/>
      <c r="E1619"/>
      <c r="G1619"/>
      <c r="H1619"/>
      <c r="J1619" s="51"/>
      <c r="K1619" s="51"/>
      <c r="L1619" s="52"/>
    </row>
    <row r="1620" spans="2:12" x14ac:dyDescent="0.25">
      <c r="B1620"/>
      <c r="C1620" s="49"/>
      <c r="D1620"/>
      <c r="E1620"/>
      <c r="G1620"/>
      <c r="H1620"/>
      <c r="J1620" s="51"/>
      <c r="K1620" s="51"/>
      <c r="L1620" s="52"/>
    </row>
    <row r="1621" spans="2:12" x14ac:dyDescent="0.25">
      <c r="B1621"/>
      <c r="C1621" s="49"/>
      <c r="D1621"/>
      <c r="E1621"/>
      <c r="G1621"/>
      <c r="H1621"/>
      <c r="J1621" s="51"/>
      <c r="K1621" s="51"/>
      <c r="L1621" s="52"/>
    </row>
    <row r="1622" spans="2:12" x14ac:dyDescent="0.25">
      <c r="B1622"/>
      <c r="C1622" s="49"/>
      <c r="D1622"/>
      <c r="E1622"/>
      <c r="G1622"/>
      <c r="H1622"/>
      <c r="J1622" s="51"/>
      <c r="K1622" s="51"/>
      <c r="L1622" s="52"/>
    </row>
    <row r="1623" spans="2:12" x14ac:dyDescent="0.25">
      <c r="B1623"/>
      <c r="C1623" s="49"/>
      <c r="D1623"/>
      <c r="E1623"/>
      <c r="G1623"/>
      <c r="H1623"/>
      <c r="J1623" s="51"/>
      <c r="K1623" s="51"/>
      <c r="L1623" s="52"/>
    </row>
    <row r="1624" spans="2:12" x14ac:dyDescent="0.25">
      <c r="B1624"/>
      <c r="C1624" s="49"/>
      <c r="D1624"/>
      <c r="E1624"/>
      <c r="G1624"/>
      <c r="H1624"/>
      <c r="J1624" s="51"/>
      <c r="K1624" s="51"/>
      <c r="L1624" s="52"/>
    </row>
    <row r="1625" spans="2:12" x14ac:dyDescent="0.25">
      <c r="B1625"/>
      <c r="C1625" s="49"/>
      <c r="D1625"/>
      <c r="E1625"/>
      <c r="G1625"/>
      <c r="H1625"/>
      <c r="J1625" s="51"/>
      <c r="K1625" s="51"/>
      <c r="L1625" s="52"/>
    </row>
    <row r="1626" spans="2:12" x14ac:dyDescent="0.25">
      <c r="B1626"/>
      <c r="C1626" s="49"/>
      <c r="D1626"/>
      <c r="E1626"/>
      <c r="G1626"/>
      <c r="H1626"/>
      <c r="J1626" s="51"/>
      <c r="K1626" s="51"/>
      <c r="L1626" s="52"/>
    </row>
    <row r="1627" spans="2:12" x14ac:dyDescent="0.25">
      <c r="B1627"/>
      <c r="C1627" s="49"/>
      <c r="D1627"/>
      <c r="E1627"/>
      <c r="G1627"/>
      <c r="H1627"/>
      <c r="J1627" s="51"/>
      <c r="K1627" s="51"/>
      <c r="L1627" s="52"/>
    </row>
    <row r="1628" spans="2:12" x14ac:dyDescent="0.25">
      <c r="B1628"/>
      <c r="C1628" s="49"/>
      <c r="D1628"/>
      <c r="E1628"/>
      <c r="G1628"/>
      <c r="H1628"/>
      <c r="J1628" s="51"/>
      <c r="K1628" s="51"/>
      <c r="L1628" s="52"/>
    </row>
    <row r="1629" spans="2:12" x14ac:dyDescent="0.25">
      <c r="B1629"/>
      <c r="C1629" s="49"/>
      <c r="D1629"/>
      <c r="E1629"/>
      <c r="G1629"/>
      <c r="H1629"/>
      <c r="J1629" s="51"/>
      <c r="K1629" s="51"/>
      <c r="L1629" s="52"/>
    </row>
    <row r="1630" spans="2:12" x14ac:dyDescent="0.25">
      <c r="B1630"/>
      <c r="C1630" s="49"/>
      <c r="D1630"/>
      <c r="E1630"/>
      <c r="G1630"/>
      <c r="H1630"/>
      <c r="J1630" s="51"/>
      <c r="K1630" s="51"/>
      <c r="L1630" s="52"/>
    </row>
    <row r="1631" spans="2:12" x14ac:dyDescent="0.25">
      <c r="B1631"/>
      <c r="C1631" s="49"/>
      <c r="D1631"/>
      <c r="E1631"/>
      <c r="G1631"/>
      <c r="H1631"/>
      <c r="J1631" s="51"/>
      <c r="K1631" s="51"/>
      <c r="L1631" s="52"/>
    </row>
    <row r="1632" spans="2:12" x14ac:dyDescent="0.25">
      <c r="B1632"/>
      <c r="C1632" s="49"/>
      <c r="D1632"/>
      <c r="E1632"/>
      <c r="G1632"/>
      <c r="H1632"/>
      <c r="J1632" s="51"/>
      <c r="K1632" s="51"/>
      <c r="L1632" s="52"/>
    </row>
    <row r="1633" spans="2:12" x14ac:dyDescent="0.25">
      <c r="B1633"/>
      <c r="C1633" s="49"/>
      <c r="D1633"/>
      <c r="E1633"/>
      <c r="G1633"/>
      <c r="H1633"/>
      <c r="J1633" s="51"/>
      <c r="K1633" s="51"/>
      <c r="L1633" s="52"/>
    </row>
    <row r="1634" spans="2:12" x14ac:dyDescent="0.25">
      <c r="B1634"/>
      <c r="C1634" s="49"/>
      <c r="D1634"/>
      <c r="E1634"/>
      <c r="G1634"/>
      <c r="H1634"/>
      <c r="J1634" s="51"/>
      <c r="K1634" s="51"/>
      <c r="L1634" s="52"/>
    </row>
    <row r="1635" spans="2:12" x14ac:dyDescent="0.25">
      <c r="B1635"/>
      <c r="C1635" s="49"/>
      <c r="D1635"/>
      <c r="E1635"/>
      <c r="G1635"/>
      <c r="H1635"/>
      <c r="J1635" s="51"/>
      <c r="K1635" s="51"/>
      <c r="L1635" s="52"/>
    </row>
    <row r="1636" spans="2:12" x14ac:dyDescent="0.25">
      <c r="B1636"/>
      <c r="C1636" s="49"/>
      <c r="D1636"/>
      <c r="E1636"/>
      <c r="G1636"/>
      <c r="H1636"/>
      <c r="J1636" s="51"/>
      <c r="K1636" s="51"/>
      <c r="L1636" s="52"/>
    </row>
    <row r="1637" spans="2:12" x14ac:dyDescent="0.25">
      <c r="B1637"/>
      <c r="C1637" s="49"/>
      <c r="D1637"/>
      <c r="E1637"/>
      <c r="G1637"/>
      <c r="H1637"/>
      <c r="J1637" s="51"/>
      <c r="K1637" s="51"/>
      <c r="L1637" s="52"/>
    </row>
    <row r="1638" spans="2:12" x14ac:dyDescent="0.25">
      <c r="B1638"/>
      <c r="C1638" s="49"/>
      <c r="D1638"/>
      <c r="E1638"/>
      <c r="G1638"/>
      <c r="H1638"/>
      <c r="J1638" s="51"/>
      <c r="K1638" s="51"/>
      <c r="L1638" s="52"/>
    </row>
    <row r="1639" spans="2:12" x14ac:dyDescent="0.25">
      <c r="B1639"/>
      <c r="C1639" s="49"/>
      <c r="D1639"/>
      <c r="E1639"/>
      <c r="G1639"/>
      <c r="H1639"/>
      <c r="J1639" s="51"/>
      <c r="K1639" s="51"/>
      <c r="L1639" s="52"/>
    </row>
    <row r="1640" spans="2:12" x14ac:dyDescent="0.25">
      <c r="B1640"/>
      <c r="C1640" s="49"/>
      <c r="D1640"/>
      <c r="E1640"/>
      <c r="G1640"/>
      <c r="H1640"/>
      <c r="J1640" s="51"/>
      <c r="K1640" s="51"/>
      <c r="L1640" s="52"/>
    </row>
    <row r="1641" spans="2:12" x14ac:dyDescent="0.25">
      <c r="B1641"/>
      <c r="C1641" s="49"/>
      <c r="D1641"/>
      <c r="E1641"/>
      <c r="G1641"/>
      <c r="H1641"/>
      <c r="J1641" s="51"/>
      <c r="K1641" s="51"/>
      <c r="L1641" s="52"/>
    </row>
    <row r="1642" spans="2:12" x14ac:dyDescent="0.25">
      <c r="B1642"/>
      <c r="C1642" s="49"/>
      <c r="D1642"/>
      <c r="E1642"/>
      <c r="G1642"/>
      <c r="H1642"/>
      <c r="J1642" s="51"/>
      <c r="K1642" s="51"/>
      <c r="L1642" s="52"/>
    </row>
    <row r="1643" spans="2:12" x14ac:dyDescent="0.25">
      <c r="B1643"/>
      <c r="C1643" s="49"/>
      <c r="D1643"/>
      <c r="E1643"/>
      <c r="G1643"/>
      <c r="H1643"/>
      <c r="J1643" s="51"/>
      <c r="K1643" s="51"/>
      <c r="L1643" s="52"/>
    </row>
    <row r="1644" spans="2:12" x14ac:dyDescent="0.25">
      <c r="B1644"/>
      <c r="C1644" s="49"/>
      <c r="D1644"/>
      <c r="E1644"/>
      <c r="G1644"/>
      <c r="H1644"/>
      <c r="J1644" s="51"/>
      <c r="K1644" s="51"/>
      <c r="L1644" s="52"/>
    </row>
    <row r="1645" spans="2:12" x14ac:dyDescent="0.25">
      <c r="B1645"/>
      <c r="C1645" s="49"/>
      <c r="D1645"/>
      <c r="E1645"/>
      <c r="G1645"/>
      <c r="H1645"/>
      <c r="J1645" s="51"/>
      <c r="K1645" s="51"/>
      <c r="L1645" s="52"/>
    </row>
    <row r="1646" spans="2:12" x14ac:dyDescent="0.25">
      <c r="B1646"/>
      <c r="C1646" s="49"/>
      <c r="D1646"/>
      <c r="E1646"/>
      <c r="G1646"/>
      <c r="H1646"/>
      <c r="J1646" s="51"/>
      <c r="K1646" s="51"/>
      <c r="L1646" s="52"/>
    </row>
    <row r="1647" spans="2:12" x14ac:dyDescent="0.25">
      <c r="B1647"/>
      <c r="C1647" s="49"/>
      <c r="D1647"/>
      <c r="E1647"/>
      <c r="G1647"/>
      <c r="H1647"/>
      <c r="J1647" s="51"/>
      <c r="K1647" s="51"/>
      <c r="L1647" s="52"/>
    </row>
    <row r="1648" spans="2:12" x14ac:dyDescent="0.25">
      <c r="B1648"/>
      <c r="C1648" s="49"/>
      <c r="D1648"/>
      <c r="E1648"/>
      <c r="G1648"/>
      <c r="H1648"/>
      <c r="J1648" s="51"/>
      <c r="K1648" s="51"/>
      <c r="L1648" s="52"/>
    </row>
    <row r="1649" spans="2:12" x14ac:dyDescent="0.25">
      <c r="B1649"/>
      <c r="C1649" s="49"/>
      <c r="D1649"/>
      <c r="E1649"/>
      <c r="G1649"/>
      <c r="H1649"/>
      <c r="J1649" s="51"/>
      <c r="K1649" s="51"/>
      <c r="L1649" s="52"/>
    </row>
    <row r="1650" spans="2:12" x14ac:dyDescent="0.25">
      <c r="B1650"/>
      <c r="C1650" s="49"/>
      <c r="D1650"/>
      <c r="E1650"/>
      <c r="G1650"/>
      <c r="H1650"/>
      <c r="J1650" s="51"/>
      <c r="K1650" s="51"/>
      <c r="L1650" s="52"/>
    </row>
    <row r="1651" spans="2:12" x14ac:dyDescent="0.25">
      <c r="B1651"/>
      <c r="C1651" s="49"/>
      <c r="D1651"/>
      <c r="E1651"/>
      <c r="G1651"/>
      <c r="H1651"/>
      <c r="J1651" s="51"/>
      <c r="K1651" s="51"/>
      <c r="L1651" s="52"/>
    </row>
    <row r="1652" spans="2:12" x14ac:dyDescent="0.25">
      <c r="B1652"/>
      <c r="C1652" s="49"/>
      <c r="D1652"/>
      <c r="E1652"/>
      <c r="G1652"/>
      <c r="H1652"/>
      <c r="J1652" s="51"/>
      <c r="K1652" s="51"/>
      <c r="L1652" s="52"/>
    </row>
    <row r="1653" spans="2:12" x14ac:dyDescent="0.25">
      <c r="B1653"/>
      <c r="C1653" s="49"/>
      <c r="D1653"/>
      <c r="E1653"/>
      <c r="G1653"/>
      <c r="H1653"/>
      <c r="J1653" s="51"/>
      <c r="K1653" s="51"/>
      <c r="L1653" s="52"/>
    </row>
    <row r="1654" spans="2:12" x14ac:dyDescent="0.25">
      <c r="B1654"/>
      <c r="C1654" s="49"/>
      <c r="D1654"/>
      <c r="E1654"/>
      <c r="G1654"/>
      <c r="H1654"/>
      <c r="J1654" s="51"/>
      <c r="K1654" s="51"/>
      <c r="L1654" s="52"/>
    </row>
    <row r="1655" spans="2:12" x14ac:dyDescent="0.25">
      <c r="B1655"/>
      <c r="C1655" s="49"/>
      <c r="D1655"/>
      <c r="E1655"/>
      <c r="G1655"/>
      <c r="H1655"/>
      <c r="J1655" s="51"/>
      <c r="K1655" s="51"/>
      <c r="L1655" s="52"/>
    </row>
    <row r="1656" spans="2:12" x14ac:dyDescent="0.25">
      <c r="B1656"/>
      <c r="C1656" s="49"/>
      <c r="D1656"/>
      <c r="E1656"/>
      <c r="G1656"/>
      <c r="H1656"/>
      <c r="J1656" s="51"/>
      <c r="K1656" s="51"/>
      <c r="L1656" s="52"/>
    </row>
    <row r="1657" spans="2:12" x14ac:dyDescent="0.25">
      <c r="B1657"/>
      <c r="C1657" s="49"/>
      <c r="D1657"/>
      <c r="E1657"/>
      <c r="G1657"/>
      <c r="H1657"/>
      <c r="J1657" s="51"/>
      <c r="K1657" s="51"/>
      <c r="L1657" s="52"/>
    </row>
    <row r="1658" spans="2:12" x14ac:dyDescent="0.25">
      <c r="B1658"/>
      <c r="C1658" s="49"/>
      <c r="D1658"/>
      <c r="E1658"/>
      <c r="G1658"/>
      <c r="H1658"/>
      <c r="J1658" s="51"/>
      <c r="K1658" s="51"/>
      <c r="L1658" s="52"/>
    </row>
    <row r="1659" spans="2:12" x14ac:dyDescent="0.25">
      <c r="B1659"/>
      <c r="C1659" s="49"/>
      <c r="D1659"/>
      <c r="E1659"/>
      <c r="G1659"/>
      <c r="H1659"/>
      <c r="J1659" s="51"/>
      <c r="K1659" s="51"/>
      <c r="L1659" s="52"/>
    </row>
    <row r="1660" spans="2:12" x14ac:dyDescent="0.25">
      <c r="B1660"/>
      <c r="C1660" s="49"/>
      <c r="D1660"/>
      <c r="E1660"/>
      <c r="G1660"/>
      <c r="H1660"/>
      <c r="J1660" s="51"/>
      <c r="K1660" s="51"/>
      <c r="L1660" s="52"/>
    </row>
    <row r="1661" spans="2:12" x14ac:dyDescent="0.25">
      <c r="B1661"/>
      <c r="C1661" s="49"/>
      <c r="D1661"/>
      <c r="E1661"/>
      <c r="G1661"/>
      <c r="H1661"/>
      <c r="J1661" s="51"/>
      <c r="K1661" s="51"/>
      <c r="L1661" s="52"/>
    </row>
    <row r="1662" spans="2:12" x14ac:dyDescent="0.25">
      <c r="B1662"/>
      <c r="C1662" s="49"/>
      <c r="D1662"/>
      <c r="E1662"/>
      <c r="G1662"/>
      <c r="H1662"/>
      <c r="J1662" s="51"/>
      <c r="K1662" s="51"/>
      <c r="L1662" s="52"/>
    </row>
    <row r="1663" spans="2:12" x14ac:dyDescent="0.25">
      <c r="B1663"/>
      <c r="C1663" s="49"/>
      <c r="D1663"/>
      <c r="E1663"/>
      <c r="G1663"/>
      <c r="H1663"/>
      <c r="J1663" s="51"/>
      <c r="K1663" s="51"/>
      <c r="L1663" s="52"/>
    </row>
    <row r="1664" spans="2:12" x14ac:dyDescent="0.25">
      <c r="B1664"/>
      <c r="C1664" s="49"/>
      <c r="D1664"/>
      <c r="E1664"/>
      <c r="G1664"/>
      <c r="H1664"/>
      <c r="J1664" s="51"/>
      <c r="K1664" s="51"/>
      <c r="L1664" s="52"/>
    </row>
    <row r="1665" spans="2:12" x14ac:dyDescent="0.25">
      <c r="B1665"/>
      <c r="C1665" s="49"/>
      <c r="D1665"/>
      <c r="E1665"/>
      <c r="G1665"/>
      <c r="H1665"/>
      <c r="J1665" s="51"/>
      <c r="K1665" s="51"/>
      <c r="L1665" s="52"/>
    </row>
    <row r="1666" spans="2:12" x14ac:dyDescent="0.25">
      <c r="B1666"/>
      <c r="C1666" s="49"/>
      <c r="D1666"/>
      <c r="E1666"/>
      <c r="G1666"/>
      <c r="H1666"/>
      <c r="J1666" s="51"/>
      <c r="K1666" s="51"/>
      <c r="L1666" s="52"/>
    </row>
    <row r="1667" spans="2:12" x14ac:dyDescent="0.25">
      <c r="B1667"/>
      <c r="C1667" s="49"/>
      <c r="D1667"/>
      <c r="E1667"/>
      <c r="G1667"/>
      <c r="H1667"/>
      <c r="J1667" s="51"/>
      <c r="K1667" s="51"/>
      <c r="L1667" s="52"/>
    </row>
    <row r="1668" spans="2:12" x14ac:dyDescent="0.25">
      <c r="B1668"/>
      <c r="C1668" s="49"/>
      <c r="D1668"/>
      <c r="E1668"/>
      <c r="G1668"/>
      <c r="H1668"/>
      <c r="J1668" s="51"/>
      <c r="K1668" s="51"/>
      <c r="L1668" s="52"/>
    </row>
    <row r="1669" spans="2:12" x14ac:dyDescent="0.25">
      <c r="B1669"/>
      <c r="C1669" s="49"/>
      <c r="D1669"/>
      <c r="E1669"/>
      <c r="G1669"/>
      <c r="H1669"/>
      <c r="J1669" s="51"/>
      <c r="K1669" s="51"/>
      <c r="L1669" s="52"/>
    </row>
    <row r="1670" spans="2:12" x14ac:dyDescent="0.25">
      <c r="B1670"/>
      <c r="C1670" s="49"/>
      <c r="D1670"/>
      <c r="E1670"/>
      <c r="G1670"/>
      <c r="H1670"/>
      <c r="J1670" s="51"/>
      <c r="K1670" s="51"/>
      <c r="L1670" s="52"/>
    </row>
    <row r="1671" spans="2:12" x14ac:dyDescent="0.25">
      <c r="B1671"/>
      <c r="C1671" s="49"/>
      <c r="D1671"/>
      <c r="E1671"/>
      <c r="G1671"/>
      <c r="H1671"/>
      <c r="J1671" s="51"/>
      <c r="K1671" s="51"/>
      <c r="L1671" s="52"/>
    </row>
    <row r="1672" spans="2:12" x14ac:dyDescent="0.25">
      <c r="B1672"/>
      <c r="C1672" s="49"/>
      <c r="D1672"/>
      <c r="E1672"/>
      <c r="G1672"/>
      <c r="H1672"/>
      <c r="J1672" s="51"/>
      <c r="K1672" s="51"/>
      <c r="L1672" s="52"/>
    </row>
    <row r="1673" spans="2:12" x14ac:dyDescent="0.25">
      <c r="B1673"/>
      <c r="C1673" s="49"/>
      <c r="D1673"/>
      <c r="E1673"/>
      <c r="G1673"/>
      <c r="H1673"/>
      <c r="J1673" s="51"/>
      <c r="K1673" s="51"/>
      <c r="L1673" s="52"/>
    </row>
    <row r="1674" spans="2:12" x14ac:dyDescent="0.25">
      <c r="B1674"/>
      <c r="C1674" s="49"/>
      <c r="D1674"/>
      <c r="E1674"/>
      <c r="G1674"/>
      <c r="H1674"/>
      <c r="J1674" s="51"/>
      <c r="K1674" s="51"/>
      <c r="L1674" s="52"/>
    </row>
    <row r="1675" spans="2:12" x14ac:dyDescent="0.25">
      <c r="B1675"/>
      <c r="C1675" s="49"/>
      <c r="D1675"/>
      <c r="E1675"/>
      <c r="G1675"/>
      <c r="H1675"/>
      <c r="J1675" s="51"/>
      <c r="K1675" s="51"/>
      <c r="L1675" s="52"/>
    </row>
    <row r="1676" spans="2:12" x14ac:dyDescent="0.25">
      <c r="B1676"/>
      <c r="C1676" s="49"/>
      <c r="D1676"/>
      <c r="E1676"/>
      <c r="G1676"/>
      <c r="H1676"/>
      <c r="J1676" s="51"/>
      <c r="K1676" s="51"/>
      <c r="L1676" s="52"/>
    </row>
    <row r="1677" spans="2:12" x14ac:dyDescent="0.25">
      <c r="B1677"/>
      <c r="C1677" s="49"/>
      <c r="D1677"/>
      <c r="E1677"/>
      <c r="G1677"/>
      <c r="H1677"/>
      <c r="J1677" s="51"/>
      <c r="K1677" s="51"/>
      <c r="L1677" s="52"/>
    </row>
    <row r="1678" spans="2:12" x14ac:dyDescent="0.25">
      <c r="B1678"/>
      <c r="C1678" s="49"/>
      <c r="D1678"/>
      <c r="E1678"/>
      <c r="G1678"/>
      <c r="H1678"/>
      <c r="J1678" s="51"/>
      <c r="K1678" s="51"/>
      <c r="L1678" s="52"/>
    </row>
    <row r="1679" spans="2:12" x14ac:dyDescent="0.25">
      <c r="B1679"/>
      <c r="C1679" s="49"/>
      <c r="D1679"/>
      <c r="E1679"/>
      <c r="G1679"/>
      <c r="H1679"/>
      <c r="J1679" s="51"/>
      <c r="K1679" s="51"/>
      <c r="L1679" s="52"/>
    </row>
    <row r="1680" spans="2:12" x14ac:dyDescent="0.25">
      <c r="B1680"/>
      <c r="C1680" s="49"/>
      <c r="D1680"/>
      <c r="E1680"/>
      <c r="G1680"/>
      <c r="H1680"/>
      <c r="J1680" s="51"/>
      <c r="K1680" s="51"/>
      <c r="L1680" s="52"/>
    </row>
    <row r="1681" spans="2:12" x14ac:dyDescent="0.25">
      <c r="B1681"/>
      <c r="C1681" s="49"/>
      <c r="D1681"/>
      <c r="E1681"/>
      <c r="G1681"/>
      <c r="H1681"/>
      <c r="J1681" s="51"/>
      <c r="K1681" s="51"/>
      <c r="L1681" s="52"/>
    </row>
    <row r="1682" spans="2:12" x14ac:dyDescent="0.25">
      <c r="B1682"/>
      <c r="C1682" s="49"/>
      <c r="D1682"/>
      <c r="E1682"/>
      <c r="G1682"/>
      <c r="H1682"/>
      <c r="J1682" s="51"/>
      <c r="K1682" s="51"/>
      <c r="L1682" s="52"/>
    </row>
    <row r="1683" spans="2:12" x14ac:dyDescent="0.25">
      <c r="B1683"/>
      <c r="C1683" s="49"/>
      <c r="D1683"/>
      <c r="E1683"/>
      <c r="G1683"/>
      <c r="H1683"/>
      <c r="J1683" s="51"/>
      <c r="K1683" s="51"/>
      <c r="L1683" s="52"/>
    </row>
    <row r="1684" spans="2:12" x14ac:dyDescent="0.25">
      <c r="B1684"/>
      <c r="C1684" s="49"/>
      <c r="D1684"/>
      <c r="E1684"/>
      <c r="G1684"/>
      <c r="H1684"/>
      <c r="J1684" s="51"/>
      <c r="K1684" s="51"/>
      <c r="L1684" s="52"/>
    </row>
    <row r="1685" spans="2:12" x14ac:dyDescent="0.25">
      <c r="B1685"/>
      <c r="C1685" s="49"/>
      <c r="D1685"/>
      <c r="E1685"/>
      <c r="G1685"/>
      <c r="H1685"/>
      <c r="J1685" s="51"/>
      <c r="K1685" s="51"/>
      <c r="L1685" s="52"/>
    </row>
    <row r="1686" spans="2:12" x14ac:dyDescent="0.25">
      <c r="B1686"/>
      <c r="C1686" s="49"/>
      <c r="D1686"/>
      <c r="E1686"/>
      <c r="G1686"/>
      <c r="H1686"/>
      <c r="J1686" s="51"/>
      <c r="K1686" s="51"/>
      <c r="L1686" s="52"/>
    </row>
    <row r="1687" spans="2:12" x14ac:dyDescent="0.25">
      <c r="B1687"/>
      <c r="C1687" s="49"/>
      <c r="D1687"/>
      <c r="E1687"/>
      <c r="G1687"/>
      <c r="H1687"/>
      <c r="J1687" s="51"/>
      <c r="K1687" s="51"/>
      <c r="L1687" s="52"/>
    </row>
    <row r="1688" spans="2:12" x14ac:dyDescent="0.25">
      <c r="B1688"/>
      <c r="C1688" s="49"/>
      <c r="D1688"/>
      <c r="E1688"/>
      <c r="G1688"/>
      <c r="H1688"/>
      <c r="J1688" s="51"/>
      <c r="K1688" s="51"/>
      <c r="L1688" s="52"/>
    </row>
    <row r="1689" spans="2:12" x14ac:dyDescent="0.25">
      <c r="B1689"/>
      <c r="C1689" s="49"/>
      <c r="D1689"/>
      <c r="E1689"/>
      <c r="G1689"/>
      <c r="H1689"/>
      <c r="J1689" s="51"/>
      <c r="K1689" s="51"/>
      <c r="L1689" s="52"/>
    </row>
    <row r="1690" spans="2:12" x14ac:dyDescent="0.25">
      <c r="B1690"/>
      <c r="C1690" s="49"/>
      <c r="D1690"/>
      <c r="E1690"/>
      <c r="G1690"/>
      <c r="H1690"/>
      <c r="J1690" s="51"/>
      <c r="K1690" s="51"/>
      <c r="L1690" s="52"/>
    </row>
    <row r="1691" spans="2:12" x14ac:dyDescent="0.25">
      <c r="B1691"/>
      <c r="C1691" s="49"/>
      <c r="D1691"/>
      <c r="E1691"/>
      <c r="G1691"/>
      <c r="H1691"/>
      <c r="J1691" s="51"/>
      <c r="K1691" s="51"/>
      <c r="L1691" s="52"/>
    </row>
    <row r="1692" spans="2:12" x14ac:dyDescent="0.25">
      <c r="B1692"/>
      <c r="C1692" s="49"/>
      <c r="D1692"/>
      <c r="E1692"/>
      <c r="G1692"/>
      <c r="H1692"/>
      <c r="J1692" s="51"/>
      <c r="K1692" s="51"/>
      <c r="L1692" s="52"/>
    </row>
    <row r="1693" spans="2:12" x14ac:dyDescent="0.25">
      <c r="B1693"/>
      <c r="C1693" s="49"/>
      <c r="D1693"/>
      <c r="E1693"/>
      <c r="G1693"/>
      <c r="H1693"/>
      <c r="J1693" s="51"/>
      <c r="K1693" s="51"/>
      <c r="L1693" s="52"/>
    </row>
    <row r="1694" spans="2:12" x14ac:dyDescent="0.25">
      <c r="B1694"/>
      <c r="C1694" s="49"/>
      <c r="D1694"/>
      <c r="E1694"/>
      <c r="G1694"/>
      <c r="H1694"/>
      <c r="J1694" s="51"/>
      <c r="K1694" s="51"/>
      <c r="L1694" s="52"/>
    </row>
    <row r="1695" spans="2:12" x14ac:dyDescent="0.25">
      <c r="B1695"/>
      <c r="C1695" s="49"/>
      <c r="D1695"/>
      <c r="E1695"/>
      <c r="G1695"/>
      <c r="H1695"/>
      <c r="J1695" s="51"/>
      <c r="K1695" s="51"/>
      <c r="L1695" s="52"/>
    </row>
    <row r="1696" spans="2:12" x14ac:dyDescent="0.25">
      <c r="B1696"/>
      <c r="C1696" s="49"/>
      <c r="D1696"/>
      <c r="E1696"/>
      <c r="G1696"/>
      <c r="H1696"/>
      <c r="J1696" s="51"/>
      <c r="K1696" s="51"/>
      <c r="L1696" s="52"/>
    </row>
    <row r="1697" spans="2:12" x14ac:dyDescent="0.25">
      <c r="B1697"/>
      <c r="C1697" s="49"/>
      <c r="D1697"/>
      <c r="E1697"/>
      <c r="G1697"/>
      <c r="H1697"/>
      <c r="J1697" s="51"/>
      <c r="K1697" s="51"/>
      <c r="L1697" s="52"/>
    </row>
    <row r="1698" spans="2:12" x14ac:dyDescent="0.25">
      <c r="B1698"/>
      <c r="C1698" s="49"/>
      <c r="D1698"/>
      <c r="E1698"/>
      <c r="G1698"/>
      <c r="H1698"/>
      <c r="J1698" s="51"/>
      <c r="K1698" s="51"/>
      <c r="L1698" s="52"/>
    </row>
    <row r="1699" spans="2:12" x14ac:dyDescent="0.25">
      <c r="B1699"/>
      <c r="C1699" s="49"/>
      <c r="D1699"/>
      <c r="E1699"/>
      <c r="G1699"/>
      <c r="H1699"/>
      <c r="J1699" s="51"/>
      <c r="K1699" s="51"/>
      <c r="L1699" s="52"/>
    </row>
    <row r="1700" spans="2:12" x14ac:dyDescent="0.25">
      <c r="B1700"/>
      <c r="C1700" s="49"/>
      <c r="D1700"/>
      <c r="E1700"/>
      <c r="G1700"/>
      <c r="H1700"/>
      <c r="J1700" s="51"/>
      <c r="K1700" s="51"/>
      <c r="L1700" s="52"/>
    </row>
    <row r="1701" spans="2:12" x14ac:dyDescent="0.25">
      <c r="B1701"/>
      <c r="C1701" s="49"/>
      <c r="D1701"/>
      <c r="E1701"/>
      <c r="G1701"/>
      <c r="H1701"/>
      <c r="J1701" s="51"/>
      <c r="K1701" s="51"/>
      <c r="L1701" s="52"/>
    </row>
    <row r="1702" spans="2:12" x14ac:dyDescent="0.25">
      <c r="B1702"/>
      <c r="C1702" s="49"/>
      <c r="D1702"/>
      <c r="E1702"/>
      <c r="G1702"/>
      <c r="H1702"/>
      <c r="J1702" s="51"/>
      <c r="K1702" s="51"/>
      <c r="L1702" s="52"/>
    </row>
    <row r="1703" spans="2:12" x14ac:dyDescent="0.25">
      <c r="B1703"/>
      <c r="C1703" s="49"/>
      <c r="D1703"/>
      <c r="E1703"/>
      <c r="G1703"/>
      <c r="H1703"/>
      <c r="J1703" s="51"/>
      <c r="K1703" s="51"/>
      <c r="L1703" s="52"/>
    </row>
    <row r="1704" spans="2:12" x14ac:dyDescent="0.25">
      <c r="B1704"/>
      <c r="C1704" s="49"/>
      <c r="D1704"/>
      <c r="E1704"/>
      <c r="G1704"/>
      <c r="H1704"/>
      <c r="J1704" s="51"/>
      <c r="K1704" s="51"/>
      <c r="L1704" s="52"/>
    </row>
    <row r="1705" spans="2:12" x14ac:dyDescent="0.25">
      <c r="B1705"/>
      <c r="C1705" s="49"/>
      <c r="D1705"/>
      <c r="E1705"/>
      <c r="G1705"/>
      <c r="H1705"/>
      <c r="J1705" s="51"/>
      <c r="K1705" s="51"/>
      <c r="L1705" s="52"/>
    </row>
    <row r="1706" spans="2:12" x14ac:dyDescent="0.25">
      <c r="B1706"/>
      <c r="C1706" s="49"/>
      <c r="D1706"/>
      <c r="E1706"/>
      <c r="G1706"/>
      <c r="H1706"/>
      <c r="J1706" s="51"/>
      <c r="K1706" s="51"/>
      <c r="L1706" s="52"/>
    </row>
    <row r="1707" spans="2:12" x14ac:dyDescent="0.25">
      <c r="B1707"/>
      <c r="C1707" s="49"/>
      <c r="D1707"/>
      <c r="E1707"/>
      <c r="G1707"/>
      <c r="H1707"/>
      <c r="J1707" s="51"/>
      <c r="K1707" s="51"/>
      <c r="L1707" s="52"/>
    </row>
    <row r="1708" spans="2:12" x14ac:dyDescent="0.25">
      <c r="B1708"/>
      <c r="C1708" s="49"/>
      <c r="D1708"/>
      <c r="E1708"/>
      <c r="G1708"/>
      <c r="H1708"/>
      <c r="J1708" s="51"/>
      <c r="K1708" s="51"/>
      <c r="L1708" s="52"/>
    </row>
    <row r="1709" spans="2:12" x14ac:dyDescent="0.25">
      <c r="B1709"/>
      <c r="C1709" s="49"/>
      <c r="D1709"/>
      <c r="E1709"/>
      <c r="G1709"/>
      <c r="H1709"/>
      <c r="J1709" s="51"/>
      <c r="K1709" s="51"/>
      <c r="L1709" s="52"/>
    </row>
    <row r="1710" spans="2:12" x14ac:dyDescent="0.25">
      <c r="B1710"/>
      <c r="C1710" s="49"/>
      <c r="D1710"/>
      <c r="E1710"/>
      <c r="G1710"/>
      <c r="H1710"/>
      <c r="J1710" s="51"/>
      <c r="K1710" s="51"/>
      <c r="L1710" s="52"/>
    </row>
    <row r="1711" spans="2:12" x14ac:dyDescent="0.25">
      <c r="B1711"/>
      <c r="C1711" s="49"/>
      <c r="D1711"/>
      <c r="E1711"/>
      <c r="G1711"/>
      <c r="H1711"/>
      <c r="J1711" s="51"/>
      <c r="K1711" s="51"/>
      <c r="L1711" s="52"/>
    </row>
    <row r="1712" spans="2:12" x14ac:dyDescent="0.25">
      <c r="B1712"/>
      <c r="C1712" s="49"/>
      <c r="D1712"/>
      <c r="E1712"/>
      <c r="G1712"/>
      <c r="H1712"/>
      <c r="J1712" s="51"/>
      <c r="K1712" s="51"/>
      <c r="L1712" s="52"/>
    </row>
    <row r="1713" spans="2:12" x14ac:dyDescent="0.25">
      <c r="B1713"/>
      <c r="C1713" s="49"/>
      <c r="D1713"/>
      <c r="E1713"/>
      <c r="G1713"/>
      <c r="H1713"/>
      <c r="J1713" s="51"/>
      <c r="K1713" s="51"/>
      <c r="L1713" s="52"/>
    </row>
    <row r="1714" spans="2:12" x14ac:dyDescent="0.25">
      <c r="B1714"/>
      <c r="C1714" s="49"/>
      <c r="D1714"/>
      <c r="E1714"/>
      <c r="G1714"/>
      <c r="H1714"/>
      <c r="J1714" s="51"/>
      <c r="K1714" s="51"/>
      <c r="L1714" s="52"/>
    </row>
    <row r="1715" spans="2:12" x14ac:dyDescent="0.25">
      <c r="B1715"/>
      <c r="C1715" s="49"/>
      <c r="D1715"/>
      <c r="E1715"/>
      <c r="G1715"/>
      <c r="H1715"/>
      <c r="J1715" s="51"/>
      <c r="K1715" s="51"/>
      <c r="L1715" s="52"/>
    </row>
    <row r="1716" spans="2:12" x14ac:dyDescent="0.25">
      <c r="B1716"/>
      <c r="C1716" s="49"/>
      <c r="D1716"/>
      <c r="E1716"/>
      <c r="G1716"/>
      <c r="H1716"/>
      <c r="J1716" s="51"/>
      <c r="K1716" s="51"/>
      <c r="L1716" s="52"/>
    </row>
    <row r="1717" spans="2:12" x14ac:dyDescent="0.25">
      <c r="B1717"/>
      <c r="C1717" s="49"/>
      <c r="D1717"/>
      <c r="E1717"/>
      <c r="G1717"/>
      <c r="H1717"/>
      <c r="J1717" s="51"/>
      <c r="K1717" s="51"/>
      <c r="L1717" s="52"/>
    </row>
    <row r="1718" spans="2:12" x14ac:dyDescent="0.25">
      <c r="B1718"/>
      <c r="C1718" s="49"/>
      <c r="D1718"/>
      <c r="E1718"/>
      <c r="G1718"/>
      <c r="H1718"/>
      <c r="J1718" s="51"/>
      <c r="K1718" s="51"/>
      <c r="L1718" s="52"/>
    </row>
    <row r="1719" spans="2:12" x14ac:dyDescent="0.25">
      <c r="B1719"/>
      <c r="C1719" s="49"/>
      <c r="D1719"/>
      <c r="E1719"/>
      <c r="G1719"/>
      <c r="H1719"/>
      <c r="J1719" s="51"/>
      <c r="K1719" s="51"/>
      <c r="L1719" s="52"/>
    </row>
    <row r="1720" spans="2:12" x14ac:dyDescent="0.25">
      <c r="B1720"/>
      <c r="C1720" s="49"/>
      <c r="D1720"/>
      <c r="E1720"/>
      <c r="G1720"/>
      <c r="H1720"/>
      <c r="J1720" s="51"/>
      <c r="K1720" s="51"/>
      <c r="L1720" s="52"/>
    </row>
    <row r="1721" spans="2:12" x14ac:dyDescent="0.25">
      <c r="B1721"/>
      <c r="C1721" s="49"/>
      <c r="D1721"/>
      <c r="E1721"/>
      <c r="G1721"/>
      <c r="H1721"/>
      <c r="J1721" s="51"/>
      <c r="K1721" s="51"/>
      <c r="L1721" s="52"/>
    </row>
    <row r="1722" spans="2:12" x14ac:dyDescent="0.25">
      <c r="B1722"/>
      <c r="C1722" s="49"/>
      <c r="D1722"/>
      <c r="E1722"/>
      <c r="G1722"/>
      <c r="H1722"/>
      <c r="J1722" s="51"/>
      <c r="K1722" s="51"/>
      <c r="L1722" s="52"/>
    </row>
    <row r="1723" spans="2:12" x14ac:dyDescent="0.25">
      <c r="B1723"/>
      <c r="C1723" s="49"/>
      <c r="D1723"/>
      <c r="E1723"/>
      <c r="G1723"/>
      <c r="H1723"/>
      <c r="J1723" s="51"/>
      <c r="K1723" s="51"/>
      <c r="L1723" s="52"/>
    </row>
    <row r="1724" spans="2:12" x14ac:dyDescent="0.25">
      <c r="B1724"/>
      <c r="C1724" s="49"/>
      <c r="D1724"/>
      <c r="E1724"/>
      <c r="G1724"/>
      <c r="H1724"/>
      <c r="J1724" s="51"/>
      <c r="K1724" s="51"/>
      <c r="L1724" s="52"/>
    </row>
    <row r="1725" spans="2:12" x14ac:dyDescent="0.25">
      <c r="B1725"/>
      <c r="C1725" s="49"/>
      <c r="D1725"/>
      <c r="E1725"/>
      <c r="G1725"/>
      <c r="H1725"/>
      <c r="J1725" s="51"/>
      <c r="K1725" s="51"/>
      <c r="L1725" s="52"/>
    </row>
    <row r="1726" spans="2:12" x14ac:dyDescent="0.25">
      <c r="B1726"/>
      <c r="C1726" s="49"/>
      <c r="D1726"/>
      <c r="E1726"/>
      <c r="G1726"/>
      <c r="H1726"/>
      <c r="J1726" s="51"/>
      <c r="K1726" s="51"/>
      <c r="L1726" s="52"/>
    </row>
    <row r="1727" spans="2:12" x14ac:dyDescent="0.25">
      <c r="B1727"/>
      <c r="C1727" s="49"/>
      <c r="D1727"/>
      <c r="E1727"/>
      <c r="G1727"/>
      <c r="H1727"/>
      <c r="J1727" s="51"/>
      <c r="K1727" s="51"/>
      <c r="L1727" s="52"/>
    </row>
    <row r="1728" spans="2:12" x14ac:dyDescent="0.25">
      <c r="B1728"/>
      <c r="C1728" s="49"/>
      <c r="D1728"/>
      <c r="E1728"/>
      <c r="G1728"/>
      <c r="H1728"/>
      <c r="J1728" s="51"/>
      <c r="K1728" s="51"/>
      <c r="L1728" s="52"/>
    </row>
    <row r="1729" spans="2:12" x14ac:dyDescent="0.25">
      <c r="B1729"/>
      <c r="C1729" s="49"/>
      <c r="D1729"/>
      <c r="E1729"/>
      <c r="G1729"/>
      <c r="H1729"/>
      <c r="J1729" s="51"/>
      <c r="K1729" s="51"/>
      <c r="L1729" s="52"/>
    </row>
    <row r="1730" spans="2:12" x14ac:dyDescent="0.25">
      <c r="B1730"/>
      <c r="C1730" s="49"/>
      <c r="D1730"/>
      <c r="E1730"/>
      <c r="G1730"/>
      <c r="H1730"/>
      <c r="J1730" s="51"/>
      <c r="K1730" s="51"/>
      <c r="L1730" s="52"/>
    </row>
    <row r="1731" spans="2:12" x14ac:dyDescent="0.25">
      <c r="B1731"/>
      <c r="C1731" s="49"/>
      <c r="D1731"/>
      <c r="E1731"/>
      <c r="G1731"/>
      <c r="H1731"/>
      <c r="J1731" s="51"/>
      <c r="K1731" s="51"/>
      <c r="L1731" s="52"/>
    </row>
    <row r="1732" spans="2:12" x14ac:dyDescent="0.25">
      <c r="B1732"/>
      <c r="C1732" s="49"/>
      <c r="D1732"/>
      <c r="E1732"/>
      <c r="G1732"/>
      <c r="H1732"/>
      <c r="J1732" s="51"/>
      <c r="K1732" s="51"/>
      <c r="L1732" s="52"/>
    </row>
    <row r="1733" spans="2:12" x14ac:dyDescent="0.25">
      <c r="B1733"/>
      <c r="C1733" s="49"/>
      <c r="D1733"/>
      <c r="E1733"/>
      <c r="G1733"/>
      <c r="H1733"/>
      <c r="J1733" s="51"/>
      <c r="K1733" s="51"/>
      <c r="L1733" s="52"/>
    </row>
    <row r="1734" spans="2:12" x14ac:dyDescent="0.25">
      <c r="B1734"/>
      <c r="C1734" s="49"/>
      <c r="D1734"/>
      <c r="E1734"/>
      <c r="G1734"/>
      <c r="H1734"/>
      <c r="J1734" s="51"/>
      <c r="K1734" s="51"/>
      <c r="L1734" s="52"/>
    </row>
    <row r="1735" spans="2:12" x14ac:dyDescent="0.25">
      <c r="B1735"/>
      <c r="C1735" s="49"/>
      <c r="D1735"/>
      <c r="E1735"/>
      <c r="G1735"/>
      <c r="H1735"/>
      <c r="J1735" s="51"/>
      <c r="K1735" s="51"/>
      <c r="L1735" s="52"/>
    </row>
    <row r="1736" spans="2:12" x14ac:dyDescent="0.25">
      <c r="B1736"/>
      <c r="C1736" s="49"/>
      <c r="D1736"/>
      <c r="E1736"/>
      <c r="G1736"/>
      <c r="H1736"/>
      <c r="J1736" s="51"/>
      <c r="K1736" s="51"/>
      <c r="L1736" s="52"/>
    </row>
    <row r="1737" spans="2:12" x14ac:dyDescent="0.25">
      <c r="B1737"/>
      <c r="C1737" s="49"/>
      <c r="D1737"/>
      <c r="E1737"/>
      <c r="G1737"/>
      <c r="H1737"/>
      <c r="J1737" s="51"/>
      <c r="K1737" s="51"/>
      <c r="L1737" s="52"/>
    </row>
    <row r="1738" spans="2:12" x14ac:dyDescent="0.25">
      <c r="B1738"/>
      <c r="C1738" s="49"/>
      <c r="D1738"/>
      <c r="E1738"/>
      <c r="G1738"/>
      <c r="H1738"/>
      <c r="J1738" s="51"/>
      <c r="K1738" s="51"/>
      <c r="L1738" s="52"/>
    </row>
    <row r="1739" spans="2:12" x14ac:dyDescent="0.25">
      <c r="B1739"/>
      <c r="C1739" s="49"/>
      <c r="D1739"/>
      <c r="E1739"/>
      <c r="G1739"/>
      <c r="H1739"/>
      <c r="J1739" s="51"/>
      <c r="K1739" s="51"/>
      <c r="L1739" s="52"/>
    </row>
    <row r="1740" spans="2:12" x14ac:dyDescent="0.25">
      <c r="B1740"/>
      <c r="C1740" s="49"/>
      <c r="D1740"/>
      <c r="E1740"/>
      <c r="G1740"/>
      <c r="H1740"/>
      <c r="J1740" s="51"/>
      <c r="K1740" s="51"/>
      <c r="L1740" s="52"/>
    </row>
    <row r="1741" spans="2:12" x14ac:dyDescent="0.25">
      <c r="B1741"/>
      <c r="C1741" s="49"/>
      <c r="D1741"/>
      <c r="E1741"/>
      <c r="G1741"/>
      <c r="H1741"/>
      <c r="J1741" s="51"/>
      <c r="K1741" s="51"/>
      <c r="L1741" s="52"/>
    </row>
    <row r="1742" spans="2:12" x14ac:dyDescent="0.25">
      <c r="B1742"/>
      <c r="C1742" s="49"/>
      <c r="D1742"/>
      <c r="E1742"/>
      <c r="G1742"/>
      <c r="H1742"/>
      <c r="J1742" s="51"/>
      <c r="K1742" s="51"/>
      <c r="L1742" s="52"/>
    </row>
    <row r="1743" spans="2:12" x14ac:dyDescent="0.25">
      <c r="B1743"/>
      <c r="C1743" s="49"/>
      <c r="D1743"/>
      <c r="E1743"/>
      <c r="G1743"/>
      <c r="H1743"/>
      <c r="J1743" s="51"/>
      <c r="K1743" s="51"/>
      <c r="L1743" s="52"/>
    </row>
    <row r="1744" spans="2:12" x14ac:dyDescent="0.25">
      <c r="B1744"/>
      <c r="C1744" s="49"/>
      <c r="D1744"/>
      <c r="E1744"/>
      <c r="G1744"/>
      <c r="H1744"/>
      <c r="J1744" s="51"/>
      <c r="K1744" s="51"/>
      <c r="L1744" s="52"/>
    </row>
    <row r="1745" spans="2:12" x14ac:dyDescent="0.25">
      <c r="B1745"/>
      <c r="C1745" s="49"/>
      <c r="D1745"/>
      <c r="E1745"/>
      <c r="G1745"/>
      <c r="H1745"/>
      <c r="J1745" s="51"/>
      <c r="K1745" s="51"/>
      <c r="L1745" s="52"/>
    </row>
    <row r="1746" spans="2:12" x14ac:dyDescent="0.25">
      <c r="B1746"/>
      <c r="C1746" s="49"/>
      <c r="D1746"/>
      <c r="E1746"/>
      <c r="G1746"/>
      <c r="H1746"/>
      <c r="J1746" s="51"/>
      <c r="K1746" s="51"/>
      <c r="L1746" s="52"/>
    </row>
    <row r="1747" spans="2:12" x14ac:dyDescent="0.25">
      <c r="B1747"/>
      <c r="C1747" s="49"/>
      <c r="D1747"/>
      <c r="E1747"/>
      <c r="G1747"/>
      <c r="H1747"/>
      <c r="J1747" s="51"/>
      <c r="K1747" s="51"/>
      <c r="L1747" s="52"/>
    </row>
    <row r="1748" spans="2:12" x14ac:dyDescent="0.25">
      <c r="B1748"/>
      <c r="C1748" s="49"/>
      <c r="D1748"/>
      <c r="E1748"/>
      <c r="G1748"/>
      <c r="H1748"/>
      <c r="J1748" s="51"/>
      <c r="K1748" s="51"/>
      <c r="L1748" s="52"/>
    </row>
    <row r="1749" spans="2:12" x14ac:dyDescent="0.25">
      <c r="B1749"/>
      <c r="C1749" s="49"/>
      <c r="D1749"/>
      <c r="E1749"/>
      <c r="G1749"/>
      <c r="H1749"/>
      <c r="J1749" s="51"/>
      <c r="K1749" s="51"/>
      <c r="L1749" s="52"/>
    </row>
    <row r="1750" spans="2:12" x14ac:dyDescent="0.25">
      <c r="B1750"/>
      <c r="C1750" s="49"/>
      <c r="D1750"/>
      <c r="E1750"/>
      <c r="G1750"/>
      <c r="H1750"/>
      <c r="J1750" s="51"/>
      <c r="K1750" s="51"/>
      <c r="L1750" s="52"/>
    </row>
    <row r="1751" spans="2:12" x14ac:dyDescent="0.25">
      <c r="B1751"/>
      <c r="C1751" s="49"/>
      <c r="D1751"/>
      <c r="E1751"/>
      <c r="G1751"/>
      <c r="H1751"/>
      <c r="J1751" s="51"/>
      <c r="K1751" s="51"/>
      <c r="L1751" s="52"/>
    </row>
    <row r="1752" spans="2:12" x14ac:dyDescent="0.25">
      <c r="B1752"/>
      <c r="C1752" s="49"/>
      <c r="D1752"/>
      <c r="E1752"/>
      <c r="G1752"/>
      <c r="H1752"/>
      <c r="J1752" s="51"/>
      <c r="K1752" s="51"/>
      <c r="L1752" s="52"/>
    </row>
    <row r="1753" spans="2:12" x14ac:dyDescent="0.25">
      <c r="B1753"/>
      <c r="C1753" s="49"/>
      <c r="D1753"/>
      <c r="E1753"/>
      <c r="G1753"/>
      <c r="H1753"/>
      <c r="J1753" s="51"/>
      <c r="K1753" s="51"/>
      <c r="L1753" s="52"/>
    </row>
    <row r="1754" spans="2:12" x14ac:dyDescent="0.25">
      <c r="B1754"/>
      <c r="C1754" s="49"/>
      <c r="D1754"/>
      <c r="E1754"/>
      <c r="G1754"/>
      <c r="H1754"/>
      <c r="J1754" s="51"/>
      <c r="K1754" s="51"/>
      <c r="L1754" s="52"/>
    </row>
    <row r="1755" spans="2:12" x14ac:dyDescent="0.25">
      <c r="B1755"/>
      <c r="C1755" s="49"/>
      <c r="D1755"/>
      <c r="E1755"/>
      <c r="G1755"/>
      <c r="H1755"/>
      <c r="J1755" s="51"/>
      <c r="K1755" s="51"/>
      <c r="L1755" s="52"/>
    </row>
    <row r="1756" spans="2:12" x14ac:dyDescent="0.25">
      <c r="B1756"/>
      <c r="C1756" s="49"/>
      <c r="D1756"/>
      <c r="E1756"/>
      <c r="G1756"/>
      <c r="H1756"/>
      <c r="J1756" s="51"/>
      <c r="K1756" s="51"/>
      <c r="L1756" s="52"/>
    </row>
    <row r="1757" spans="2:12" x14ac:dyDescent="0.25">
      <c r="B1757"/>
      <c r="C1757" s="49"/>
      <c r="D1757"/>
      <c r="E1757"/>
      <c r="G1757"/>
      <c r="H1757"/>
      <c r="J1757" s="51"/>
      <c r="K1757" s="51"/>
      <c r="L1757" s="52"/>
    </row>
    <row r="1758" spans="2:12" x14ac:dyDescent="0.25">
      <c r="B1758"/>
      <c r="C1758" s="49"/>
      <c r="D1758"/>
      <c r="E1758"/>
      <c r="G1758"/>
      <c r="H1758"/>
      <c r="J1758" s="51"/>
      <c r="K1758" s="51"/>
      <c r="L1758" s="52"/>
    </row>
    <row r="1759" spans="2:12" x14ac:dyDescent="0.25">
      <c r="B1759"/>
      <c r="C1759" s="49"/>
      <c r="D1759"/>
      <c r="E1759"/>
      <c r="G1759"/>
      <c r="H1759"/>
      <c r="J1759" s="51"/>
      <c r="K1759" s="51"/>
      <c r="L1759" s="52"/>
    </row>
    <row r="1760" spans="2:12" x14ac:dyDescent="0.25">
      <c r="B1760"/>
      <c r="C1760" s="49"/>
      <c r="D1760"/>
      <c r="E1760"/>
      <c r="G1760"/>
      <c r="H1760"/>
      <c r="J1760" s="51"/>
      <c r="K1760" s="51"/>
      <c r="L1760" s="52"/>
    </row>
    <row r="1761" spans="2:12" x14ac:dyDescent="0.25">
      <c r="B1761"/>
      <c r="C1761" s="49"/>
      <c r="D1761"/>
      <c r="E1761"/>
      <c r="G1761"/>
      <c r="H1761"/>
      <c r="J1761" s="51"/>
      <c r="K1761" s="51"/>
      <c r="L1761" s="52"/>
    </row>
    <row r="1762" spans="2:12" x14ac:dyDescent="0.25">
      <c r="B1762"/>
      <c r="C1762" s="49"/>
      <c r="D1762"/>
      <c r="E1762"/>
      <c r="G1762"/>
      <c r="H1762"/>
      <c r="J1762" s="51"/>
      <c r="K1762" s="51"/>
      <c r="L1762" s="52"/>
    </row>
    <row r="1763" spans="2:12" x14ac:dyDescent="0.25">
      <c r="B1763"/>
      <c r="C1763" s="49"/>
      <c r="D1763"/>
      <c r="E1763"/>
      <c r="G1763"/>
      <c r="H1763"/>
      <c r="J1763" s="51"/>
      <c r="K1763" s="51"/>
      <c r="L1763" s="52"/>
    </row>
    <row r="1764" spans="2:12" x14ac:dyDescent="0.25">
      <c r="B1764"/>
      <c r="C1764" s="49"/>
      <c r="D1764"/>
      <c r="E1764"/>
      <c r="G1764"/>
      <c r="H1764"/>
      <c r="J1764" s="51"/>
      <c r="K1764" s="51"/>
      <c r="L1764" s="52"/>
    </row>
    <row r="1765" spans="2:12" x14ac:dyDescent="0.25">
      <c r="B1765"/>
      <c r="C1765" s="49"/>
      <c r="D1765"/>
      <c r="E1765"/>
      <c r="G1765"/>
      <c r="H1765"/>
      <c r="J1765" s="51"/>
      <c r="K1765" s="51"/>
      <c r="L1765" s="52"/>
    </row>
    <row r="1766" spans="2:12" x14ac:dyDescent="0.25">
      <c r="B1766"/>
      <c r="C1766" s="49"/>
      <c r="D1766"/>
      <c r="E1766"/>
      <c r="G1766"/>
      <c r="H1766"/>
      <c r="J1766" s="51"/>
      <c r="K1766" s="51"/>
      <c r="L1766" s="52"/>
    </row>
    <row r="1767" spans="2:12" x14ac:dyDescent="0.25">
      <c r="B1767"/>
      <c r="C1767" s="49"/>
      <c r="D1767"/>
      <c r="E1767"/>
      <c r="G1767"/>
      <c r="H1767"/>
      <c r="J1767" s="51"/>
      <c r="K1767" s="51"/>
      <c r="L1767" s="52"/>
    </row>
    <row r="1768" spans="2:12" x14ac:dyDescent="0.25">
      <c r="B1768"/>
      <c r="C1768" s="49"/>
      <c r="D1768"/>
      <c r="E1768"/>
      <c r="G1768"/>
      <c r="H1768"/>
      <c r="J1768" s="51"/>
      <c r="K1768" s="51"/>
      <c r="L1768" s="52"/>
    </row>
    <row r="1769" spans="2:12" x14ac:dyDescent="0.25">
      <c r="B1769"/>
      <c r="C1769" s="49"/>
      <c r="D1769"/>
      <c r="E1769"/>
      <c r="G1769"/>
      <c r="H1769"/>
      <c r="J1769" s="51"/>
      <c r="K1769" s="51"/>
      <c r="L1769" s="52"/>
    </row>
    <row r="1770" spans="2:12" x14ac:dyDescent="0.25">
      <c r="B1770"/>
      <c r="C1770" s="49"/>
      <c r="D1770"/>
      <c r="E1770"/>
      <c r="G1770"/>
      <c r="H1770"/>
      <c r="J1770" s="51"/>
      <c r="K1770" s="51"/>
      <c r="L1770" s="52"/>
    </row>
    <row r="1771" spans="2:12" x14ac:dyDescent="0.25">
      <c r="B1771"/>
      <c r="C1771" s="49"/>
      <c r="D1771"/>
      <c r="E1771"/>
      <c r="G1771"/>
      <c r="H1771"/>
      <c r="J1771" s="51"/>
      <c r="K1771" s="51"/>
      <c r="L1771" s="52"/>
    </row>
    <row r="1772" spans="2:12" x14ac:dyDescent="0.25">
      <c r="B1772"/>
      <c r="C1772" s="49"/>
      <c r="D1772"/>
      <c r="E1772"/>
      <c r="G1772"/>
      <c r="H1772"/>
      <c r="J1772" s="51"/>
      <c r="K1772" s="51"/>
      <c r="L1772" s="52"/>
    </row>
    <row r="1773" spans="2:12" x14ac:dyDescent="0.25">
      <c r="B1773"/>
      <c r="C1773" s="49"/>
      <c r="D1773"/>
      <c r="E1773"/>
      <c r="G1773"/>
      <c r="H1773"/>
      <c r="J1773" s="51"/>
      <c r="K1773" s="51"/>
      <c r="L1773" s="52"/>
    </row>
    <row r="1774" spans="2:12" x14ac:dyDescent="0.25">
      <c r="B1774"/>
      <c r="C1774" s="49"/>
      <c r="D1774"/>
      <c r="E1774"/>
      <c r="G1774"/>
      <c r="H1774"/>
      <c r="J1774" s="51"/>
      <c r="K1774" s="51"/>
      <c r="L1774" s="52"/>
    </row>
    <row r="1775" spans="2:12" x14ac:dyDescent="0.25">
      <c r="B1775"/>
      <c r="C1775" s="49"/>
      <c r="D1775"/>
      <c r="E1775"/>
      <c r="G1775"/>
      <c r="H1775"/>
      <c r="J1775" s="51"/>
      <c r="K1775" s="51"/>
      <c r="L1775" s="52"/>
    </row>
    <row r="1776" spans="2:12" x14ac:dyDescent="0.25">
      <c r="B1776"/>
      <c r="C1776" s="49"/>
      <c r="D1776"/>
      <c r="E1776"/>
      <c r="G1776"/>
      <c r="H1776"/>
      <c r="J1776" s="51"/>
      <c r="K1776" s="51"/>
      <c r="L1776" s="52"/>
    </row>
    <row r="1777" spans="2:12" x14ac:dyDescent="0.25">
      <c r="B1777"/>
      <c r="C1777" s="49"/>
      <c r="D1777"/>
      <c r="E1777"/>
      <c r="G1777"/>
      <c r="H1777"/>
      <c r="J1777" s="51"/>
      <c r="K1777" s="51"/>
      <c r="L1777" s="52"/>
    </row>
    <row r="1778" spans="2:12" x14ac:dyDescent="0.25">
      <c r="B1778"/>
      <c r="C1778" s="49"/>
      <c r="D1778"/>
      <c r="E1778"/>
      <c r="G1778"/>
      <c r="H1778"/>
      <c r="J1778" s="51"/>
      <c r="K1778" s="51"/>
      <c r="L1778" s="52"/>
    </row>
    <row r="1779" spans="2:12" x14ac:dyDescent="0.25">
      <c r="B1779"/>
      <c r="C1779" s="49"/>
      <c r="D1779"/>
      <c r="E1779"/>
      <c r="G1779"/>
      <c r="H1779"/>
      <c r="J1779" s="51"/>
      <c r="K1779" s="51"/>
      <c r="L1779" s="52"/>
    </row>
    <row r="1780" spans="2:12" x14ac:dyDescent="0.25">
      <c r="B1780"/>
      <c r="C1780" s="49"/>
      <c r="D1780"/>
      <c r="E1780"/>
      <c r="G1780"/>
      <c r="H1780"/>
      <c r="J1780" s="51"/>
      <c r="K1780" s="51"/>
      <c r="L1780" s="52"/>
    </row>
    <row r="1781" spans="2:12" x14ac:dyDescent="0.25">
      <c r="B1781"/>
      <c r="C1781" s="49"/>
      <c r="D1781"/>
      <c r="E1781"/>
      <c r="G1781"/>
      <c r="H1781"/>
      <c r="J1781" s="51"/>
      <c r="K1781" s="51"/>
      <c r="L1781" s="52"/>
    </row>
    <row r="1782" spans="2:12" x14ac:dyDescent="0.25">
      <c r="B1782"/>
      <c r="C1782" s="49"/>
      <c r="D1782"/>
      <c r="E1782"/>
      <c r="G1782"/>
      <c r="H1782"/>
      <c r="J1782" s="51"/>
      <c r="K1782" s="51"/>
      <c r="L1782" s="52"/>
    </row>
    <row r="1783" spans="2:12" x14ac:dyDescent="0.25">
      <c r="B1783"/>
      <c r="C1783" s="49"/>
      <c r="D1783"/>
      <c r="E1783"/>
      <c r="G1783"/>
      <c r="H1783"/>
      <c r="J1783" s="51"/>
      <c r="K1783" s="51"/>
      <c r="L1783" s="52"/>
    </row>
    <row r="1784" spans="2:12" x14ac:dyDescent="0.25">
      <c r="B1784"/>
      <c r="C1784" s="49"/>
      <c r="D1784"/>
      <c r="E1784"/>
      <c r="G1784"/>
      <c r="H1784"/>
      <c r="J1784" s="51"/>
      <c r="K1784" s="51"/>
      <c r="L1784" s="52"/>
    </row>
    <row r="1785" spans="2:12" x14ac:dyDescent="0.25">
      <c r="B1785"/>
      <c r="C1785" s="49"/>
      <c r="D1785"/>
      <c r="E1785"/>
      <c r="G1785"/>
      <c r="H1785"/>
      <c r="J1785" s="51"/>
      <c r="K1785" s="51"/>
      <c r="L1785" s="52"/>
    </row>
    <row r="1786" spans="2:12" x14ac:dyDescent="0.25">
      <c r="B1786"/>
      <c r="C1786" s="49"/>
      <c r="D1786"/>
      <c r="E1786"/>
      <c r="G1786"/>
      <c r="H1786"/>
      <c r="J1786" s="51"/>
      <c r="K1786" s="51"/>
      <c r="L1786" s="52"/>
    </row>
    <row r="1787" spans="2:12" x14ac:dyDescent="0.25">
      <c r="B1787"/>
      <c r="C1787" s="49"/>
      <c r="D1787"/>
      <c r="E1787"/>
      <c r="G1787"/>
      <c r="H1787"/>
      <c r="J1787" s="51"/>
      <c r="K1787" s="51"/>
      <c r="L1787" s="52"/>
    </row>
    <row r="1788" spans="2:12" x14ac:dyDescent="0.25">
      <c r="B1788"/>
      <c r="C1788" s="49"/>
      <c r="D1788"/>
      <c r="E1788"/>
      <c r="G1788"/>
      <c r="H1788"/>
      <c r="J1788" s="51"/>
      <c r="K1788" s="51"/>
      <c r="L1788" s="52"/>
    </row>
    <row r="1789" spans="2:12" x14ac:dyDescent="0.25">
      <c r="B1789"/>
      <c r="C1789" s="49"/>
      <c r="D1789"/>
      <c r="E1789"/>
      <c r="G1789"/>
      <c r="H1789"/>
      <c r="J1789" s="51"/>
      <c r="K1789" s="51"/>
      <c r="L1789" s="52"/>
    </row>
    <row r="1790" spans="2:12" x14ac:dyDescent="0.25">
      <c r="B1790"/>
      <c r="C1790" s="49"/>
      <c r="D1790"/>
      <c r="E1790"/>
      <c r="G1790"/>
      <c r="H1790"/>
      <c r="J1790" s="51"/>
      <c r="K1790" s="51"/>
      <c r="L1790" s="52"/>
    </row>
    <row r="1791" spans="2:12" x14ac:dyDescent="0.25">
      <c r="B1791"/>
      <c r="C1791" s="49"/>
      <c r="D1791"/>
      <c r="E1791"/>
      <c r="G1791"/>
      <c r="H1791"/>
      <c r="J1791" s="51"/>
      <c r="K1791" s="51"/>
      <c r="L1791" s="52"/>
    </row>
    <row r="1792" spans="2:12" x14ac:dyDescent="0.25">
      <c r="B1792"/>
      <c r="C1792" s="49"/>
      <c r="D1792"/>
      <c r="E1792"/>
      <c r="G1792"/>
      <c r="H1792"/>
      <c r="J1792" s="51"/>
      <c r="K1792" s="51"/>
      <c r="L1792" s="52"/>
    </row>
    <row r="1793" spans="2:12" x14ac:dyDescent="0.25">
      <c r="B1793"/>
      <c r="C1793" s="49"/>
      <c r="D1793"/>
      <c r="E1793"/>
      <c r="G1793"/>
      <c r="H1793"/>
      <c r="J1793" s="51"/>
      <c r="K1793" s="51"/>
      <c r="L1793" s="52"/>
    </row>
    <row r="1794" spans="2:12" x14ac:dyDescent="0.25">
      <c r="B1794"/>
      <c r="C1794" s="49"/>
      <c r="D1794"/>
      <c r="E1794"/>
      <c r="G1794"/>
      <c r="H1794"/>
      <c r="J1794" s="51"/>
      <c r="K1794" s="51"/>
      <c r="L1794" s="52"/>
    </row>
    <row r="1795" spans="2:12" x14ac:dyDescent="0.25">
      <c r="B1795"/>
      <c r="C1795" s="49"/>
      <c r="D1795"/>
      <c r="E1795"/>
      <c r="G1795"/>
      <c r="H1795"/>
      <c r="J1795" s="51"/>
      <c r="K1795" s="51"/>
      <c r="L1795" s="52"/>
    </row>
    <row r="1796" spans="2:12" x14ac:dyDescent="0.25">
      <c r="B1796"/>
      <c r="C1796" s="49"/>
      <c r="D1796"/>
      <c r="E1796"/>
      <c r="G1796"/>
      <c r="H1796"/>
      <c r="J1796" s="51"/>
      <c r="K1796" s="51"/>
      <c r="L1796" s="52"/>
    </row>
    <row r="1797" spans="2:12" x14ac:dyDescent="0.25">
      <c r="B1797"/>
      <c r="C1797" s="49"/>
      <c r="D1797"/>
      <c r="E1797"/>
      <c r="G1797"/>
      <c r="H1797"/>
      <c r="J1797" s="51"/>
      <c r="K1797" s="51"/>
      <c r="L1797" s="52"/>
    </row>
    <row r="1798" spans="2:12" x14ac:dyDescent="0.25">
      <c r="B1798"/>
      <c r="C1798" s="49"/>
      <c r="D1798"/>
      <c r="E1798"/>
      <c r="G1798"/>
      <c r="H1798"/>
      <c r="J1798" s="51"/>
      <c r="K1798" s="51"/>
      <c r="L1798" s="52"/>
    </row>
    <row r="1799" spans="2:12" x14ac:dyDescent="0.25">
      <c r="B1799"/>
      <c r="C1799" s="49"/>
      <c r="D1799"/>
      <c r="E1799"/>
      <c r="G1799"/>
      <c r="H1799"/>
      <c r="J1799" s="51"/>
      <c r="K1799" s="51"/>
      <c r="L1799" s="52"/>
    </row>
    <row r="1800" spans="2:12" x14ac:dyDescent="0.25">
      <c r="B1800"/>
      <c r="C1800" s="49"/>
      <c r="D1800"/>
      <c r="E1800"/>
      <c r="G1800"/>
      <c r="H1800"/>
      <c r="J1800" s="51"/>
      <c r="K1800" s="51"/>
      <c r="L1800" s="52"/>
    </row>
    <row r="1801" spans="2:12" x14ac:dyDescent="0.25">
      <c r="B1801"/>
      <c r="C1801" s="49"/>
      <c r="D1801"/>
      <c r="E1801"/>
      <c r="G1801"/>
      <c r="H1801"/>
      <c r="J1801" s="51"/>
      <c r="K1801" s="51"/>
      <c r="L1801" s="52"/>
    </row>
    <row r="1802" spans="2:12" x14ac:dyDescent="0.25">
      <c r="B1802"/>
      <c r="C1802" s="49"/>
      <c r="D1802"/>
      <c r="E1802"/>
      <c r="G1802"/>
      <c r="H1802"/>
      <c r="J1802" s="51"/>
      <c r="K1802" s="51"/>
      <c r="L1802" s="52"/>
    </row>
    <row r="1803" spans="2:12" x14ac:dyDescent="0.25">
      <c r="B1803"/>
      <c r="C1803" s="49"/>
      <c r="D1803"/>
      <c r="E1803"/>
      <c r="G1803"/>
      <c r="H1803"/>
      <c r="J1803" s="51"/>
      <c r="K1803" s="51"/>
      <c r="L1803" s="52"/>
    </row>
    <row r="1804" spans="2:12" x14ac:dyDescent="0.25">
      <c r="B1804"/>
      <c r="C1804" s="49"/>
      <c r="D1804"/>
      <c r="E1804"/>
      <c r="G1804"/>
      <c r="H1804"/>
      <c r="J1804" s="51"/>
      <c r="K1804" s="51"/>
      <c r="L1804" s="52"/>
    </row>
    <row r="1805" spans="2:12" x14ac:dyDescent="0.25">
      <c r="B1805"/>
      <c r="C1805" s="49"/>
      <c r="D1805"/>
      <c r="E1805"/>
      <c r="G1805"/>
      <c r="H1805"/>
      <c r="J1805" s="51"/>
      <c r="K1805" s="51"/>
      <c r="L1805" s="52"/>
    </row>
    <row r="1806" spans="2:12" x14ac:dyDescent="0.25">
      <c r="B1806"/>
      <c r="C1806" s="49"/>
      <c r="D1806"/>
      <c r="E1806"/>
      <c r="G1806"/>
      <c r="H1806"/>
      <c r="J1806" s="51"/>
      <c r="K1806" s="51"/>
      <c r="L1806" s="52"/>
    </row>
    <row r="1807" spans="2:12" x14ac:dyDescent="0.25">
      <c r="B1807"/>
      <c r="C1807" s="49"/>
      <c r="D1807"/>
      <c r="E1807"/>
      <c r="G1807"/>
      <c r="H1807"/>
      <c r="J1807" s="51"/>
      <c r="K1807" s="51"/>
      <c r="L1807" s="52"/>
    </row>
    <row r="1808" spans="2:12" x14ac:dyDescent="0.25">
      <c r="B1808"/>
      <c r="C1808" s="49"/>
      <c r="D1808"/>
      <c r="E1808"/>
      <c r="G1808"/>
      <c r="H1808"/>
      <c r="J1808" s="51"/>
      <c r="K1808" s="51"/>
      <c r="L1808" s="52"/>
    </row>
    <row r="1809" spans="2:12" x14ac:dyDescent="0.25">
      <c r="B1809"/>
      <c r="C1809" s="49"/>
      <c r="D1809"/>
      <c r="E1809"/>
      <c r="G1809"/>
      <c r="H1809"/>
      <c r="J1809" s="51"/>
      <c r="K1809" s="51"/>
      <c r="L1809" s="52"/>
    </row>
    <row r="1810" spans="2:12" x14ac:dyDescent="0.25">
      <c r="B1810"/>
      <c r="C1810" s="49"/>
      <c r="D1810"/>
      <c r="E1810"/>
      <c r="G1810"/>
      <c r="H1810"/>
      <c r="J1810" s="51"/>
      <c r="K1810" s="51"/>
      <c r="L1810" s="52"/>
    </row>
    <row r="1811" spans="2:12" x14ac:dyDescent="0.25">
      <c r="B1811"/>
      <c r="C1811" s="49"/>
      <c r="D1811"/>
      <c r="E1811"/>
      <c r="G1811"/>
      <c r="H1811"/>
      <c r="J1811" s="51"/>
      <c r="K1811" s="51"/>
      <c r="L1811" s="52"/>
    </row>
    <row r="1812" spans="2:12" x14ac:dyDescent="0.25">
      <c r="B1812"/>
      <c r="C1812" s="49"/>
      <c r="D1812"/>
      <c r="E1812"/>
      <c r="G1812"/>
      <c r="H1812"/>
      <c r="J1812" s="51"/>
      <c r="K1812" s="51"/>
      <c r="L1812" s="52"/>
    </row>
    <row r="1813" spans="2:12" x14ac:dyDescent="0.25">
      <c r="B1813"/>
      <c r="C1813" s="49"/>
      <c r="D1813"/>
      <c r="E1813"/>
      <c r="G1813"/>
      <c r="H1813"/>
      <c r="J1813" s="51"/>
      <c r="K1813" s="51"/>
      <c r="L1813" s="52"/>
    </row>
    <row r="1814" spans="2:12" x14ac:dyDescent="0.25">
      <c r="B1814"/>
      <c r="C1814" s="49"/>
      <c r="D1814"/>
      <c r="E1814"/>
      <c r="G1814"/>
      <c r="H1814"/>
      <c r="J1814" s="51"/>
      <c r="K1814" s="51"/>
      <c r="L1814" s="52"/>
    </row>
    <row r="1815" spans="2:12" x14ac:dyDescent="0.25">
      <c r="B1815"/>
      <c r="C1815" s="49"/>
      <c r="D1815"/>
      <c r="E1815"/>
      <c r="G1815"/>
      <c r="H1815"/>
      <c r="J1815" s="51"/>
      <c r="K1815" s="51"/>
      <c r="L1815" s="52"/>
    </row>
    <row r="1816" spans="2:12" x14ac:dyDescent="0.25">
      <c r="B1816"/>
      <c r="C1816" s="49"/>
      <c r="D1816"/>
      <c r="E1816"/>
      <c r="G1816"/>
      <c r="H1816"/>
      <c r="J1816" s="51"/>
      <c r="K1816" s="51"/>
      <c r="L1816" s="52"/>
    </row>
    <row r="1817" spans="2:12" x14ac:dyDescent="0.25">
      <c r="B1817"/>
      <c r="C1817" s="49"/>
      <c r="D1817"/>
      <c r="E1817"/>
      <c r="G1817"/>
      <c r="H1817"/>
      <c r="J1817" s="51"/>
      <c r="K1817" s="51"/>
      <c r="L1817" s="52"/>
    </row>
    <row r="1818" spans="2:12" x14ac:dyDescent="0.25">
      <c r="B1818"/>
      <c r="C1818" s="49"/>
      <c r="D1818"/>
      <c r="E1818"/>
      <c r="G1818"/>
      <c r="H1818"/>
      <c r="J1818" s="51"/>
      <c r="K1818" s="51"/>
      <c r="L1818" s="52"/>
    </row>
    <row r="1819" spans="2:12" x14ac:dyDescent="0.25">
      <c r="B1819"/>
      <c r="C1819" s="49"/>
      <c r="D1819"/>
      <c r="E1819"/>
      <c r="G1819"/>
      <c r="H1819"/>
      <c r="J1819" s="51"/>
      <c r="K1819" s="51"/>
      <c r="L1819" s="52"/>
    </row>
    <row r="1820" spans="2:12" x14ac:dyDescent="0.25">
      <c r="B1820"/>
      <c r="C1820" s="49"/>
      <c r="D1820"/>
      <c r="E1820"/>
      <c r="G1820"/>
      <c r="H1820"/>
      <c r="J1820" s="51"/>
      <c r="K1820" s="51"/>
      <c r="L1820" s="52"/>
    </row>
    <row r="1821" spans="2:12" x14ac:dyDescent="0.25">
      <c r="B1821"/>
      <c r="C1821" s="49"/>
      <c r="D1821"/>
      <c r="E1821"/>
      <c r="G1821"/>
      <c r="H1821"/>
      <c r="J1821" s="51"/>
      <c r="K1821" s="51"/>
      <c r="L1821" s="52"/>
    </row>
    <row r="1822" spans="2:12" x14ac:dyDescent="0.25">
      <c r="B1822"/>
      <c r="C1822" s="49"/>
      <c r="D1822"/>
      <c r="E1822"/>
      <c r="G1822"/>
      <c r="H1822"/>
      <c r="J1822" s="51"/>
      <c r="K1822" s="51"/>
      <c r="L1822" s="52"/>
    </row>
    <row r="1823" spans="2:12" x14ac:dyDescent="0.25">
      <c r="B1823"/>
      <c r="C1823" s="49"/>
      <c r="D1823"/>
      <c r="E1823"/>
      <c r="G1823"/>
      <c r="H1823"/>
      <c r="J1823" s="51"/>
      <c r="K1823" s="51"/>
      <c r="L1823" s="52"/>
    </row>
    <row r="1824" spans="2:12" x14ac:dyDescent="0.25">
      <c r="B1824"/>
      <c r="C1824" s="49"/>
      <c r="D1824"/>
      <c r="E1824"/>
      <c r="G1824"/>
      <c r="H1824"/>
      <c r="J1824" s="51"/>
      <c r="K1824" s="51"/>
      <c r="L1824" s="52"/>
    </row>
    <row r="1825" spans="2:12" x14ac:dyDescent="0.25">
      <c r="B1825"/>
      <c r="C1825" s="49"/>
      <c r="D1825"/>
      <c r="E1825"/>
      <c r="G1825"/>
      <c r="H1825"/>
      <c r="J1825" s="51"/>
      <c r="K1825" s="51"/>
      <c r="L1825" s="52"/>
    </row>
    <row r="1826" spans="2:12" x14ac:dyDescent="0.25">
      <c r="B1826"/>
      <c r="C1826" s="49"/>
      <c r="D1826"/>
      <c r="E1826"/>
      <c r="G1826"/>
      <c r="H1826"/>
      <c r="J1826" s="51"/>
      <c r="K1826" s="51"/>
      <c r="L1826" s="52"/>
    </row>
    <row r="1827" spans="2:12" x14ac:dyDescent="0.25">
      <c r="B1827"/>
      <c r="C1827" s="49"/>
      <c r="D1827"/>
      <c r="E1827"/>
      <c r="G1827"/>
      <c r="H1827"/>
      <c r="J1827" s="51"/>
      <c r="K1827" s="51"/>
      <c r="L1827" s="52"/>
    </row>
    <row r="1828" spans="2:12" x14ac:dyDescent="0.25">
      <c r="B1828"/>
      <c r="C1828" s="49"/>
      <c r="D1828"/>
      <c r="E1828"/>
      <c r="G1828"/>
      <c r="H1828"/>
      <c r="J1828" s="51"/>
      <c r="K1828" s="51"/>
      <c r="L1828" s="52"/>
    </row>
    <row r="1829" spans="2:12" x14ac:dyDescent="0.25">
      <c r="B1829"/>
      <c r="C1829" s="49"/>
      <c r="D1829"/>
      <c r="E1829"/>
      <c r="G1829"/>
      <c r="H1829"/>
      <c r="J1829" s="51"/>
      <c r="K1829" s="51"/>
      <c r="L1829" s="52"/>
    </row>
    <row r="1830" spans="2:12" x14ac:dyDescent="0.25">
      <c r="B1830"/>
      <c r="C1830" s="49"/>
      <c r="D1830"/>
      <c r="E1830"/>
      <c r="G1830"/>
      <c r="H1830"/>
      <c r="J1830" s="51"/>
      <c r="K1830" s="51"/>
      <c r="L1830" s="52"/>
    </row>
    <row r="1831" spans="2:12" x14ac:dyDescent="0.25">
      <c r="B1831"/>
      <c r="C1831" s="49"/>
      <c r="D1831"/>
      <c r="E1831"/>
      <c r="G1831"/>
      <c r="H1831"/>
      <c r="J1831" s="51"/>
      <c r="K1831" s="51"/>
      <c r="L1831" s="52"/>
    </row>
    <row r="1832" spans="2:12" x14ac:dyDescent="0.25">
      <c r="B1832"/>
      <c r="C1832" s="49"/>
      <c r="D1832"/>
      <c r="E1832"/>
      <c r="G1832"/>
      <c r="H1832"/>
      <c r="J1832" s="51"/>
      <c r="K1832" s="51"/>
      <c r="L1832" s="52"/>
    </row>
    <row r="1833" spans="2:12" x14ac:dyDescent="0.25">
      <c r="B1833"/>
      <c r="C1833" s="49"/>
      <c r="D1833"/>
      <c r="E1833"/>
      <c r="G1833"/>
      <c r="H1833"/>
      <c r="J1833" s="51"/>
      <c r="K1833" s="51"/>
      <c r="L1833" s="52"/>
    </row>
    <row r="1834" spans="2:12" x14ac:dyDescent="0.25">
      <c r="B1834"/>
      <c r="C1834" s="49"/>
      <c r="D1834"/>
      <c r="E1834"/>
      <c r="G1834"/>
      <c r="H1834"/>
      <c r="J1834" s="51"/>
      <c r="K1834" s="51"/>
      <c r="L1834" s="52"/>
    </row>
    <row r="1835" spans="2:12" x14ac:dyDescent="0.25">
      <c r="B1835"/>
      <c r="C1835" s="49"/>
      <c r="D1835"/>
      <c r="E1835"/>
      <c r="G1835"/>
      <c r="H1835"/>
      <c r="J1835" s="51"/>
      <c r="K1835" s="51"/>
      <c r="L1835" s="52"/>
    </row>
    <row r="1836" spans="2:12" x14ac:dyDescent="0.25">
      <c r="B1836"/>
      <c r="C1836" s="49"/>
      <c r="D1836"/>
      <c r="E1836"/>
      <c r="G1836"/>
      <c r="H1836"/>
      <c r="J1836" s="51"/>
      <c r="K1836" s="51"/>
      <c r="L1836" s="52"/>
    </row>
    <row r="1837" spans="2:12" x14ac:dyDescent="0.25">
      <c r="B1837"/>
      <c r="C1837" s="49"/>
      <c r="D1837"/>
      <c r="E1837"/>
      <c r="G1837"/>
      <c r="H1837"/>
      <c r="J1837" s="51"/>
      <c r="K1837" s="51"/>
      <c r="L1837" s="52"/>
    </row>
    <row r="1838" spans="2:12" x14ac:dyDescent="0.25">
      <c r="B1838"/>
      <c r="C1838" s="49"/>
      <c r="D1838"/>
      <c r="E1838"/>
      <c r="G1838"/>
      <c r="H1838"/>
      <c r="J1838" s="51"/>
      <c r="K1838" s="51"/>
      <c r="L1838" s="52"/>
    </row>
    <row r="1839" spans="2:12" x14ac:dyDescent="0.25">
      <c r="B1839"/>
      <c r="C1839" s="49"/>
      <c r="D1839"/>
      <c r="E1839"/>
      <c r="G1839"/>
      <c r="H1839"/>
      <c r="J1839" s="51"/>
      <c r="K1839" s="51"/>
      <c r="L1839" s="52"/>
    </row>
    <row r="1840" spans="2:12" x14ac:dyDescent="0.25">
      <c r="B1840"/>
      <c r="C1840" s="49"/>
      <c r="D1840"/>
      <c r="E1840"/>
      <c r="G1840"/>
      <c r="H1840"/>
      <c r="J1840" s="51"/>
      <c r="K1840" s="51"/>
      <c r="L1840" s="52"/>
    </row>
    <row r="1841" spans="2:12" x14ac:dyDescent="0.25">
      <c r="B1841"/>
      <c r="C1841" s="49"/>
      <c r="D1841"/>
      <c r="E1841"/>
      <c r="G1841"/>
      <c r="H1841"/>
      <c r="J1841" s="51"/>
      <c r="K1841" s="51"/>
      <c r="L1841" s="52"/>
    </row>
    <row r="1842" spans="2:12" x14ac:dyDescent="0.25">
      <c r="B1842"/>
      <c r="C1842" s="49"/>
      <c r="D1842"/>
      <c r="E1842"/>
      <c r="G1842"/>
      <c r="H1842"/>
      <c r="J1842" s="51"/>
      <c r="K1842" s="51"/>
      <c r="L1842" s="52"/>
    </row>
    <row r="1843" spans="2:12" x14ac:dyDescent="0.25">
      <c r="B1843"/>
      <c r="C1843" s="49"/>
      <c r="D1843"/>
      <c r="E1843"/>
      <c r="G1843"/>
      <c r="H1843"/>
      <c r="J1843" s="51"/>
      <c r="K1843" s="51"/>
      <c r="L1843" s="52"/>
    </row>
    <row r="1844" spans="2:12" x14ac:dyDescent="0.25">
      <c r="B1844"/>
      <c r="C1844" s="49"/>
      <c r="D1844"/>
      <c r="E1844"/>
      <c r="G1844"/>
      <c r="H1844"/>
      <c r="J1844" s="51"/>
      <c r="K1844" s="51"/>
      <c r="L1844" s="52"/>
    </row>
    <row r="1845" spans="2:12" x14ac:dyDescent="0.25">
      <c r="B1845"/>
      <c r="C1845" s="49"/>
      <c r="D1845"/>
      <c r="E1845"/>
      <c r="G1845"/>
      <c r="H1845"/>
      <c r="J1845" s="51"/>
      <c r="K1845" s="51"/>
      <c r="L1845" s="52"/>
    </row>
    <row r="1846" spans="2:12" x14ac:dyDescent="0.25">
      <c r="B1846"/>
      <c r="C1846" s="49"/>
      <c r="D1846"/>
      <c r="E1846"/>
      <c r="G1846"/>
      <c r="H1846"/>
      <c r="J1846" s="51"/>
      <c r="K1846" s="51"/>
      <c r="L1846" s="52"/>
    </row>
    <row r="1847" spans="2:12" x14ac:dyDescent="0.25">
      <c r="B1847"/>
      <c r="C1847" s="49"/>
      <c r="D1847"/>
      <c r="E1847"/>
      <c r="G1847"/>
      <c r="H1847"/>
      <c r="J1847" s="51"/>
      <c r="K1847" s="51"/>
      <c r="L1847" s="52"/>
    </row>
    <row r="1848" spans="2:12" x14ac:dyDescent="0.25">
      <c r="B1848"/>
      <c r="C1848" s="49"/>
      <c r="D1848"/>
      <c r="E1848"/>
      <c r="G1848"/>
      <c r="H1848"/>
      <c r="J1848" s="51"/>
      <c r="K1848" s="51"/>
      <c r="L1848" s="52"/>
    </row>
    <row r="1849" spans="2:12" x14ac:dyDescent="0.25">
      <c r="B1849"/>
      <c r="C1849" s="49"/>
      <c r="D1849"/>
      <c r="E1849"/>
      <c r="G1849"/>
      <c r="H1849"/>
      <c r="J1849" s="51"/>
      <c r="K1849" s="51"/>
      <c r="L1849" s="52"/>
    </row>
    <row r="1850" spans="2:12" x14ac:dyDescent="0.25">
      <c r="B1850"/>
      <c r="C1850" s="49"/>
      <c r="D1850"/>
      <c r="E1850"/>
      <c r="G1850"/>
      <c r="H1850"/>
      <c r="J1850" s="51"/>
      <c r="K1850" s="51"/>
      <c r="L1850" s="52"/>
    </row>
    <row r="1851" spans="2:12" x14ac:dyDescent="0.25">
      <c r="B1851"/>
      <c r="C1851" s="49"/>
      <c r="D1851"/>
      <c r="E1851"/>
      <c r="G1851"/>
      <c r="H1851"/>
      <c r="J1851" s="51"/>
      <c r="K1851" s="51"/>
      <c r="L1851" s="52"/>
    </row>
    <row r="1852" spans="2:12" x14ac:dyDescent="0.25">
      <c r="B1852"/>
      <c r="C1852" s="49"/>
      <c r="D1852"/>
      <c r="E1852"/>
      <c r="G1852"/>
      <c r="H1852"/>
      <c r="J1852" s="51"/>
      <c r="K1852" s="51"/>
      <c r="L1852" s="52"/>
    </row>
    <row r="1853" spans="2:12" x14ac:dyDescent="0.25">
      <c r="B1853"/>
      <c r="C1853" s="49"/>
      <c r="D1853"/>
      <c r="E1853"/>
      <c r="G1853"/>
      <c r="H1853"/>
      <c r="J1853" s="51"/>
      <c r="K1853" s="51"/>
      <c r="L1853" s="52"/>
    </row>
    <row r="1854" spans="2:12" x14ac:dyDescent="0.25">
      <c r="B1854"/>
      <c r="C1854" s="49"/>
      <c r="D1854"/>
      <c r="E1854"/>
      <c r="G1854"/>
      <c r="H1854"/>
      <c r="J1854" s="51"/>
      <c r="K1854" s="51"/>
      <c r="L1854" s="52"/>
    </row>
    <row r="1855" spans="2:12" x14ac:dyDescent="0.25">
      <c r="B1855"/>
      <c r="C1855" s="49"/>
      <c r="D1855"/>
      <c r="E1855"/>
      <c r="G1855"/>
      <c r="H1855"/>
      <c r="J1855" s="51"/>
      <c r="K1855" s="51"/>
      <c r="L1855" s="52"/>
    </row>
    <row r="1856" spans="2:12" x14ac:dyDescent="0.25">
      <c r="B1856"/>
      <c r="C1856" s="49"/>
      <c r="D1856"/>
      <c r="E1856"/>
      <c r="G1856"/>
      <c r="H1856"/>
      <c r="J1856" s="51"/>
      <c r="K1856" s="51"/>
      <c r="L1856" s="52"/>
    </row>
    <row r="1857" spans="2:12" x14ac:dyDescent="0.25">
      <c r="B1857"/>
      <c r="C1857" s="49"/>
      <c r="D1857"/>
      <c r="E1857"/>
      <c r="G1857"/>
      <c r="H1857"/>
      <c r="J1857" s="51"/>
      <c r="K1857" s="51"/>
      <c r="L1857" s="52"/>
    </row>
    <row r="1858" spans="2:12" x14ac:dyDescent="0.25">
      <c r="B1858"/>
      <c r="C1858" s="49"/>
      <c r="D1858"/>
      <c r="E1858"/>
      <c r="G1858"/>
      <c r="H1858"/>
      <c r="J1858" s="51"/>
      <c r="K1858" s="51"/>
      <c r="L1858" s="52"/>
    </row>
    <row r="1859" spans="2:12" x14ac:dyDescent="0.25">
      <c r="B1859"/>
      <c r="C1859" s="49"/>
      <c r="D1859"/>
      <c r="E1859"/>
      <c r="G1859"/>
      <c r="H1859"/>
      <c r="J1859" s="51"/>
      <c r="K1859" s="51"/>
      <c r="L1859" s="52"/>
    </row>
    <row r="1860" spans="2:12" x14ac:dyDescent="0.25">
      <c r="B1860"/>
      <c r="C1860" s="49"/>
      <c r="D1860"/>
      <c r="E1860"/>
      <c r="G1860"/>
      <c r="H1860"/>
      <c r="J1860" s="51"/>
      <c r="K1860" s="51"/>
      <c r="L1860" s="52"/>
    </row>
    <row r="1861" spans="2:12" x14ac:dyDescent="0.25">
      <c r="B1861"/>
      <c r="C1861" s="49"/>
      <c r="D1861"/>
      <c r="E1861"/>
      <c r="G1861"/>
      <c r="H1861"/>
      <c r="J1861" s="51"/>
      <c r="K1861" s="51"/>
      <c r="L1861" s="52"/>
    </row>
    <row r="1862" spans="2:12" x14ac:dyDescent="0.25">
      <c r="B1862"/>
      <c r="C1862" s="49"/>
      <c r="D1862"/>
      <c r="E1862"/>
      <c r="G1862"/>
      <c r="H1862"/>
      <c r="J1862" s="51"/>
      <c r="K1862" s="51"/>
      <c r="L1862" s="52"/>
    </row>
    <row r="1863" spans="2:12" x14ac:dyDescent="0.25">
      <c r="B1863"/>
      <c r="C1863" s="49"/>
      <c r="D1863"/>
      <c r="E1863"/>
      <c r="G1863"/>
      <c r="H1863"/>
      <c r="J1863" s="51"/>
      <c r="K1863" s="51"/>
      <c r="L1863" s="52"/>
    </row>
    <row r="1864" spans="2:12" x14ac:dyDescent="0.25">
      <c r="B1864"/>
      <c r="C1864" s="49"/>
      <c r="D1864"/>
      <c r="E1864"/>
      <c r="G1864"/>
      <c r="H1864"/>
      <c r="J1864" s="51"/>
      <c r="K1864" s="51"/>
      <c r="L1864" s="52"/>
    </row>
    <row r="1865" spans="2:12" x14ac:dyDescent="0.25">
      <c r="B1865"/>
      <c r="C1865" s="49"/>
      <c r="D1865"/>
      <c r="E1865"/>
      <c r="G1865"/>
      <c r="H1865"/>
      <c r="J1865" s="51"/>
      <c r="K1865" s="51"/>
      <c r="L1865" s="52"/>
    </row>
    <row r="1866" spans="2:12" x14ac:dyDescent="0.25">
      <c r="B1866"/>
      <c r="C1866" s="49"/>
      <c r="D1866"/>
      <c r="E1866"/>
      <c r="G1866"/>
      <c r="H1866"/>
      <c r="J1866" s="51"/>
      <c r="K1866" s="51"/>
      <c r="L1866" s="52"/>
    </row>
    <row r="1867" spans="2:12" x14ac:dyDescent="0.25">
      <c r="B1867"/>
      <c r="C1867" s="49"/>
      <c r="D1867"/>
      <c r="E1867"/>
      <c r="G1867"/>
      <c r="H1867"/>
      <c r="J1867" s="51"/>
      <c r="K1867" s="51"/>
      <c r="L1867" s="52"/>
    </row>
    <row r="1868" spans="2:12" x14ac:dyDescent="0.25">
      <c r="B1868"/>
      <c r="C1868" s="49"/>
      <c r="D1868"/>
      <c r="E1868"/>
      <c r="G1868"/>
      <c r="H1868"/>
      <c r="J1868" s="51"/>
      <c r="K1868" s="51"/>
      <c r="L1868" s="52"/>
    </row>
    <row r="1869" spans="2:12" x14ac:dyDescent="0.25">
      <c r="B1869"/>
      <c r="C1869" s="49"/>
      <c r="D1869"/>
      <c r="E1869"/>
      <c r="G1869"/>
      <c r="H1869"/>
      <c r="J1869" s="51"/>
      <c r="K1869" s="51"/>
      <c r="L1869" s="52"/>
    </row>
    <row r="1870" spans="2:12" x14ac:dyDescent="0.25">
      <c r="B1870"/>
      <c r="C1870" s="49"/>
      <c r="D1870"/>
      <c r="E1870"/>
      <c r="G1870"/>
      <c r="H1870"/>
      <c r="J1870" s="51"/>
      <c r="K1870" s="51"/>
      <c r="L1870" s="52"/>
    </row>
    <row r="1871" spans="2:12" x14ac:dyDescent="0.25">
      <c r="B1871"/>
      <c r="C1871" s="49"/>
      <c r="D1871"/>
      <c r="E1871"/>
      <c r="G1871"/>
      <c r="H1871"/>
      <c r="J1871" s="51"/>
      <c r="K1871" s="51"/>
      <c r="L1871" s="52"/>
    </row>
    <row r="1872" spans="2:12" x14ac:dyDescent="0.25">
      <c r="B1872"/>
      <c r="C1872" s="49"/>
      <c r="D1872"/>
      <c r="E1872"/>
      <c r="G1872"/>
      <c r="H1872"/>
      <c r="J1872" s="51"/>
      <c r="K1872" s="51"/>
      <c r="L1872" s="52"/>
    </row>
    <row r="1873" spans="2:12" x14ac:dyDescent="0.25">
      <c r="B1873"/>
      <c r="C1873" s="49"/>
      <c r="D1873"/>
      <c r="E1873"/>
      <c r="G1873"/>
      <c r="H1873"/>
      <c r="J1873" s="51"/>
      <c r="K1873" s="51"/>
      <c r="L1873" s="52"/>
    </row>
    <row r="1874" spans="2:12" x14ac:dyDescent="0.25">
      <c r="B1874"/>
      <c r="C1874" s="49"/>
      <c r="D1874"/>
      <c r="E1874"/>
      <c r="G1874"/>
      <c r="H1874"/>
      <c r="J1874" s="51"/>
      <c r="K1874" s="51"/>
      <c r="L1874" s="52"/>
    </row>
    <row r="1875" spans="2:12" x14ac:dyDescent="0.25">
      <c r="B1875"/>
      <c r="C1875" s="49"/>
      <c r="D1875"/>
      <c r="E1875"/>
      <c r="G1875"/>
      <c r="H1875"/>
      <c r="J1875" s="51"/>
      <c r="K1875" s="51"/>
      <c r="L1875" s="52"/>
    </row>
    <row r="1876" spans="2:12" x14ac:dyDescent="0.25">
      <c r="B1876"/>
      <c r="C1876" s="49"/>
      <c r="D1876"/>
      <c r="E1876"/>
      <c r="G1876"/>
      <c r="H1876"/>
      <c r="J1876" s="51"/>
      <c r="K1876" s="51"/>
      <c r="L1876" s="52"/>
    </row>
    <row r="1877" spans="2:12" x14ac:dyDescent="0.25">
      <c r="B1877"/>
      <c r="C1877" s="49"/>
      <c r="D1877"/>
      <c r="E1877"/>
      <c r="G1877"/>
      <c r="H1877"/>
      <c r="J1877" s="51"/>
      <c r="K1877" s="51"/>
      <c r="L1877" s="52"/>
    </row>
    <row r="1878" spans="2:12" x14ac:dyDescent="0.25">
      <c r="B1878"/>
      <c r="C1878" s="49"/>
      <c r="D1878"/>
      <c r="E1878"/>
      <c r="G1878"/>
      <c r="H1878"/>
      <c r="J1878" s="51"/>
      <c r="K1878" s="51"/>
      <c r="L1878" s="52"/>
    </row>
    <row r="1879" spans="2:12" x14ac:dyDescent="0.25">
      <c r="B1879"/>
      <c r="C1879" s="49"/>
      <c r="D1879"/>
      <c r="E1879"/>
      <c r="G1879"/>
      <c r="H1879"/>
      <c r="J1879" s="51"/>
      <c r="K1879" s="51"/>
      <c r="L1879" s="52"/>
    </row>
    <row r="1880" spans="2:12" x14ac:dyDescent="0.25">
      <c r="B1880"/>
      <c r="C1880" s="49"/>
      <c r="D1880"/>
      <c r="E1880"/>
      <c r="G1880"/>
      <c r="H1880"/>
      <c r="J1880" s="51"/>
      <c r="K1880" s="51"/>
      <c r="L1880" s="52"/>
    </row>
    <row r="1881" spans="2:12" x14ac:dyDescent="0.25">
      <c r="B1881"/>
      <c r="C1881" s="49"/>
      <c r="D1881"/>
      <c r="E1881"/>
      <c r="G1881"/>
      <c r="H1881"/>
      <c r="J1881" s="51"/>
      <c r="K1881" s="51"/>
      <c r="L1881" s="52"/>
    </row>
    <row r="1882" spans="2:12" x14ac:dyDescent="0.25">
      <c r="B1882"/>
      <c r="C1882" s="49"/>
      <c r="D1882"/>
      <c r="E1882"/>
      <c r="G1882"/>
      <c r="H1882"/>
      <c r="J1882" s="51"/>
      <c r="K1882" s="51"/>
      <c r="L1882" s="52"/>
    </row>
    <row r="1883" spans="2:12" x14ac:dyDescent="0.25">
      <c r="B1883"/>
      <c r="C1883" s="49"/>
      <c r="D1883"/>
      <c r="E1883"/>
      <c r="G1883"/>
      <c r="H1883"/>
      <c r="J1883" s="51"/>
      <c r="K1883" s="51"/>
      <c r="L1883" s="52"/>
    </row>
    <row r="1884" spans="2:12" x14ac:dyDescent="0.25">
      <c r="B1884"/>
      <c r="C1884" s="49"/>
      <c r="D1884"/>
      <c r="E1884"/>
      <c r="G1884"/>
      <c r="H1884"/>
      <c r="J1884" s="51"/>
      <c r="K1884" s="51"/>
      <c r="L1884" s="52"/>
    </row>
    <row r="1885" spans="2:12" x14ac:dyDescent="0.25">
      <c r="B1885"/>
      <c r="C1885" s="49"/>
      <c r="D1885"/>
      <c r="E1885"/>
      <c r="G1885"/>
      <c r="H1885"/>
      <c r="J1885" s="51"/>
      <c r="K1885" s="51"/>
      <c r="L1885" s="52"/>
    </row>
    <row r="1886" spans="2:12" x14ac:dyDescent="0.25">
      <c r="B1886"/>
      <c r="C1886" s="49"/>
      <c r="D1886"/>
      <c r="E1886"/>
      <c r="G1886"/>
      <c r="H1886"/>
      <c r="J1886" s="51"/>
      <c r="K1886" s="51"/>
      <c r="L1886" s="52"/>
    </row>
    <row r="1887" spans="2:12" x14ac:dyDescent="0.25">
      <c r="B1887"/>
      <c r="C1887" s="49"/>
      <c r="D1887"/>
      <c r="E1887"/>
      <c r="G1887"/>
      <c r="H1887"/>
      <c r="J1887" s="51"/>
      <c r="K1887" s="51"/>
      <c r="L1887" s="52"/>
    </row>
    <row r="1888" spans="2:12" x14ac:dyDescent="0.25">
      <c r="B1888"/>
      <c r="C1888" s="49"/>
      <c r="D1888"/>
      <c r="E1888"/>
      <c r="G1888"/>
      <c r="H1888"/>
      <c r="J1888" s="51"/>
      <c r="K1888" s="51"/>
      <c r="L1888" s="52"/>
    </row>
    <row r="1889" spans="2:12" x14ac:dyDescent="0.25">
      <c r="B1889"/>
      <c r="C1889" s="49"/>
      <c r="D1889"/>
      <c r="E1889"/>
      <c r="G1889"/>
      <c r="H1889"/>
      <c r="J1889" s="51"/>
      <c r="K1889" s="51"/>
      <c r="L1889" s="52"/>
    </row>
    <row r="1890" spans="2:12" x14ac:dyDescent="0.25">
      <c r="B1890"/>
      <c r="C1890" s="49"/>
      <c r="D1890"/>
      <c r="E1890"/>
      <c r="G1890"/>
      <c r="H1890"/>
      <c r="J1890" s="51"/>
      <c r="K1890" s="51"/>
      <c r="L1890" s="52"/>
    </row>
    <row r="1891" spans="2:12" x14ac:dyDescent="0.25">
      <c r="B1891"/>
      <c r="C1891" s="49"/>
      <c r="D1891"/>
      <c r="E1891"/>
      <c r="G1891"/>
      <c r="H1891"/>
      <c r="J1891" s="51"/>
      <c r="K1891" s="51"/>
      <c r="L1891" s="52"/>
    </row>
    <row r="1892" spans="2:12" x14ac:dyDescent="0.25">
      <c r="B1892"/>
      <c r="C1892" s="49"/>
      <c r="D1892"/>
      <c r="E1892"/>
      <c r="G1892"/>
      <c r="H1892"/>
      <c r="J1892" s="51"/>
      <c r="K1892" s="51"/>
      <c r="L1892" s="52"/>
    </row>
    <row r="1893" spans="2:12" x14ac:dyDescent="0.25">
      <c r="B1893"/>
      <c r="C1893" s="49"/>
      <c r="D1893"/>
      <c r="E1893"/>
      <c r="G1893"/>
      <c r="H1893"/>
      <c r="J1893" s="51"/>
      <c r="K1893" s="51"/>
      <c r="L1893" s="52"/>
    </row>
    <row r="1894" spans="2:12" x14ac:dyDescent="0.25">
      <c r="B1894"/>
      <c r="C1894" s="49"/>
      <c r="D1894"/>
      <c r="E1894"/>
      <c r="G1894"/>
      <c r="H1894"/>
      <c r="J1894" s="51"/>
      <c r="K1894" s="51"/>
      <c r="L1894" s="52"/>
    </row>
    <row r="1895" spans="2:12" x14ac:dyDescent="0.25">
      <c r="B1895"/>
      <c r="C1895" s="49"/>
      <c r="D1895"/>
      <c r="E1895"/>
      <c r="G1895"/>
      <c r="H1895"/>
      <c r="J1895" s="51"/>
      <c r="K1895" s="51"/>
      <c r="L1895" s="52"/>
    </row>
    <row r="1896" spans="2:12" x14ac:dyDescent="0.25">
      <c r="B1896"/>
      <c r="C1896" s="49"/>
      <c r="D1896"/>
      <c r="E1896"/>
      <c r="G1896"/>
      <c r="H1896"/>
      <c r="J1896" s="51"/>
      <c r="K1896" s="51"/>
      <c r="L1896" s="52"/>
    </row>
    <row r="1897" spans="2:12" x14ac:dyDescent="0.25">
      <c r="B1897"/>
      <c r="C1897" s="49"/>
      <c r="D1897"/>
      <c r="E1897"/>
      <c r="G1897"/>
      <c r="H1897"/>
      <c r="J1897" s="51"/>
      <c r="K1897" s="51"/>
      <c r="L1897" s="52"/>
    </row>
    <row r="1898" spans="2:12" x14ac:dyDescent="0.25">
      <c r="B1898"/>
      <c r="C1898" s="49"/>
      <c r="D1898"/>
      <c r="E1898"/>
      <c r="G1898"/>
      <c r="H1898"/>
      <c r="J1898" s="51"/>
      <c r="K1898" s="51"/>
      <c r="L1898" s="52"/>
    </row>
    <row r="1899" spans="2:12" x14ac:dyDescent="0.25">
      <c r="B1899"/>
      <c r="C1899" s="49"/>
      <c r="D1899"/>
      <c r="E1899"/>
      <c r="G1899"/>
      <c r="H1899"/>
      <c r="J1899" s="51"/>
      <c r="K1899" s="51"/>
      <c r="L1899" s="52"/>
    </row>
    <row r="1900" spans="2:12" x14ac:dyDescent="0.25">
      <c r="B1900"/>
      <c r="C1900" s="49"/>
      <c r="D1900"/>
      <c r="E1900"/>
      <c r="G1900"/>
      <c r="H1900"/>
      <c r="J1900" s="51"/>
      <c r="K1900" s="51"/>
      <c r="L1900" s="52"/>
    </row>
    <row r="1901" spans="2:12" x14ac:dyDescent="0.25">
      <c r="B1901"/>
      <c r="C1901" s="49"/>
      <c r="D1901"/>
      <c r="E1901"/>
      <c r="G1901"/>
      <c r="H1901"/>
      <c r="J1901" s="51"/>
      <c r="K1901" s="51"/>
      <c r="L1901" s="52"/>
    </row>
    <row r="1902" spans="2:12" x14ac:dyDescent="0.25">
      <c r="B1902"/>
      <c r="C1902" s="49"/>
      <c r="D1902"/>
      <c r="E1902"/>
      <c r="G1902"/>
      <c r="H1902"/>
      <c r="J1902" s="51"/>
      <c r="K1902" s="51"/>
      <c r="L1902" s="52"/>
    </row>
    <row r="1903" spans="2:12" x14ac:dyDescent="0.25">
      <c r="B1903"/>
      <c r="C1903" s="49"/>
      <c r="D1903"/>
      <c r="E1903"/>
      <c r="G1903"/>
      <c r="H1903"/>
      <c r="J1903" s="51"/>
      <c r="K1903" s="51"/>
      <c r="L1903" s="52"/>
    </row>
    <row r="1904" spans="2:12" x14ac:dyDescent="0.25">
      <c r="B1904"/>
      <c r="C1904" s="49"/>
      <c r="D1904"/>
      <c r="E1904"/>
      <c r="G1904"/>
      <c r="H1904"/>
      <c r="J1904" s="51"/>
      <c r="K1904" s="51"/>
      <c r="L1904" s="52"/>
    </row>
    <row r="1905" spans="2:12" x14ac:dyDescent="0.25">
      <c r="B1905"/>
      <c r="C1905" s="49"/>
      <c r="D1905"/>
      <c r="E1905"/>
      <c r="G1905"/>
      <c r="H1905"/>
      <c r="J1905" s="51"/>
      <c r="K1905" s="51"/>
      <c r="L1905" s="52"/>
    </row>
    <row r="1906" spans="2:12" x14ac:dyDescent="0.25">
      <c r="B1906"/>
      <c r="C1906" s="49"/>
      <c r="D1906"/>
      <c r="E1906"/>
      <c r="G1906"/>
      <c r="H1906"/>
      <c r="J1906" s="51"/>
      <c r="K1906" s="51"/>
      <c r="L1906" s="52"/>
    </row>
    <row r="1907" spans="2:12" x14ac:dyDescent="0.25">
      <c r="B1907"/>
      <c r="C1907" s="49"/>
      <c r="D1907"/>
      <c r="E1907"/>
      <c r="G1907"/>
      <c r="H1907"/>
      <c r="J1907" s="51"/>
      <c r="K1907" s="51"/>
      <c r="L1907" s="52"/>
    </row>
    <row r="1908" spans="2:12" x14ac:dyDescent="0.25">
      <c r="B1908"/>
      <c r="C1908" s="49"/>
      <c r="D1908"/>
      <c r="E1908"/>
      <c r="G1908"/>
      <c r="H1908"/>
      <c r="J1908" s="51"/>
      <c r="K1908" s="51"/>
      <c r="L1908" s="52"/>
    </row>
    <row r="1909" spans="2:12" x14ac:dyDescent="0.25">
      <c r="B1909"/>
      <c r="C1909" s="49"/>
      <c r="D1909"/>
      <c r="E1909"/>
      <c r="G1909"/>
      <c r="H1909"/>
      <c r="J1909" s="51"/>
      <c r="K1909" s="51"/>
      <c r="L1909" s="52"/>
    </row>
    <row r="1910" spans="2:12" x14ac:dyDescent="0.25">
      <c r="B1910"/>
      <c r="C1910" s="49"/>
      <c r="D1910"/>
      <c r="E1910"/>
      <c r="G1910"/>
      <c r="H1910"/>
      <c r="J1910" s="51"/>
      <c r="K1910" s="51"/>
      <c r="L1910" s="52"/>
    </row>
    <row r="1911" spans="2:12" x14ac:dyDescent="0.25">
      <c r="B1911"/>
      <c r="C1911" s="49"/>
      <c r="D1911"/>
      <c r="E1911"/>
      <c r="G1911"/>
      <c r="H1911"/>
      <c r="J1911" s="51"/>
      <c r="K1911" s="51"/>
      <c r="L1911" s="52"/>
    </row>
    <row r="1912" spans="2:12" x14ac:dyDescent="0.25">
      <c r="B1912"/>
      <c r="C1912" s="49"/>
      <c r="D1912"/>
      <c r="E1912"/>
      <c r="G1912"/>
      <c r="H1912"/>
      <c r="J1912" s="51"/>
      <c r="K1912" s="51"/>
      <c r="L1912" s="52"/>
    </row>
    <row r="1913" spans="2:12" x14ac:dyDescent="0.25">
      <c r="B1913"/>
      <c r="C1913" s="49"/>
      <c r="D1913"/>
      <c r="E1913"/>
      <c r="G1913"/>
      <c r="H1913"/>
      <c r="J1913" s="51"/>
      <c r="K1913" s="51"/>
      <c r="L1913" s="52"/>
    </row>
    <row r="1914" spans="2:12" x14ac:dyDescent="0.25">
      <c r="B1914"/>
      <c r="C1914" s="49"/>
      <c r="D1914"/>
      <c r="E1914"/>
      <c r="G1914"/>
      <c r="H1914"/>
      <c r="J1914" s="51"/>
      <c r="K1914" s="51"/>
      <c r="L1914" s="52"/>
    </row>
    <row r="1915" spans="2:12" x14ac:dyDescent="0.25">
      <c r="B1915"/>
      <c r="C1915" s="49"/>
      <c r="D1915"/>
      <c r="E1915"/>
      <c r="G1915"/>
      <c r="H1915"/>
      <c r="J1915" s="51"/>
      <c r="K1915" s="51"/>
      <c r="L1915" s="52"/>
    </row>
    <row r="1916" spans="2:12" x14ac:dyDescent="0.25">
      <c r="B1916"/>
      <c r="C1916" s="49"/>
      <c r="D1916"/>
      <c r="E1916"/>
      <c r="G1916"/>
      <c r="H1916"/>
      <c r="J1916" s="51"/>
      <c r="K1916" s="51"/>
      <c r="L1916" s="52"/>
    </row>
    <row r="1917" spans="2:12" x14ac:dyDescent="0.25">
      <c r="B1917"/>
      <c r="C1917" s="49"/>
      <c r="D1917"/>
      <c r="E1917"/>
      <c r="G1917"/>
      <c r="H1917"/>
      <c r="J1917" s="51"/>
      <c r="K1917" s="51"/>
      <c r="L1917" s="52"/>
    </row>
    <row r="1918" spans="2:12" x14ac:dyDescent="0.25">
      <c r="B1918"/>
      <c r="C1918" s="49"/>
      <c r="D1918"/>
      <c r="E1918"/>
      <c r="G1918"/>
      <c r="H1918"/>
      <c r="J1918" s="51"/>
      <c r="K1918" s="51"/>
      <c r="L1918" s="52"/>
    </row>
    <row r="1919" spans="2:12" x14ac:dyDescent="0.25">
      <c r="B1919"/>
      <c r="C1919" s="49"/>
      <c r="D1919"/>
      <c r="E1919"/>
      <c r="G1919"/>
      <c r="H1919"/>
      <c r="J1919" s="51"/>
      <c r="K1919" s="51"/>
      <c r="L1919" s="52"/>
    </row>
    <row r="1920" spans="2:12" x14ac:dyDescent="0.25">
      <c r="B1920"/>
      <c r="C1920" s="49"/>
      <c r="D1920"/>
      <c r="E1920"/>
      <c r="G1920"/>
      <c r="H1920"/>
      <c r="J1920" s="51"/>
      <c r="K1920" s="51"/>
      <c r="L1920" s="52"/>
    </row>
    <row r="1921" spans="2:12" x14ac:dyDescent="0.25">
      <c r="B1921"/>
      <c r="C1921" s="49"/>
      <c r="D1921"/>
      <c r="E1921"/>
      <c r="G1921"/>
      <c r="H1921"/>
      <c r="J1921" s="51"/>
      <c r="K1921" s="51"/>
      <c r="L1921" s="52"/>
    </row>
    <row r="1922" spans="2:12" x14ac:dyDescent="0.25">
      <c r="B1922"/>
      <c r="C1922" s="49"/>
      <c r="D1922"/>
      <c r="E1922"/>
      <c r="G1922"/>
      <c r="H1922"/>
      <c r="J1922" s="51"/>
      <c r="K1922" s="51"/>
      <c r="L1922" s="52"/>
    </row>
    <row r="1923" spans="2:12" x14ac:dyDescent="0.25">
      <c r="B1923"/>
      <c r="C1923" s="49"/>
      <c r="D1923"/>
      <c r="E1923"/>
      <c r="G1923"/>
      <c r="H1923"/>
      <c r="J1923" s="51"/>
      <c r="K1923" s="51"/>
      <c r="L1923" s="52"/>
    </row>
    <row r="1924" spans="2:12" x14ac:dyDescent="0.25">
      <c r="B1924"/>
      <c r="C1924" s="49"/>
      <c r="D1924"/>
      <c r="E1924"/>
      <c r="G1924"/>
      <c r="H1924"/>
      <c r="J1924" s="51"/>
      <c r="K1924" s="51"/>
      <c r="L1924" s="52"/>
    </row>
    <row r="1925" spans="2:12" x14ac:dyDescent="0.25">
      <c r="B1925"/>
      <c r="C1925" s="49"/>
      <c r="D1925"/>
      <c r="E1925"/>
      <c r="G1925"/>
      <c r="H1925"/>
      <c r="J1925" s="51"/>
      <c r="K1925" s="51"/>
      <c r="L1925" s="52"/>
    </row>
    <row r="1926" spans="2:12" x14ac:dyDescent="0.25">
      <c r="B1926"/>
      <c r="C1926" s="49"/>
      <c r="D1926"/>
      <c r="E1926"/>
      <c r="G1926"/>
      <c r="H1926"/>
      <c r="J1926" s="51"/>
      <c r="K1926" s="51"/>
      <c r="L1926" s="52"/>
    </row>
    <row r="1927" spans="2:12" x14ac:dyDescent="0.25">
      <c r="B1927"/>
      <c r="C1927" s="49"/>
      <c r="D1927"/>
      <c r="E1927"/>
      <c r="G1927"/>
      <c r="H1927"/>
      <c r="J1927" s="51"/>
      <c r="K1927" s="51"/>
      <c r="L1927" s="52"/>
    </row>
    <row r="1928" spans="2:12" x14ac:dyDescent="0.25">
      <c r="B1928"/>
      <c r="C1928" s="49"/>
      <c r="D1928"/>
      <c r="E1928"/>
      <c r="G1928"/>
      <c r="H1928"/>
      <c r="J1928" s="51"/>
      <c r="K1928" s="51"/>
      <c r="L1928" s="52"/>
    </row>
    <row r="1929" spans="2:12" x14ac:dyDescent="0.25">
      <c r="B1929"/>
      <c r="C1929" s="49"/>
      <c r="D1929"/>
      <c r="E1929"/>
      <c r="G1929"/>
      <c r="H1929"/>
      <c r="J1929" s="51"/>
      <c r="K1929" s="51"/>
      <c r="L1929" s="52"/>
    </row>
    <row r="1930" spans="2:12" x14ac:dyDescent="0.25">
      <c r="B1930"/>
      <c r="C1930" s="49"/>
      <c r="D1930"/>
      <c r="E1930"/>
      <c r="G1930"/>
      <c r="H1930"/>
      <c r="J1930" s="51"/>
      <c r="K1930" s="51"/>
      <c r="L1930" s="52"/>
    </row>
    <row r="1931" spans="2:12" x14ac:dyDescent="0.25">
      <c r="B1931"/>
      <c r="C1931" s="49"/>
      <c r="D1931"/>
      <c r="E1931"/>
      <c r="G1931"/>
      <c r="H1931"/>
      <c r="J1931" s="51"/>
      <c r="K1931" s="51"/>
      <c r="L1931" s="52"/>
    </row>
    <row r="1932" spans="2:12" x14ac:dyDescent="0.25">
      <c r="B1932"/>
      <c r="C1932" s="49"/>
      <c r="D1932"/>
      <c r="E1932"/>
      <c r="G1932"/>
      <c r="H1932"/>
      <c r="J1932" s="51"/>
      <c r="K1932" s="51"/>
      <c r="L1932" s="52"/>
    </row>
    <row r="1933" spans="2:12" x14ac:dyDescent="0.25">
      <c r="B1933"/>
      <c r="C1933" s="49"/>
      <c r="D1933"/>
      <c r="E1933"/>
      <c r="G1933"/>
      <c r="H1933"/>
      <c r="J1933" s="51"/>
      <c r="K1933" s="51"/>
      <c r="L1933" s="52"/>
    </row>
    <row r="1934" spans="2:12" x14ac:dyDescent="0.25">
      <c r="B1934"/>
      <c r="C1934" s="49"/>
      <c r="D1934"/>
      <c r="E1934"/>
      <c r="G1934"/>
      <c r="H1934"/>
      <c r="J1934" s="51"/>
      <c r="K1934" s="51"/>
      <c r="L1934" s="52"/>
    </row>
    <row r="1935" spans="2:12" x14ac:dyDescent="0.25">
      <c r="B1935"/>
      <c r="C1935" s="49"/>
      <c r="D1935"/>
      <c r="E1935"/>
      <c r="G1935"/>
      <c r="H1935"/>
      <c r="J1935" s="51"/>
      <c r="K1935" s="51"/>
      <c r="L1935" s="52"/>
    </row>
    <row r="1936" spans="2:12" x14ac:dyDescent="0.25">
      <c r="B1936"/>
      <c r="C1936" s="49"/>
      <c r="D1936"/>
      <c r="E1936"/>
      <c r="G1936"/>
      <c r="H1936"/>
      <c r="J1936" s="51"/>
      <c r="K1936" s="51"/>
      <c r="L1936" s="52"/>
    </row>
    <row r="1937" spans="2:12" x14ac:dyDescent="0.25">
      <c r="B1937"/>
      <c r="C1937" s="49"/>
      <c r="D1937"/>
      <c r="E1937"/>
      <c r="G1937"/>
      <c r="H1937"/>
      <c r="J1937" s="51"/>
      <c r="K1937" s="51"/>
      <c r="L1937" s="52"/>
    </row>
    <row r="1938" spans="2:12" x14ac:dyDescent="0.25">
      <c r="B1938"/>
      <c r="C1938" s="49"/>
      <c r="D1938"/>
      <c r="E1938"/>
      <c r="G1938"/>
      <c r="H1938"/>
      <c r="J1938" s="51"/>
      <c r="K1938" s="51"/>
      <c r="L1938" s="52"/>
    </row>
    <row r="1939" spans="2:12" x14ac:dyDescent="0.25">
      <c r="B1939"/>
      <c r="C1939" s="49"/>
      <c r="D1939"/>
      <c r="E1939"/>
      <c r="G1939"/>
      <c r="H1939"/>
      <c r="J1939" s="51"/>
      <c r="K1939" s="51"/>
      <c r="L1939" s="52"/>
    </row>
    <row r="1940" spans="2:12" x14ac:dyDescent="0.25">
      <c r="B1940"/>
      <c r="C1940" s="49"/>
      <c r="D1940"/>
      <c r="E1940"/>
      <c r="G1940"/>
      <c r="H1940"/>
      <c r="J1940" s="51"/>
      <c r="K1940" s="51"/>
      <c r="L1940" s="52"/>
    </row>
    <row r="1941" spans="2:12" x14ac:dyDescent="0.25">
      <c r="B1941"/>
      <c r="C1941" s="49"/>
      <c r="D1941"/>
      <c r="E1941"/>
      <c r="G1941"/>
      <c r="H1941"/>
      <c r="J1941" s="51"/>
      <c r="K1941" s="51"/>
      <c r="L1941" s="52"/>
    </row>
    <row r="1942" spans="2:12" x14ac:dyDescent="0.25">
      <c r="B1942"/>
      <c r="C1942" s="49"/>
      <c r="D1942"/>
      <c r="E1942"/>
      <c r="G1942"/>
      <c r="H1942"/>
      <c r="J1942" s="51"/>
      <c r="K1942" s="51"/>
      <c r="L1942" s="52"/>
    </row>
    <row r="1943" spans="2:12" x14ac:dyDescent="0.25">
      <c r="B1943"/>
      <c r="C1943" s="49"/>
      <c r="D1943"/>
      <c r="E1943"/>
      <c r="G1943"/>
      <c r="H1943"/>
      <c r="J1943" s="51"/>
      <c r="K1943" s="51"/>
      <c r="L1943" s="52"/>
    </row>
    <row r="1944" spans="2:12" x14ac:dyDescent="0.25">
      <c r="B1944"/>
      <c r="C1944" s="49"/>
      <c r="D1944"/>
      <c r="E1944"/>
      <c r="G1944"/>
      <c r="H1944"/>
      <c r="J1944" s="51"/>
      <c r="K1944" s="51"/>
      <c r="L1944" s="52"/>
    </row>
    <row r="1945" spans="2:12" x14ac:dyDescent="0.25">
      <c r="B1945"/>
      <c r="C1945" s="49"/>
      <c r="D1945"/>
      <c r="E1945"/>
      <c r="G1945"/>
      <c r="H1945"/>
      <c r="J1945" s="51"/>
      <c r="K1945" s="51"/>
      <c r="L1945" s="52"/>
    </row>
    <row r="1946" spans="2:12" x14ac:dyDescent="0.25">
      <c r="B1946"/>
      <c r="C1946" s="49"/>
      <c r="D1946"/>
      <c r="E1946"/>
      <c r="G1946"/>
      <c r="H1946"/>
      <c r="J1946" s="51"/>
      <c r="K1946" s="51"/>
      <c r="L1946" s="52"/>
    </row>
    <row r="1947" spans="2:12" x14ac:dyDescent="0.25">
      <c r="B1947"/>
      <c r="C1947" s="49"/>
      <c r="D1947"/>
      <c r="E1947"/>
      <c r="G1947"/>
      <c r="H1947"/>
      <c r="J1947" s="51"/>
      <c r="K1947" s="51"/>
      <c r="L1947" s="52"/>
    </row>
    <row r="1948" spans="2:12" x14ac:dyDescent="0.25">
      <c r="B1948"/>
      <c r="C1948" s="49"/>
      <c r="D1948"/>
      <c r="E1948"/>
      <c r="G1948"/>
      <c r="H1948"/>
      <c r="J1948" s="51"/>
      <c r="K1948" s="51"/>
      <c r="L1948" s="52"/>
    </row>
    <row r="1949" spans="2:12" x14ac:dyDescent="0.25">
      <c r="B1949"/>
      <c r="C1949" s="49"/>
      <c r="D1949"/>
      <c r="E1949"/>
      <c r="G1949"/>
      <c r="H1949"/>
      <c r="J1949" s="51"/>
      <c r="K1949" s="51"/>
      <c r="L1949" s="52"/>
    </row>
    <row r="1950" spans="2:12" x14ac:dyDescent="0.25">
      <c r="B1950"/>
      <c r="C1950" s="49"/>
      <c r="D1950"/>
      <c r="E1950"/>
      <c r="G1950"/>
      <c r="H1950"/>
      <c r="J1950" s="51"/>
      <c r="K1950" s="51"/>
      <c r="L1950" s="52"/>
    </row>
    <row r="1951" spans="2:12" x14ac:dyDescent="0.25">
      <c r="B1951"/>
      <c r="C1951" s="49"/>
      <c r="D1951"/>
      <c r="E1951"/>
      <c r="G1951"/>
      <c r="H1951"/>
      <c r="J1951" s="51"/>
      <c r="K1951" s="51"/>
      <c r="L1951" s="52"/>
    </row>
    <row r="1952" spans="2:12" x14ac:dyDescent="0.25">
      <c r="B1952"/>
      <c r="C1952" s="49"/>
      <c r="D1952"/>
      <c r="E1952"/>
      <c r="G1952"/>
      <c r="H1952"/>
      <c r="J1952" s="51"/>
      <c r="K1952" s="51"/>
      <c r="L1952" s="52"/>
    </row>
    <row r="1953" spans="2:12" x14ac:dyDescent="0.25">
      <c r="B1953"/>
      <c r="C1953" s="49"/>
      <c r="D1953"/>
      <c r="E1953"/>
      <c r="G1953"/>
      <c r="H1953"/>
      <c r="J1953" s="51"/>
      <c r="K1953" s="51"/>
      <c r="L1953" s="52"/>
    </row>
    <row r="1954" spans="2:12" x14ac:dyDescent="0.25">
      <c r="B1954"/>
      <c r="C1954" s="49"/>
      <c r="D1954"/>
      <c r="E1954"/>
      <c r="G1954"/>
      <c r="H1954"/>
      <c r="J1954" s="51"/>
      <c r="K1954" s="51"/>
      <c r="L1954" s="52"/>
    </row>
    <row r="1955" spans="2:12" x14ac:dyDescent="0.25">
      <c r="B1955"/>
      <c r="C1955" s="49"/>
      <c r="D1955"/>
      <c r="E1955"/>
      <c r="G1955"/>
      <c r="H1955"/>
      <c r="J1955" s="51"/>
      <c r="K1955" s="51"/>
      <c r="L1955" s="52"/>
    </row>
    <row r="1956" spans="2:12" x14ac:dyDescent="0.25">
      <c r="B1956"/>
      <c r="C1956" s="49"/>
      <c r="D1956"/>
      <c r="E1956"/>
      <c r="G1956"/>
      <c r="H1956"/>
      <c r="J1956" s="51"/>
      <c r="K1956" s="51"/>
      <c r="L1956" s="52"/>
    </row>
    <row r="1957" spans="2:12" x14ac:dyDescent="0.25">
      <c r="B1957"/>
      <c r="C1957" s="49"/>
      <c r="D1957"/>
      <c r="E1957"/>
      <c r="G1957"/>
      <c r="H1957"/>
      <c r="J1957" s="51"/>
      <c r="K1957" s="51"/>
      <c r="L1957" s="52"/>
    </row>
    <row r="1958" spans="2:12" x14ac:dyDescent="0.25">
      <c r="B1958"/>
      <c r="C1958" s="49"/>
      <c r="D1958"/>
      <c r="E1958"/>
      <c r="G1958"/>
      <c r="H1958"/>
      <c r="J1958" s="51"/>
      <c r="K1958" s="51"/>
      <c r="L1958" s="52"/>
    </row>
    <row r="1959" spans="2:12" x14ac:dyDescent="0.25">
      <c r="B1959"/>
      <c r="C1959" s="49"/>
      <c r="D1959"/>
      <c r="E1959"/>
      <c r="G1959"/>
      <c r="H1959"/>
      <c r="J1959" s="51"/>
      <c r="K1959" s="51"/>
      <c r="L1959" s="52"/>
    </row>
    <row r="1960" spans="2:12" x14ac:dyDescent="0.25">
      <c r="B1960"/>
      <c r="C1960" s="49"/>
      <c r="D1960"/>
      <c r="E1960"/>
      <c r="G1960"/>
      <c r="H1960"/>
      <c r="J1960" s="51"/>
      <c r="K1960" s="51"/>
      <c r="L1960" s="52"/>
    </row>
    <row r="1961" spans="2:12" x14ac:dyDescent="0.25">
      <c r="B1961"/>
      <c r="C1961" s="49"/>
      <c r="D1961"/>
      <c r="E1961"/>
      <c r="G1961"/>
      <c r="H1961"/>
      <c r="J1961" s="51"/>
      <c r="K1961" s="51"/>
      <c r="L1961" s="52"/>
    </row>
    <row r="1962" spans="2:12" x14ac:dyDescent="0.25">
      <c r="B1962"/>
      <c r="C1962" s="49"/>
      <c r="D1962"/>
      <c r="E1962"/>
      <c r="G1962"/>
      <c r="H1962"/>
      <c r="J1962" s="51"/>
      <c r="K1962" s="51"/>
      <c r="L1962" s="52"/>
    </row>
    <row r="1963" spans="2:12" x14ac:dyDescent="0.25">
      <c r="B1963"/>
      <c r="C1963" s="49"/>
      <c r="D1963"/>
      <c r="E1963"/>
      <c r="G1963"/>
      <c r="H1963"/>
      <c r="J1963" s="51"/>
      <c r="K1963" s="51"/>
      <c r="L1963" s="52"/>
    </row>
    <row r="1964" spans="2:12" x14ac:dyDescent="0.25">
      <c r="B1964"/>
      <c r="C1964" s="49"/>
      <c r="D1964"/>
      <c r="E1964"/>
      <c r="G1964"/>
      <c r="H1964"/>
      <c r="J1964" s="51"/>
      <c r="K1964" s="51"/>
      <c r="L1964" s="52"/>
    </row>
    <row r="1965" spans="2:12" x14ac:dyDescent="0.25">
      <c r="B1965"/>
      <c r="C1965" s="49"/>
      <c r="D1965"/>
      <c r="E1965"/>
      <c r="G1965"/>
      <c r="H1965"/>
      <c r="J1965" s="51"/>
      <c r="K1965" s="51"/>
      <c r="L1965" s="52"/>
    </row>
    <row r="1966" spans="2:12" x14ac:dyDescent="0.25">
      <c r="B1966"/>
      <c r="C1966" s="49"/>
      <c r="D1966"/>
      <c r="E1966"/>
      <c r="G1966"/>
      <c r="H1966"/>
      <c r="J1966" s="51"/>
      <c r="K1966" s="51"/>
      <c r="L1966" s="52"/>
    </row>
    <row r="1967" spans="2:12" x14ac:dyDescent="0.25">
      <c r="B1967"/>
      <c r="C1967" s="49"/>
      <c r="D1967"/>
      <c r="E1967"/>
      <c r="G1967"/>
      <c r="H1967"/>
      <c r="J1967" s="51"/>
      <c r="K1967" s="51"/>
      <c r="L1967" s="52"/>
    </row>
    <row r="1968" spans="2:12" x14ac:dyDescent="0.25">
      <c r="B1968"/>
      <c r="C1968" s="49"/>
      <c r="D1968"/>
      <c r="E1968"/>
      <c r="G1968"/>
      <c r="H1968"/>
      <c r="J1968" s="51"/>
      <c r="K1968" s="51"/>
      <c r="L1968" s="52"/>
    </row>
    <row r="1969" spans="2:12" x14ac:dyDescent="0.25">
      <c r="B1969"/>
      <c r="C1969" s="49"/>
      <c r="D1969"/>
      <c r="E1969"/>
      <c r="G1969"/>
      <c r="H1969"/>
      <c r="J1969" s="51"/>
      <c r="K1969" s="51"/>
      <c r="L1969" s="52"/>
    </row>
    <row r="1970" spans="2:12" x14ac:dyDescent="0.25">
      <c r="B1970"/>
      <c r="C1970" s="49"/>
      <c r="D1970"/>
      <c r="E1970"/>
      <c r="G1970"/>
      <c r="H1970"/>
      <c r="J1970" s="51"/>
      <c r="K1970" s="51"/>
      <c r="L1970" s="52"/>
    </row>
    <row r="1971" spans="2:12" x14ac:dyDescent="0.25">
      <c r="B1971"/>
      <c r="C1971" s="49"/>
      <c r="D1971"/>
      <c r="E1971"/>
      <c r="G1971"/>
      <c r="H1971"/>
      <c r="J1971" s="51"/>
      <c r="K1971" s="51"/>
      <c r="L1971" s="52"/>
    </row>
    <row r="1972" spans="2:12" x14ac:dyDescent="0.25">
      <c r="B1972"/>
      <c r="C1972" s="49"/>
      <c r="D1972"/>
      <c r="E1972"/>
      <c r="G1972"/>
      <c r="H1972"/>
      <c r="J1972" s="51"/>
      <c r="K1972" s="51"/>
      <c r="L1972" s="52"/>
    </row>
    <row r="1973" spans="2:12" x14ac:dyDescent="0.25">
      <c r="B1973"/>
      <c r="C1973" s="49"/>
      <c r="D1973"/>
      <c r="E1973"/>
      <c r="G1973"/>
      <c r="H1973"/>
      <c r="J1973" s="51"/>
      <c r="K1973" s="51"/>
      <c r="L1973" s="52"/>
    </row>
    <row r="1974" spans="2:12" x14ac:dyDescent="0.25">
      <c r="B1974"/>
      <c r="C1974" s="49"/>
      <c r="D1974"/>
      <c r="E1974"/>
      <c r="G1974"/>
      <c r="H1974"/>
      <c r="J1974" s="51"/>
      <c r="K1974" s="51"/>
      <c r="L1974" s="52"/>
    </row>
    <row r="1975" spans="2:12" x14ac:dyDescent="0.25">
      <c r="B1975"/>
      <c r="C1975" s="49"/>
      <c r="D1975"/>
      <c r="E1975"/>
      <c r="G1975"/>
      <c r="H1975"/>
      <c r="J1975" s="51"/>
      <c r="K1975" s="51"/>
      <c r="L1975" s="52"/>
    </row>
    <row r="1976" spans="2:12" x14ac:dyDescent="0.25">
      <c r="B1976"/>
      <c r="C1976" s="49"/>
      <c r="D1976"/>
      <c r="E1976"/>
      <c r="G1976"/>
      <c r="H1976"/>
      <c r="J1976" s="51"/>
      <c r="K1976" s="51"/>
      <c r="L1976" s="52"/>
    </row>
    <row r="1977" spans="2:12" x14ac:dyDescent="0.25">
      <c r="B1977"/>
      <c r="C1977" s="49"/>
      <c r="D1977"/>
      <c r="E1977"/>
      <c r="G1977"/>
      <c r="H1977"/>
      <c r="J1977" s="51"/>
      <c r="K1977" s="51"/>
      <c r="L1977" s="52"/>
    </row>
    <row r="1978" spans="2:12" x14ac:dyDescent="0.25">
      <c r="B1978"/>
      <c r="C1978" s="49"/>
      <c r="D1978"/>
      <c r="E1978"/>
      <c r="G1978"/>
      <c r="H1978"/>
      <c r="J1978" s="51"/>
      <c r="K1978" s="51"/>
      <c r="L1978" s="52"/>
    </row>
    <row r="1979" spans="2:12" x14ac:dyDescent="0.25">
      <c r="B1979"/>
      <c r="C1979" s="49"/>
      <c r="D1979"/>
      <c r="E1979"/>
      <c r="G1979"/>
      <c r="H1979"/>
      <c r="J1979" s="51"/>
      <c r="K1979" s="51"/>
      <c r="L1979" s="52"/>
    </row>
    <row r="1980" spans="2:12" x14ac:dyDescent="0.25">
      <c r="B1980"/>
      <c r="C1980" s="49"/>
      <c r="D1980"/>
      <c r="E1980"/>
      <c r="G1980"/>
      <c r="H1980"/>
      <c r="J1980" s="51"/>
      <c r="K1980" s="51"/>
      <c r="L1980" s="52"/>
    </row>
    <row r="1981" spans="2:12" x14ac:dyDescent="0.25">
      <c r="B1981"/>
      <c r="C1981" s="49"/>
      <c r="D1981"/>
      <c r="E1981"/>
      <c r="G1981"/>
      <c r="H1981"/>
      <c r="J1981" s="51"/>
      <c r="K1981" s="51"/>
      <c r="L1981" s="52"/>
    </row>
    <row r="1982" spans="2:12" x14ac:dyDescent="0.25">
      <c r="B1982"/>
      <c r="C1982" s="49"/>
      <c r="D1982"/>
      <c r="E1982"/>
      <c r="G1982"/>
      <c r="H1982"/>
      <c r="J1982" s="51"/>
      <c r="K1982" s="51"/>
      <c r="L1982" s="52"/>
    </row>
    <row r="1983" spans="2:12" x14ac:dyDescent="0.25">
      <c r="B1983"/>
      <c r="C1983" s="49"/>
      <c r="D1983"/>
      <c r="E1983"/>
      <c r="G1983"/>
      <c r="H1983"/>
      <c r="J1983" s="51"/>
      <c r="K1983" s="51"/>
      <c r="L1983" s="52"/>
    </row>
    <row r="1984" spans="2:12" x14ac:dyDescent="0.25">
      <c r="B1984"/>
      <c r="C1984" s="49"/>
      <c r="D1984"/>
      <c r="E1984"/>
      <c r="G1984"/>
      <c r="H1984"/>
      <c r="J1984" s="51"/>
      <c r="K1984" s="51"/>
      <c r="L1984" s="52"/>
    </row>
    <row r="1985" spans="2:12" x14ac:dyDescent="0.25">
      <c r="B1985"/>
      <c r="C1985" s="49"/>
      <c r="D1985"/>
      <c r="E1985"/>
      <c r="G1985"/>
      <c r="H1985"/>
      <c r="J1985" s="51"/>
      <c r="K1985" s="51"/>
      <c r="L1985" s="52"/>
    </row>
    <row r="1986" spans="2:12" x14ac:dyDescent="0.25">
      <c r="B1986"/>
      <c r="C1986" s="49"/>
      <c r="D1986"/>
      <c r="E1986"/>
      <c r="G1986"/>
      <c r="H1986"/>
      <c r="J1986" s="51"/>
      <c r="K1986" s="51"/>
      <c r="L1986" s="52"/>
    </row>
    <row r="1987" spans="2:12" x14ac:dyDescent="0.25">
      <c r="B1987"/>
      <c r="C1987" s="49"/>
      <c r="D1987"/>
      <c r="E1987"/>
      <c r="G1987"/>
      <c r="H1987"/>
      <c r="J1987" s="51"/>
      <c r="K1987" s="51"/>
      <c r="L1987" s="52"/>
    </row>
    <row r="1988" spans="2:12" x14ac:dyDescent="0.25">
      <c r="B1988"/>
      <c r="C1988" s="49"/>
      <c r="D1988"/>
      <c r="E1988"/>
      <c r="G1988"/>
      <c r="H1988"/>
      <c r="J1988" s="51"/>
      <c r="K1988" s="51"/>
      <c r="L1988" s="52"/>
    </row>
    <row r="1989" spans="2:12" x14ac:dyDescent="0.25">
      <c r="B1989"/>
      <c r="C1989" s="49"/>
      <c r="D1989"/>
      <c r="E1989"/>
      <c r="G1989"/>
      <c r="H1989"/>
      <c r="J1989" s="51"/>
      <c r="K1989" s="51"/>
      <c r="L1989" s="52"/>
    </row>
    <row r="1990" spans="2:12" x14ac:dyDescent="0.25">
      <c r="B1990"/>
      <c r="C1990" s="49"/>
      <c r="D1990"/>
      <c r="E1990"/>
      <c r="G1990"/>
      <c r="H1990"/>
      <c r="J1990" s="51"/>
      <c r="K1990" s="51"/>
      <c r="L1990" s="52"/>
    </row>
    <row r="1991" spans="2:12" x14ac:dyDescent="0.25">
      <c r="B1991"/>
      <c r="C1991" s="49"/>
      <c r="D1991"/>
      <c r="E1991"/>
      <c r="G1991"/>
      <c r="H1991"/>
      <c r="J1991" s="51"/>
      <c r="K1991" s="51"/>
      <c r="L1991" s="52"/>
    </row>
    <row r="1992" spans="2:12" x14ac:dyDescent="0.25">
      <c r="B1992"/>
      <c r="C1992" s="49"/>
      <c r="D1992"/>
      <c r="E1992"/>
      <c r="G1992"/>
      <c r="H1992"/>
      <c r="J1992" s="51"/>
      <c r="K1992" s="51"/>
      <c r="L1992" s="52"/>
    </row>
    <row r="1993" spans="2:12" x14ac:dyDescent="0.25">
      <c r="B1993"/>
      <c r="C1993" s="49"/>
      <c r="D1993"/>
      <c r="E1993"/>
      <c r="G1993"/>
      <c r="H1993"/>
      <c r="J1993" s="51"/>
      <c r="K1993" s="51"/>
      <c r="L1993" s="52"/>
    </row>
    <row r="1994" spans="2:12" x14ac:dyDescent="0.25">
      <c r="B1994"/>
      <c r="C1994" s="49"/>
      <c r="D1994"/>
      <c r="E1994"/>
      <c r="G1994"/>
      <c r="H1994"/>
      <c r="J1994" s="51"/>
      <c r="K1994" s="51"/>
      <c r="L1994" s="52"/>
    </row>
    <row r="1995" spans="2:12" x14ac:dyDescent="0.25">
      <c r="B1995"/>
      <c r="C1995" s="49"/>
      <c r="D1995"/>
      <c r="E1995"/>
      <c r="G1995"/>
      <c r="H1995"/>
      <c r="J1995" s="51"/>
      <c r="K1995" s="51"/>
      <c r="L1995" s="52"/>
    </row>
    <row r="1996" spans="2:12" x14ac:dyDescent="0.25">
      <c r="B1996"/>
      <c r="C1996" s="49"/>
      <c r="D1996"/>
      <c r="E1996"/>
      <c r="G1996"/>
      <c r="H1996"/>
      <c r="J1996" s="51"/>
      <c r="K1996" s="51"/>
      <c r="L1996" s="52"/>
    </row>
    <row r="1997" spans="2:12" x14ac:dyDescent="0.25">
      <c r="B1997"/>
      <c r="C1997" s="49"/>
      <c r="D1997"/>
      <c r="E1997"/>
      <c r="G1997"/>
      <c r="H1997"/>
      <c r="J1997" s="51"/>
      <c r="K1997" s="51"/>
      <c r="L1997" s="52"/>
    </row>
    <row r="1998" spans="2:12" x14ac:dyDescent="0.25">
      <c r="B1998"/>
      <c r="C1998" s="49"/>
      <c r="D1998"/>
      <c r="E1998"/>
      <c r="G1998"/>
      <c r="H1998"/>
      <c r="J1998" s="51"/>
      <c r="K1998" s="51"/>
      <c r="L1998" s="52"/>
    </row>
    <row r="1999" spans="2:12" x14ac:dyDescent="0.25">
      <c r="B1999"/>
      <c r="C1999" s="49"/>
      <c r="D1999"/>
      <c r="E1999"/>
      <c r="G1999"/>
      <c r="H1999"/>
      <c r="J1999" s="51"/>
      <c r="K1999" s="51"/>
      <c r="L1999" s="52"/>
    </row>
    <row r="2000" spans="2:12" x14ac:dyDescent="0.25">
      <c r="B2000"/>
      <c r="C2000" s="49"/>
      <c r="D2000"/>
      <c r="E2000"/>
      <c r="G2000"/>
      <c r="H2000"/>
      <c r="J2000" s="51"/>
      <c r="K2000" s="51"/>
      <c r="L2000" s="52"/>
    </row>
    <row r="2001" spans="2:12" x14ac:dyDescent="0.25">
      <c r="B2001"/>
      <c r="C2001" s="49"/>
      <c r="D2001"/>
      <c r="E2001"/>
      <c r="G2001"/>
      <c r="H2001"/>
      <c r="J2001" s="51"/>
      <c r="K2001" s="51"/>
      <c r="L2001" s="52"/>
    </row>
    <row r="2002" spans="2:12" x14ac:dyDescent="0.25">
      <c r="B2002"/>
      <c r="C2002" s="49"/>
      <c r="D2002"/>
      <c r="E2002"/>
      <c r="G2002"/>
      <c r="H2002"/>
      <c r="J2002" s="51"/>
      <c r="K2002" s="51"/>
      <c r="L2002" s="52"/>
    </row>
    <row r="2003" spans="2:12" x14ac:dyDescent="0.25">
      <c r="B2003"/>
      <c r="C2003" s="49"/>
      <c r="D2003"/>
      <c r="E2003"/>
      <c r="G2003"/>
      <c r="H2003"/>
      <c r="J2003" s="51"/>
      <c r="K2003" s="51"/>
      <c r="L2003" s="52"/>
    </row>
    <row r="2004" spans="2:12" x14ac:dyDescent="0.25">
      <c r="B2004"/>
      <c r="C2004" s="49"/>
      <c r="D2004"/>
      <c r="E2004"/>
      <c r="G2004"/>
      <c r="H2004"/>
      <c r="J2004" s="51"/>
      <c r="K2004" s="51"/>
      <c r="L2004" s="52"/>
    </row>
    <row r="2005" spans="2:12" x14ac:dyDescent="0.25">
      <c r="B2005"/>
      <c r="C2005" s="49"/>
      <c r="D2005"/>
      <c r="E2005"/>
      <c r="G2005"/>
      <c r="H2005"/>
      <c r="J2005" s="51"/>
      <c r="K2005" s="51"/>
      <c r="L2005" s="52"/>
    </row>
    <row r="2006" spans="2:12" x14ac:dyDescent="0.25">
      <c r="B2006"/>
      <c r="C2006" s="49"/>
      <c r="D2006"/>
      <c r="E2006"/>
      <c r="G2006"/>
      <c r="H2006"/>
      <c r="J2006" s="51"/>
      <c r="K2006" s="51"/>
      <c r="L2006" s="52"/>
    </row>
    <row r="2007" spans="2:12" x14ac:dyDescent="0.25">
      <c r="B2007"/>
      <c r="C2007" s="49"/>
      <c r="D2007"/>
      <c r="E2007"/>
      <c r="G2007"/>
      <c r="H2007"/>
      <c r="J2007" s="51"/>
      <c r="K2007" s="51"/>
      <c r="L2007" s="52"/>
    </row>
    <row r="2008" spans="2:12" x14ac:dyDescent="0.25">
      <c r="B2008"/>
      <c r="C2008" s="49"/>
      <c r="D2008"/>
      <c r="E2008"/>
      <c r="G2008"/>
      <c r="H2008"/>
      <c r="J2008" s="51"/>
      <c r="K2008" s="51"/>
      <c r="L2008" s="52"/>
    </row>
    <row r="2009" spans="2:12" x14ac:dyDescent="0.25">
      <c r="B2009"/>
      <c r="C2009" s="49"/>
      <c r="D2009"/>
      <c r="E2009"/>
      <c r="G2009"/>
      <c r="H2009"/>
      <c r="J2009" s="51"/>
      <c r="K2009" s="51"/>
      <c r="L2009" s="52"/>
    </row>
    <row r="2010" spans="2:12" x14ac:dyDescent="0.25">
      <c r="B2010"/>
      <c r="C2010" s="49"/>
      <c r="D2010"/>
      <c r="E2010"/>
      <c r="G2010"/>
      <c r="H2010"/>
      <c r="J2010" s="51"/>
      <c r="K2010" s="51"/>
      <c r="L2010" s="52"/>
    </row>
    <row r="2011" spans="2:12" x14ac:dyDescent="0.25">
      <c r="B2011"/>
      <c r="C2011" s="49"/>
      <c r="D2011"/>
      <c r="E2011"/>
      <c r="G2011"/>
      <c r="H2011"/>
      <c r="J2011" s="51"/>
      <c r="K2011" s="51"/>
      <c r="L2011" s="52"/>
    </row>
    <row r="2012" spans="2:12" x14ac:dyDescent="0.25">
      <c r="B2012"/>
      <c r="C2012" s="49"/>
      <c r="D2012"/>
      <c r="E2012"/>
      <c r="G2012"/>
      <c r="H2012"/>
      <c r="J2012" s="51"/>
      <c r="K2012" s="51"/>
      <c r="L2012" s="52"/>
    </row>
    <row r="2013" spans="2:12" x14ac:dyDescent="0.25">
      <c r="B2013"/>
      <c r="C2013" s="49"/>
      <c r="D2013"/>
      <c r="E2013"/>
      <c r="G2013"/>
      <c r="H2013"/>
      <c r="J2013" s="51"/>
      <c r="K2013" s="51"/>
      <c r="L2013" s="52"/>
    </row>
    <row r="2014" spans="2:12" x14ac:dyDescent="0.25">
      <c r="B2014"/>
      <c r="C2014" s="49"/>
      <c r="D2014"/>
      <c r="E2014"/>
      <c r="G2014"/>
      <c r="H2014"/>
      <c r="J2014" s="51"/>
      <c r="K2014" s="51"/>
      <c r="L2014" s="52"/>
    </row>
    <row r="2015" spans="2:12" x14ac:dyDescent="0.25">
      <c r="B2015"/>
      <c r="C2015" s="49"/>
      <c r="D2015"/>
      <c r="E2015"/>
      <c r="G2015"/>
      <c r="H2015"/>
      <c r="J2015" s="51"/>
      <c r="K2015" s="51"/>
      <c r="L2015" s="52"/>
    </row>
    <row r="2016" spans="2:12" x14ac:dyDescent="0.25">
      <c r="B2016"/>
      <c r="C2016" s="49"/>
      <c r="D2016"/>
      <c r="E2016"/>
      <c r="G2016"/>
      <c r="H2016"/>
      <c r="J2016" s="51"/>
      <c r="K2016" s="51"/>
      <c r="L2016" s="52"/>
    </row>
    <row r="2017" spans="2:12" x14ac:dyDescent="0.25">
      <c r="B2017"/>
      <c r="C2017" s="49"/>
      <c r="D2017"/>
      <c r="E2017"/>
      <c r="G2017"/>
      <c r="H2017"/>
      <c r="J2017" s="51"/>
      <c r="K2017" s="51"/>
      <c r="L2017" s="52"/>
    </row>
    <row r="2018" spans="2:12" x14ac:dyDescent="0.25">
      <c r="B2018"/>
      <c r="C2018" s="49"/>
      <c r="D2018"/>
      <c r="E2018"/>
      <c r="G2018"/>
      <c r="H2018"/>
      <c r="J2018" s="51"/>
      <c r="K2018" s="51"/>
      <c r="L2018" s="52"/>
    </row>
    <row r="2019" spans="2:12" x14ac:dyDescent="0.25">
      <c r="B2019"/>
      <c r="C2019" s="49"/>
      <c r="D2019"/>
      <c r="E2019"/>
      <c r="G2019"/>
      <c r="H2019"/>
      <c r="J2019" s="51"/>
      <c r="K2019" s="51"/>
      <c r="L2019" s="52"/>
    </row>
    <row r="2020" spans="2:12" x14ac:dyDescent="0.25">
      <c r="B2020"/>
      <c r="C2020" s="49"/>
      <c r="D2020"/>
      <c r="E2020"/>
      <c r="G2020"/>
      <c r="H2020"/>
      <c r="J2020" s="51"/>
      <c r="K2020" s="51"/>
      <c r="L2020" s="52"/>
    </row>
    <row r="2021" spans="2:12" x14ac:dyDescent="0.25">
      <c r="B2021"/>
      <c r="C2021" s="49"/>
      <c r="D2021"/>
      <c r="E2021"/>
      <c r="G2021"/>
      <c r="H2021"/>
      <c r="J2021" s="51"/>
      <c r="K2021" s="51"/>
      <c r="L2021" s="52"/>
    </row>
    <row r="2022" spans="2:12" x14ac:dyDescent="0.25">
      <c r="B2022"/>
      <c r="C2022" s="49"/>
      <c r="D2022"/>
      <c r="E2022"/>
      <c r="G2022"/>
      <c r="H2022"/>
      <c r="J2022" s="51"/>
      <c r="K2022" s="51"/>
      <c r="L2022" s="52"/>
    </row>
    <row r="2023" spans="2:12" x14ac:dyDescent="0.25">
      <c r="B2023"/>
      <c r="C2023" s="49"/>
      <c r="D2023"/>
      <c r="E2023"/>
      <c r="G2023"/>
      <c r="H2023"/>
      <c r="J2023" s="51"/>
      <c r="K2023" s="51"/>
      <c r="L2023" s="52"/>
    </row>
    <row r="2024" spans="2:12" x14ac:dyDescent="0.25">
      <c r="B2024"/>
      <c r="C2024" s="49"/>
      <c r="D2024"/>
      <c r="E2024"/>
      <c r="G2024"/>
      <c r="H2024"/>
      <c r="J2024" s="51"/>
      <c r="K2024" s="51"/>
      <c r="L2024" s="52"/>
    </row>
    <row r="2025" spans="2:12" x14ac:dyDescent="0.25">
      <c r="B2025"/>
      <c r="C2025" s="49"/>
      <c r="D2025"/>
      <c r="E2025"/>
      <c r="G2025"/>
      <c r="H2025"/>
      <c r="J2025" s="51"/>
      <c r="K2025" s="51"/>
      <c r="L2025" s="52"/>
    </row>
    <row r="2026" spans="2:12" x14ac:dyDescent="0.25">
      <c r="B2026"/>
      <c r="C2026" s="49"/>
      <c r="D2026"/>
      <c r="E2026"/>
      <c r="G2026"/>
      <c r="H2026"/>
      <c r="J2026" s="51"/>
      <c r="K2026" s="51"/>
      <c r="L2026" s="52"/>
    </row>
    <row r="2027" spans="2:12" x14ac:dyDescent="0.25">
      <c r="B2027"/>
      <c r="C2027" s="49"/>
      <c r="D2027"/>
      <c r="E2027"/>
      <c r="G2027"/>
      <c r="H2027"/>
      <c r="J2027" s="51"/>
      <c r="K2027" s="51"/>
      <c r="L2027" s="52"/>
    </row>
    <row r="2028" spans="2:12" x14ac:dyDescent="0.25">
      <c r="B2028"/>
      <c r="C2028" s="49"/>
      <c r="D2028"/>
      <c r="E2028"/>
      <c r="G2028"/>
      <c r="H2028"/>
      <c r="J2028" s="51"/>
      <c r="K2028" s="51"/>
      <c r="L2028" s="52"/>
    </row>
    <row r="2029" spans="2:12" x14ac:dyDescent="0.25">
      <c r="B2029"/>
      <c r="C2029" s="49"/>
      <c r="D2029"/>
      <c r="E2029"/>
      <c r="G2029"/>
      <c r="H2029"/>
      <c r="J2029" s="51"/>
      <c r="K2029" s="51"/>
      <c r="L2029" s="52"/>
    </row>
    <row r="2030" spans="2:12" x14ac:dyDescent="0.25">
      <c r="B2030"/>
      <c r="C2030" s="49"/>
      <c r="D2030"/>
      <c r="E2030"/>
      <c r="G2030"/>
      <c r="H2030"/>
      <c r="J2030" s="51"/>
      <c r="K2030" s="51"/>
      <c r="L2030" s="52"/>
    </row>
    <row r="2031" spans="2:12" x14ac:dyDescent="0.25">
      <c r="B2031"/>
      <c r="C2031" s="49"/>
      <c r="D2031"/>
      <c r="E2031"/>
      <c r="G2031"/>
      <c r="H2031"/>
      <c r="J2031" s="51"/>
      <c r="K2031" s="51"/>
      <c r="L2031" s="52"/>
    </row>
    <row r="2032" spans="2:12" x14ac:dyDescent="0.25">
      <c r="B2032"/>
      <c r="C2032" s="49"/>
      <c r="D2032"/>
      <c r="E2032"/>
      <c r="G2032"/>
      <c r="H2032"/>
      <c r="J2032" s="51"/>
      <c r="K2032" s="51"/>
      <c r="L2032" s="52"/>
    </row>
    <row r="2033" spans="2:12" x14ac:dyDescent="0.25">
      <c r="B2033"/>
      <c r="C2033" s="49"/>
      <c r="D2033"/>
      <c r="E2033"/>
      <c r="G2033"/>
      <c r="H2033"/>
      <c r="J2033" s="51"/>
      <c r="K2033" s="51"/>
      <c r="L2033" s="52"/>
    </row>
    <row r="2034" spans="2:12" x14ac:dyDescent="0.25">
      <c r="B2034"/>
      <c r="C2034" s="49"/>
      <c r="D2034"/>
      <c r="E2034"/>
      <c r="G2034"/>
      <c r="H2034"/>
      <c r="J2034" s="51"/>
      <c r="K2034" s="51"/>
      <c r="L2034" s="52"/>
    </row>
    <row r="2035" spans="2:12" x14ac:dyDescent="0.25">
      <c r="B2035"/>
      <c r="C2035" s="49"/>
      <c r="D2035"/>
      <c r="E2035"/>
      <c r="G2035"/>
      <c r="H2035"/>
      <c r="J2035" s="51"/>
      <c r="K2035" s="51"/>
      <c r="L2035" s="52"/>
    </row>
    <row r="2036" spans="2:12" x14ac:dyDescent="0.25">
      <c r="B2036"/>
      <c r="C2036" s="49"/>
      <c r="D2036"/>
      <c r="E2036"/>
      <c r="G2036"/>
      <c r="H2036"/>
      <c r="J2036" s="51"/>
      <c r="K2036" s="51"/>
      <c r="L2036" s="52"/>
    </row>
    <row r="2037" spans="2:12" x14ac:dyDescent="0.25">
      <c r="B2037"/>
      <c r="C2037" s="49"/>
      <c r="D2037"/>
      <c r="E2037"/>
      <c r="G2037"/>
      <c r="H2037"/>
      <c r="J2037" s="51"/>
      <c r="K2037" s="51"/>
      <c r="L2037" s="52"/>
    </row>
    <row r="2038" spans="2:12" x14ac:dyDescent="0.25">
      <c r="B2038"/>
      <c r="C2038" s="49"/>
      <c r="D2038"/>
      <c r="E2038"/>
      <c r="G2038"/>
      <c r="H2038"/>
      <c r="J2038" s="51"/>
      <c r="K2038" s="51"/>
      <c r="L2038" s="52"/>
    </row>
    <row r="2039" spans="2:12" x14ac:dyDescent="0.25">
      <c r="B2039"/>
      <c r="C2039" s="49"/>
      <c r="D2039"/>
      <c r="E2039"/>
      <c r="G2039"/>
      <c r="H2039"/>
      <c r="J2039" s="51"/>
      <c r="K2039" s="51"/>
      <c r="L2039" s="52"/>
    </row>
    <row r="2040" spans="2:12" x14ac:dyDescent="0.25">
      <c r="B2040"/>
      <c r="C2040" s="49"/>
      <c r="D2040"/>
      <c r="E2040"/>
      <c r="G2040"/>
      <c r="H2040"/>
      <c r="J2040" s="51"/>
      <c r="K2040" s="51"/>
      <c r="L2040" s="52"/>
    </row>
    <row r="2041" spans="2:12" x14ac:dyDescent="0.25">
      <c r="B2041"/>
      <c r="C2041" s="49"/>
      <c r="D2041"/>
      <c r="E2041"/>
      <c r="G2041"/>
      <c r="H2041"/>
      <c r="J2041" s="51"/>
      <c r="K2041" s="51"/>
      <c r="L2041" s="52"/>
    </row>
    <row r="2042" spans="2:12" x14ac:dyDescent="0.25">
      <c r="B2042"/>
      <c r="C2042" s="49"/>
      <c r="D2042"/>
      <c r="E2042"/>
      <c r="G2042"/>
      <c r="H2042"/>
      <c r="J2042" s="51"/>
      <c r="K2042" s="51"/>
      <c r="L2042" s="52"/>
    </row>
    <row r="2043" spans="2:12" x14ac:dyDescent="0.25">
      <c r="B2043"/>
      <c r="C2043" s="49"/>
      <c r="D2043"/>
      <c r="E2043"/>
      <c r="G2043"/>
      <c r="H2043"/>
      <c r="J2043" s="51"/>
      <c r="K2043" s="51"/>
      <c r="L2043" s="52"/>
    </row>
    <row r="2044" spans="2:12" x14ac:dyDescent="0.25">
      <c r="B2044"/>
      <c r="C2044" s="49"/>
      <c r="D2044"/>
      <c r="E2044"/>
      <c r="G2044"/>
      <c r="H2044"/>
      <c r="J2044" s="51"/>
      <c r="K2044" s="51"/>
      <c r="L2044" s="52"/>
    </row>
    <row r="2045" spans="2:12" x14ac:dyDescent="0.25">
      <c r="B2045"/>
      <c r="C2045" s="49"/>
      <c r="D2045"/>
      <c r="E2045"/>
      <c r="G2045"/>
      <c r="H2045"/>
      <c r="J2045" s="51"/>
      <c r="K2045" s="51"/>
      <c r="L2045" s="52"/>
    </row>
    <row r="2046" spans="2:12" x14ac:dyDescent="0.25">
      <c r="B2046"/>
      <c r="C2046" s="49"/>
      <c r="D2046"/>
      <c r="E2046"/>
      <c r="G2046"/>
      <c r="H2046"/>
      <c r="J2046" s="51"/>
      <c r="K2046" s="51"/>
      <c r="L2046" s="52"/>
    </row>
    <row r="2047" spans="2:12" x14ac:dyDescent="0.25">
      <c r="B2047"/>
      <c r="C2047" s="49"/>
      <c r="D2047"/>
      <c r="E2047"/>
      <c r="G2047"/>
      <c r="H2047"/>
      <c r="J2047" s="51"/>
      <c r="K2047" s="51"/>
      <c r="L2047" s="52"/>
    </row>
    <row r="2048" spans="2:12" x14ac:dyDescent="0.25">
      <c r="B2048"/>
      <c r="C2048" s="49"/>
      <c r="D2048"/>
      <c r="E2048"/>
      <c r="G2048"/>
      <c r="H2048"/>
      <c r="J2048" s="51"/>
      <c r="K2048" s="51"/>
      <c r="L2048" s="52"/>
    </row>
    <row r="2049" spans="2:12" x14ac:dyDescent="0.25">
      <c r="B2049"/>
      <c r="C2049" s="49"/>
      <c r="D2049"/>
      <c r="E2049"/>
      <c r="G2049"/>
      <c r="H2049"/>
      <c r="J2049" s="51"/>
      <c r="K2049" s="51"/>
      <c r="L2049" s="52"/>
    </row>
    <row r="2050" spans="2:12" x14ac:dyDescent="0.25">
      <c r="B2050"/>
      <c r="C2050" s="49"/>
      <c r="D2050"/>
      <c r="E2050"/>
      <c r="G2050"/>
      <c r="H2050"/>
      <c r="J2050" s="51"/>
      <c r="K2050" s="51"/>
      <c r="L2050" s="52"/>
    </row>
    <row r="2051" spans="2:12" x14ac:dyDescent="0.25">
      <c r="B2051"/>
      <c r="C2051" s="49"/>
      <c r="D2051"/>
      <c r="E2051"/>
      <c r="G2051"/>
      <c r="H2051"/>
      <c r="J2051" s="51"/>
      <c r="K2051" s="51"/>
      <c r="L2051" s="52"/>
    </row>
    <row r="2052" spans="2:12" x14ac:dyDescent="0.25">
      <c r="B2052"/>
      <c r="C2052" s="49"/>
      <c r="D2052"/>
      <c r="E2052"/>
      <c r="G2052"/>
      <c r="H2052"/>
      <c r="J2052" s="51"/>
      <c r="K2052" s="51"/>
      <c r="L2052" s="52"/>
    </row>
    <row r="2053" spans="2:12" x14ac:dyDescent="0.25">
      <c r="B2053"/>
      <c r="C2053" s="49"/>
      <c r="D2053"/>
      <c r="E2053"/>
      <c r="G2053"/>
      <c r="H2053"/>
      <c r="J2053" s="51"/>
      <c r="K2053" s="51"/>
      <c r="L2053" s="52"/>
    </row>
    <row r="2054" spans="2:12" x14ac:dyDescent="0.25">
      <c r="B2054"/>
      <c r="C2054" s="49"/>
      <c r="D2054"/>
      <c r="E2054"/>
      <c r="G2054"/>
      <c r="H2054"/>
      <c r="J2054" s="51"/>
      <c r="K2054" s="51"/>
      <c r="L2054" s="52"/>
    </row>
    <row r="2055" spans="2:12" x14ac:dyDescent="0.25">
      <c r="B2055"/>
      <c r="C2055" s="49"/>
      <c r="D2055"/>
      <c r="E2055"/>
      <c r="G2055"/>
      <c r="H2055"/>
      <c r="J2055" s="51"/>
      <c r="K2055" s="51"/>
      <c r="L2055" s="52"/>
    </row>
    <row r="2056" spans="2:12" x14ac:dyDescent="0.25">
      <c r="B2056"/>
      <c r="C2056" s="49"/>
      <c r="D2056"/>
      <c r="E2056"/>
      <c r="G2056"/>
      <c r="H2056"/>
      <c r="J2056" s="51"/>
      <c r="K2056" s="51"/>
      <c r="L2056" s="52"/>
    </row>
    <row r="2057" spans="2:12" x14ac:dyDescent="0.25">
      <c r="B2057"/>
      <c r="C2057" s="49"/>
      <c r="D2057"/>
      <c r="E2057"/>
      <c r="G2057"/>
      <c r="H2057"/>
      <c r="J2057" s="51"/>
      <c r="K2057" s="51"/>
      <c r="L2057" s="52"/>
    </row>
    <row r="2058" spans="2:12" x14ac:dyDescent="0.25">
      <c r="B2058"/>
      <c r="C2058" s="49"/>
      <c r="D2058"/>
      <c r="E2058"/>
      <c r="G2058"/>
      <c r="H2058"/>
      <c r="J2058" s="51"/>
      <c r="K2058" s="51"/>
      <c r="L2058" s="52"/>
    </row>
    <row r="2059" spans="2:12" x14ac:dyDescent="0.25">
      <c r="B2059"/>
      <c r="C2059" s="49"/>
      <c r="D2059"/>
      <c r="E2059"/>
      <c r="G2059"/>
      <c r="H2059"/>
      <c r="J2059" s="51"/>
      <c r="K2059" s="51"/>
      <c r="L2059" s="52"/>
    </row>
    <row r="2060" spans="2:12" x14ac:dyDescent="0.25">
      <c r="B2060"/>
      <c r="C2060" s="49"/>
      <c r="D2060"/>
      <c r="E2060"/>
      <c r="G2060"/>
      <c r="H2060"/>
      <c r="J2060" s="51"/>
      <c r="K2060" s="51"/>
      <c r="L2060" s="52"/>
    </row>
    <row r="2061" spans="2:12" x14ac:dyDescent="0.25">
      <c r="B2061"/>
      <c r="C2061" s="49"/>
      <c r="D2061"/>
      <c r="E2061"/>
      <c r="G2061"/>
      <c r="H2061"/>
      <c r="J2061" s="51"/>
      <c r="K2061" s="51"/>
      <c r="L2061" s="52"/>
    </row>
    <row r="2062" spans="2:12" x14ac:dyDescent="0.25">
      <c r="B2062"/>
      <c r="C2062" s="49"/>
      <c r="D2062"/>
      <c r="E2062"/>
      <c r="G2062"/>
      <c r="H2062"/>
      <c r="J2062" s="51"/>
      <c r="K2062" s="51"/>
      <c r="L2062" s="52"/>
    </row>
    <row r="2063" spans="2:12" x14ac:dyDescent="0.25">
      <c r="B2063"/>
      <c r="C2063" s="49"/>
      <c r="D2063"/>
      <c r="E2063"/>
      <c r="G2063"/>
      <c r="H2063"/>
      <c r="J2063" s="51"/>
      <c r="K2063" s="51"/>
      <c r="L2063" s="52"/>
    </row>
    <row r="2064" spans="2:12" x14ac:dyDescent="0.25">
      <c r="B2064"/>
      <c r="C2064" s="49"/>
      <c r="D2064"/>
      <c r="E2064"/>
      <c r="G2064"/>
      <c r="H2064"/>
      <c r="J2064" s="51"/>
      <c r="K2064" s="51"/>
      <c r="L2064" s="52"/>
    </row>
    <row r="2065" spans="2:12" x14ac:dyDescent="0.25">
      <c r="B2065"/>
      <c r="C2065" s="49"/>
      <c r="D2065"/>
      <c r="E2065"/>
      <c r="G2065"/>
      <c r="H2065"/>
      <c r="J2065" s="51"/>
      <c r="K2065" s="51"/>
      <c r="L2065" s="52"/>
    </row>
    <row r="2066" spans="2:12" x14ac:dyDescent="0.25">
      <c r="B2066"/>
      <c r="C2066" s="49"/>
      <c r="D2066"/>
      <c r="E2066"/>
      <c r="G2066"/>
      <c r="H2066"/>
      <c r="J2066" s="51"/>
      <c r="K2066" s="51"/>
      <c r="L2066" s="52"/>
    </row>
    <row r="2067" spans="2:12" x14ac:dyDescent="0.25">
      <c r="B2067"/>
      <c r="C2067" s="49"/>
      <c r="D2067"/>
      <c r="E2067"/>
      <c r="G2067"/>
      <c r="H2067"/>
      <c r="J2067" s="51"/>
      <c r="K2067" s="51"/>
      <c r="L2067" s="52"/>
    </row>
    <row r="2068" spans="2:12" x14ac:dyDescent="0.25">
      <c r="B2068"/>
      <c r="C2068" s="49"/>
      <c r="D2068"/>
      <c r="E2068"/>
      <c r="G2068"/>
      <c r="H2068"/>
      <c r="J2068" s="51"/>
      <c r="K2068" s="51"/>
      <c r="L2068" s="52"/>
    </row>
    <row r="2069" spans="2:12" x14ac:dyDescent="0.25">
      <c r="B2069"/>
      <c r="C2069" s="49"/>
      <c r="D2069"/>
      <c r="E2069"/>
      <c r="G2069"/>
      <c r="H2069"/>
      <c r="J2069" s="51"/>
      <c r="K2069" s="51"/>
      <c r="L2069" s="52"/>
    </row>
    <row r="2070" spans="2:12" x14ac:dyDescent="0.25">
      <c r="B2070"/>
      <c r="C2070" s="49"/>
      <c r="D2070"/>
      <c r="E2070"/>
      <c r="G2070"/>
      <c r="H2070"/>
      <c r="J2070" s="51"/>
      <c r="K2070" s="51"/>
      <c r="L2070" s="52"/>
    </row>
    <row r="2071" spans="2:12" x14ac:dyDescent="0.25">
      <c r="B2071"/>
      <c r="C2071" s="49"/>
      <c r="D2071"/>
      <c r="E2071"/>
      <c r="G2071"/>
      <c r="H2071"/>
      <c r="J2071" s="51"/>
      <c r="K2071" s="51"/>
      <c r="L2071" s="52"/>
    </row>
    <row r="2072" spans="2:12" x14ac:dyDescent="0.25">
      <c r="B2072"/>
      <c r="C2072" s="49"/>
      <c r="D2072"/>
      <c r="E2072"/>
      <c r="G2072"/>
      <c r="H2072"/>
      <c r="J2072" s="51"/>
      <c r="K2072" s="51"/>
      <c r="L2072" s="52"/>
    </row>
    <row r="2073" spans="2:12" x14ac:dyDescent="0.25">
      <c r="B2073"/>
      <c r="C2073" s="49"/>
      <c r="D2073"/>
      <c r="E2073"/>
      <c r="G2073"/>
      <c r="H2073"/>
      <c r="J2073" s="51"/>
      <c r="K2073" s="51"/>
      <c r="L2073" s="52"/>
    </row>
    <row r="2074" spans="2:12" x14ac:dyDescent="0.25">
      <c r="B2074"/>
      <c r="C2074" s="49"/>
      <c r="D2074"/>
      <c r="E2074"/>
      <c r="G2074"/>
      <c r="H2074"/>
      <c r="J2074" s="51"/>
      <c r="K2074" s="51"/>
      <c r="L2074" s="52"/>
    </row>
    <row r="2075" spans="2:12" x14ac:dyDescent="0.25">
      <c r="B2075"/>
      <c r="C2075" s="49"/>
      <c r="D2075"/>
      <c r="E2075"/>
      <c r="G2075"/>
      <c r="H2075"/>
      <c r="J2075" s="51"/>
      <c r="K2075" s="51"/>
      <c r="L2075" s="52"/>
    </row>
    <row r="2076" spans="2:12" x14ac:dyDescent="0.25">
      <c r="B2076"/>
      <c r="C2076" s="49"/>
      <c r="D2076"/>
      <c r="E2076"/>
      <c r="G2076"/>
      <c r="H2076"/>
      <c r="J2076" s="51"/>
      <c r="K2076" s="51"/>
      <c r="L2076" s="52"/>
    </row>
    <row r="2077" spans="2:12" x14ac:dyDescent="0.25">
      <c r="B2077"/>
      <c r="C2077" s="49"/>
      <c r="D2077"/>
      <c r="E2077"/>
      <c r="G2077"/>
      <c r="H2077"/>
      <c r="J2077" s="51"/>
      <c r="K2077" s="51"/>
      <c r="L2077" s="52"/>
    </row>
    <row r="2078" spans="2:12" x14ac:dyDescent="0.25">
      <c r="B2078"/>
      <c r="C2078" s="49"/>
      <c r="D2078"/>
      <c r="E2078"/>
      <c r="G2078"/>
      <c r="H2078"/>
      <c r="J2078" s="51"/>
      <c r="K2078" s="51"/>
      <c r="L2078" s="52"/>
    </row>
    <row r="2079" spans="2:12" x14ac:dyDescent="0.25">
      <c r="B2079"/>
      <c r="C2079" s="49"/>
      <c r="D2079"/>
      <c r="E2079"/>
      <c r="G2079"/>
      <c r="H2079"/>
      <c r="J2079" s="51"/>
      <c r="K2079" s="51"/>
      <c r="L2079" s="52"/>
    </row>
    <row r="2080" spans="2:12" x14ac:dyDescent="0.25">
      <c r="B2080"/>
      <c r="C2080" s="49"/>
      <c r="D2080"/>
      <c r="E2080"/>
      <c r="G2080"/>
      <c r="H2080"/>
      <c r="J2080" s="51"/>
      <c r="K2080" s="51"/>
      <c r="L2080" s="52"/>
    </row>
    <row r="2081" spans="2:12" x14ac:dyDescent="0.25">
      <c r="B2081"/>
      <c r="C2081" s="49"/>
      <c r="D2081"/>
      <c r="E2081"/>
      <c r="G2081"/>
      <c r="H2081"/>
      <c r="J2081" s="51"/>
      <c r="K2081" s="51"/>
      <c r="L2081" s="52"/>
    </row>
    <row r="2082" spans="2:12" x14ac:dyDescent="0.25">
      <c r="B2082"/>
      <c r="C2082" s="49"/>
      <c r="D2082"/>
      <c r="E2082"/>
      <c r="G2082"/>
      <c r="H2082"/>
      <c r="J2082" s="51"/>
      <c r="K2082" s="51"/>
      <c r="L2082" s="52"/>
    </row>
    <row r="2083" spans="2:12" x14ac:dyDescent="0.25">
      <c r="B2083"/>
      <c r="C2083" s="49"/>
      <c r="D2083"/>
      <c r="E2083"/>
      <c r="G2083"/>
      <c r="H2083"/>
      <c r="J2083" s="51"/>
      <c r="K2083" s="51"/>
      <c r="L2083" s="52"/>
    </row>
    <row r="2084" spans="2:12" x14ac:dyDescent="0.25">
      <c r="B2084"/>
      <c r="C2084" s="49"/>
      <c r="D2084"/>
      <c r="E2084"/>
      <c r="G2084"/>
      <c r="H2084"/>
      <c r="J2084" s="51"/>
      <c r="K2084" s="51"/>
      <c r="L2084" s="52"/>
    </row>
    <row r="2085" spans="2:12" x14ac:dyDescent="0.25">
      <c r="B2085"/>
      <c r="C2085" s="49"/>
      <c r="D2085"/>
      <c r="E2085"/>
      <c r="G2085"/>
      <c r="H2085"/>
      <c r="J2085" s="51"/>
      <c r="K2085" s="51"/>
      <c r="L2085" s="52"/>
    </row>
    <row r="2086" spans="2:12" x14ac:dyDescent="0.25">
      <c r="B2086"/>
      <c r="C2086" s="49"/>
      <c r="D2086"/>
      <c r="E2086"/>
      <c r="G2086"/>
      <c r="H2086"/>
      <c r="J2086" s="51"/>
      <c r="K2086" s="51"/>
      <c r="L2086" s="52"/>
    </row>
    <row r="2087" spans="2:12" x14ac:dyDescent="0.25">
      <c r="B2087"/>
      <c r="C2087" s="49"/>
      <c r="D2087"/>
      <c r="E2087"/>
      <c r="G2087"/>
      <c r="H2087"/>
      <c r="J2087" s="51"/>
      <c r="K2087" s="51"/>
      <c r="L2087" s="52"/>
    </row>
    <row r="2088" spans="2:12" x14ac:dyDescent="0.25">
      <c r="B2088"/>
      <c r="C2088" s="49"/>
      <c r="D2088"/>
      <c r="E2088"/>
      <c r="G2088"/>
      <c r="H2088"/>
      <c r="J2088" s="51"/>
      <c r="K2088" s="51"/>
      <c r="L2088" s="52"/>
    </row>
    <row r="2089" spans="2:12" x14ac:dyDescent="0.25">
      <c r="B2089"/>
      <c r="C2089" s="49"/>
      <c r="D2089"/>
      <c r="E2089"/>
      <c r="G2089"/>
      <c r="H2089"/>
      <c r="J2089" s="51"/>
      <c r="K2089" s="51"/>
      <c r="L2089" s="52"/>
    </row>
    <row r="2090" spans="2:12" x14ac:dyDescent="0.25">
      <c r="B2090"/>
      <c r="C2090" s="49"/>
      <c r="D2090"/>
      <c r="E2090"/>
      <c r="G2090"/>
      <c r="H2090"/>
      <c r="J2090" s="51"/>
      <c r="K2090" s="51"/>
      <c r="L2090" s="52"/>
    </row>
    <row r="2091" spans="2:12" x14ac:dyDescent="0.25">
      <c r="B2091"/>
      <c r="C2091" s="49"/>
      <c r="D2091"/>
      <c r="E2091"/>
      <c r="G2091"/>
      <c r="H2091"/>
      <c r="J2091" s="51"/>
      <c r="K2091" s="51"/>
      <c r="L2091" s="52"/>
    </row>
    <row r="2092" spans="2:12" x14ac:dyDescent="0.25">
      <c r="B2092"/>
      <c r="C2092" s="49"/>
      <c r="D2092"/>
      <c r="E2092"/>
      <c r="G2092"/>
      <c r="H2092"/>
      <c r="J2092" s="51"/>
      <c r="K2092" s="51"/>
      <c r="L2092" s="52"/>
    </row>
    <row r="2093" spans="2:12" x14ac:dyDescent="0.25">
      <c r="B2093"/>
      <c r="C2093" s="49"/>
      <c r="D2093"/>
      <c r="E2093"/>
      <c r="G2093"/>
      <c r="H2093"/>
      <c r="J2093" s="51"/>
      <c r="K2093" s="51"/>
      <c r="L2093" s="52"/>
    </row>
    <row r="2094" spans="2:12" x14ac:dyDescent="0.25">
      <c r="B2094"/>
      <c r="C2094" s="49"/>
      <c r="D2094"/>
      <c r="E2094"/>
      <c r="G2094"/>
      <c r="H2094"/>
      <c r="J2094" s="51"/>
      <c r="K2094" s="51"/>
      <c r="L2094" s="52"/>
    </row>
    <row r="2095" spans="2:12" x14ac:dyDescent="0.25">
      <c r="B2095"/>
      <c r="C2095" s="49"/>
      <c r="D2095"/>
      <c r="E2095"/>
      <c r="G2095"/>
      <c r="H2095"/>
      <c r="J2095" s="51"/>
      <c r="K2095" s="51"/>
      <c r="L2095" s="52"/>
    </row>
    <row r="2096" spans="2:12" x14ac:dyDescent="0.25">
      <c r="B2096"/>
      <c r="C2096" s="49"/>
      <c r="D2096"/>
      <c r="E2096"/>
      <c r="G2096"/>
      <c r="H2096"/>
      <c r="J2096" s="51"/>
      <c r="K2096" s="51"/>
      <c r="L2096" s="52"/>
    </row>
    <row r="2097" spans="2:12" x14ac:dyDescent="0.25">
      <c r="B2097"/>
      <c r="C2097" s="49"/>
      <c r="D2097"/>
      <c r="E2097"/>
      <c r="G2097"/>
      <c r="H2097"/>
      <c r="J2097" s="51"/>
      <c r="K2097" s="51"/>
      <c r="L2097" s="52"/>
    </row>
    <row r="2098" spans="2:12" x14ac:dyDescent="0.25">
      <c r="B2098"/>
      <c r="C2098" s="49"/>
      <c r="D2098"/>
      <c r="E2098"/>
      <c r="G2098"/>
      <c r="H2098"/>
      <c r="J2098" s="51"/>
      <c r="K2098" s="51"/>
      <c r="L2098" s="52"/>
    </row>
    <row r="2099" spans="2:12" x14ac:dyDescent="0.25">
      <c r="B2099"/>
      <c r="C2099" s="49"/>
      <c r="D2099"/>
      <c r="E2099"/>
      <c r="G2099"/>
      <c r="H2099"/>
      <c r="J2099" s="51"/>
      <c r="K2099" s="51"/>
      <c r="L2099" s="52"/>
    </row>
    <row r="2100" spans="2:12" x14ac:dyDescent="0.25">
      <c r="B2100"/>
      <c r="C2100" s="49"/>
      <c r="D2100"/>
      <c r="E2100"/>
      <c r="G2100"/>
      <c r="H2100"/>
      <c r="J2100" s="51"/>
      <c r="K2100" s="51"/>
      <c r="L2100" s="52"/>
    </row>
    <row r="2101" spans="2:12" x14ac:dyDescent="0.25">
      <c r="B2101"/>
      <c r="C2101" s="49"/>
      <c r="D2101"/>
      <c r="E2101"/>
      <c r="G2101"/>
      <c r="H2101"/>
      <c r="J2101" s="51"/>
      <c r="K2101" s="51"/>
      <c r="L2101" s="52"/>
    </row>
    <row r="2102" spans="2:12" x14ac:dyDescent="0.25">
      <c r="B2102"/>
      <c r="C2102" s="49"/>
      <c r="D2102"/>
      <c r="E2102"/>
      <c r="G2102"/>
      <c r="H2102"/>
      <c r="J2102" s="51"/>
      <c r="K2102" s="51"/>
      <c r="L2102" s="52"/>
    </row>
    <row r="2103" spans="2:12" x14ac:dyDescent="0.25">
      <c r="B2103"/>
      <c r="C2103" s="49"/>
      <c r="D2103"/>
      <c r="E2103"/>
      <c r="G2103"/>
      <c r="H2103"/>
      <c r="J2103" s="51"/>
      <c r="K2103" s="51"/>
      <c r="L2103" s="52"/>
    </row>
    <row r="2104" spans="2:12" x14ac:dyDescent="0.25">
      <c r="B2104"/>
      <c r="C2104" s="49"/>
      <c r="D2104"/>
      <c r="E2104"/>
      <c r="G2104"/>
      <c r="H2104"/>
      <c r="J2104" s="51"/>
      <c r="K2104" s="51"/>
      <c r="L2104" s="52"/>
    </row>
    <row r="2105" spans="2:12" x14ac:dyDescent="0.25">
      <c r="B2105"/>
      <c r="C2105" s="49"/>
      <c r="D2105"/>
      <c r="E2105"/>
      <c r="G2105"/>
      <c r="H2105"/>
      <c r="J2105" s="51"/>
      <c r="K2105" s="51"/>
      <c r="L2105" s="52"/>
    </row>
    <row r="2106" spans="2:12" x14ac:dyDescent="0.25">
      <c r="B2106"/>
      <c r="C2106" s="49"/>
      <c r="D2106"/>
      <c r="E2106"/>
      <c r="G2106"/>
      <c r="H2106"/>
      <c r="J2106" s="51"/>
      <c r="K2106" s="51"/>
      <c r="L2106" s="52"/>
    </row>
    <row r="2107" spans="2:12" x14ac:dyDescent="0.25">
      <c r="B2107"/>
      <c r="C2107" s="49"/>
      <c r="D2107"/>
      <c r="E2107"/>
      <c r="G2107"/>
      <c r="H2107"/>
      <c r="J2107" s="51"/>
      <c r="K2107" s="51"/>
      <c r="L2107" s="52"/>
    </row>
    <row r="2108" spans="2:12" x14ac:dyDescent="0.25">
      <c r="B2108"/>
      <c r="C2108" s="49"/>
      <c r="D2108"/>
      <c r="E2108"/>
      <c r="G2108"/>
      <c r="H2108"/>
      <c r="J2108" s="51"/>
      <c r="K2108" s="51"/>
      <c r="L2108" s="52"/>
    </row>
    <row r="2109" spans="2:12" x14ac:dyDescent="0.25">
      <c r="B2109"/>
      <c r="C2109" s="49"/>
      <c r="D2109"/>
      <c r="E2109"/>
      <c r="G2109"/>
      <c r="H2109"/>
      <c r="J2109" s="51"/>
      <c r="K2109" s="51"/>
      <c r="L2109" s="52"/>
    </row>
    <row r="2110" spans="2:12" x14ac:dyDescent="0.25">
      <c r="B2110"/>
      <c r="C2110" s="49"/>
      <c r="D2110"/>
      <c r="E2110"/>
      <c r="G2110"/>
      <c r="H2110"/>
      <c r="J2110" s="51"/>
      <c r="K2110" s="51"/>
      <c r="L2110" s="52"/>
    </row>
    <row r="2111" spans="2:12" x14ac:dyDescent="0.25">
      <c r="B2111"/>
      <c r="C2111" s="49"/>
      <c r="D2111"/>
      <c r="E2111"/>
      <c r="G2111"/>
      <c r="H2111"/>
      <c r="J2111" s="51"/>
      <c r="K2111" s="51"/>
      <c r="L2111" s="52"/>
    </row>
    <row r="2112" spans="2:12" x14ac:dyDescent="0.25">
      <c r="B2112"/>
      <c r="C2112" s="49"/>
      <c r="D2112"/>
      <c r="E2112"/>
      <c r="G2112"/>
      <c r="H2112"/>
      <c r="J2112" s="51"/>
      <c r="K2112" s="51"/>
      <c r="L2112" s="52"/>
    </row>
    <row r="2113" spans="2:12" x14ac:dyDescent="0.25">
      <c r="B2113"/>
      <c r="C2113" s="49"/>
      <c r="D2113"/>
      <c r="E2113"/>
      <c r="G2113"/>
      <c r="H2113"/>
      <c r="J2113" s="51"/>
      <c r="K2113" s="51"/>
      <c r="L2113" s="52"/>
    </row>
    <row r="2114" spans="2:12" x14ac:dyDescent="0.25">
      <c r="B2114"/>
      <c r="C2114" s="49"/>
      <c r="D2114"/>
      <c r="E2114"/>
      <c r="G2114"/>
      <c r="H2114"/>
      <c r="J2114" s="51"/>
      <c r="K2114" s="51"/>
      <c r="L2114" s="52"/>
    </row>
    <row r="2115" spans="2:12" x14ac:dyDescent="0.25">
      <c r="B2115"/>
      <c r="C2115" s="49"/>
      <c r="D2115"/>
      <c r="E2115"/>
      <c r="G2115"/>
      <c r="H2115"/>
      <c r="J2115" s="51"/>
      <c r="K2115" s="51"/>
      <c r="L2115" s="52"/>
    </row>
    <row r="2116" spans="2:12" x14ac:dyDescent="0.25">
      <c r="B2116"/>
      <c r="C2116" s="49"/>
      <c r="D2116"/>
      <c r="E2116"/>
      <c r="G2116"/>
      <c r="H2116"/>
      <c r="J2116" s="51"/>
      <c r="K2116" s="51"/>
      <c r="L2116" s="52"/>
    </row>
    <row r="2117" spans="2:12" x14ac:dyDescent="0.25">
      <c r="B2117"/>
      <c r="C2117" s="49"/>
      <c r="D2117"/>
      <c r="E2117"/>
      <c r="G2117"/>
      <c r="H2117"/>
      <c r="J2117" s="51"/>
      <c r="K2117" s="51"/>
      <c r="L2117" s="52"/>
    </row>
    <row r="2118" spans="2:12" x14ac:dyDescent="0.25">
      <c r="B2118"/>
      <c r="C2118" s="49"/>
      <c r="D2118"/>
      <c r="E2118"/>
      <c r="G2118"/>
      <c r="H2118"/>
      <c r="J2118" s="51"/>
      <c r="K2118" s="51"/>
      <c r="L2118" s="52"/>
    </row>
    <row r="2119" spans="2:12" x14ac:dyDescent="0.25">
      <c r="B2119"/>
      <c r="C2119" s="49"/>
      <c r="D2119"/>
      <c r="E2119"/>
      <c r="G2119"/>
      <c r="H2119"/>
      <c r="J2119" s="51"/>
      <c r="K2119" s="51"/>
      <c r="L2119" s="52"/>
    </row>
    <row r="2120" spans="2:12" x14ac:dyDescent="0.25">
      <c r="B2120"/>
      <c r="C2120" s="49"/>
      <c r="D2120"/>
      <c r="E2120"/>
      <c r="G2120"/>
      <c r="H2120"/>
      <c r="J2120" s="51"/>
      <c r="K2120" s="51"/>
      <c r="L2120" s="52"/>
    </row>
    <row r="2121" spans="2:12" x14ac:dyDescent="0.25">
      <c r="B2121"/>
      <c r="C2121" s="49"/>
      <c r="D2121"/>
      <c r="E2121"/>
      <c r="G2121"/>
      <c r="H2121"/>
      <c r="J2121" s="51"/>
      <c r="K2121" s="51"/>
      <c r="L2121" s="52"/>
    </row>
    <row r="2122" spans="2:12" x14ac:dyDescent="0.25">
      <c r="B2122"/>
      <c r="C2122" s="49"/>
      <c r="D2122"/>
      <c r="E2122"/>
      <c r="G2122"/>
      <c r="H2122"/>
      <c r="J2122" s="51"/>
      <c r="K2122" s="51"/>
      <c r="L2122" s="52"/>
    </row>
    <row r="2123" spans="2:12" x14ac:dyDescent="0.25">
      <c r="B2123"/>
      <c r="C2123" s="49"/>
      <c r="D2123"/>
      <c r="E2123"/>
      <c r="G2123"/>
      <c r="H2123"/>
      <c r="J2123" s="51"/>
      <c r="K2123" s="51"/>
      <c r="L2123" s="52"/>
    </row>
    <row r="2124" spans="2:12" x14ac:dyDescent="0.25">
      <c r="B2124"/>
      <c r="C2124" s="49"/>
      <c r="D2124"/>
      <c r="E2124"/>
      <c r="G2124"/>
      <c r="H2124"/>
      <c r="J2124" s="51"/>
      <c r="K2124" s="51"/>
      <c r="L2124" s="52"/>
    </row>
    <row r="2125" spans="2:12" x14ac:dyDescent="0.25">
      <c r="B2125"/>
      <c r="C2125" s="49"/>
      <c r="D2125"/>
      <c r="E2125"/>
      <c r="G2125"/>
      <c r="H2125"/>
      <c r="J2125" s="51"/>
      <c r="K2125" s="51"/>
      <c r="L2125" s="52"/>
    </row>
    <row r="2126" spans="2:12" x14ac:dyDescent="0.25">
      <c r="B2126"/>
      <c r="C2126" s="49"/>
      <c r="D2126"/>
      <c r="E2126"/>
      <c r="G2126"/>
      <c r="H2126"/>
      <c r="J2126" s="51"/>
      <c r="K2126" s="51"/>
      <c r="L2126" s="52"/>
    </row>
    <row r="2127" spans="2:12" x14ac:dyDescent="0.25">
      <c r="B2127"/>
      <c r="C2127" s="49"/>
      <c r="D2127"/>
      <c r="E2127"/>
      <c r="G2127"/>
      <c r="H2127"/>
      <c r="J2127" s="51"/>
      <c r="K2127" s="51"/>
      <c r="L2127" s="52"/>
    </row>
    <row r="2128" spans="2:12" x14ac:dyDescent="0.25">
      <c r="B2128"/>
      <c r="C2128" s="49"/>
      <c r="D2128"/>
      <c r="E2128"/>
      <c r="G2128"/>
      <c r="H2128"/>
      <c r="J2128" s="51"/>
      <c r="K2128" s="51"/>
      <c r="L2128" s="52"/>
    </row>
    <row r="2129" spans="2:12" x14ac:dyDescent="0.25">
      <c r="B2129"/>
      <c r="C2129" s="49"/>
      <c r="D2129"/>
      <c r="E2129"/>
      <c r="G2129"/>
      <c r="H2129"/>
      <c r="J2129" s="51"/>
      <c r="K2129" s="51"/>
      <c r="L2129" s="52"/>
    </row>
    <row r="2130" spans="2:12" x14ac:dyDescent="0.25">
      <c r="B2130"/>
      <c r="C2130" s="49"/>
      <c r="D2130"/>
      <c r="E2130"/>
      <c r="G2130"/>
      <c r="H2130"/>
      <c r="J2130" s="51"/>
      <c r="K2130" s="51"/>
      <c r="L2130" s="52"/>
    </row>
    <row r="2131" spans="2:12" x14ac:dyDescent="0.25">
      <c r="B2131"/>
      <c r="C2131" s="49"/>
      <c r="D2131"/>
      <c r="E2131"/>
      <c r="G2131"/>
      <c r="H2131"/>
      <c r="J2131" s="51"/>
      <c r="K2131" s="51"/>
      <c r="L2131" s="52"/>
    </row>
    <row r="2132" spans="2:12" x14ac:dyDescent="0.25">
      <c r="B2132"/>
      <c r="C2132" s="49"/>
      <c r="D2132"/>
      <c r="E2132"/>
      <c r="G2132"/>
      <c r="H2132"/>
      <c r="J2132" s="51"/>
      <c r="K2132" s="51"/>
      <c r="L2132" s="52"/>
    </row>
    <row r="2133" spans="2:12" x14ac:dyDescent="0.25">
      <c r="B2133"/>
      <c r="C2133" s="49"/>
      <c r="D2133"/>
      <c r="E2133"/>
      <c r="G2133"/>
      <c r="H2133"/>
      <c r="J2133" s="51"/>
      <c r="K2133" s="51"/>
      <c r="L2133" s="52"/>
    </row>
    <row r="2134" spans="2:12" x14ac:dyDescent="0.25">
      <c r="B2134"/>
      <c r="C2134" s="49"/>
      <c r="D2134"/>
      <c r="E2134"/>
      <c r="G2134"/>
      <c r="H2134"/>
      <c r="J2134" s="51"/>
      <c r="K2134" s="51"/>
      <c r="L2134" s="52"/>
    </row>
    <row r="2135" spans="2:12" x14ac:dyDescent="0.25">
      <c r="B2135"/>
      <c r="C2135" s="49"/>
      <c r="D2135"/>
      <c r="E2135"/>
      <c r="G2135"/>
      <c r="H2135"/>
      <c r="J2135" s="51"/>
      <c r="K2135" s="51"/>
      <c r="L2135" s="52"/>
    </row>
    <row r="2136" spans="2:12" x14ac:dyDescent="0.25">
      <c r="B2136"/>
      <c r="C2136" s="49"/>
      <c r="D2136"/>
      <c r="E2136"/>
      <c r="G2136"/>
      <c r="H2136"/>
      <c r="J2136" s="51"/>
      <c r="K2136" s="51"/>
      <c r="L2136" s="52"/>
    </row>
    <row r="2137" spans="2:12" x14ac:dyDescent="0.25">
      <c r="B2137"/>
      <c r="C2137" s="49"/>
      <c r="D2137"/>
      <c r="E2137"/>
      <c r="G2137"/>
      <c r="H2137"/>
      <c r="J2137" s="51"/>
      <c r="K2137" s="51"/>
      <c r="L2137" s="52"/>
    </row>
    <row r="2138" spans="2:12" x14ac:dyDescent="0.25">
      <c r="B2138"/>
      <c r="C2138" s="49"/>
      <c r="D2138"/>
      <c r="E2138"/>
      <c r="G2138"/>
      <c r="H2138"/>
      <c r="J2138" s="51"/>
      <c r="K2138" s="51"/>
      <c r="L2138" s="52"/>
    </row>
    <row r="2139" spans="2:12" x14ac:dyDescent="0.25">
      <c r="B2139"/>
      <c r="C2139" s="49"/>
      <c r="D2139"/>
      <c r="E2139"/>
      <c r="G2139"/>
      <c r="H2139"/>
      <c r="J2139" s="51"/>
      <c r="K2139" s="51"/>
      <c r="L2139" s="52"/>
    </row>
    <row r="2140" spans="2:12" x14ac:dyDescent="0.25">
      <c r="B2140"/>
      <c r="C2140" s="49"/>
      <c r="D2140"/>
      <c r="E2140"/>
      <c r="G2140"/>
      <c r="H2140"/>
      <c r="J2140" s="51"/>
      <c r="K2140" s="51"/>
      <c r="L2140" s="52"/>
    </row>
    <row r="2141" spans="2:12" x14ac:dyDescent="0.25">
      <c r="B2141"/>
      <c r="C2141" s="49"/>
      <c r="D2141"/>
      <c r="E2141"/>
      <c r="G2141"/>
      <c r="H2141"/>
      <c r="J2141" s="51"/>
      <c r="K2141" s="51"/>
      <c r="L2141" s="52"/>
    </row>
    <row r="2142" spans="2:12" x14ac:dyDescent="0.25">
      <c r="B2142"/>
      <c r="C2142" s="49"/>
      <c r="D2142"/>
      <c r="E2142"/>
      <c r="G2142"/>
      <c r="H2142"/>
      <c r="J2142" s="51"/>
      <c r="K2142" s="51"/>
      <c r="L2142" s="52"/>
    </row>
    <row r="2143" spans="2:12" x14ac:dyDescent="0.25">
      <c r="B2143"/>
      <c r="C2143" s="49"/>
      <c r="D2143"/>
      <c r="E2143"/>
      <c r="G2143"/>
      <c r="H2143"/>
      <c r="J2143" s="51"/>
      <c r="K2143" s="51"/>
      <c r="L2143" s="52"/>
    </row>
    <row r="2144" spans="2:12" x14ac:dyDescent="0.25">
      <c r="B2144"/>
      <c r="C2144" s="49"/>
      <c r="D2144"/>
      <c r="E2144"/>
      <c r="G2144"/>
      <c r="H2144"/>
      <c r="J2144" s="51"/>
      <c r="K2144" s="51"/>
      <c r="L2144" s="52"/>
    </row>
    <row r="2145" spans="2:12" x14ac:dyDescent="0.25">
      <c r="B2145"/>
      <c r="C2145" s="49"/>
      <c r="D2145"/>
      <c r="E2145"/>
      <c r="G2145"/>
      <c r="H2145"/>
      <c r="J2145" s="51"/>
      <c r="K2145" s="51"/>
      <c r="L2145" s="52"/>
    </row>
    <row r="2146" spans="2:12" x14ac:dyDescent="0.25">
      <c r="B2146"/>
      <c r="C2146" s="49"/>
      <c r="D2146"/>
      <c r="E2146"/>
      <c r="G2146"/>
      <c r="H2146"/>
      <c r="J2146" s="51"/>
      <c r="K2146" s="51"/>
      <c r="L2146" s="52"/>
    </row>
    <row r="2147" spans="2:12" x14ac:dyDescent="0.25">
      <c r="B2147"/>
      <c r="C2147" s="49"/>
      <c r="D2147"/>
      <c r="E2147"/>
      <c r="G2147"/>
      <c r="H2147"/>
      <c r="J2147" s="51"/>
      <c r="K2147" s="51"/>
      <c r="L2147" s="52"/>
    </row>
    <row r="2148" spans="2:12" x14ac:dyDescent="0.25">
      <c r="B2148"/>
      <c r="C2148" s="49"/>
      <c r="D2148"/>
      <c r="E2148"/>
      <c r="G2148"/>
      <c r="H2148"/>
      <c r="J2148" s="51"/>
      <c r="K2148" s="51"/>
      <c r="L2148" s="52"/>
    </row>
    <row r="2149" spans="2:12" x14ac:dyDescent="0.25">
      <c r="B2149"/>
      <c r="C2149" s="49"/>
      <c r="D2149"/>
      <c r="E2149"/>
      <c r="G2149"/>
      <c r="H2149"/>
      <c r="J2149" s="51"/>
      <c r="K2149" s="51"/>
      <c r="L2149" s="52"/>
    </row>
    <row r="2150" spans="2:12" x14ac:dyDescent="0.25">
      <c r="B2150"/>
      <c r="C2150" s="49"/>
      <c r="D2150"/>
      <c r="E2150"/>
      <c r="G2150"/>
      <c r="H2150"/>
      <c r="J2150" s="51"/>
      <c r="K2150" s="51"/>
      <c r="L2150" s="52"/>
    </row>
    <row r="2151" spans="2:12" x14ac:dyDescent="0.25">
      <c r="B2151"/>
      <c r="C2151" s="49"/>
      <c r="D2151"/>
      <c r="E2151"/>
      <c r="G2151"/>
      <c r="H2151"/>
      <c r="J2151" s="51"/>
      <c r="K2151" s="51"/>
      <c r="L2151" s="52"/>
    </row>
    <row r="2152" spans="2:12" x14ac:dyDescent="0.25">
      <c r="B2152"/>
      <c r="C2152" s="49"/>
      <c r="D2152"/>
      <c r="E2152"/>
      <c r="G2152"/>
      <c r="H2152"/>
      <c r="J2152" s="51"/>
      <c r="K2152" s="51"/>
      <c r="L2152" s="52"/>
    </row>
    <row r="2153" spans="2:12" x14ac:dyDescent="0.25">
      <c r="B2153"/>
      <c r="C2153" s="49"/>
      <c r="D2153"/>
      <c r="E2153"/>
      <c r="G2153"/>
      <c r="H2153"/>
      <c r="J2153" s="51"/>
      <c r="K2153" s="51"/>
      <c r="L2153" s="52"/>
    </row>
    <row r="2154" spans="2:12" x14ac:dyDescent="0.25">
      <c r="B2154"/>
      <c r="C2154" s="49"/>
      <c r="D2154"/>
      <c r="E2154"/>
      <c r="G2154"/>
      <c r="H2154"/>
      <c r="J2154" s="51"/>
      <c r="K2154" s="51"/>
      <c r="L2154" s="52"/>
    </row>
    <row r="2155" spans="2:12" x14ac:dyDescent="0.25">
      <c r="B2155"/>
      <c r="C2155" s="49"/>
      <c r="D2155"/>
      <c r="E2155"/>
      <c r="G2155"/>
      <c r="H2155"/>
      <c r="J2155" s="51"/>
      <c r="K2155" s="51"/>
      <c r="L2155" s="52"/>
    </row>
    <row r="2156" spans="2:12" x14ac:dyDescent="0.25">
      <c r="B2156"/>
      <c r="C2156" s="49"/>
      <c r="D2156"/>
      <c r="E2156"/>
      <c r="G2156"/>
      <c r="H2156"/>
      <c r="J2156" s="51"/>
      <c r="K2156" s="51"/>
      <c r="L2156" s="52"/>
    </row>
    <row r="2157" spans="2:12" x14ac:dyDescent="0.25">
      <c r="B2157"/>
      <c r="C2157" s="49"/>
      <c r="D2157"/>
      <c r="E2157"/>
      <c r="G2157"/>
      <c r="H2157"/>
      <c r="J2157" s="51"/>
      <c r="K2157" s="51"/>
      <c r="L2157" s="52"/>
    </row>
    <row r="2158" spans="2:12" x14ac:dyDescent="0.25">
      <c r="B2158"/>
      <c r="C2158" s="49"/>
      <c r="D2158"/>
      <c r="E2158"/>
      <c r="G2158"/>
      <c r="H2158"/>
      <c r="J2158" s="51"/>
      <c r="K2158" s="51"/>
      <c r="L2158" s="52"/>
    </row>
    <row r="2159" spans="2:12" x14ac:dyDescent="0.25">
      <c r="B2159"/>
      <c r="C2159" s="49"/>
      <c r="D2159"/>
      <c r="E2159"/>
      <c r="G2159"/>
      <c r="H2159"/>
      <c r="J2159" s="51"/>
      <c r="K2159" s="51"/>
      <c r="L2159" s="52"/>
    </row>
    <row r="2160" spans="2:12" x14ac:dyDescent="0.25">
      <c r="B2160"/>
      <c r="C2160" s="49"/>
      <c r="D2160"/>
      <c r="E2160"/>
      <c r="G2160"/>
      <c r="H2160"/>
      <c r="J2160" s="51"/>
      <c r="K2160" s="51"/>
      <c r="L2160" s="52"/>
    </row>
    <row r="2161" spans="2:12" x14ac:dyDescent="0.25">
      <c r="B2161"/>
      <c r="C2161" s="49"/>
      <c r="D2161"/>
      <c r="E2161"/>
      <c r="G2161"/>
      <c r="H2161"/>
      <c r="J2161" s="51"/>
      <c r="K2161" s="51"/>
      <c r="L2161" s="52"/>
    </row>
    <row r="2162" spans="2:12" x14ac:dyDescent="0.25">
      <c r="B2162"/>
      <c r="C2162" s="49"/>
      <c r="D2162"/>
      <c r="E2162"/>
      <c r="G2162"/>
      <c r="H2162"/>
      <c r="J2162" s="51"/>
      <c r="K2162" s="51"/>
      <c r="L2162" s="52"/>
    </row>
    <row r="2163" spans="2:12" x14ac:dyDescent="0.25">
      <c r="B2163"/>
      <c r="C2163" s="49"/>
      <c r="D2163"/>
      <c r="E2163"/>
      <c r="G2163"/>
      <c r="H2163"/>
      <c r="J2163" s="51"/>
      <c r="K2163" s="51"/>
      <c r="L2163" s="52"/>
    </row>
    <row r="2164" spans="2:12" x14ac:dyDescent="0.25">
      <c r="B2164"/>
      <c r="C2164" s="49"/>
      <c r="D2164"/>
      <c r="E2164"/>
      <c r="G2164"/>
      <c r="H2164"/>
      <c r="J2164" s="51"/>
      <c r="K2164" s="51"/>
      <c r="L2164" s="52"/>
    </row>
    <row r="2165" spans="2:12" x14ac:dyDescent="0.25">
      <c r="B2165"/>
      <c r="C2165" s="49"/>
      <c r="D2165"/>
      <c r="E2165"/>
      <c r="G2165"/>
      <c r="H2165"/>
      <c r="J2165" s="51"/>
      <c r="K2165" s="51"/>
      <c r="L2165" s="52"/>
    </row>
    <row r="2166" spans="2:12" x14ac:dyDescent="0.25">
      <c r="B2166"/>
      <c r="C2166" s="49"/>
      <c r="D2166"/>
      <c r="E2166"/>
      <c r="G2166"/>
      <c r="H2166"/>
      <c r="J2166" s="51"/>
      <c r="K2166" s="51"/>
      <c r="L2166" s="52"/>
    </row>
    <row r="2167" spans="2:12" x14ac:dyDescent="0.25">
      <c r="B2167"/>
      <c r="C2167" s="49"/>
      <c r="D2167"/>
      <c r="E2167"/>
      <c r="G2167"/>
      <c r="H2167"/>
      <c r="J2167" s="51"/>
      <c r="K2167" s="51"/>
      <c r="L2167" s="52"/>
    </row>
    <row r="2168" spans="2:12" x14ac:dyDescent="0.25">
      <c r="B2168"/>
      <c r="C2168" s="49"/>
      <c r="D2168"/>
      <c r="E2168"/>
      <c r="G2168"/>
      <c r="H2168"/>
      <c r="J2168" s="51"/>
      <c r="K2168" s="51"/>
      <c r="L2168" s="52"/>
    </row>
    <row r="2169" spans="2:12" x14ac:dyDescent="0.25">
      <c r="B2169"/>
      <c r="C2169" s="49"/>
      <c r="D2169"/>
      <c r="E2169"/>
      <c r="G2169"/>
      <c r="H2169"/>
      <c r="J2169" s="51"/>
      <c r="K2169" s="51"/>
      <c r="L2169" s="52"/>
    </row>
    <row r="2170" spans="2:12" x14ac:dyDescent="0.25">
      <c r="B2170"/>
      <c r="C2170" s="49"/>
      <c r="D2170"/>
      <c r="E2170"/>
      <c r="G2170"/>
      <c r="H2170"/>
      <c r="J2170" s="51"/>
      <c r="K2170" s="51"/>
      <c r="L2170" s="52"/>
    </row>
    <row r="2171" spans="2:12" x14ac:dyDescent="0.25">
      <c r="B2171"/>
      <c r="C2171" s="49"/>
      <c r="D2171"/>
      <c r="E2171"/>
      <c r="G2171"/>
      <c r="H2171"/>
      <c r="J2171" s="51"/>
      <c r="K2171" s="51"/>
      <c r="L2171" s="52"/>
    </row>
    <row r="2172" spans="2:12" x14ac:dyDescent="0.25">
      <c r="B2172"/>
      <c r="C2172" s="49"/>
      <c r="D2172"/>
      <c r="E2172"/>
      <c r="G2172"/>
      <c r="H2172"/>
      <c r="J2172" s="51"/>
      <c r="K2172" s="51"/>
      <c r="L2172" s="52"/>
    </row>
    <row r="2173" spans="2:12" x14ac:dyDescent="0.25">
      <c r="B2173"/>
      <c r="C2173" s="49"/>
      <c r="D2173"/>
      <c r="E2173"/>
      <c r="G2173"/>
      <c r="H2173"/>
      <c r="J2173" s="51"/>
      <c r="K2173" s="51"/>
      <c r="L2173" s="52"/>
    </row>
    <row r="2174" spans="2:12" x14ac:dyDescent="0.25">
      <c r="B2174"/>
      <c r="C2174" s="49"/>
      <c r="D2174"/>
      <c r="E2174"/>
      <c r="G2174"/>
      <c r="H2174"/>
      <c r="J2174" s="51"/>
      <c r="K2174" s="51"/>
      <c r="L2174" s="52"/>
    </row>
    <row r="2175" spans="2:12" x14ac:dyDescent="0.25">
      <c r="B2175"/>
      <c r="C2175" s="49"/>
      <c r="D2175"/>
      <c r="E2175"/>
      <c r="G2175"/>
      <c r="H2175"/>
      <c r="J2175" s="51"/>
      <c r="K2175" s="51"/>
      <c r="L2175" s="52"/>
    </row>
    <row r="2176" spans="2:12" x14ac:dyDescent="0.25">
      <c r="B2176"/>
      <c r="C2176" s="49"/>
      <c r="D2176"/>
      <c r="E2176"/>
      <c r="G2176"/>
      <c r="H2176"/>
      <c r="J2176" s="51"/>
      <c r="K2176" s="51"/>
      <c r="L2176" s="52"/>
    </row>
    <row r="2177" spans="2:12" x14ac:dyDescent="0.25">
      <c r="B2177"/>
      <c r="C2177" s="49"/>
      <c r="D2177"/>
      <c r="E2177"/>
      <c r="G2177"/>
      <c r="H2177"/>
      <c r="J2177" s="51"/>
      <c r="K2177" s="51"/>
      <c r="L2177" s="52"/>
    </row>
    <row r="2178" spans="2:12" x14ac:dyDescent="0.25">
      <c r="B2178"/>
      <c r="C2178" s="49"/>
      <c r="D2178"/>
      <c r="E2178"/>
      <c r="G2178"/>
      <c r="H2178"/>
      <c r="J2178" s="51"/>
      <c r="K2178" s="51"/>
      <c r="L2178" s="52"/>
    </row>
    <row r="2179" spans="2:12" x14ac:dyDescent="0.25">
      <c r="B2179"/>
      <c r="C2179" s="49"/>
      <c r="D2179"/>
      <c r="E2179"/>
      <c r="G2179"/>
      <c r="H2179"/>
      <c r="J2179" s="51"/>
      <c r="K2179" s="51"/>
      <c r="L2179" s="52"/>
    </row>
    <row r="2180" spans="2:12" x14ac:dyDescent="0.25">
      <c r="B2180"/>
      <c r="C2180" s="49"/>
      <c r="D2180"/>
      <c r="E2180"/>
      <c r="G2180"/>
      <c r="H2180"/>
      <c r="J2180" s="51"/>
      <c r="K2180" s="51"/>
      <c r="L2180" s="52"/>
    </row>
    <row r="2181" spans="2:12" x14ac:dyDescent="0.25">
      <c r="B2181"/>
      <c r="C2181" s="49"/>
      <c r="D2181"/>
      <c r="E2181"/>
      <c r="G2181"/>
      <c r="H2181"/>
      <c r="J2181" s="51"/>
      <c r="K2181" s="51"/>
      <c r="L2181" s="52"/>
    </row>
    <row r="2182" spans="2:12" x14ac:dyDescent="0.25">
      <c r="B2182"/>
      <c r="C2182" s="49"/>
      <c r="D2182"/>
      <c r="E2182"/>
      <c r="G2182"/>
      <c r="H2182"/>
      <c r="J2182" s="51"/>
      <c r="K2182" s="51"/>
      <c r="L2182" s="52"/>
    </row>
    <row r="2183" spans="2:12" x14ac:dyDescent="0.25">
      <c r="B2183"/>
      <c r="C2183" s="49"/>
      <c r="D2183"/>
      <c r="E2183"/>
      <c r="G2183"/>
      <c r="H2183"/>
      <c r="J2183" s="51"/>
      <c r="K2183" s="51"/>
      <c r="L2183" s="52"/>
    </row>
    <row r="2184" spans="2:12" x14ac:dyDescent="0.25">
      <c r="B2184"/>
      <c r="C2184" s="49"/>
      <c r="D2184"/>
      <c r="E2184"/>
      <c r="G2184"/>
      <c r="H2184"/>
      <c r="J2184" s="51"/>
      <c r="K2184" s="51"/>
      <c r="L2184" s="52"/>
    </row>
    <row r="2185" spans="2:12" x14ac:dyDescent="0.25">
      <c r="B2185"/>
      <c r="C2185" s="49"/>
      <c r="D2185"/>
      <c r="E2185"/>
      <c r="G2185"/>
      <c r="H2185"/>
      <c r="J2185" s="51"/>
      <c r="K2185" s="51"/>
      <c r="L2185" s="52"/>
    </row>
    <row r="2186" spans="2:12" x14ac:dyDescent="0.25">
      <c r="B2186"/>
      <c r="C2186" s="49"/>
      <c r="D2186"/>
      <c r="E2186"/>
      <c r="G2186"/>
      <c r="H2186"/>
      <c r="J2186" s="51"/>
      <c r="K2186" s="51"/>
      <c r="L2186" s="52"/>
    </row>
    <row r="2187" spans="2:12" x14ac:dyDescent="0.25">
      <c r="B2187"/>
      <c r="C2187" s="49"/>
      <c r="D2187"/>
      <c r="E2187"/>
      <c r="G2187"/>
      <c r="H2187"/>
      <c r="J2187" s="51"/>
      <c r="K2187" s="51"/>
      <c r="L2187" s="52"/>
    </row>
    <row r="2188" spans="2:12" x14ac:dyDescent="0.25">
      <c r="B2188"/>
      <c r="C2188" s="49"/>
      <c r="D2188"/>
      <c r="E2188"/>
      <c r="G2188"/>
      <c r="H2188"/>
      <c r="J2188" s="51"/>
      <c r="K2188" s="51"/>
      <c r="L2188" s="52"/>
    </row>
    <row r="2189" spans="2:12" x14ac:dyDescent="0.25">
      <c r="B2189"/>
      <c r="C2189" s="49"/>
      <c r="D2189"/>
      <c r="E2189"/>
      <c r="G2189"/>
      <c r="H2189"/>
      <c r="J2189" s="51"/>
      <c r="K2189" s="51"/>
      <c r="L2189" s="52"/>
    </row>
    <row r="2190" spans="2:12" x14ac:dyDescent="0.25">
      <c r="B2190"/>
      <c r="C2190" s="49"/>
      <c r="D2190"/>
      <c r="E2190"/>
      <c r="G2190"/>
      <c r="H2190"/>
      <c r="J2190" s="51"/>
      <c r="K2190" s="51"/>
      <c r="L2190" s="52"/>
    </row>
    <row r="2191" spans="2:12" x14ac:dyDescent="0.25">
      <c r="B2191"/>
      <c r="C2191" s="49"/>
      <c r="D2191"/>
      <c r="E2191"/>
      <c r="G2191"/>
      <c r="H2191"/>
      <c r="J2191" s="51"/>
      <c r="K2191" s="51"/>
      <c r="L2191" s="52"/>
    </row>
    <row r="2192" spans="2:12" x14ac:dyDescent="0.25">
      <c r="B2192"/>
      <c r="C2192" s="49"/>
      <c r="D2192"/>
      <c r="E2192"/>
      <c r="G2192"/>
      <c r="H2192"/>
      <c r="J2192" s="51"/>
      <c r="K2192" s="51"/>
      <c r="L2192" s="52"/>
    </row>
    <row r="2193" spans="2:12" x14ac:dyDescent="0.25">
      <c r="B2193"/>
      <c r="C2193" s="49"/>
      <c r="D2193"/>
      <c r="E2193"/>
      <c r="G2193"/>
      <c r="H2193"/>
      <c r="J2193" s="51"/>
      <c r="K2193" s="51"/>
      <c r="L2193" s="52"/>
    </row>
    <row r="2194" spans="2:12" x14ac:dyDescent="0.25">
      <c r="B2194"/>
      <c r="C2194" s="49"/>
      <c r="D2194"/>
      <c r="E2194"/>
      <c r="G2194"/>
      <c r="H2194"/>
      <c r="J2194" s="51"/>
      <c r="K2194" s="51"/>
      <c r="L2194" s="52"/>
    </row>
    <row r="2195" spans="2:12" x14ac:dyDescent="0.25">
      <c r="B2195"/>
      <c r="C2195" s="49"/>
      <c r="D2195"/>
      <c r="E2195"/>
      <c r="G2195"/>
      <c r="H2195"/>
      <c r="J2195" s="51"/>
      <c r="K2195" s="51"/>
      <c r="L2195" s="52"/>
    </row>
    <row r="2196" spans="2:12" x14ac:dyDescent="0.25">
      <c r="B2196"/>
      <c r="C2196" s="49"/>
      <c r="D2196"/>
      <c r="E2196"/>
      <c r="G2196"/>
      <c r="H2196"/>
      <c r="J2196" s="51"/>
      <c r="K2196" s="51"/>
      <c r="L2196" s="52"/>
    </row>
    <row r="2197" spans="2:12" x14ac:dyDescent="0.25">
      <c r="B2197"/>
      <c r="C2197" s="49"/>
      <c r="D2197"/>
      <c r="E2197"/>
      <c r="G2197"/>
      <c r="H2197"/>
      <c r="J2197" s="51"/>
      <c r="K2197" s="51"/>
      <c r="L2197" s="52"/>
    </row>
    <row r="2198" spans="2:12" x14ac:dyDescent="0.25">
      <c r="B2198"/>
      <c r="C2198" s="49"/>
      <c r="D2198"/>
      <c r="E2198"/>
      <c r="G2198"/>
      <c r="H2198"/>
      <c r="J2198" s="51"/>
      <c r="K2198" s="51"/>
      <c r="L2198" s="52"/>
    </row>
    <row r="2199" spans="2:12" x14ac:dyDescent="0.25">
      <c r="B2199"/>
      <c r="C2199" s="49"/>
      <c r="D2199"/>
      <c r="E2199"/>
      <c r="G2199"/>
      <c r="H2199"/>
      <c r="J2199" s="51"/>
      <c r="K2199" s="51"/>
      <c r="L2199" s="52"/>
    </row>
    <row r="2200" spans="2:12" x14ac:dyDescent="0.25">
      <c r="B2200"/>
      <c r="C2200" s="49"/>
      <c r="D2200"/>
      <c r="E2200"/>
      <c r="G2200"/>
      <c r="H2200"/>
      <c r="J2200" s="51"/>
      <c r="K2200" s="51"/>
      <c r="L2200" s="52"/>
    </row>
    <row r="2201" spans="2:12" x14ac:dyDescent="0.25">
      <c r="B2201"/>
      <c r="C2201" s="49"/>
      <c r="D2201"/>
      <c r="E2201"/>
      <c r="G2201"/>
      <c r="H2201"/>
      <c r="J2201" s="51"/>
      <c r="K2201" s="51"/>
      <c r="L2201" s="52"/>
    </row>
    <row r="2202" spans="2:12" x14ac:dyDescent="0.25">
      <c r="B2202"/>
      <c r="C2202" s="49"/>
      <c r="D2202"/>
      <c r="E2202"/>
      <c r="G2202"/>
      <c r="H2202"/>
      <c r="J2202" s="51"/>
      <c r="K2202" s="51"/>
      <c r="L2202" s="52"/>
    </row>
    <row r="2203" spans="2:12" x14ac:dyDescent="0.25">
      <c r="B2203"/>
      <c r="C2203" s="49"/>
      <c r="D2203"/>
      <c r="E2203"/>
      <c r="G2203"/>
      <c r="H2203"/>
      <c r="J2203" s="51"/>
      <c r="K2203" s="51"/>
      <c r="L2203" s="52"/>
    </row>
    <row r="2204" spans="2:12" x14ac:dyDescent="0.25">
      <c r="B2204"/>
      <c r="C2204" s="49"/>
      <c r="D2204"/>
      <c r="E2204"/>
      <c r="G2204"/>
      <c r="H2204"/>
      <c r="J2204" s="51"/>
      <c r="K2204" s="51"/>
      <c r="L2204" s="52"/>
    </row>
    <row r="2205" spans="2:12" x14ac:dyDescent="0.25">
      <c r="B2205"/>
      <c r="C2205" s="49"/>
      <c r="D2205"/>
      <c r="E2205"/>
      <c r="G2205"/>
      <c r="H2205"/>
      <c r="J2205" s="51"/>
      <c r="K2205" s="51"/>
      <c r="L2205" s="52"/>
    </row>
    <row r="2206" spans="2:12" x14ac:dyDescent="0.25">
      <c r="B2206"/>
      <c r="C2206" s="49"/>
      <c r="D2206"/>
      <c r="E2206"/>
      <c r="G2206"/>
      <c r="H2206"/>
      <c r="J2206" s="51"/>
      <c r="K2206" s="51"/>
      <c r="L2206" s="52"/>
    </row>
    <row r="2207" spans="2:12" x14ac:dyDescent="0.25">
      <c r="B2207"/>
      <c r="C2207" s="49"/>
      <c r="D2207"/>
      <c r="E2207"/>
      <c r="G2207"/>
      <c r="H2207"/>
      <c r="J2207" s="51"/>
      <c r="K2207" s="51"/>
      <c r="L2207" s="52"/>
    </row>
    <row r="2208" spans="2:12" x14ac:dyDescent="0.25">
      <c r="B2208"/>
      <c r="C2208" s="49"/>
      <c r="D2208"/>
      <c r="E2208"/>
      <c r="G2208"/>
      <c r="H2208"/>
      <c r="J2208" s="51"/>
      <c r="K2208" s="51"/>
      <c r="L2208" s="52"/>
    </row>
    <row r="2209" spans="2:12" x14ac:dyDescent="0.25">
      <c r="B2209"/>
      <c r="C2209" s="49"/>
      <c r="D2209"/>
      <c r="E2209"/>
      <c r="G2209"/>
      <c r="H2209"/>
      <c r="J2209" s="51"/>
      <c r="K2209" s="51"/>
      <c r="L2209" s="52"/>
    </row>
    <row r="2210" spans="2:12" x14ac:dyDescent="0.25">
      <c r="B2210"/>
      <c r="C2210" s="49"/>
      <c r="D2210"/>
      <c r="E2210"/>
      <c r="G2210"/>
      <c r="H2210"/>
      <c r="J2210" s="51"/>
      <c r="K2210" s="51"/>
      <c r="L2210" s="52"/>
    </row>
    <row r="2211" spans="2:12" x14ac:dyDescent="0.25">
      <c r="B2211"/>
      <c r="C2211" s="49"/>
      <c r="D2211"/>
      <c r="E2211"/>
      <c r="G2211"/>
      <c r="H2211"/>
      <c r="J2211" s="51"/>
      <c r="K2211" s="51"/>
      <c r="L2211" s="52"/>
    </row>
    <row r="2212" spans="2:12" x14ac:dyDescent="0.25">
      <c r="B2212"/>
      <c r="C2212" s="49"/>
      <c r="D2212"/>
      <c r="E2212"/>
      <c r="G2212"/>
      <c r="H2212"/>
      <c r="J2212" s="51"/>
      <c r="K2212" s="51"/>
      <c r="L2212" s="52"/>
    </row>
    <row r="2213" spans="2:12" x14ac:dyDescent="0.25">
      <c r="B2213"/>
      <c r="C2213" s="49"/>
      <c r="D2213"/>
      <c r="E2213"/>
      <c r="G2213"/>
      <c r="H2213"/>
      <c r="J2213" s="51"/>
      <c r="K2213" s="51"/>
      <c r="L2213" s="52"/>
    </row>
    <row r="2214" spans="2:12" x14ac:dyDescent="0.25">
      <c r="B2214"/>
      <c r="C2214" s="49"/>
      <c r="D2214"/>
      <c r="E2214"/>
      <c r="G2214"/>
      <c r="H2214"/>
      <c r="J2214" s="51"/>
      <c r="K2214" s="51"/>
      <c r="L2214" s="52"/>
    </row>
    <row r="2215" spans="2:12" x14ac:dyDescent="0.25">
      <c r="B2215"/>
      <c r="C2215" s="49"/>
      <c r="D2215"/>
      <c r="E2215"/>
      <c r="G2215"/>
      <c r="H2215"/>
      <c r="J2215" s="51"/>
      <c r="K2215" s="51"/>
      <c r="L2215" s="52"/>
    </row>
    <row r="2216" spans="2:12" x14ac:dyDescent="0.25">
      <c r="B2216"/>
      <c r="C2216" s="49"/>
      <c r="D2216"/>
      <c r="E2216"/>
      <c r="G2216"/>
      <c r="H2216"/>
      <c r="J2216" s="51"/>
      <c r="K2216" s="51"/>
      <c r="L2216" s="52"/>
    </row>
    <row r="2217" spans="2:12" x14ac:dyDescent="0.25">
      <c r="B2217"/>
      <c r="C2217" s="49"/>
      <c r="D2217"/>
      <c r="E2217"/>
      <c r="G2217"/>
      <c r="H2217"/>
      <c r="J2217" s="51"/>
      <c r="K2217" s="51"/>
      <c r="L2217" s="52"/>
    </row>
    <row r="2218" spans="2:12" x14ac:dyDescent="0.25">
      <c r="B2218"/>
      <c r="C2218" s="49"/>
      <c r="D2218"/>
      <c r="E2218"/>
      <c r="G2218"/>
      <c r="H2218"/>
      <c r="J2218" s="51"/>
      <c r="K2218" s="51"/>
      <c r="L2218" s="52"/>
    </row>
    <row r="2219" spans="2:12" x14ac:dyDescent="0.25">
      <c r="B2219"/>
      <c r="C2219" s="49"/>
      <c r="D2219"/>
      <c r="E2219"/>
      <c r="G2219"/>
      <c r="H2219"/>
      <c r="J2219" s="51"/>
      <c r="K2219" s="51"/>
      <c r="L2219" s="52"/>
    </row>
    <row r="2220" spans="2:12" x14ac:dyDescent="0.25">
      <c r="B2220"/>
      <c r="C2220" s="49"/>
      <c r="D2220"/>
      <c r="E2220"/>
      <c r="G2220"/>
      <c r="H2220"/>
      <c r="J2220" s="51"/>
      <c r="K2220" s="51"/>
      <c r="L2220" s="52"/>
    </row>
    <row r="2221" spans="2:12" x14ac:dyDescent="0.25">
      <c r="B2221"/>
      <c r="C2221" s="49"/>
      <c r="D2221"/>
      <c r="E2221"/>
      <c r="G2221"/>
      <c r="H2221"/>
      <c r="J2221" s="51"/>
      <c r="K2221" s="51"/>
      <c r="L2221" s="52"/>
    </row>
    <row r="2222" spans="2:12" x14ac:dyDescent="0.25">
      <c r="B2222"/>
      <c r="C2222" s="49"/>
      <c r="D2222"/>
      <c r="E2222"/>
      <c r="G2222"/>
      <c r="H2222"/>
      <c r="J2222" s="51"/>
      <c r="K2222" s="51"/>
      <c r="L2222" s="52"/>
    </row>
    <row r="2223" spans="2:12" x14ac:dyDescent="0.25">
      <c r="B2223"/>
      <c r="C2223" s="49"/>
      <c r="D2223"/>
      <c r="E2223"/>
      <c r="G2223"/>
      <c r="H2223"/>
      <c r="J2223" s="51"/>
      <c r="K2223" s="51"/>
      <c r="L2223" s="52"/>
    </row>
    <row r="2224" spans="2:12" x14ac:dyDescent="0.25">
      <c r="B2224"/>
      <c r="C2224" s="49"/>
      <c r="D2224"/>
      <c r="E2224"/>
      <c r="G2224"/>
      <c r="H2224"/>
      <c r="J2224" s="51"/>
      <c r="K2224" s="51"/>
      <c r="L2224" s="52"/>
    </row>
    <row r="2225" spans="2:12" x14ac:dyDescent="0.25">
      <c r="B2225"/>
      <c r="C2225" s="49"/>
      <c r="D2225"/>
      <c r="E2225"/>
      <c r="G2225"/>
      <c r="H2225"/>
      <c r="J2225" s="51"/>
      <c r="K2225" s="51"/>
      <c r="L2225" s="52"/>
    </row>
    <row r="2226" spans="2:12" x14ac:dyDescent="0.25">
      <c r="B2226"/>
      <c r="C2226" s="49"/>
      <c r="D2226"/>
      <c r="E2226"/>
      <c r="G2226"/>
      <c r="H2226"/>
      <c r="J2226" s="51"/>
      <c r="K2226" s="51"/>
      <c r="L2226" s="52"/>
    </row>
    <row r="2227" spans="2:12" x14ac:dyDescent="0.25">
      <c r="B2227"/>
      <c r="C2227" s="49"/>
      <c r="D2227"/>
      <c r="E2227"/>
      <c r="G2227"/>
      <c r="H2227"/>
      <c r="J2227" s="51"/>
      <c r="K2227" s="51"/>
      <c r="L2227" s="52"/>
    </row>
    <row r="2228" spans="2:12" x14ac:dyDescent="0.25">
      <c r="B2228"/>
      <c r="C2228" s="49"/>
      <c r="D2228"/>
      <c r="E2228"/>
      <c r="G2228"/>
      <c r="H2228"/>
      <c r="J2228" s="51"/>
      <c r="K2228" s="51"/>
      <c r="L2228" s="52"/>
    </row>
    <row r="2229" spans="2:12" x14ac:dyDescent="0.25">
      <c r="B2229"/>
      <c r="C2229" s="49"/>
      <c r="D2229"/>
      <c r="E2229"/>
      <c r="G2229"/>
      <c r="H2229"/>
      <c r="J2229" s="51"/>
      <c r="K2229" s="51"/>
      <c r="L2229" s="52"/>
    </row>
    <row r="2230" spans="2:12" x14ac:dyDescent="0.25">
      <c r="B2230"/>
      <c r="C2230" s="49"/>
      <c r="D2230"/>
      <c r="E2230"/>
      <c r="G2230"/>
      <c r="H2230"/>
      <c r="J2230" s="51"/>
      <c r="K2230" s="51"/>
      <c r="L2230" s="52"/>
    </row>
    <row r="2231" spans="2:12" x14ac:dyDescent="0.25">
      <c r="B2231"/>
      <c r="C2231" s="49"/>
      <c r="D2231"/>
      <c r="E2231"/>
      <c r="G2231"/>
      <c r="H2231"/>
      <c r="J2231" s="51"/>
      <c r="K2231" s="51"/>
      <c r="L2231" s="52"/>
    </row>
    <row r="2232" spans="2:12" x14ac:dyDescent="0.25">
      <c r="B2232"/>
      <c r="C2232" s="49"/>
      <c r="D2232"/>
      <c r="E2232"/>
      <c r="G2232"/>
      <c r="H2232"/>
      <c r="J2232" s="51"/>
      <c r="K2232" s="51"/>
      <c r="L2232" s="52"/>
    </row>
    <row r="2233" spans="2:12" x14ac:dyDescent="0.25">
      <c r="B2233"/>
      <c r="C2233" s="49"/>
      <c r="D2233"/>
      <c r="E2233"/>
      <c r="G2233"/>
      <c r="H2233"/>
      <c r="J2233" s="51"/>
      <c r="K2233" s="51"/>
      <c r="L2233" s="52"/>
    </row>
    <row r="2234" spans="2:12" x14ac:dyDescent="0.25">
      <c r="B2234"/>
      <c r="C2234" s="49"/>
      <c r="D2234"/>
      <c r="E2234"/>
      <c r="G2234"/>
      <c r="H2234"/>
      <c r="J2234" s="51"/>
      <c r="K2234" s="51"/>
      <c r="L2234" s="52"/>
    </row>
    <row r="2235" spans="2:12" x14ac:dyDescent="0.25">
      <c r="B2235"/>
      <c r="C2235" s="49"/>
      <c r="D2235"/>
      <c r="E2235"/>
      <c r="G2235"/>
      <c r="H2235"/>
      <c r="J2235" s="51"/>
      <c r="K2235" s="51"/>
      <c r="L2235" s="52"/>
    </row>
    <row r="2236" spans="2:12" x14ac:dyDescent="0.25">
      <c r="B2236"/>
      <c r="C2236" s="49"/>
      <c r="D2236"/>
      <c r="E2236"/>
      <c r="G2236"/>
      <c r="H2236"/>
      <c r="J2236" s="51"/>
      <c r="K2236" s="51"/>
      <c r="L2236" s="52"/>
    </row>
    <row r="2237" spans="2:12" x14ac:dyDescent="0.25">
      <c r="B2237"/>
      <c r="C2237" s="49"/>
      <c r="D2237"/>
      <c r="E2237"/>
      <c r="G2237"/>
      <c r="H2237"/>
      <c r="J2237" s="51"/>
      <c r="K2237" s="51"/>
      <c r="L2237" s="52"/>
    </row>
    <row r="2238" spans="2:12" x14ac:dyDescent="0.25">
      <c r="B2238"/>
      <c r="C2238" s="49"/>
      <c r="D2238"/>
      <c r="E2238"/>
      <c r="G2238"/>
      <c r="H2238"/>
      <c r="J2238" s="51"/>
      <c r="K2238" s="51"/>
      <c r="L2238" s="52"/>
    </row>
    <row r="2239" spans="2:12" x14ac:dyDescent="0.25">
      <c r="B2239"/>
      <c r="C2239" s="49"/>
      <c r="D2239"/>
      <c r="E2239"/>
      <c r="G2239"/>
      <c r="H2239"/>
      <c r="J2239" s="51"/>
      <c r="K2239" s="51"/>
      <c r="L2239" s="52"/>
    </row>
    <row r="2240" spans="2:12" x14ac:dyDescent="0.25">
      <c r="B2240"/>
      <c r="C2240" s="49"/>
      <c r="D2240"/>
      <c r="E2240"/>
      <c r="G2240"/>
      <c r="H2240"/>
      <c r="J2240" s="51"/>
      <c r="K2240" s="51"/>
      <c r="L2240" s="52"/>
    </row>
    <row r="2241" spans="2:12" x14ac:dyDescent="0.25">
      <c r="B2241"/>
      <c r="C2241" s="49"/>
      <c r="D2241"/>
      <c r="E2241"/>
      <c r="G2241"/>
      <c r="H2241"/>
      <c r="J2241" s="51"/>
      <c r="K2241" s="51"/>
      <c r="L2241" s="52"/>
    </row>
    <row r="2242" spans="2:12" x14ac:dyDescent="0.25">
      <c r="B2242"/>
      <c r="C2242" s="49"/>
      <c r="D2242"/>
      <c r="E2242"/>
      <c r="G2242"/>
      <c r="H2242"/>
      <c r="J2242" s="51"/>
      <c r="K2242" s="51"/>
      <c r="L2242" s="52"/>
    </row>
    <row r="2243" spans="2:12" x14ac:dyDescent="0.25">
      <c r="B2243"/>
      <c r="C2243" s="49"/>
      <c r="D2243"/>
      <c r="E2243"/>
      <c r="G2243"/>
      <c r="H2243"/>
      <c r="J2243" s="51"/>
      <c r="K2243" s="51"/>
      <c r="L2243" s="52"/>
    </row>
    <row r="2244" spans="2:12" x14ac:dyDescent="0.25">
      <c r="B2244"/>
      <c r="C2244" s="49"/>
      <c r="D2244"/>
      <c r="E2244"/>
      <c r="G2244"/>
      <c r="H2244"/>
      <c r="J2244" s="51"/>
      <c r="K2244" s="51"/>
      <c r="L2244" s="52"/>
    </row>
    <row r="2245" spans="2:12" x14ac:dyDescent="0.25">
      <c r="B2245"/>
      <c r="C2245" s="49"/>
      <c r="D2245"/>
      <c r="E2245"/>
      <c r="G2245"/>
      <c r="H2245"/>
      <c r="J2245" s="51"/>
      <c r="K2245" s="51"/>
      <c r="L2245" s="52"/>
    </row>
    <row r="2246" spans="2:12" x14ac:dyDescent="0.25">
      <c r="B2246"/>
      <c r="C2246" s="49"/>
      <c r="D2246"/>
      <c r="E2246"/>
      <c r="G2246"/>
      <c r="H2246"/>
      <c r="J2246" s="51"/>
      <c r="K2246" s="51"/>
      <c r="L2246" s="52"/>
    </row>
    <row r="2247" spans="2:12" x14ac:dyDescent="0.25">
      <c r="B2247"/>
      <c r="C2247" s="49"/>
      <c r="D2247"/>
      <c r="E2247"/>
      <c r="G2247"/>
      <c r="H2247"/>
      <c r="J2247" s="51"/>
      <c r="K2247" s="51"/>
      <c r="L2247" s="52"/>
    </row>
    <row r="2248" spans="2:12" x14ac:dyDescent="0.25">
      <c r="B2248"/>
      <c r="C2248" s="49"/>
      <c r="D2248"/>
      <c r="E2248"/>
      <c r="G2248"/>
      <c r="H2248"/>
      <c r="J2248" s="51"/>
      <c r="K2248" s="51"/>
      <c r="L2248" s="52"/>
    </row>
    <row r="2249" spans="2:12" x14ac:dyDescent="0.25">
      <c r="B2249"/>
      <c r="C2249" s="49"/>
      <c r="D2249"/>
      <c r="E2249"/>
      <c r="G2249"/>
      <c r="H2249"/>
      <c r="J2249" s="51"/>
      <c r="K2249" s="51"/>
      <c r="L2249" s="52"/>
    </row>
    <row r="2250" spans="2:12" x14ac:dyDescent="0.25">
      <c r="B2250"/>
      <c r="C2250" s="49"/>
      <c r="D2250"/>
      <c r="E2250"/>
      <c r="G2250"/>
      <c r="H2250"/>
      <c r="J2250" s="51"/>
      <c r="K2250" s="51"/>
      <c r="L2250" s="52"/>
    </row>
    <row r="2251" spans="2:12" x14ac:dyDescent="0.25">
      <c r="B2251"/>
      <c r="C2251" s="49"/>
      <c r="D2251"/>
      <c r="E2251"/>
      <c r="G2251"/>
      <c r="H2251"/>
      <c r="J2251" s="51"/>
      <c r="K2251" s="51"/>
      <c r="L2251" s="52"/>
    </row>
    <row r="2252" spans="2:12" x14ac:dyDescent="0.25">
      <c r="B2252"/>
      <c r="C2252" s="49"/>
      <c r="D2252"/>
      <c r="E2252"/>
      <c r="G2252"/>
      <c r="H2252"/>
      <c r="J2252" s="51"/>
      <c r="K2252" s="51"/>
      <c r="L2252" s="52"/>
    </row>
    <row r="2253" spans="2:12" x14ac:dyDescent="0.25">
      <c r="B2253"/>
      <c r="C2253" s="49"/>
      <c r="D2253"/>
      <c r="E2253"/>
      <c r="G2253"/>
      <c r="H2253"/>
      <c r="J2253" s="51"/>
      <c r="K2253" s="51"/>
      <c r="L2253" s="52"/>
    </row>
    <row r="2254" spans="2:12" x14ac:dyDescent="0.25">
      <c r="B2254"/>
      <c r="C2254" s="49"/>
      <c r="D2254"/>
      <c r="E2254"/>
      <c r="G2254"/>
      <c r="H2254"/>
      <c r="J2254" s="51"/>
      <c r="K2254" s="51"/>
      <c r="L2254" s="52"/>
    </row>
    <row r="2255" spans="2:12" x14ac:dyDescent="0.25">
      <c r="B2255"/>
      <c r="C2255" s="49"/>
      <c r="D2255"/>
      <c r="E2255"/>
      <c r="G2255"/>
      <c r="H2255"/>
      <c r="J2255" s="51"/>
      <c r="K2255" s="51"/>
      <c r="L2255" s="52"/>
    </row>
    <row r="2256" spans="2:12" x14ac:dyDescent="0.25">
      <c r="B2256"/>
      <c r="C2256" s="49"/>
      <c r="D2256"/>
      <c r="E2256"/>
      <c r="G2256"/>
      <c r="H2256"/>
      <c r="J2256" s="51"/>
      <c r="K2256" s="51"/>
      <c r="L2256" s="52"/>
    </row>
    <row r="2257" spans="2:12" x14ac:dyDescent="0.25">
      <c r="B2257"/>
      <c r="C2257" s="49"/>
      <c r="D2257"/>
      <c r="E2257"/>
      <c r="G2257"/>
      <c r="H2257"/>
      <c r="J2257" s="51"/>
      <c r="K2257" s="51"/>
      <c r="L2257" s="52"/>
    </row>
    <row r="2258" spans="2:12" x14ac:dyDescent="0.25">
      <c r="B2258"/>
      <c r="C2258" s="49"/>
      <c r="D2258"/>
      <c r="E2258"/>
      <c r="G2258"/>
      <c r="H2258"/>
      <c r="J2258" s="51"/>
      <c r="K2258" s="51"/>
      <c r="L2258" s="52"/>
    </row>
    <row r="2259" spans="2:12" x14ac:dyDescent="0.25">
      <c r="B2259"/>
      <c r="C2259" s="49"/>
      <c r="D2259"/>
      <c r="E2259"/>
      <c r="G2259"/>
      <c r="H2259"/>
      <c r="J2259" s="51"/>
      <c r="K2259" s="51"/>
      <c r="L2259" s="52"/>
    </row>
    <row r="2260" spans="2:12" x14ac:dyDescent="0.25">
      <c r="B2260"/>
      <c r="C2260" s="49"/>
      <c r="D2260"/>
      <c r="E2260"/>
      <c r="G2260"/>
      <c r="H2260"/>
      <c r="J2260" s="51"/>
      <c r="K2260" s="51"/>
      <c r="L2260" s="52"/>
    </row>
    <row r="2261" spans="2:12" x14ac:dyDescent="0.25">
      <c r="B2261"/>
      <c r="C2261" s="49"/>
      <c r="D2261"/>
      <c r="E2261"/>
      <c r="G2261"/>
      <c r="H2261"/>
      <c r="J2261" s="51"/>
      <c r="K2261" s="51"/>
      <c r="L2261" s="52"/>
    </row>
    <row r="2262" spans="2:12" x14ac:dyDescent="0.25">
      <c r="B2262"/>
      <c r="C2262" s="49"/>
      <c r="D2262"/>
      <c r="E2262"/>
      <c r="G2262"/>
      <c r="H2262"/>
      <c r="J2262" s="51"/>
      <c r="K2262" s="51"/>
      <c r="L2262" s="52"/>
    </row>
    <row r="2263" spans="2:12" x14ac:dyDescent="0.25">
      <c r="B2263"/>
      <c r="C2263" s="49"/>
      <c r="D2263"/>
      <c r="E2263"/>
      <c r="G2263"/>
      <c r="H2263"/>
      <c r="J2263" s="51"/>
      <c r="K2263" s="51"/>
      <c r="L2263" s="52"/>
    </row>
    <row r="2264" spans="2:12" x14ac:dyDescent="0.25">
      <c r="B2264"/>
      <c r="C2264" s="49"/>
      <c r="D2264"/>
      <c r="E2264"/>
      <c r="G2264"/>
      <c r="H2264"/>
      <c r="J2264" s="51"/>
      <c r="K2264" s="51"/>
      <c r="L2264" s="52"/>
    </row>
    <row r="2265" spans="2:12" x14ac:dyDescent="0.25">
      <c r="B2265"/>
      <c r="C2265" s="49"/>
      <c r="D2265"/>
      <c r="E2265"/>
      <c r="G2265"/>
      <c r="H2265"/>
      <c r="J2265" s="51"/>
      <c r="K2265" s="51"/>
      <c r="L2265" s="52"/>
    </row>
    <row r="2266" spans="2:12" x14ac:dyDescent="0.25">
      <c r="B2266"/>
      <c r="C2266" s="49"/>
      <c r="D2266"/>
      <c r="E2266"/>
      <c r="G2266"/>
      <c r="H2266"/>
      <c r="J2266" s="51"/>
      <c r="K2266" s="51"/>
      <c r="L2266" s="52"/>
    </row>
    <row r="2267" spans="2:12" x14ac:dyDescent="0.25">
      <c r="B2267"/>
      <c r="C2267" s="49"/>
      <c r="D2267"/>
      <c r="E2267"/>
      <c r="G2267"/>
      <c r="H2267"/>
      <c r="J2267" s="51"/>
      <c r="K2267" s="51"/>
      <c r="L2267" s="52"/>
    </row>
    <row r="2268" spans="2:12" x14ac:dyDescent="0.25">
      <c r="B2268"/>
      <c r="C2268" s="49"/>
      <c r="D2268"/>
      <c r="E2268"/>
      <c r="G2268"/>
      <c r="H2268"/>
      <c r="J2268" s="51"/>
      <c r="K2268" s="51"/>
      <c r="L2268" s="52"/>
    </row>
    <row r="2269" spans="2:12" x14ac:dyDescent="0.25">
      <c r="B2269"/>
      <c r="C2269" s="49"/>
      <c r="D2269"/>
      <c r="E2269"/>
      <c r="G2269"/>
      <c r="H2269"/>
      <c r="J2269" s="51"/>
      <c r="K2269" s="51"/>
      <c r="L2269" s="52"/>
    </row>
    <row r="2270" spans="2:12" x14ac:dyDescent="0.25">
      <c r="B2270"/>
      <c r="C2270" s="49"/>
      <c r="D2270"/>
      <c r="E2270"/>
      <c r="G2270"/>
      <c r="H2270"/>
      <c r="J2270" s="51"/>
      <c r="K2270" s="51"/>
      <c r="L2270" s="52"/>
    </row>
    <row r="2271" spans="2:12" x14ac:dyDescent="0.25">
      <c r="B2271"/>
      <c r="C2271" s="49"/>
      <c r="D2271"/>
      <c r="E2271"/>
      <c r="G2271"/>
      <c r="H2271"/>
      <c r="J2271" s="51"/>
      <c r="K2271" s="51"/>
      <c r="L2271" s="52"/>
    </row>
    <row r="2272" spans="2:12" x14ac:dyDescent="0.25">
      <c r="B2272"/>
      <c r="C2272" s="49"/>
      <c r="D2272"/>
      <c r="E2272"/>
      <c r="G2272"/>
      <c r="H2272"/>
      <c r="J2272" s="51"/>
      <c r="K2272" s="51"/>
      <c r="L2272" s="52"/>
    </row>
    <row r="2273" spans="2:12" x14ac:dyDescent="0.25">
      <c r="B2273"/>
      <c r="C2273" s="49"/>
      <c r="D2273"/>
      <c r="E2273"/>
      <c r="G2273"/>
      <c r="H2273"/>
      <c r="J2273" s="51"/>
      <c r="K2273" s="51"/>
      <c r="L2273" s="52"/>
    </row>
    <row r="2274" spans="2:12" x14ac:dyDescent="0.25">
      <c r="B2274"/>
      <c r="C2274" s="49"/>
      <c r="D2274"/>
      <c r="E2274"/>
      <c r="G2274"/>
      <c r="H2274"/>
      <c r="J2274" s="51"/>
      <c r="K2274" s="51"/>
      <c r="L2274" s="52"/>
    </row>
    <row r="2275" spans="2:12" x14ac:dyDescent="0.25">
      <c r="B2275"/>
      <c r="C2275" s="49"/>
      <c r="D2275"/>
      <c r="E2275"/>
      <c r="G2275"/>
      <c r="H2275"/>
      <c r="J2275" s="51"/>
      <c r="K2275" s="51"/>
      <c r="L2275" s="52"/>
    </row>
    <row r="2276" spans="2:12" x14ac:dyDescent="0.25">
      <c r="B2276"/>
      <c r="C2276" s="49"/>
      <c r="D2276"/>
      <c r="E2276"/>
      <c r="G2276"/>
      <c r="H2276"/>
      <c r="J2276" s="51"/>
      <c r="K2276" s="51"/>
      <c r="L2276" s="52"/>
    </row>
    <row r="2277" spans="2:12" x14ac:dyDescent="0.25">
      <c r="B2277"/>
      <c r="C2277" s="49"/>
      <c r="D2277"/>
      <c r="E2277"/>
      <c r="G2277"/>
      <c r="H2277"/>
      <c r="J2277" s="51"/>
      <c r="K2277" s="51"/>
      <c r="L2277" s="52"/>
    </row>
    <row r="2278" spans="2:12" x14ac:dyDescent="0.25">
      <c r="B2278"/>
      <c r="C2278" s="49"/>
      <c r="D2278"/>
      <c r="E2278"/>
      <c r="G2278"/>
      <c r="H2278"/>
      <c r="J2278" s="51"/>
      <c r="K2278" s="51"/>
      <c r="L2278" s="52"/>
    </row>
    <row r="2279" spans="2:12" x14ac:dyDescent="0.25">
      <c r="B2279"/>
      <c r="C2279" s="49"/>
      <c r="D2279"/>
      <c r="E2279"/>
      <c r="G2279"/>
      <c r="H2279"/>
      <c r="J2279" s="51"/>
      <c r="K2279" s="51"/>
      <c r="L2279" s="52"/>
    </row>
    <row r="2280" spans="2:12" x14ac:dyDescent="0.25">
      <c r="B2280"/>
      <c r="C2280" s="49"/>
      <c r="D2280"/>
      <c r="E2280"/>
      <c r="G2280"/>
      <c r="H2280"/>
      <c r="J2280" s="51"/>
      <c r="K2280" s="51"/>
      <c r="L2280" s="52"/>
    </row>
    <row r="2281" spans="2:12" x14ac:dyDescent="0.25">
      <c r="B2281"/>
      <c r="C2281" s="49"/>
      <c r="D2281"/>
      <c r="E2281"/>
      <c r="G2281"/>
      <c r="H2281"/>
      <c r="J2281" s="51"/>
      <c r="K2281" s="51"/>
      <c r="L2281" s="52"/>
    </row>
    <row r="2282" spans="2:12" x14ac:dyDescent="0.25">
      <c r="B2282"/>
      <c r="C2282" s="49"/>
      <c r="D2282"/>
      <c r="E2282"/>
      <c r="G2282"/>
      <c r="H2282"/>
      <c r="J2282" s="51"/>
      <c r="K2282" s="51"/>
      <c r="L2282" s="52"/>
    </row>
    <row r="2283" spans="2:12" x14ac:dyDescent="0.25">
      <c r="B2283"/>
      <c r="C2283" s="49"/>
      <c r="D2283"/>
      <c r="E2283"/>
      <c r="G2283"/>
      <c r="H2283"/>
      <c r="J2283" s="51"/>
      <c r="K2283" s="51"/>
      <c r="L2283" s="52"/>
    </row>
    <row r="2284" spans="2:12" x14ac:dyDescent="0.25">
      <c r="B2284"/>
      <c r="C2284" s="49"/>
      <c r="D2284"/>
      <c r="E2284"/>
      <c r="G2284"/>
      <c r="H2284"/>
      <c r="J2284" s="51"/>
      <c r="K2284" s="51"/>
      <c r="L2284" s="52"/>
    </row>
    <row r="2285" spans="2:12" x14ac:dyDescent="0.25">
      <c r="B2285"/>
      <c r="C2285" s="49"/>
      <c r="D2285"/>
      <c r="E2285"/>
      <c r="G2285"/>
      <c r="H2285"/>
      <c r="J2285" s="51"/>
      <c r="K2285" s="51"/>
      <c r="L2285" s="52"/>
    </row>
    <row r="2286" spans="2:12" x14ac:dyDescent="0.25">
      <c r="B2286"/>
      <c r="C2286" s="49"/>
      <c r="D2286"/>
      <c r="E2286"/>
      <c r="G2286"/>
      <c r="H2286"/>
      <c r="J2286" s="51"/>
      <c r="K2286" s="51"/>
      <c r="L2286" s="52"/>
    </row>
    <row r="2287" spans="2:12" x14ac:dyDescent="0.25">
      <c r="B2287"/>
      <c r="C2287" s="49"/>
      <c r="D2287"/>
      <c r="E2287"/>
      <c r="G2287"/>
      <c r="H2287"/>
      <c r="J2287" s="51"/>
      <c r="K2287" s="51"/>
      <c r="L2287" s="52"/>
    </row>
    <row r="2288" spans="2:12" x14ac:dyDescent="0.25">
      <c r="B2288"/>
      <c r="C2288" s="49"/>
      <c r="D2288"/>
      <c r="E2288"/>
      <c r="G2288"/>
      <c r="H2288"/>
      <c r="J2288" s="51"/>
      <c r="K2288" s="51"/>
      <c r="L2288" s="52"/>
    </row>
    <row r="2289" spans="2:12" x14ac:dyDescent="0.25">
      <c r="B2289"/>
      <c r="C2289" s="49"/>
      <c r="D2289"/>
      <c r="E2289"/>
      <c r="G2289"/>
      <c r="H2289"/>
      <c r="J2289" s="51"/>
      <c r="K2289" s="51"/>
      <c r="L2289" s="52"/>
    </row>
    <row r="2290" spans="2:12" x14ac:dyDescent="0.25">
      <c r="B2290"/>
      <c r="C2290" s="49"/>
      <c r="D2290"/>
      <c r="E2290"/>
      <c r="G2290"/>
      <c r="H2290"/>
      <c r="J2290" s="51"/>
      <c r="K2290" s="51"/>
      <c r="L2290" s="52"/>
    </row>
    <row r="2291" spans="2:12" x14ac:dyDescent="0.25">
      <c r="B2291"/>
      <c r="C2291" s="49"/>
      <c r="D2291"/>
      <c r="E2291"/>
      <c r="G2291"/>
      <c r="H2291"/>
      <c r="J2291" s="51"/>
      <c r="K2291" s="51"/>
      <c r="L2291" s="52"/>
    </row>
    <row r="2292" spans="2:12" x14ac:dyDescent="0.25">
      <c r="B2292"/>
      <c r="C2292" s="49"/>
      <c r="D2292"/>
      <c r="E2292"/>
      <c r="G2292"/>
      <c r="H2292"/>
      <c r="J2292" s="51"/>
      <c r="K2292" s="51"/>
      <c r="L2292" s="52"/>
    </row>
    <row r="2293" spans="2:12" x14ac:dyDescent="0.25">
      <c r="B2293"/>
      <c r="C2293" s="49"/>
      <c r="D2293"/>
      <c r="E2293"/>
      <c r="G2293"/>
      <c r="H2293"/>
      <c r="J2293" s="51"/>
      <c r="K2293" s="51"/>
      <c r="L2293" s="52"/>
    </row>
    <row r="2294" spans="2:12" x14ac:dyDescent="0.25">
      <c r="B2294"/>
      <c r="C2294" s="49"/>
      <c r="D2294"/>
      <c r="E2294"/>
      <c r="G2294"/>
      <c r="H2294"/>
      <c r="J2294" s="51"/>
      <c r="K2294" s="51"/>
      <c r="L2294" s="52"/>
    </row>
    <row r="2295" spans="2:12" x14ac:dyDescent="0.25">
      <c r="B2295"/>
      <c r="C2295" s="49"/>
      <c r="D2295"/>
      <c r="E2295"/>
      <c r="G2295"/>
      <c r="H2295"/>
      <c r="J2295" s="51"/>
      <c r="K2295" s="51"/>
      <c r="L2295" s="52"/>
    </row>
    <row r="2296" spans="2:12" x14ac:dyDescent="0.25">
      <c r="B2296"/>
      <c r="C2296" s="49"/>
      <c r="D2296"/>
      <c r="E2296"/>
      <c r="G2296"/>
      <c r="H2296"/>
      <c r="J2296" s="51"/>
      <c r="K2296" s="51"/>
      <c r="L2296" s="52"/>
    </row>
    <row r="2297" spans="2:12" x14ac:dyDescent="0.25">
      <c r="B2297"/>
      <c r="C2297" s="49"/>
      <c r="D2297"/>
      <c r="E2297"/>
      <c r="G2297"/>
      <c r="H2297"/>
      <c r="J2297" s="51"/>
      <c r="K2297" s="51"/>
      <c r="L2297" s="52"/>
    </row>
    <row r="2298" spans="2:12" x14ac:dyDescent="0.25">
      <c r="B2298"/>
      <c r="C2298" s="49"/>
      <c r="D2298"/>
      <c r="E2298"/>
      <c r="G2298"/>
      <c r="H2298"/>
      <c r="J2298" s="51"/>
      <c r="K2298" s="51"/>
      <c r="L2298" s="52"/>
    </row>
    <row r="2299" spans="2:12" x14ac:dyDescent="0.25">
      <c r="B2299"/>
      <c r="C2299" s="49"/>
      <c r="D2299"/>
      <c r="E2299"/>
      <c r="G2299"/>
      <c r="H2299"/>
      <c r="J2299" s="51"/>
      <c r="K2299" s="51"/>
      <c r="L2299" s="52"/>
    </row>
    <row r="2300" spans="2:12" x14ac:dyDescent="0.25">
      <c r="B2300"/>
      <c r="C2300" s="49"/>
      <c r="D2300"/>
      <c r="E2300"/>
      <c r="G2300"/>
      <c r="H2300"/>
      <c r="J2300" s="51"/>
      <c r="K2300" s="51"/>
      <c r="L2300" s="52"/>
    </row>
    <row r="2301" spans="2:12" x14ac:dyDescent="0.25">
      <c r="B2301"/>
      <c r="C2301" s="49"/>
      <c r="D2301"/>
      <c r="E2301"/>
      <c r="G2301"/>
      <c r="H2301"/>
      <c r="J2301" s="51"/>
      <c r="K2301" s="51"/>
      <c r="L2301" s="52"/>
    </row>
    <row r="2302" spans="2:12" x14ac:dyDescent="0.25">
      <c r="B2302"/>
      <c r="C2302" s="49"/>
      <c r="D2302"/>
      <c r="E2302"/>
      <c r="G2302"/>
      <c r="H2302"/>
      <c r="J2302" s="51"/>
      <c r="K2302" s="51"/>
      <c r="L2302" s="52"/>
    </row>
    <row r="2303" spans="2:12" x14ac:dyDescent="0.25">
      <c r="B2303"/>
      <c r="C2303" s="49"/>
      <c r="D2303"/>
      <c r="E2303"/>
      <c r="G2303"/>
      <c r="H2303"/>
      <c r="J2303" s="51"/>
      <c r="K2303" s="51"/>
      <c r="L2303" s="52"/>
    </row>
    <row r="2304" spans="2:12" x14ac:dyDescent="0.25">
      <c r="B2304"/>
      <c r="C2304" s="49"/>
      <c r="D2304"/>
      <c r="E2304"/>
      <c r="G2304"/>
      <c r="H2304"/>
      <c r="J2304" s="51"/>
      <c r="K2304" s="51"/>
      <c r="L2304" s="52"/>
    </row>
    <row r="2305" spans="2:12" x14ac:dyDescent="0.25">
      <c r="B2305"/>
      <c r="C2305" s="49"/>
      <c r="D2305"/>
      <c r="E2305"/>
      <c r="G2305"/>
      <c r="H2305"/>
      <c r="J2305" s="51"/>
      <c r="K2305" s="51"/>
      <c r="L2305" s="52"/>
    </row>
    <row r="2306" spans="2:12" x14ac:dyDescent="0.25">
      <c r="B2306"/>
      <c r="C2306" s="49"/>
      <c r="D2306"/>
      <c r="E2306"/>
      <c r="G2306"/>
      <c r="H2306"/>
      <c r="J2306" s="51"/>
      <c r="K2306" s="51"/>
      <c r="L2306" s="52"/>
    </row>
    <row r="2307" spans="2:12" x14ac:dyDescent="0.25">
      <c r="B2307"/>
      <c r="C2307" s="49"/>
      <c r="D2307"/>
      <c r="E2307"/>
      <c r="G2307"/>
      <c r="H2307"/>
      <c r="J2307" s="51"/>
      <c r="K2307" s="51"/>
      <c r="L2307" s="52"/>
    </row>
    <row r="2308" spans="2:12" x14ac:dyDescent="0.25">
      <c r="B2308"/>
      <c r="C2308" s="49"/>
      <c r="D2308"/>
      <c r="E2308"/>
      <c r="G2308"/>
      <c r="H2308"/>
      <c r="J2308" s="51"/>
      <c r="K2308" s="51"/>
      <c r="L2308" s="52"/>
    </row>
    <row r="2309" spans="2:12" x14ac:dyDescent="0.25">
      <c r="B2309"/>
      <c r="C2309" s="49"/>
      <c r="D2309"/>
      <c r="E2309"/>
      <c r="G2309"/>
      <c r="H2309"/>
      <c r="J2309" s="51"/>
      <c r="K2309" s="51"/>
      <c r="L2309" s="52"/>
    </row>
    <row r="2310" spans="2:12" x14ac:dyDescent="0.25">
      <c r="B2310"/>
      <c r="C2310" s="49"/>
      <c r="D2310"/>
      <c r="E2310"/>
      <c r="G2310"/>
      <c r="H2310"/>
      <c r="J2310" s="51"/>
      <c r="K2310" s="51"/>
      <c r="L2310" s="52"/>
    </row>
    <row r="2311" spans="2:12" x14ac:dyDescent="0.25">
      <c r="B2311"/>
      <c r="C2311" s="49"/>
      <c r="D2311"/>
      <c r="E2311"/>
      <c r="G2311"/>
      <c r="H2311"/>
      <c r="J2311" s="51"/>
      <c r="K2311" s="51"/>
      <c r="L2311" s="52"/>
    </row>
    <row r="2312" spans="2:12" x14ac:dyDescent="0.25">
      <c r="B2312"/>
      <c r="C2312" s="49"/>
      <c r="D2312"/>
      <c r="E2312"/>
      <c r="G2312"/>
      <c r="H2312"/>
      <c r="J2312" s="51"/>
      <c r="K2312" s="51"/>
      <c r="L2312" s="52"/>
    </row>
    <row r="2313" spans="2:12" x14ac:dyDescent="0.25">
      <c r="B2313"/>
      <c r="C2313" s="49"/>
      <c r="D2313"/>
      <c r="E2313"/>
      <c r="G2313"/>
      <c r="H2313"/>
      <c r="J2313" s="51"/>
      <c r="K2313" s="51"/>
      <c r="L2313" s="52"/>
    </row>
    <row r="2314" spans="2:12" x14ac:dyDescent="0.25">
      <c r="B2314"/>
      <c r="C2314" s="49"/>
      <c r="D2314"/>
      <c r="E2314"/>
      <c r="G2314"/>
      <c r="H2314"/>
      <c r="J2314" s="51"/>
      <c r="K2314" s="51"/>
      <c r="L2314" s="52"/>
    </row>
    <row r="2315" spans="2:12" x14ac:dyDescent="0.25">
      <c r="B2315"/>
      <c r="C2315" s="49"/>
      <c r="D2315"/>
      <c r="E2315"/>
      <c r="G2315"/>
      <c r="H2315"/>
      <c r="J2315" s="51"/>
      <c r="K2315" s="51"/>
      <c r="L2315" s="52"/>
    </row>
    <row r="2316" spans="2:12" x14ac:dyDescent="0.25">
      <c r="B2316"/>
      <c r="C2316" s="49"/>
      <c r="D2316"/>
      <c r="E2316"/>
      <c r="G2316"/>
      <c r="H2316"/>
      <c r="J2316" s="51"/>
      <c r="K2316" s="51"/>
      <c r="L2316" s="52"/>
    </row>
    <row r="2317" spans="2:12" x14ac:dyDescent="0.25">
      <c r="B2317"/>
      <c r="C2317" s="49"/>
      <c r="D2317"/>
      <c r="E2317"/>
      <c r="G2317"/>
      <c r="H2317"/>
      <c r="J2317" s="51"/>
      <c r="K2317" s="51"/>
      <c r="L2317" s="52"/>
    </row>
    <row r="2318" spans="2:12" x14ac:dyDescent="0.25">
      <c r="B2318"/>
      <c r="C2318" s="49"/>
      <c r="D2318"/>
      <c r="E2318"/>
      <c r="G2318"/>
      <c r="H2318"/>
      <c r="J2318" s="51"/>
      <c r="K2318" s="51"/>
      <c r="L2318" s="52"/>
    </row>
    <row r="2319" spans="2:12" x14ac:dyDescent="0.25">
      <c r="B2319"/>
      <c r="C2319" s="49"/>
      <c r="D2319"/>
      <c r="E2319"/>
      <c r="G2319"/>
      <c r="H2319"/>
      <c r="J2319" s="51"/>
      <c r="K2319" s="51"/>
      <c r="L2319" s="52"/>
    </row>
    <row r="2320" spans="2:12" x14ac:dyDescent="0.25">
      <c r="B2320"/>
      <c r="C2320" s="49"/>
      <c r="D2320"/>
      <c r="E2320"/>
      <c r="G2320"/>
      <c r="H2320"/>
      <c r="J2320" s="51"/>
      <c r="K2320" s="51"/>
      <c r="L2320" s="52"/>
    </row>
    <row r="2321" spans="2:12" x14ac:dyDescent="0.25">
      <c r="B2321"/>
      <c r="C2321" s="49"/>
      <c r="D2321"/>
      <c r="E2321"/>
      <c r="G2321"/>
      <c r="H2321"/>
      <c r="J2321" s="51"/>
      <c r="K2321" s="51"/>
      <c r="L2321" s="52"/>
    </row>
    <row r="2322" spans="2:12" x14ac:dyDescent="0.25">
      <c r="B2322"/>
      <c r="C2322" s="49"/>
      <c r="D2322"/>
      <c r="E2322"/>
      <c r="G2322"/>
      <c r="H2322"/>
      <c r="J2322" s="51"/>
      <c r="K2322" s="51"/>
      <c r="L2322" s="52"/>
    </row>
    <row r="2323" spans="2:12" x14ac:dyDescent="0.25">
      <c r="B2323"/>
      <c r="C2323" s="49"/>
      <c r="D2323"/>
      <c r="E2323"/>
      <c r="G2323"/>
      <c r="H2323"/>
      <c r="J2323" s="51"/>
      <c r="K2323" s="51"/>
      <c r="L2323" s="52"/>
    </row>
    <row r="2324" spans="2:12" x14ac:dyDescent="0.25">
      <c r="B2324"/>
      <c r="C2324" s="49"/>
      <c r="D2324"/>
      <c r="E2324"/>
      <c r="G2324"/>
      <c r="H2324"/>
      <c r="J2324" s="51"/>
      <c r="K2324" s="51"/>
      <c r="L2324" s="52"/>
    </row>
    <row r="2325" spans="2:12" x14ac:dyDescent="0.25">
      <c r="B2325"/>
      <c r="C2325" s="49"/>
      <c r="D2325"/>
      <c r="E2325"/>
      <c r="G2325"/>
      <c r="H2325"/>
      <c r="J2325" s="51"/>
      <c r="K2325" s="51"/>
      <c r="L2325" s="52"/>
    </row>
    <row r="2326" spans="2:12" x14ac:dyDescent="0.25">
      <c r="B2326"/>
      <c r="C2326" s="49"/>
      <c r="D2326"/>
      <c r="E2326"/>
      <c r="G2326"/>
      <c r="H2326"/>
      <c r="J2326" s="51"/>
      <c r="K2326" s="51"/>
      <c r="L2326" s="52"/>
    </row>
    <row r="2327" spans="2:12" x14ac:dyDescent="0.25">
      <c r="B2327"/>
      <c r="C2327" s="49"/>
      <c r="D2327"/>
      <c r="E2327"/>
      <c r="G2327"/>
      <c r="H2327"/>
      <c r="J2327" s="51"/>
      <c r="K2327" s="51"/>
      <c r="L2327" s="52"/>
    </row>
    <row r="2328" spans="2:12" x14ac:dyDescent="0.25">
      <c r="B2328"/>
      <c r="C2328" s="49"/>
      <c r="D2328"/>
      <c r="E2328"/>
      <c r="G2328"/>
      <c r="H2328"/>
      <c r="J2328" s="51"/>
      <c r="K2328" s="51"/>
      <c r="L2328" s="52"/>
    </row>
    <row r="2329" spans="2:12" x14ac:dyDescent="0.25">
      <c r="B2329"/>
      <c r="C2329" s="49"/>
      <c r="D2329"/>
      <c r="E2329"/>
      <c r="G2329"/>
      <c r="H2329"/>
      <c r="J2329" s="51"/>
      <c r="K2329" s="51"/>
      <c r="L2329" s="52"/>
    </row>
    <row r="2330" spans="2:12" x14ac:dyDescent="0.25">
      <c r="B2330"/>
      <c r="C2330" s="49"/>
      <c r="D2330"/>
      <c r="E2330"/>
      <c r="G2330"/>
      <c r="H2330"/>
      <c r="J2330" s="51"/>
      <c r="K2330" s="51"/>
      <c r="L2330" s="52"/>
    </row>
    <row r="2331" spans="2:12" x14ac:dyDescent="0.25">
      <c r="B2331"/>
      <c r="C2331" s="49"/>
      <c r="D2331"/>
      <c r="E2331"/>
      <c r="G2331"/>
      <c r="H2331"/>
      <c r="J2331" s="51"/>
      <c r="K2331" s="51"/>
      <c r="L2331" s="52"/>
    </row>
    <row r="2332" spans="2:12" x14ac:dyDescent="0.25">
      <c r="B2332"/>
      <c r="C2332" s="49"/>
      <c r="D2332"/>
      <c r="E2332"/>
      <c r="G2332"/>
      <c r="H2332"/>
      <c r="J2332" s="51"/>
      <c r="K2332" s="51"/>
      <c r="L2332" s="52"/>
    </row>
    <row r="2333" spans="2:12" x14ac:dyDescent="0.25">
      <c r="B2333"/>
      <c r="C2333" s="49"/>
      <c r="D2333"/>
      <c r="E2333"/>
      <c r="G2333"/>
      <c r="H2333"/>
      <c r="J2333" s="51"/>
      <c r="K2333" s="51"/>
      <c r="L2333" s="52"/>
    </row>
    <row r="2334" spans="2:12" x14ac:dyDescent="0.25">
      <c r="B2334"/>
      <c r="C2334" s="49"/>
      <c r="D2334"/>
      <c r="E2334"/>
      <c r="G2334"/>
      <c r="H2334"/>
      <c r="J2334" s="51"/>
      <c r="K2334" s="51"/>
      <c r="L2334" s="52"/>
    </row>
    <row r="2335" spans="2:12" x14ac:dyDescent="0.25">
      <c r="B2335"/>
      <c r="C2335" s="49"/>
      <c r="D2335"/>
      <c r="E2335"/>
      <c r="G2335"/>
      <c r="H2335"/>
      <c r="J2335" s="51"/>
      <c r="K2335" s="51"/>
      <c r="L2335" s="52"/>
    </row>
    <row r="2336" spans="2:12" x14ac:dyDescent="0.25">
      <c r="B2336"/>
      <c r="C2336" s="49"/>
      <c r="D2336"/>
      <c r="E2336"/>
      <c r="G2336"/>
      <c r="H2336"/>
      <c r="J2336" s="51"/>
      <c r="K2336" s="51"/>
      <c r="L2336" s="52"/>
    </row>
    <row r="2337" spans="2:12" x14ac:dyDescent="0.25">
      <c r="B2337"/>
      <c r="C2337" s="49"/>
      <c r="D2337"/>
      <c r="E2337"/>
      <c r="G2337"/>
      <c r="H2337"/>
      <c r="J2337" s="51"/>
      <c r="K2337" s="51"/>
      <c r="L2337" s="52"/>
    </row>
    <row r="2338" spans="2:12" x14ac:dyDescent="0.25">
      <c r="B2338"/>
      <c r="C2338" s="49"/>
      <c r="D2338"/>
      <c r="E2338"/>
      <c r="G2338"/>
      <c r="H2338"/>
      <c r="J2338" s="51"/>
      <c r="K2338" s="51"/>
      <c r="L2338" s="52"/>
    </row>
    <row r="2339" spans="2:12" x14ac:dyDescent="0.25">
      <c r="B2339"/>
      <c r="C2339" s="49"/>
      <c r="D2339"/>
      <c r="E2339"/>
      <c r="G2339"/>
      <c r="H2339"/>
      <c r="J2339" s="51"/>
      <c r="K2339" s="51"/>
      <c r="L2339" s="52"/>
    </row>
    <row r="2340" spans="2:12" x14ac:dyDescent="0.25">
      <c r="B2340"/>
      <c r="C2340" s="49"/>
      <c r="D2340"/>
      <c r="E2340"/>
      <c r="G2340"/>
      <c r="H2340"/>
      <c r="J2340" s="51"/>
      <c r="K2340" s="51"/>
      <c r="L2340" s="52"/>
    </row>
    <row r="2341" spans="2:12" x14ac:dyDescent="0.25">
      <c r="B2341"/>
      <c r="C2341" s="49"/>
      <c r="D2341"/>
      <c r="E2341"/>
      <c r="G2341"/>
      <c r="H2341"/>
      <c r="J2341" s="51"/>
      <c r="K2341" s="51"/>
      <c r="L2341" s="52"/>
    </row>
    <row r="2342" spans="2:12" x14ac:dyDescent="0.25">
      <c r="B2342"/>
      <c r="C2342" s="49"/>
      <c r="D2342"/>
      <c r="E2342"/>
      <c r="G2342"/>
      <c r="H2342"/>
      <c r="J2342" s="51"/>
      <c r="K2342" s="51"/>
      <c r="L2342" s="52"/>
    </row>
    <row r="2343" spans="2:12" x14ac:dyDescent="0.25">
      <c r="B2343"/>
      <c r="C2343" s="49"/>
      <c r="D2343"/>
      <c r="E2343"/>
      <c r="G2343"/>
      <c r="H2343"/>
      <c r="J2343" s="51"/>
      <c r="K2343" s="51"/>
      <c r="L2343" s="52"/>
    </row>
    <row r="2344" spans="2:12" x14ac:dyDescent="0.25">
      <c r="B2344"/>
      <c r="C2344" s="49"/>
      <c r="D2344"/>
      <c r="E2344"/>
      <c r="G2344"/>
      <c r="H2344"/>
      <c r="J2344" s="51"/>
      <c r="K2344" s="51"/>
      <c r="L2344" s="52"/>
    </row>
    <row r="2345" spans="2:12" x14ac:dyDescent="0.25">
      <c r="B2345"/>
      <c r="C2345" s="49"/>
      <c r="D2345"/>
      <c r="E2345"/>
      <c r="G2345"/>
      <c r="H2345"/>
      <c r="J2345" s="51"/>
      <c r="K2345" s="51"/>
      <c r="L2345" s="52"/>
    </row>
    <row r="2346" spans="2:12" x14ac:dyDescent="0.25">
      <c r="B2346"/>
      <c r="C2346" s="49"/>
      <c r="D2346"/>
      <c r="E2346"/>
      <c r="G2346"/>
      <c r="H2346"/>
      <c r="J2346" s="51"/>
      <c r="K2346" s="51"/>
      <c r="L2346" s="52"/>
    </row>
    <row r="2347" spans="2:12" x14ac:dyDescent="0.25">
      <c r="B2347"/>
      <c r="C2347" s="49"/>
      <c r="D2347"/>
      <c r="E2347"/>
      <c r="G2347"/>
      <c r="H2347"/>
      <c r="J2347" s="51"/>
      <c r="K2347" s="51"/>
      <c r="L2347" s="52"/>
    </row>
    <row r="2348" spans="2:12" x14ac:dyDescent="0.25">
      <c r="B2348"/>
      <c r="C2348" s="49"/>
      <c r="D2348"/>
      <c r="E2348"/>
      <c r="G2348"/>
      <c r="H2348"/>
      <c r="J2348" s="51"/>
      <c r="K2348" s="51"/>
      <c r="L2348" s="52"/>
    </row>
    <row r="2349" spans="2:12" x14ac:dyDescent="0.25">
      <c r="B2349"/>
      <c r="C2349" s="49"/>
      <c r="D2349"/>
      <c r="E2349"/>
      <c r="G2349"/>
      <c r="H2349"/>
      <c r="J2349" s="51"/>
      <c r="K2349" s="51"/>
      <c r="L2349" s="52"/>
    </row>
    <row r="2350" spans="2:12" x14ac:dyDescent="0.25">
      <c r="B2350"/>
      <c r="C2350" s="49"/>
      <c r="D2350"/>
      <c r="E2350"/>
      <c r="G2350"/>
      <c r="H2350"/>
      <c r="J2350" s="51"/>
      <c r="K2350" s="51"/>
      <c r="L2350" s="52"/>
    </row>
    <row r="2351" spans="2:12" x14ac:dyDescent="0.25">
      <c r="B2351"/>
      <c r="C2351" s="49"/>
      <c r="D2351"/>
      <c r="E2351"/>
      <c r="G2351"/>
      <c r="H2351"/>
      <c r="J2351" s="51"/>
      <c r="K2351" s="51"/>
      <c r="L2351" s="52"/>
    </row>
    <row r="2352" spans="2:12" x14ac:dyDescent="0.25">
      <c r="B2352"/>
      <c r="C2352" s="49"/>
      <c r="D2352"/>
      <c r="E2352"/>
      <c r="G2352"/>
      <c r="H2352"/>
      <c r="J2352" s="51"/>
      <c r="K2352" s="51"/>
      <c r="L2352" s="52"/>
    </row>
    <row r="2353" spans="2:12" x14ac:dyDescent="0.25">
      <c r="B2353"/>
      <c r="C2353" s="49"/>
      <c r="D2353"/>
      <c r="E2353"/>
      <c r="G2353"/>
      <c r="H2353"/>
      <c r="J2353" s="51"/>
      <c r="K2353" s="51"/>
      <c r="L2353" s="52"/>
    </row>
    <row r="2354" spans="2:12" x14ac:dyDescent="0.25">
      <c r="B2354"/>
      <c r="C2354" s="49"/>
      <c r="D2354"/>
      <c r="E2354"/>
      <c r="G2354"/>
      <c r="H2354"/>
      <c r="J2354" s="51"/>
      <c r="K2354" s="51"/>
      <c r="L2354" s="52"/>
    </row>
    <row r="2355" spans="2:12" x14ac:dyDescent="0.25">
      <c r="B2355"/>
      <c r="C2355" s="49"/>
      <c r="D2355"/>
      <c r="E2355"/>
      <c r="G2355"/>
      <c r="H2355"/>
      <c r="J2355" s="51"/>
      <c r="K2355" s="51"/>
      <c r="L2355" s="52"/>
    </row>
    <row r="2356" spans="2:12" x14ac:dyDescent="0.25">
      <c r="B2356"/>
      <c r="C2356" s="49"/>
      <c r="D2356"/>
      <c r="E2356"/>
      <c r="G2356"/>
      <c r="H2356"/>
      <c r="J2356" s="51"/>
      <c r="K2356" s="51"/>
      <c r="L2356" s="52"/>
    </row>
    <row r="2357" spans="2:12" x14ac:dyDescent="0.25">
      <c r="B2357"/>
      <c r="C2357" s="49"/>
      <c r="D2357"/>
      <c r="E2357"/>
      <c r="G2357"/>
      <c r="H2357"/>
      <c r="J2357" s="51"/>
      <c r="K2357" s="51"/>
      <c r="L2357" s="52"/>
    </row>
    <row r="2358" spans="2:12" x14ac:dyDescent="0.25">
      <c r="B2358"/>
      <c r="C2358" s="49"/>
      <c r="D2358"/>
      <c r="E2358"/>
      <c r="G2358"/>
      <c r="H2358"/>
      <c r="J2358" s="51"/>
      <c r="K2358" s="51"/>
      <c r="L2358" s="52"/>
    </row>
    <row r="2359" spans="2:12" x14ac:dyDescent="0.25">
      <c r="B2359"/>
      <c r="C2359" s="49"/>
      <c r="D2359"/>
      <c r="E2359"/>
      <c r="G2359"/>
      <c r="H2359"/>
      <c r="J2359" s="51"/>
      <c r="K2359" s="51"/>
      <c r="L2359" s="52"/>
    </row>
    <row r="2360" spans="2:12" x14ac:dyDescent="0.25">
      <c r="B2360"/>
      <c r="C2360" s="49"/>
      <c r="D2360"/>
      <c r="E2360"/>
      <c r="G2360"/>
      <c r="H2360"/>
      <c r="J2360" s="51"/>
      <c r="K2360" s="51"/>
      <c r="L2360" s="52"/>
    </row>
    <row r="2361" spans="2:12" x14ac:dyDescent="0.25">
      <c r="B2361"/>
      <c r="C2361" s="49"/>
      <c r="D2361"/>
      <c r="E2361"/>
      <c r="G2361"/>
      <c r="H2361"/>
      <c r="J2361" s="51"/>
      <c r="K2361" s="51"/>
      <c r="L2361" s="52"/>
    </row>
    <row r="2362" spans="2:12" x14ac:dyDescent="0.25">
      <c r="B2362"/>
      <c r="C2362" s="49"/>
      <c r="D2362"/>
      <c r="E2362"/>
      <c r="G2362"/>
      <c r="H2362"/>
      <c r="J2362" s="51"/>
      <c r="K2362" s="51"/>
      <c r="L2362" s="52"/>
    </row>
    <row r="2363" spans="2:12" x14ac:dyDescent="0.25">
      <c r="B2363"/>
      <c r="C2363" s="49"/>
      <c r="D2363"/>
      <c r="E2363"/>
      <c r="G2363"/>
      <c r="H2363"/>
      <c r="J2363" s="51"/>
      <c r="K2363" s="51"/>
      <c r="L2363" s="52"/>
    </row>
    <row r="2364" spans="2:12" x14ac:dyDescent="0.25">
      <c r="B2364"/>
      <c r="C2364" s="49"/>
      <c r="D2364"/>
      <c r="E2364"/>
      <c r="G2364"/>
      <c r="H2364"/>
      <c r="J2364" s="51"/>
      <c r="K2364" s="51"/>
      <c r="L2364" s="52"/>
    </row>
    <row r="2365" spans="2:12" x14ac:dyDescent="0.25">
      <c r="B2365"/>
      <c r="C2365" s="49"/>
      <c r="D2365"/>
      <c r="E2365"/>
      <c r="G2365"/>
      <c r="H2365"/>
      <c r="J2365" s="51"/>
      <c r="K2365" s="51"/>
      <c r="L2365" s="52"/>
    </row>
    <row r="2366" spans="2:12" x14ac:dyDescent="0.25">
      <c r="B2366"/>
      <c r="C2366" s="49"/>
      <c r="D2366"/>
      <c r="E2366"/>
      <c r="G2366"/>
      <c r="H2366"/>
      <c r="J2366" s="51"/>
      <c r="K2366" s="51"/>
      <c r="L2366" s="52"/>
    </row>
    <row r="2367" spans="2:12" x14ac:dyDescent="0.25">
      <c r="B2367"/>
      <c r="C2367" s="49"/>
      <c r="D2367"/>
      <c r="E2367"/>
      <c r="G2367"/>
      <c r="H2367"/>
      <c r="J2367" s="51"/>
      <c r="K2367" s="51"/>
      <c r="L2367" s="52"/>
    </row>
    <row r="2368" spans="2:12" x14ac:dyDescent="0.25">
      <c r="B2368"/>
      <c r="C2368" s="49"/>
      <c r="D2368"/>
      <c r="E2368"/>
      <c r="G2368"/>
      <c r="H2368"/>
      <c r="J2368" s="51"/>
      <c r="K2368" s="51"/>
      <c r="L2368" s="52"/>
    </row>
    <row r="2369" spans="2:12" x14ac:dyDescent="0.25">
      <c r="B2369"/>
      <c r="C2369" s="49"/>
      <c r="D2369"/>
      <c r="E2369"/>
      <c r="G2369"/>
      <c r="H2369"/>
      <c r="J2369" s="51"/>
      <c r="K2369" s="51"/>
      <c r="L2369" s="52"/>
    </row>
    <row r="2370" spans="2:12" x14ac:dyDescent="0.25">
      <c r="B2370"/>
      <c r="C2370" s="49"/>
      <c r="D2370"/>
      <c r="E2370"/>
      <c r="G2370"/>
      <c r="H2370"/>
      <c r="J2370" s="51"/>
      <c r="K2370" s="51"/>
      <c r="L2370" s="52"/>
    </row>
    <row r="2371" spans="2:12" x14ac:dyDescent="0.25">
      <c r="B2371"/>
      <c r="C2371" s="49"/>
      <c r="D2371"/>
      <c r="E2371"/>
      <c r="G2371"/>
      <c r="H2371"/>
      <c r="J2371" s="51"/>
      <c r="K2371" s="51"/>
      <c r="L2371" s="52"/>
    </row>
    <row r="2372" spans="2:12" x14ac:dyDescent="0.25">
      <c r="B2372"/>
      <c r="C2372" s="49"/>
      <c r="D2372"/>
      <c r="E2372"/>
      <c r="G2372"/>
      <c r="H2372"/>
      <c r="J2372" s="51"/>
      <c r="K2372" s="51"/>
      <c r="L2372" s="52"/>
    </row>
    <row r="2373" spans="2:12" x14ac:dyDescent="0.25">
      <c r="B2373"/>
      <c r="C2373" s="49"/>
      <c r="D2373"/>
      <c r="E2373"/>
      <c r="G2373"/>
      <c r="H2373"/>
      <c r="J2373" s="51"/>
      <c r="K2373" s="51"/>
      <c r="L2373" s="52"/>
    </row>
    <row r="2374" spans="2:12" x14ac:dyDescent="0.25">
      <c r="B2374"/>
      <c r="C2374" s="49"/>
      <c r="D2374"/>
      <c r="E2374"/>
      <c r="G2374"/>
      <c r="H2374"/>
      <c r="J2374" s="51"/>
      <c r="K2374" s="51"/>
      <c r="L2374" s="52"/>
    </row>
    <row r="2375" spans="2:12" x14ac:dyDescent="0.25">
      <c r="B2375"/>
      <c r="C2375" s="49"/>
      <c r="D2375"/>
      <c r="E2375"/>
      <c r="G2375"/>
      <c r="H2375"/>
      <c r="J2375" s="51"/>
      <c r="K2375" s="51"/>
      <c r="L2375" s="52"/>
    </row>
    <row r="2376" spans="2:12" x14ac:dyDescent="0.25">
      <c r="B2376"/>
      <c r="C2376" s="49"/>
      <c r="D2376"/>
      <c r="E2376"/>
      <c r="G2376"/>
      <c r="H2376"/>
      <c r="J2376" s="51"/>
      <c r="K2376" s="51"/>
      <c r="L2376" s="52"/>
    </row>
    <row r="2377" spans="2:12" x14ac:dyDescent="0.25">
      <c r="B2377"/>
      <c r="C2377" s="49"/>
      <c r="D2377"/>
      <c r="E2377"/>
      <c r="G2377"/>
      <c r="H2377"/>
      <c r="J2377" s="51"/>
      <c r="K2377" s="51"/>
      <c r="L2377" s="52"/>
    </row>
    <row r="2378" spans="2:12" x14ac:dyDescent="0.25">
      <c r="B2378"/>
      <c r="C2378" s="49"/>
      <c r="D2378"/>
      <c r="E2378"/>
      <c r="G2378"/>
      <c r="H2378"/>
      <c r="J2378" s="51"/>
      <c r="K2378" s="51"/>
      <c r="L2378" s="52"/>
    </row>
    <row r="2379" spans="2:12" x14ac:dyDescent="0.25">
      <c r="B2379"/>
      <c r="C2379" s="49"/>
      <c r="D2379"/>
      <c r="E2379"/>
      <c r="G2379"/>
      <c r="H2379"/>
      <c r="J2379" s="51"/>
      <c r="K2379" s="51"/>
      <c r="L2379" s="52"/>
    </row>
    <row r="2380" spans="2:12" x14ac:dyDescent="0.25">
      <c r="B2380"/>
      <c r="C2380" s="49"/>
      <c r="D2380"/>
      <c r="E2380"/>
      <c r="G2380"/>
      <c r="H2380"/>
      <c r="J2380" s="51"/>
      <c r="K2380" s="51"/>
      <c r="L2380" s="52"/>
    </row>
    <row r="2381" spans="2:12" x14ac:dyDescent="0.25">
      <c r="B2381"/>
      <c r="C2381" s="49"/>
      <c r="D2381"/>
      <c r="E2381"/>
      <c r="G2381"/>
      <c r="H2381"/>
      <c r="J2381" s="51"/>
      <c r="K2381" s="51"/>
      <c r="L2381" s="52"/>
    </row>
    <row r="2382" spans="2:12" x14ac:dyDescent="0.25">
      <c r="B2382"/>
      <c r="C2382" s="49"/>
      <c r="D2382"/>
      <c r="E2382"/>
      <c r="G2382"/>
      <c r="H2382"/>
      <c r="J2382" s="51"/>
      <c r="K2382" s="51"/>
      <c r="L2382" s="52"/>
    </row>
    <row r="2383" spans="2:12" x14ac:dyDescent="0.25">
      <c r="B2383"/>
      <c r="C2383" s="49"/>
      <c r="D2383"/>
      <c r="E2383"/>
      <c r="G2383"/>
      <c r="H2383"/>
      <c r="J2383" s="51"/>
      <c r="K2383" s="51"/>
      <c r="L2383" s="52"/>
    </row>
    <row r="2384" spans="2:12" x14ac:dyDescent="0.25">
      <c r="B2384"/>
      <c r="C2384" s="49"/>
      <c r="D2384"/>
      <c r="E2384"/>
      <c r="G2384"/>
      <c r="H2384"/>
      <c r="J2384" s="51"/>
      <c r="K2384" s="51"/>
      <c r="L2384" s="52"/>
    </row>
    <row r="2385" spans="2:12" x14ac:dyDescent="0.25">
      <c r="B2385"/>
      <c r="C2385" s="49"/>
      <c r="D2385"/>
      <c r="E2385"/>
      <c r="G2385"/>
      <c r="H2385"/>
      <c r="J2385" s="51"/>
      <c r="K2385" s="51"/>
      <c r="L2385" s="52"/>
    </row>
    <row r="2386" spans="2:12" x14ac:dyDescent="0.25">
      <c r="B2386"/>
      <c r="C2386" s="49"/>
      <c r="D2386"/>
      <c r="E2386"/>
      <c r="G2386"/>
      <c r="H2386"/>
      <c r="J2386" s="51"/>
      <c r="K2386" s="51"/>
      <c r="L2386" s="52"/>
    </row>
    <row r="2387" spans="2:12" x14ac:dyDescent="0.25">
      <c r="B2387"/>
      <c r="C2387" s="49"/>
      <c r="D2387"/>
      <c r="E2387"/>
      <c r="G2387"/>
      <c r="H2387"/>
      <c r="J2387" s="51"/>
      <c r="K2387" s="51"/>
      <c r="L2387" s="52"/>
    </row>
    <row r="2388" spans="2:12" x14ac:dyDescent="0.25">
      <c r="B2388"/>
      <c r="C2388" s="49"/>
      <c r="D2388"/>
      <c r="E2388"/>
      <c r="G2388"/>
      <c r="H2388"/>
      <c r="J2388" s="51"/>
      <c r="K2388" s="51"/>
      <c r="L2388" s="52"/>
    </row>
    <row r="2389" spans="2:12" x14ac:dyDescent="0.25">
      <c r="B2389"/>
      <c r="C2389" s="49"/>
      <c r="D2389"/>
      <c r="E2389"/>
      <c r="G2389"/>
      <c r="H2389"/>
      <c r="J2389" s="51"/>
      <c r="K2389" s="51"/>
      <c r="L2389" s="52"/>
    </row>
    <row r="2390" spans="2:12" x14ac:dyDescent="0.25">
      <c r="B2390"/>
      <c r="C2390" s="49"/>
      <c r="D2390"/>
      <c r="E2390"/>
      <c r="G2390"/>
      <c r="H2390"/>
      <c r="J2390" s="51"/>
      <c r="K2390" s="51"/>
      <c r="L2390" s="52"/>
    </row>
    <row r="2391" spans="2:12" x14ac:dyDescent="0.25">
      <c r="B2391"/>
      <c r="C2391" s="49"/>
      <c r="D2391"/>
      <c r="E2391"/>
      <c r="G2391"/>
      <c r="H2391"/>
      <c r="J2391" s="51"/>
      <c r="K2391" s="51"/>
      <c r="L2391" s="52"/>
    </row>
    <row r="2392" spans="2:12" x14ac:dyDescent="0.25">
      <c r="B2392"/>
      <c r="C2392" s="49"/>
      <c r="D2392"/>
      <c r="E2392"/>
      <c r="G2392"/>
      <c r="H2392"/>
      <c r="J2392" s="51"/>
      <c r="K2392" s="51"/>
      <c r="L2392" s="52"/>
    </row>
    <row r="2393" spans="2:12" x14ac:dyDescent="0.25">
      <c r="B2393"/>
      <c r="C2393" s="49"/>
      <c r="D2393"/>
      <c r="E2393"/>
      <c r="G2393"/>
      <c r="H2393"/>
      <c r="J2393" s="51"/>
      <c r="K2393" s="51"/>
      <c r="L2393" s="52"/>
    </row>
    <row r="2394" spans="2:12" x14ac:dyDescent="0.25">
      <c r="B2394"/>
      <c r="C2394" s="49"/>
      <c r="D2394"/>
      <c r="E2394"/>
      <c r="G2394"/>
      <c r="H2394"/>
      <c r="J2394" s="51"/>
      <c r="K2394" s="51"/>
      <c r="L2394" s="52"/>
    </row>
    <row r="2395" spans="2:12" x14ac:dyDescent="0.25">
      <c r="B2395"/>
      <c r="C2395" s="49"/>
      <c r="D2395"/>
      <c r="E2395"/>
      <c r="G2395"/>
      <c r="H2395"/>
      <c r="J2395" s="51"/>
      <c r="K2395" s="51"/>
      <c r="L2395" s="52"/>
    </row>
    <row r="2396" spans="2:12" x14ac:dyDescent="0.25">
      <c r="B2396"/>
      <c r="C2396" s="49"/>
      <c r="D2396"/>
      <c r="E2396"/>
      <c r="G2396"/>
      <c r="H2396"/>
      <c r="J2396" s="51"/>
      <c r="K2396" s="51"/>
      <c r="L2396" s="52"/>
    </row>
    <row r="2397" spans="2:12" x14ac:dyDescent="0.25">
      <c r="B2397"/>
      <c r="C2397" s="49"/>
      <c r="D2397"/>
      <c r="E2397"/>
      <c r="G2397"/>
      <c r="H2397"/>
      <c r="J2397" s="51"/>
      <c r="K2397" s="51"/>
      <c r="L2397" s="52"/>
    </row>
    <row r="2398" spans="2:12" x14ac:dyDescent="0.25">
      <c r="B2398"/>
      <c r="C2398" s="49"/>
      <c r="D2398"/>
      <c r="E2398"/>
      <c r="G2398"/>
      <c r="H2398"/>
      <c r="J2398" s="51"/>
      <c r="K2398" s="51"/>
      <c r="L2398" s="52"/>
    </row>
    <row r="2399" spans="2:12" x14ac:dyDescent="0.25">
      <c r="B2399"/>
      <c r="C2399" s="49"/>
      <c r="D2399"/>
      <c r="E2399"/>
      <c r="G2399"/>
      <c r="H2399"/>
      <c r="J2399" s="51"/>
      <c r="K2399" s="51"/>
      <c r="L2399" s="52"/>
    </row>
    <row r="2400" spans="2:12" x14ac:dyDescent="0.25">
      <c r="B2400"/>
      <c r="C2400" s="49"/>
      <c r="D2400"/>
      <c r="E2400"/>
      <c r="G2400"/>
      <c r="H2400"/>
      <c r="J2400" s="51"/>
      <c r="K2400" s="51"/>
      <c r="L2400" s="52"/>
    </row>
    <row r="2401" spans="2:12" x14ac:dyDescent="0.25">
      <c r="B2401"/>
      <c r="C2401" s="49"/>
      <c r="D2401"/>
      <c r="E2401"/>
      <c r="G2401"/>
      <c r="H2401"/>
      <c r="J2401" s="51"/>
      <c r="K2401" s="51"/>
      <c r="L2401" s="52"/>
    </row>
    <row r="2402" spans="2:12" x14ac:dyDescent="0.25">
      <c r="B2402"/>
      <c r="C2402" s="49"/>
      <c r="D2402"/>
      <c r="E2402"/>
      <c r="G2402"/>
      <c r="H2402"/>
      <c r="J2402" s="51"/>
      <c r="K2402" s="51"/>
      <c r="L2402" s="52"/>
    </row>
    <row r="2403" spans="2:12" x14ac:dyDescent="0.25">
      <c r="B2403"/>
      <c r="C2403" s="49"/>
      <c r="D2403"/>
      <c r="E2403"/>
      <c r="G2403"/>
      <c r="H2403"/>
      <c r="J2403" s="51"/>
      <c r="K2403" s="51"/>
      <c r="L2403" s="52"/>
    </row>
    <row r="2404" spans="2:12" x14ac:dyDescent="0.25">
      <c r="B2404"/>
      <c r="C2404" s="49"/>
      <c r="D2404"/>
      <c r="E2404"/>
      <c r="G2404"/>
      <c r="H2404"/>
      <c r="J2404" s="51"/>
      <c r="K2404" s="51"/>
      <c r="L2404" s="52"/>
    </row>
    <row r="2405" spans="2:12" x14ac:dyDescent="0.25">
      <c r="B2405"/>
      <c r="C2405" s="49"/>
      <c r="D2405"/>
      <c r="E2405"/>
      <c r="G2405"/>
      <c r="H2405"/>
      <c r="J2405" s="51"/>
      <c r="K2405" s="51"/>
      <c r="L2405" s="52"/>
    </row>
    <row r="2406" spans="2:12" x14ac:dyDescent="0.25">
      <c r="B2406"/>
      <c r="C2406" s="49"/>
      <c r="D2406"/>
      <c r="E2406"/>
      <c r="G2406"/>
      <c r="H2406"/>
      <c r="J2406" s="51"/>
      <c r="K2406" s="51"/>
      <c r="L2406" s="52"/>
    </row>
    <row r="2407" spans="2:12" x14ac:dyDescent="0.25">
      <c r="B2407"/>
      <c r="C2407" s="49"/>
      <c r="D2407"/>
      <c r="E2407"/>
      <c r="G2407"/>
      <c r="H2407"/>
      <c r="J2407" s="51"/>
      <c r="K2407" s="51"/>
      <c r="L2407" s="52"/>
    </row>
    <row r="2408" spans="2:12" x14ac:dyDescent="0.25">
      <c r="B2408"/>
      <c r="C2408" s="49"/>
      <c r="D2408"/>
      <c r="E2408"/>
      <c r="G2408"/>
      <c r="H2408"/>
      <c r="J2408" s="51"/>
      <c r="K2408" s="51"/>
      <c r="L2408" s="52"/>
    </row>
    <row r="2409" spans="2:12" x14ac:dyDescent="0.25">
      <c r="B2409"/>
      <c r="C2409" s="49"/>
      <c r="D2409"/>
      <c r="E2409"/>
      <c r="G2409"/>
      <c r="H2409"/>
      <c r="J2409" s="51"/>
      <c r="K2409" s="51"/>
      <c r="L2409" s="52"/>
    </row>
    <row r="2410" spans="2:12" x14ac:dyDescent="0.25">
      <c r="B2410"/>
      <c r="C2410" s="49"/>
      <c r="D2410"/>
      <c r="E2410"/>
      <c r="G2410"/>
      <c r="H2410"/>
      <c r="J2410" s="51"/>
      <c r="K2410" s="51"/>
      <c r="L2410" s="52"/>
    </row>
    <row r="2411" spans="2:12" x14ac:dyDescent="0.25">
      <c r="B2411"/>
      <c r="C2411" s="49"/>
      <c r="D2411"/>
      <c r="E2411"/>
      <c r="G2411"/>
      <c r="H2411"/>
      <c r="J2411" s="51"/>
      <c r="K2411" s="51"/>
      <c r="L2411" s="52"/>
    </row>
    <row r="2412" spans="2:12" x14ac:dyDescent="0.25">
      <c r="B2412"/>
      <c r="C2412" s="49"/>
      <c r="D2412"/>
      <c r="E2412"/>
      <c r="G2412"/>
      <c r="H2412"/>
      <c r="J2412" s="51"/>
      <c r="K2412" s="51"/>
      <c r="L2412" s="52"/>
    </row>
    <row r="2413" spans="2:12" x14ac:dyDescent="0.25">
      <c r="B2413"/>
      <c r="C2413" s="49"/>
      <c r="D2413"/>
      <c r="E2413"/>
      <c r="G2413"/>
      <c r="H2413"/>
      <c r="J2413" s="51"/>
      <c r="K2413" s="51"/>
      <c r="L2413" s="52"/>
    </row>
    <row r="2414" spans="2:12" x14ac:dyDescent="0.25">
      <c r="B2414"/>
      <c r="C2414" s="49"/>
      <c r="D2414"/>
      <c r="E2414"/>
      <c r="G2414"/>
      <c r="H2414"/>
      <c r="J2414" s="51"/>
      <c r="K2414" s="51"/>
      <c r="L2414" s="52"/>
    </row>
    <row r="2415" spans="2:12" x14ac:dyDescent="0.25">
      <c r="B2415"/>
      <c r="C2415" s="49"/>
      <c r="D2415"/>
      <c r="E2415"/>
      <c r="G2415"/>
      <c r="H2415"/>
      <c r="J2415" s="51"/>
      <c r="K2415" s="51"/>
      <c r="L2415" s="52"/>
    </row>
    <row r="2416" spans="2:12" x14ac:dyDescent="0.25">
      <c r="B2416"/>
      <c r="C2416" s="49"/>
      <c r="D2416"/>
      <c r="E2416"/>
      <c r="G2416"/>
      <c r="H2416"/>
      <c r="J2416" s="51"/>
      <c r="K2416" s="51"/>
      <c r="L2416" s="52"/>
    </row>
    <row r="2417" spans="2:12" x14ac:dyDescent="0.25">
      <c r="B2417"/>
      <c r="C2417" s="49"/>
      <c r="D2417"/>
      <c r="E2417"/>
      <c r="G2417"/>
      <c r="H2417"/>
      <c r="J2417" s="51"/>
      <c r="K2417" s="51"/>
      <c r="L2417" s="52"/>
    </row>
    <row r="2418" spans="2:12" x14ac:dyDescent="0.25">
      <c r="B2418"/>
      <c r="C2418" s="49"/>
      <c r="D2418"/>
      <c r="E2418"/>
      <c r="G2418"/>
      <c r="H2418"/>
      <c r="J2418" s="51"/>
      <c r="K2418" s="51"/>
      <c r="L2418" s="52"/>
    </row>
    <row r="2419" spans="2:12" x14ac:dyDescent="0.25">
      <c r="B2419"/>
      <c r="C2419" s="49"/>
      <c r="D2419"/>
      <c r="E2419"/>
      <c r="G2419"/>
      <c r="H2419"/>
      <c r="J2419" s="51"/>
      <c r="K2419" s="51"/>
      <c r="L2419" s="52"/>
    </row>
    <row r="2420" spans="2:12" x14ac:dyDescent="0.25">
      <c r="B2420"/>
      <c r="C2420" s="49"/>
      <c r="D2420"/>
      <c r="E2420"/>
      <c r="G2420"/>
      <c r="H2420"/>
      <c r="J2420" s="51"/>
      <c r="K2420" s="51"/>
      <c r="L2420" s="52"/>
    </row>
    <row r="2421" spans="2:12" x14ac:dyDescent="0.25">
      <c r="B2421"/>
      <c r="C2421" s="49"/>
      <c r="D2421"/>
      <c r="E2421"/>
      <c r="G2421"/>
      <c r="H2421"/>
      <c r="J2421" s="51"/>
      <c r="K2421" s="51"/>
      <c r="L2421" s="52"/>
    </row>
    <row r="2422" spans="2:12" x14ac:dyDescent="0.25">
      <c r="B2422"/>
      <c r="C2422" s="49"/>
      <c r="D2422"/>
      <c r="E2422"/>
      <c r="G2422"/>
      <c r="H2422"/>
      <c r="J2422" s="51"/>
      <c r="K2422" s="51"/>
      <c r="L2422" s="52"/>
    </row>
    <row r="2423" spans="2:12" x14ac:dyDescent="0.25">
      <c r="B2423"/>
      <c r="C2423" s="49"/>
      <c r="D2423"/>
      <c r="E2423"/>
      <c r="G2423"/>
      <c r="H2423"/>
      <c r="J2423" s="51"/>
      <c r="K2423" s="51"/>
      <c r="L2423" s="52"/>
    </row>
    <row r="2424" spans="2:12" x14ac:dyDescent="0.25">
      <c r="B2424"/>
      <c r="C2424" s="49"/>
      <c r="D2424"/>
      <c r="E2424"/>
      <c r="G2424"/>
      <c r="H2424"/>
      <c r="J2424" s="51"/>
      <c r="K2424" s="51"/>
      <c r="L2424" s="52"/>
    </row>
    <row r="2425" spans="2:12" x14ac:dyDescent="0.25">
      <c r="B2425"/>
      <c r="C2425" s="49"/>
      <c r="D2425"/>
      <c r="E2425"/>
      <c r="G2425"/>
      <c r="H2425"/>
      <c r="J2425" s="51"/>
      <c r="K2425" s="51"/>
      <c r="L2425" s="52"/>
    </row>
    <row r="2426" spans="2:12" x14ac:dyDescent="0.25">
      <c r="B2426"/>
      <c r="C2426" s="49"/>
      <c r="D2426"/>
      <c r="E2426"/>
      <c r="G2426"/>
      <c r="H2426"/>
      <c r="J2426" s="51"/>
      <c r="K2426" s="51"/>
      <c r="L2426" s="52"/>
    </row>
    <row r="2427" spans="2:12" x14ac:dyDescent="0.25">
      <c r="B2427"/>
      <c r="C2427" s="49"/>
      <c r="D2427"/>
      <c r="E2427"/>
      <c r="G2427"/>
      <c r="H2427"/>
      <c r="J2427" s="51"/>
      <c r="K2427" s="51"/>
      <c r="L2427" s="52"/>
    </row>
    <row r="2428" spans="2:12" x14ac:dyDescent="0.25">
      <c r="B2428"/>
      <c r="C2428" s="49"/>
      <c r="D2428"/>
      <c r="E2428"/>
      <c r="G2428"/>
      <c r="H2428"/>
      <c r="J2428" s="51"/>
      <c r="K2428" s="51"/>
      <c r="L2428" s="52"/>
    </row>
    <row r="2429" spans="2:12" x14ac:dyDescent="0.25">
      <c r="B2429"/>
      <c r="C2429" s="49"/>
      <c r="D2429"/>
      <c r="E2429"/>
      <c r="G2429"/>
      <c r="H2429"/>
      <c r="J2429" s="51"/>
      <c r="K2429" s="51"/>
      <c r="L2429" s="52"/>
    </row>
    <row r="2430" spans="2:12" x14ac:dyDescent="0.25">
      <c r="B2430"/>
      <c r="C2430" s="49"/>
      <c r="D2430"/>
      <c r="E2430"/>
      <c r="G2430"/>
      <c r="H2430"/>
      <c r="J2430" s="51"/>
      <c r="K2430" s="51"/>
      <c r="L2430" s="52"/>
    </row>
    <row r="2431" spans="2:12" x14ac:dyDescent="0.25">
      <c r="B2431"/>
      <c r="C2431" s="49"/>
      <c r="D2431"/>
      <c r="E2431"/>
      <c r="G2431"/>
      <c r="H2431"/>
      <c r="J2431" s="51"/>
      <c r="K2431" s="51"/>
      <c r="L2431" s="52"/>
    </row>
    <row r="2432" spans="2:12" x14ac:dyDescent="0.25">
      <c r="B2432"/>
      <c r="C2432" s="49"/>
      <c r="D2432"/>
      <c r="E2432"/>
      <c r="G2432"/>
      <c r="H2432"/>
      <c r="J2432" s="51"/>
      <c r="K2432" s="51"/>
      <c r="L2432" s="52"/>
    </row>
    <row r="2433" spans="2:12" x14ac:dyDescent="0.25">
      <c r="B2433"/>
      <c r="C2433" s="49"/>
      <c r="D2433"/>
      <c r="E2433"/>
      <c r="G2433"/>
      <c r="H2433"/>
      <c r="J2433" s="51"/>
      <c r="K2433" s="51"/>
      <c r="L2433" s="52"/>
    </row>
    <row r="2434" spans="2:12" x14ac:dyDescent="0.25">
      <c r="B2434"/>
      <c r="C2434" s="49"/>
      <c r="D2434"/>
      <c r="E2434"/>
      <c r="G2434"/>
      <c r="H2434"/>
      <c r="J2434" s="51"/>
      <c r="K2434" s="51"/>
      <c r="L2434" s="52"/>
    </row>
    <row r="2435" spans="2:12" x14ac:dyDescent="0.25">
      <c r="B2435"/>
      <c r="C2435" s="49"/>
      <c r="D2435"/>
      <c r="E2435"/>
      <c r="G2435"/>
      <c r="H2435"/>
      <c r="J2435" s="51"/>
      <c r="K2435" s="51"/>
      <c r="L2435" s="52"/>
    </row>
    <row r="2436" spans="2:12" x14ac:dyDescent="0.25">
      <c r="B2436"/>
      <c r="C2436" s="49"/>
      <c r="D2436"/>
      <c r="E2436"/>
      <c r="G2436"/>
      <c r="H2436"/>
      <c r="J2436" s="51"/>
      <c r="K2436" s="51"/>
      <c r="L2436" s="52"/>
    </row>
    <row r="2437" spans="2:12" x14ac:dyDescent="0.25">
      <c r="B2437"/>
      <c r="C2437" s="49"/>
      <c r="D2437"/>
      <c r="E2437"/>
      <c r="G2437"/>
      <c r="H2437"/>
      <c r="J2437" s="51"/>
      <c r="K2437" s="51"/>
      <c r="L2437" s="52"/>
    </row>
    <row r="2438" spans="2:12" x14ac:dyDescent="0.25">
      <c r="B2438"/>
      <c r="C2438" s="49"/>
      <c r="D2438"/>
      <c r="E2438"/>
      <c r="G2438"/>
      <c r="H2438"/>
      <c r="J2438" s="51"/>
      <c r="K2438" s="51"/>
      <c r="L2438" s="52"/>
    </row>
    <row r="2439" spans="2:12" x14ac:dyDescent="0.25">
      <c r="B2439"/>
      <c r="C2439" s="49"/>
      <c r="D2439"/>
      <c r="E2439"/>
      <c r="G2439"/>
      <c r="H2439"/>
      <c r="J2439" s="51"/>
      <c r="K2439" s="51"/>
      <c r="L2439" s="52"/>
    </row>
    <row r="2440" spans="2:12" x14ac:dyDescent="0.25">
      <c r="B2440"/>
      <c r="C2440" s="49"/>
      <c r="D2440"/>
      <c r="E2440"/>
      <c r="G2440"/>
      <c r="H2440"/>
      <c r="J2440" s="51"/>
      <c r="K2440" s="51"/>
      <c r="L2440" s="52"/>
    </row>
    <row r="2441" spans="2:12" x14ac:dyDescent="0.25">
      <c r="B2441"/>
      <c r="C2441" s="49"/>
      <c r="D2441"/>
      <c r="E2441"/>
      <c r="G2441"/>
      <c r="H2441"/>
      <c r="J2441" s="51"/>
      <c r="K2441" s="51"/>
      <c r="L2441" s="52"/>
    </row>
    <row r="2442" spans="2:12" x14ac:dyDescent="0.25">
      <c r="B2442"/>
      <c r="C2442" s="49"/>
      <c r="D2442"/>
      <c r="E2442"/>
      <c r="G2442"/>
      <c r="H2442"/>
      <c r="J2442" s="51"/>
      <c r="K2442" s="51"/>
      <c r="L2442" s="52"/>
    </row>
    <row r="2443" spans="2:12" x14ac:dyDescent="0.25">
      <c r="B2443"/>
      <c r="C2443" s="49"/>
      <c r="D2443"/>
      <c r="E2443"/>
      <c r="G2443"/>
      <c r="H2443"/>
      <c r="J2443" s="51"/>
      <c r="K2443" s="51"/>
      <c r="L2443" s="52"/>
    </row>
    <row r="2444" spans="2:12" x14ac:dyDescent="0.25">
      <c r="B2444"/>
      <c r="C2444" s="49"/>
      <c r="D2444"/>
      <c r="E2444"/>
      <c r="G2444"/>
      <c r="H2444"/>
      <c r="J2444" s="51"/>
      <c r="K2444" s="51"/>
      <c r="L2444" s="52"/>
    </row>
    <row r="2445" spans="2:12" x14ac:dyDescent="0.25">
      <c r="B2445"/>
      <c r="C2445" s="49"/>
      <c r="D2445"/>
      <c r="E2445"/>
      <c r="G2445"/>
      <c r="H2445"/>
      <c r="J2445" s="51"/>
      <c r="K2445" s="51"/>
      <c r="L2445" s="52"/>
    </row>
    <row r="2446" spans="2:12" x14ac:dyDescent="0.25">
      <c r="B2446"/>
      <c r="C2446" s="49"/>
      <c r="D2446"/>
      <c r="E2446"/>
      <c r="G2446"/>
      <c r="H2446"/>
      <c r="J2446" s="51"/>
      <c r="K2446" s="51"/>
      <c r="L2446" s="52"/>
    </row>
    <row r="2447" spans="2:12" x14ac:dyDescent="0.25">
      <c r="B2447"/>
      <c r="C2447" s="49"/>
      <c r="D2447"/>
      <c r="E2447"/>
      <c r="G2447"/>
      <c r="H2447"/>
      <c r="J2447" s="51"/>
      <c r="K2447" s="51"/>
      <c r="L2447" s="52"/>
    </row>
    <row r="2448" spans="2:12" x14ac:dyDescent="0.25">
      <c r="B2448"/>
      <c r="C2448" s="49"/>
      <c r="D2448"/>
      <c r="E2448"/>
      <c r="G2448"/>
      <c r="H2448"/>
      <c r="J2448" s="51"/>
      <c r="K2448" s="51"/>
      <c r="L2448" s="52"/>
    </row>
    <row r="2449" spans="2:12" x14ac:dyDescent="0.25">
      <c r="B2449"/>
      <c r="C2449" s="49"/>
      <c r="D2449"/>
      <c r="E2449"/>
      <c r="G2449"/>
      <c r="H2449"/>
      <c r="J2449" s="51"/>
      <c r="K2449" s="51"/>
      <c r="L2449" s="52"/>
    </row>
    <row r="2450" spans="2:12" x14ac:dyDescent="0.25">
      <c r="B2450"/>
      <c r="C2450" s="49"/>
      <c r="D2450"/>
      <c r="E2450"/>
      <c r="G2450"/>
      <c r="H2450"/>
      <c r="J2450" s="51"/>
      <c r="K2450" s="51"/>
      <c r="L2450" s="52"/>
    </row>
    <row r="2451" spans="2:12" x14ac:dyDescent="0.25">
      <c r="B2451"/>
      <c r="C2451" s="49"/>
      <c r="D2451"/>
      <c r="E2451"/>
      <c r="G2451"/>
      <c r="H2451"/>
      <c r="J2451" s="51"/>
      <c r="K2451" s="51"/>
      <c r="L2451" s="52"/>
    </row>
    <row r="2452" spans="2:12" x14ac:dyDescent="0.25">
      <c r="B2452"/>
      <c r="C2452" s="49"/>
      <c r="D2452"/>
      <c r="E2452"/>
      <c r="G2452"/>
      <c r="H2452"/>
      <c r="J2452" s="51"/>
      <c r="K2452" s="51"/>
      <c r="L2452" s="52"/>
    </row>
    <row r="2453" spans="2:12" x14ac:dyDescent="0.25">
      <c r="B2453"/>
      <c r="C2453" s="49"/>
      <c r="D2453"/>
      <c r="E2453"/>
      <c r="G2453"/>
      <c r="H2453"/>
      <c r="J2453" s="51"/>
      <c r="K2453" s="51"/>
      <c r="L2453" s="52"/>
    </row>
    <row r="2454" spans="2:12" x14ac:dyDescent="0.25">
      <c r="B2454"/>
      <c r="C2454" s="49"/>
      <c r="D2454"/>
      <c r="E2454"/>
      <c r="G2454"/>
      <c r="H2454"/>
      <c r="J2454" s="51"/>
      <c r="K2454" s="51"/>
      <c r="L2454" s="52"/>
    </row>
    <row r="2455" spans="2:12" x14ac:dyDescent="0.25">
      <c r="B2455"/>
      <c r="C2455" s="49"/>
      <c r="D2455"/>
      <c r="E2455"/>
      <c r="G2455"/>
      <c r="H2455"/>
      <c r="J2455" s="51"/>
      <c r="K2455" s="51"/>
      <c r="L2455" s="52"/>
    </row>
    <row r="2456" spans="2:12" x14ac:dyDescent="0.25">
      <c r="B2456"/>
      <c r="C2456" s="49"/>
      <c r="D2456"/>
      <c r="E2456"/>
      <c r="G2456"/>
      <c r="H2456"/>
      <c r="J2456" s="51"/>
      <c r="K2456" s="51"/>
      <c r="L2456" s="52"/>
    </row>
    <row r="2457" spans="2:12" x14ac:dyDescent="0.25">
      <c r="B2457"/>
      <c r="C2457" s="49"/>
      <c r="D2457"/>
      <c r="E2457"/>
      <c r="G2457"/>
      <c r="H2457"/>
      <c r="J2457" s="51"/>
      <c r="K2457" s="51"/>
      <c r="L2457" s="52"/>
    </row>
    <row r="2458" spans="2:12" x14ac:dyDescent="0.25">
      <c r="B2458"/>
      <c r="C2458" s="49"/>
      <c r="D2458"/>
      <c r="E2458"/>
      <c r="G2458"/>
      <c r="H2458"/>
      <c r="J2458" s="51"/>
      <c r="K2458" s="51"/>
      <c r="L2458" s="52"/>
    </row>
    <row r="2459" spans="2:12" x14ac:dyDescent="0.25">
      <c r="B2459"/>
      <c r="C2459" s="49"/>
      <c r="D2459"/>
      <c r="E2459"/>
      <c r="G2459"/>
      <c r="H2459"/>
      <c r="J2459" s="51"/>
      <c r="K2459" s="51"/>
      <c r="L2459" s="52"/>
    </row>
    <row r="2460" spans="2:12" x14ac:dyDescent="0.25">
      <c r="B2460"/>
      <c r="C2460" s="49"/>
      <c r="D2460"/>
      <c r="E2460"/>
      <c r="G2460"/>
      <c r="H2460"/>
      <c r="J2460" s="51"/>
      <c r="K2460" s="51"/>
      <c r="L2460" s="52"/>
    </row>
    <row r="2461" spans="2:12" x14ac:dyDescent="0.25">
      <c r="B2461"/>
      <c r="C2461" s="49"/>
      <c r="D2461"/>
      <c r="E2461"/>
      <c r="G2461"/>
      <c r="H2461"/>
      <c r="J2461" s="51"/>
      <c r="K2461" s="51"/>
      <c r="L2461" s="52"/>
    </row>
    <row r="2462" spans="2:12" x14ac:dyDescent="0.25">
      <c r="B2462"/>
      <c r="C2462" s="49"/>
      <c r="D2462"/>
      <c r="E2462"/>
      <c r="G2462"/>
      <c r="H2462"/>
      <c r="J2462" s="51"/>
      <c r="K2462" s="51"/>
      <c r="L2462" s="52"/>
    </row>
    <row r="2463" spans="2:12" x14ac:dyDescent="0.25">
      <c r="B2463"/>
      <c r="C2463" s="49"/>
      <c r="D2463"/>
      <c r="E2463"/>
      <c r="G2463"/>
      <c r="H2463"/>
      <c r="J2463" s="51"/>
      <c r="K2463" s="51"/>
      <c r="L2463" s="52"/>
    </row>
    <row r="2464" spans="2:12" x14ac:dyDescent="0.25">
      <c r="B2464"/>
      <c r="C2464" s="49"/>
      <c r="D2464"/>
      <c r="E2464"/>
      <c r="G2464"/>
      <c r="H2464"/>
      <c r="J2464" s="51"/>
      <c r="K2464" s="51"/>
      <c r="L2464" s="52"/>
    </row>
    <row r="2465" spans="2:12" x14ac:dyDescent="0.25">
      <c r="B2465"/>
      <c r="C2465" s="49"/>
      <c r="D2465"/>
      <c r="E2465"/>
      <c r="G2465"/>
      <c r="H2465"/>
      <c r="J2465" s="51"/>
      <c r="K2465" s="51"/>
      <c r="L2465" s="52"/>
    </row>
    <row r="2466" spans="2:12" x14ac:dyDescent="0.25">
      <c r="B2466"/>
      <c r="C2466" s="49"/>
      <c r="D2466"/>
      <c r="E2466"/>
      <c r="G2466"/>
      <c r="H2466"/>
      <c r="J2466" s="51"/>
      <c r="K2466" s="51"/>
      <c r="L2466" s="52"/>
    </row>
    <row r="2467" spans="2:12" x14ac:dyDescent="0.25">
      <c r="B2467"/>
      <c r="C2467" s="49"/>
      <c r="D2467"/>
      <c r="E2467"/>
      <c r="G2467"/>
      <c r="H2467"/>
      <c r="J2467" s="51"/>
      <c r="K2467" s="51"/>
      <c r="L2467" s="52"/>
    </row>
    <row r="2468" spans="2:12" x14ac:dyDescent="0.25">
      <c r="B2468"/>
      <c r="C2468" s="49"/>
      <c r="D2468"/>
      <c r="E2468"/>
      <c r="G2468"/>
      <c r="H2468"/>
      <c r="J2468" s="51"/>
      <c r="K2468" s="51"/>
      <c r="L2468" s="52"/>
    </row>
    <row r="2469" spans="2:12" x14ac:dyDescent="0.25">
      <c r="B2469"/>
      <c r="C2469" s="49"/>
      <c r="D2469"/>
      <c r="E2469"/>
      <c r="G2469"/>
      <c r="H2469"/>
      <c r="J2469" s="51"/>
      <c r="K2469" s="51"/>
      <c r="L2469" s="52"/>
    </row>
    <row r="2470" spans="2:12" x14ac:dyDescent="0.25">
      <c r="B2470"/>
      <c r="C2470" s="49"/>
      <c r="D2470"/>
      <c r="E2470"/>
      <c r="G2470"/>
      <c r="H2470"/>
      <c r="J2470" s="51"/>
      <c r="K2470" s="51"/>
      <c r="L2470" s="52"/>
    </row>
    <row r="2471" spans="2:12" x14ac:dyDescent="0.25">
      <c r="B2471"/>
      <c r="C2471" s="49"/>
      <c r="D2471"/>
      <c r="E2471"/>
      <c r="G2471"/>
      <c r="H2471"/>
      <c r="J2471" s="51"/>
      <c r="K2471" s="51"/>
      <c r="L2471" s="52"/>
    </row>
    <row r="2472" spans="2:12" x14ac:dyDescent="0.25">
      <c r="B2472"/>
      <c r="C2472" s="49"/>
      <c r="D2472"/>
      <c r="E2472"/>
      <c r="G2472"/>
      <c r="H2472"/>
      <c r="J2472" s="51"/>
      <c r="K2472" s="51"/>
      <c r="L2472" s="52"/>
    </row>
    <row r="2473" spans="2:12" x14ac:dyDescent="0.25">
      <c r="B2473"/>
      <c r="C2473" s="49"/>
      <c r="D2473"/>
      <c r="E2473"/>
      <c r="G2473"/>
      <c r="H2473"/>
      <c r="J2473" s="51"/>
      <c r="K2473" s="51"/>
      <c r="L2473" s="52"/>
    </row>
    <row r="2474" spans="2:12" x14ac:dyDescent="0.25">
      <c r="B2474"/>
      <c r="C2474" s="49"/>
      <c r="D2474"/>
      <c r="E2474"/>
      <c r="G2474"/>
      <c r="H2474"/>
      <c r="J2474" s="51"/>
      <c r="K2474" s="51"/>
      <c r="L2474" s="52"/>
    </row>
    <row r="2475" spans="2:12" x14ac:dyDescent="0.25">
      <c r="B2475"/>
      <c r="C2475" s="49"/>
      <c r="D2475"/>
      <c r="E2475"/>
      <c r="G2475"/>
      <c r="H2475"/>
      <c r="J2475" s="51"/>
      <c r="K2475" s="51"/>
      <c r="L2475" s="52"/>
    </row>
    <row r="2476" spans="2:12" x14ac:dyDescent="0.25">
      <c r="B2476"/>
      <c r="C2476" s="49"/>
      <c r="D2476"/>
      <c r="E2476"/>
      <c r="G2476"/>
      <c r="H2476"/>
      <c r="J2476" s="51"/>
      <c r="K2476" s="51"/>
      <c r="L2476" s="52"/>
    </row>
    <row r="2477" spans="2:12" x14ac:dyDescent="0.25">
      <c r="B2477"/>
      <c r="C2477" s="49"/>
      <c r="D2477"/>
      <c r="E2477"/>
      <c r="G2477"/>
      <c r="H2477"/>
      <c r="J2477" s="51"/>
      <c r="K2477" s="51"/>
      <c r="L2477" s="52"/>
    </row>
    <row r="2478" spans="2:12" x14ac:dyDescent="0.25">
      <c r="B2478"/>
      <c r="C2478" s="49"/>
      <c r="D2478"/>
      <c r="E2478"/>
      <c r="G2478"/>
      <c r="H2478"/>
      <c r="J2478" s="51"/>
      <c r="K2478" s="51"/>
      <c r="L2478" s="52"/>
    </row>
    <row r="2479" spans="2:12" x14ac:dyDescent="0.25">
      <c r="B2479"/>
      <c r="C2479" s="49"/>
      <c r="D2479"/>
      <c r="E2479"/>
      <c r="G2479"/>
      <c r="H2479"/>
      <c r="J2479" s="51"/>
      <c r="K2479" s="51"/>
      <c r="L2479" s="52"/>
    </row>
    <row r="2480" spans="2:12" x14ac:dyDescent="0.25">
      <c r="B2480"/>
      <c r="C2480" s="49"/>
      <c r="D2480"/>
      <c r="E2480"/>
      <c r="G2480"/>
      <c r="H2480"/>
      <c r="J2480" s="51"/>
      <c r="K2480" s="51"/>
      <c r="L2480" s="52"/>
    </row>
    <row r="2481" spans="2:12" x14ac:dyDescent="0.25">
      <c r="B2481"/>
      <c r="C2481" s="49"/>
      <c r="D2481"/>
      <c r="E2481"/>
      <c r="G2481"/>
      <c r="H2481"/>
      <c r="J2481" s="51"/>
      <c r="K2481" s="51"/>
      <c r="L2481" s="52"/>
    </row>
    <row r="2482" spans="2:12" x14ac:dyDescent="0.25">
      <c r="B2482"/>
      <c r="C2482" s="49"/>
      <c r="D2482"/>
      <c r="E2482"/>
      <c r="G2482"/>
      <c r="H2482"/>
      <c r="J2482" s="51"/>
      <c r="K2482" s="51"/>
      <c r="L2482" s="52"/>
    </row>
    <row r="2483" spans="2:12" x14ac:dyDescent="0.25">
      <c r="B2483"/>
      <c r="C2483" s="49"/>
      <c r="D2483"/>
      <c r="E2483"/>
      <c r="G2483"/>
      <c r="H2483"/>
      <c r="J2483" s="51"/>
      <c r="K2483" s="51"/>
      <c r="L2483" s="52"/>
    </row>
    <row r="2484" spans="2:12" x14ac:dyDescent="0.25">
      <c r="B2484"/>
      <c r="C2484" s="49"/>
      <c r="D2484"/>
      <c r="E2484"/>
      <c r="G2484"/>
      <c r="H2484"/>
      <c r="J2484" s="51"/>
      <c r="K2484" s="51"/>
      <c r="L2484" s="52"/>
    </row>
    <row r="2485" spans="2:12" x14ac:dyDescent="0.25">
      <c r="B2485"/>
      <c r="C2485" s="49"/>
      <c r="D2485"/>
      <c r="E2485"/>
      <c r="G2485"/>
      <c r="H2485"/>
      <c r="J2485" s="51"/>
      <c r="K2485" s="51"/>
      <c r="L2485" s="52"/>
    </row>
    <row r="2486" spans="2:12" x14ac:dyDescent="0.25">
      <c r="B2486"/>
      <c r="C2486" s="49"/>
      <c r="D2486"/>
      <c r="E2486"/>
      <c r="G2486"/>
      <c r="H2486"/>
      <c r="J2486" s="51"/>
      <c r="K2486" s="51"/>
      <c r="L2486" s="52"/>
    </row>
    <row r="2487" spans="2:12" x14ac:dyDescent="0.25">
      <c r="B2487"/>
      <c r="C2487" s="49"/>
      <c r="D2487"/>
      <c r="E2487"/>
      <c r="G2487"/>
      <c r="H2487"/>
      <c r="J2487" s="51"/>
      <c r="K2487" s="51"/>
      <c r="L2487" s="52"/>
    </row>
    <row r="2488" spans="2:12" x14ac:dyDescent="0.25">
      <c r="B2488"/>
      <c r="C2488" s="49"/>
      <c r="D2488"/>
      <c r="E2488"/>
      <c r="G2488"/>
      <c r="H2488"/>
      <c r="J2488" s="51"/>
      <c r="K2488" s="51"/>
      <c r="L2488" s="52"/>
    </row>
    <row r="2489" spans="2:12" x14ac:dyDescent="0.25">
      <c r="B2489"/>
      <c r="C2489" s="49"/>
      <c r="D2489"/>
      <c r="E2489"/>
      <c r="G2489"/>
      <c r="H2489"/>
      <c r="J2489" s="51"/>
      <c r="K2489" s="51"/>
      <c r="L2489" s="52"/>
    </row>
    <row r="2490" spans="2:12" x14ac:dyDescent="0.25">
      <c r="B2490"/>
      <c r="C2490" s="49"/>
      <c r="D2490"/>
      <c r="E2490"/>
      <c r="G2490"/>
      <c r="H2490"/>
      <c r="J2490" s="51"/>
      <c r="K2490" s="51"/>
      <c r="L2490" s="52"/>
    </row>
    <row r="2491" spans="2:12" x14ac:dyDescent="0.25">
      <c r="B2491"/>
      <c r="C2491" s="49"/>
      <c r="D2491"/>
      <c r="E2491"/>
      <c r="G2491"/>
      <c r="H2491"/>
      <c r="J2491" s="51"/>
      <c r="K2491" s="51"/>
      <c r="L2491" s="52"/>
    </row>
    <row r="2492" spans="2:12" x14ac:dyDescent="0.25">
      <c r="B2492"/>
      <c r="C2492" s="49"/>
      <c r="D2492"/>
      <c r="E2492"/>
      <c r="G2492"/>
      <c r="H2492"/>
      <c r="J2492" s="51"/>
      <c r="K2492" s="51"/>
      <c r="L2492" s="52"/>
    </row>
    <row r="2493" spans="2:12" x14ac:dyDescent="0.25">
      <c r="B2493"/>
      <c r="C2493" s="49"/>
      <c r="D2493"/>
      <c r="E2493"/>
      <c r="G2493"/>
      <c r="H2493"/>
      <c r="J2493" s="51"/>
      <c r="K2493" s="51"/>
      <c r="L2493" s="52"/>
    </row>
    <row r="2494" spans="2:12" x14ac:dyDescent="0.25">
      <c r="B2494"/>
      <c r="C2494" s="49"/>
      <c r="D2494"/>
      <c r="E2494"/>
      <c r="G2494"/>
      <c r="H2494"/>
      <c r="J2494" s="51"/>
      <c r="K2494" s="51"/>
      <c r="L2494" s="52"/>
    </row>
    <row r="2495" spans="2:12" x14ac:dyDescent="0.25">
      <c r="B2495"/>
      <c r="C2495" s="49"/>
      <c r="D2495"/>
      <c r="E2495"/>
      <c r="G2495"/>
      <c r="H2495"/>
      <c r="J2495" s="51"/>
      <c r="K2495" s="51"/>
      <c r="L2495" s="52"/>
    </row>
    <row r="2496" spans="2:12" x14ac:dyDescent="0.25">
      <c r="B2496"/>
      <c r="C2496" s="49"/>
      <c r="D2496"/>
      <c r="E2496"/>
      <c r="G2496"/>
      <c r="H2496"/>
      <c r="J2496" s="51"/>
      <c r="K2496" s="51"/>
      <c r="L2496" s="52"/>
    </row>
    <row r="2497" spans="2:12" x14ac:dyDescent="0.25">
      <c r="B2497"/>
      <c r="C2497" s="49"/>
      <c r="D2497"/>
      <c r="E2497"/>
      <c r="G2497"/>
      <c r="H2497"/>
      <c r="J2497" s="51"/>
      <c r="K2497" s="51"/>
      <c r="L2497" s="52"/>
    </row>
    <row r="2498" spans="2:12" x14ac:dyDescent="0.25">
      <c r="B2498"/>
      <c r="C2498" s="49"/>
      <c r="D2498"/>
      <c r="E2498"/>
      <c r="G2498"/>
      <c r="H2498"/>
      <c r="J2498" s="51"/>
      <c r="K2498" s="51"/>
      <c r="L2498" s="52"/>
    </row>
    <row r="2499" spans="2:12" x14ac:dyDescent="0.25">
      <c r="B2499"/>
      <c r="C2499" s="49"/>
      <c r="D2499"/>
      <c r="E2499"/>
      <c r="G2499"/>
      <c r="H2499"/>
      <c r="J2499" s="51"/>
      <c r="K2499" s="51"/>
      <c r="L2499" s="52"/>
    </row>
    <row r="2500" spans="2:12" x14ac:dyDescent="0.25">
      <c r="B2500"/>
      <c r="C2500" s="49"/>
      <c r="D2500"/>
      <c r="E2500"/>
      <c r="G2500"/>
      <c r="H2500"/>
      <c r="J2500" s="51"/>
      <c r="K2500" s="51"/>
      <c r="L2500" s="52"/>
    </row>
    <row r="2501" spans="2:12" x14ac:dyDescent="0.25">
      <c r="B2501"/>
      <c r="C2501" s="49"/>
      <c r="D2501"/>
      <c r="E2501"/>
      <c r="G2501"/>
      <c r="H2501"/>
      <c r="J2501" s="51"/>
      <c r="K2501" s="51"/>
      <c r="L2501" s="52"/>
    </row>
    <row r="2502" spans="2:12" x14ac:dyDescent="0.25">
      <c r="B2502"/>
      <c r="C2502" s="49"/>
      <c r="D2502"/>
      <c r="E2502"/>
      <c r="G2502"/>
      <c r="H2502"/>
      <c r="J2502" s="51"/>
      <c r="K2502" s="51"/>
      <c r="L2502" s="52"/>
    </row>
    <row r="2503" spans="2:12" x14ac:dyDescent="0.25">
      <c r="B2503"/>
      <c r="C2503" s="49"/>
      <c r="D2503"/>
      <c r="E2503"/>
      <c r="G2503"/>
      <c r="H2503"/>
      <c r="J2503" s="51"/>
      <c r="K2503" s="51"/>
      <c r="L2503" s="52"/>
    </row>
    <row r="2504" spans="2:12" x14ac:dyDescent="0.25">
      <c r="B2504"/>
      <c r="C2504" s="49"/>
      <c r="D2504"/>
      <c r="E2504"/>
      <c r="G2504"/>
      <c r="H2504"/>
      <c r="J2504" s="51"/>
      <c r="K2504" s="51"/>
      <c r="L2504" s="52"/>
    </row>
    <row r="2505" spans="2:12" x14ac:dyDescent="0.25">
      <c r="B2505"/>
      <c r="C2505" s="49"/>
      <c r="D2505"/>
      <c r="E2505"/>
      <c r="G2505"/>
      <c r="H2505"/>
      <c r="J2505" s="51"/>
      <c r="K2505" s="51"/>
      <c r="L2505" s="52"/>
    </row>
    <row r="2506" spans="2:12" x14ac:dyDescent="0.25">
      <c r="B2506"/>
      <c r="C2506" s="49"/>
      <c r="D2506"/>
      <c r="E2506"/>
      <c r="G2506"/>
      <c r="H2506"/>
      <c r="J2506" s="51"/>
      <c r="K2506" s="51"/>
      <c r="L2506" s="52"/>
    </row>
    <row r="2507" spans="2:12" x14ac:dyDescent="0.25">
      <c r="B2507"/>
      <c r="C2507" s="49"/>
      <c r="D2507"/>
      <c r="E2507"/>
      <c r="G2507"/>
      <c r="H2507"/>
      <c r="J2507" s="51"/>
      <c r="K2507" s="51"/>
      <c r="L2507" s="52"/>
    </row>
    <row r="2508" spans="2:12" x14ac:dyDescent="0.25">
      <c r="B2508"/>
      <c r="C2508" s="49"/>
      <c r="D2508"/>
      <c r="E2508"/>
      <c r="G2508"/>
      <c r="H2508"/>
      <c r="J2508" s="51"/>
      <c r="K2508" s="51"/>
      <c r="L2508" s="52"/>
    </row>
    <row r="2509" spans="2:12" x14ac:dyDescent="0.25">
      <c r="B2509"/>
      <c r="C2509" s="49"/>
      <c r="D2509"/>
      <c r="E2509"/>
      <c r="G2509"/>
      <c r="H2509"/>
      <c r="J2509" s="51"/>
      <c r="K2509" s="51"/>
      <c r="L2509" s="52"/>
    </row>
    <row r="2510" spans="2:12" x14ac:dyDescent="0.25">
      <c r="B2510"/>
      <c r="C2510" s="49"/>
      <c r="D2510"/>
      <c r="E2510"/>
      <c r="G2510"/>
      <c r="H2510"/>
      <c r="J2510" s="51"/>
      <c r="K2510" s="51"/>
      <c r="L2510" s="52"/>
    </row>
    <row r="2511" spans="2:12" x14ac:dyDescent="0.25">
      <c r="B2511"/>
      <c r="C2511" s="49"/>
      <c r="D2511"/>
      <c r="E2511"/>
      <c r="G2511"/>
      <c r="H2511"/>
      <c r="J2511" s="51"/>
      <c r="K2511" s="51"/>
      <c r="L2511" s="52"/>
    </row>
    <row r="2512" spans="2:12" x14ac:dyDescent="0.25">
      <c r="B2512"/>
      <c r="C2512" s="49"/>
      <c r="D2512"/>
      <c r="E2512"/>
      <c r="G2512"/>
      <c r="H2512"/>
      <c r="J2512" s="51"/>
      <c r="K2512" s="51"/>
      <c r="L2512" s="52"/>
    </row>
    <row r="2513" spans="2:12" x14ac:dyDescent="0.25">
      <c r="B2513"/>
      <c r="C2513" s="49"/>
      <c r="D2513"/>
      <c r="E2513"/>
      <c r="G2513"/>
      <c r="H2513"/>
      <c r="J2513" s="51"/>
      <c r="K2513" s="51"/>
      <c r="L2513" s="52"/>
    </row>
    <row r="2514" spans="2:12" x14ac:dyDescent="0.25">
      <c r="B2514"/>
      <c r="C2514" s="49"/>
      <c r="D2514"/>
      <c r="E2514"/>
      <c r="G2514"/>
      <c r="H2514"/>
      <c r="J2514" s="51"/>
      <c r="K2514" s="51"/>
      <c r="L2514" s="52"/>
    </row>
    <row r="2515" spans="2:12" x14ac:dyDescent="0.25">
      <c r="B2515"/>
      <c r="C2515" s="49"/>
      <c r="D2515"/>
      <c r="E2515"/>
      <c r="G2515"/>
      <c r="H2515"/>
      <c r="J2515" s="51"/>
      <c r="K2515" s="51"/>
      <c r="L2515" s="52"/>
    </row>
    <row r="2516" spans="2:12" x14ac:dyDescent="0.25">
      <c r="B2516"/>
      <c r="C2516" s="49"/>
      <c r="D2516"/>
      <c r="E2516"/>
      <c r="G2516"/>
      <c r="H2516"/>
      <c r="J2516" s="51"/>
      <c r="K2516" s="51"/>
      <c r="L2516" s="52"/>
    </row>
    <row r="2517" spans="2:12" x14ac:dyDescent="0.25">
      <c r="B2517"/>
      <c r="C2517" s="49"/>
      <c r="D2517"/>
      <c r="E2517"/>
      <c r="G2517"/>
      <c r="H2517"/>
      <c r="J2517" s="51"/>
      <c r="K2517" s="51"/>
      <c r="L2517" s="52"/>
    </row>
    <row r="2518" spans="2:12" x14ac:dyDescent="0.25">
      <c r="B2518"/>
      <c r="C2518" s="49"/>
      <c r="D2518"/>
      <c r="E2518"/>
      <c r="G2518"/>
      <c r="H2518"/>
      <c r="J2518" s="51"/>
      <c r="K2518" s="51"/>
      <c r="L2518" s="52"/>
    </row>
    <row r="2519" spans="2:12" x14ac:dyDescent="0.25">
      <c r="B2519"/>
      <c r="C2519" s="49"/>
      <c r="D2519"/>
      <c r="E2519"/>
      <c r="G2519"/>
      <c r="H2519"/>
      <c r="J2519" s="51"/>
      <c r="K2519" s="51"/>
      <c r="L2519" s="52"/>
    </row>
    <row r="2520" spans="2:12" x14ac:dyDescent="0.25">
      <c r="B2520"/>
      <c r="C2520" s="49"/>
      <c r="D2520"/>
      <c r="E2520"/>
      <c r="G2520"/>
      <c r="H2520"/>
      <c r="J2520" s="51"/>
      <c r="K2520" s="51"/>
      <c r="L2520" s="52"/>
    </row>
    <row r="2521" spans="2:12" x14ac:dyDescent="0.25">
      <c r="B2521"/>
      <c r="C2521" s="49"/>
      <c r="D2521"/>
      <c r="E2521"/>
      <c r="G2521"/>
      <c r="H2521"/>
      <c r="J2521" s="51"/>
      <c r="K2521" s="51"/>
      <c r="L2521" s="52"/>
    </row>
    <row r="2522" spans="2:12" x14ac:dyDescent="0.25">
      <c r="B2522"/>
      <c r="C2522" s="49"/>
      <c r="D2522"/>
      <c r="E2522"/>
      <c r="G2522"/>
      <c r="H2522"/>
      <c r="J2522" s="51"/>
      <c r="K2522" s="51"/>
      <c r="L2522" s="52"/>
    </row>
    <row r="2523" spans="2:12" x14ac:dyDescent="0.25">
      <c r="B2523"/>
      <c r="C2523" s="49"/>
      <c r="D2523"/>
      <c r="E2523"/>
      <c r="G2523"/>
      <c r="H2523"/>
      <c r="J2523" s="51"/>
      <c r="K2523" s="51"/>
      <c r="L2523" s="52"/>
    </row>
    <row r="2524" spans="2:12" x14ac:dyDescent="0.25">
      <c r="B2524"/>
      <c r="C2524" s="49"/>
      <c r="D2524"/>
      <c r="E2524"/>
      <c r="G2524"/>
      <c r="H2524"/>
      <c r="J2524" s="51"/>
      <c r="K2524" s="51"/>
      <c r="L2524" s="52"/>
    </row>
    <row r="2525" spans="2:12" x14ac:dyDescent="0.25">
      <c r="B2525"/>
      <c r="C2525" s="49"/>
      <c r="D2525"/>
      <c r="E2525"/>
      <c r="G2525"/>
      <c r="H2525"/>
      <c r="J2525" s="51"/>
      <c r="K2525" s="51"/>
      <c r="L2525" s="52"/>
    </row>
    <row r="2526" spans="2:12" x14ac:dyDescent="0.25">
      <c r="B2526"/>
      <c r="C2526" s="49"/>
      <c r="D2526"/>
      <c r="E2526"/>
      <c r="G2526"/>
      <c r="H2526"/>
      <c r="J2526" s="51"/>
      <c r="K2526" s="51"/>
      <c r="L2526" s="52"/>
    </row>
    <row r="2527" spans="2:12" x14ac:dyDescent="0.25">
      <c r="B2527"/>
      <c r="C2527" s="49"/>
      <c r="D2527"/>
      <c r="E2527"/>
      <c r="G2527"/>
      <c r="H2527"/>
      <c r="J2527" s="51"/>
      <c r="K2527" s="51"/>
      <c r="L2527" s="52"/>
    </row>
    <row r="2528" spans="2:12" x14ac:dyDescent="0.25">
      <c r="B2528"/>
      <c r="C2528" s="49"/>
      <c r="D2528"/>
      <c r="E2528"/>
      <c r="G2528"/>
      <c r="H2528"/>
      <c r="J2528" s="51"/>
      <c r="K2528" s="51"/>
      <c r="L2528" s="52"/>
    </row>
    <row r="2529" spans="2:12" x14ac:dyDescent="0.25">
      <c r="B2529"/>
      <c r="C2529" s="49"/>
      <c r="D2529"/>
      <c r="E2529"/>
      <c r="G2529"/>
      <c r="H2529"/>
      <c r="J2529" s="51"/>
      <c r="K2529" s="51"/>
      <c r="L2529" s="52"/>
    </row>
    <row r="2530" spans="2:12" x14ac:dyDescent="0.25">
      <c r="B2530"/>
      <c r="C2530" s="49"/>
      <c r="D2530"/>
      <c r="E2530"/>
      <c r="G2530"/>
      <c r="H2530"/>
      <c r="J2530" s="51"/>
      <c r="K2530" s="51"/>
      <c r="L2530" s="52"/>
    </row>
    <row r="2531" spans="2:12" x14ac:dyDescent="0.25">
      <c r="B2531"/>
      <c r="C2531" s="49"/>
      <c r="D2531"/>
      <c r="E2531"/>
      <c r="G2531"/>
      <c r="H2531"/>
      <c r="J2531" s="51"/>
      <c r="K2531" s="51"/>
      <c r="L2531" s="52"/>
    </row>
    <row r="2532" spans="2:12" x14ac:dyDescent="0.25">
      <c r="B2532"/>
      <c r="C2532" s="49"/>
      <c r="D2532"/>
      <c r="E2532"/>
      <c r="G2532"/>
      <c r="H2532"/>
      <c r="J2532" s="51"/>
      <c r="K2532" s="51"/>
      <c r="L2532" s="52"/>
    </row>
    <row r="2533" spans="2:12" x14ac:dyDescent="0.25">
      <c r="B2533"/>
      <c r="C2533" s="49"/>
      <c r="D2533"/>
      <c r="E2533"/>
      <c r="G2533"/>
      <c r="H2533"/>
      <c r="J2533" s="51"/>
      <c r="K2533" s="51"/>
      <c r="L2533" s="52"/>
    </row>
    <row r="2534" spans="2:12" x14ac:dyDescent="0.25">
      <c r="B2534"/>
      <c r="C2534" s="49"/>
      <c r="D2534"/>
      <c r="E2534"/>
      <c r="G2534"/>
      <c r="H2534"/>
      <c r="J2534" s="51"/>
      <c r="K2534" s="51"/>
      <c r="L2534" s="52"/>
    </row>
    <row r="2535" spans="2:12" x14ac:dyDescent="0.25">
      <c r="B2535"/>
      <c r="C2535" s="49"/>
      <c r="D2535"/>
      <c r="E2535"/>
      <c r="G2535"/>
      <c r="H2535"/>
      <c r="J2535" s="51"/>
      <c r="K2535" s="51"/>
      <c r="L2535" s="52"/>
    </row>
    <row r="2536" spans="2:12" x14ac:dyDescent="0.25">
      <c r="B2536"/>
      <c r="C2536" s="49"/>
      <c r="D2536"/>
      <c r="E2536"/>
      <c r="G2536"/>
      <c r="H2536"/>
      <c r="J2536" s="51"/>
      <c r="K2536" s="51"/>
      <c r="L2536" s="52"/>
    </row>
    <row r="2537" spans="2:12" x14ac:dyDescent="0.25">
      <c r="B2537"/>
      <c r="C2537" s="49"/>
      <c r="D2537"/>
      <c r="E2537"/>
      <c r="G2537"/>
      <c r="H2537"/>
      <c r="J2537" s="51"/>
      <c r="K2537" s="51"/>
      <c r="L2537" s="52"/>
    </row>
    <row r="2538" spans="2:12" x14ac:dyDescent="0.25">
      <c r="B2538"/>
      <c r="C2538" s="49"/>
      <c r="D2538"/>
      <c r="E2538"/>
      <c r="G2538"/>
      <c r="H2538"/>
      <c r="J2538" s="51"/>
      <c r="K2538" s="51"/>
      <c r="L2538" s="52"/>
    </row>
    <row r="2539" spans="2:12" x14ac:dyDescent="0.25">
      <c r="B2539"/>
      <c r="C2539" s="49"/>
      <c r="D2539"/>
      <c r="E2539"/>
      <c r="G2539"/>
      <c r="H2539"/>
      <c r="J2539" s="51"/>
      <c r="K2539" s="51"/>
      <c r="L2539" s="52"/>
    </row>
    <row r="2540" spans="2:12" x14ac:dyDescent="0.25">
      <c r="B2540"/>
      <c r="C2540" s="49"/>
      <c r="D2540"/>
      <c r="E2540"/>
      <c r="G2540"/>
      <c r="H2540"/>
      <c r="J2540" s="51"/>
      <c r="K2540" s="51"/>
      <c r="L2540" s="52"/>
    </row>
    <row r="2541" spans="2:12" x14ac:dyDescent="0.25">
      <c r="B2541"/>
      <c r="C2541" s="49"/>
      <c r="D2541"/>
      <c r="E2541"/>
      <c r="G2541"/>
      <c r="H2541"/>
      <c r="J2541" s="51"/>
      <c r="K2541" s="51"/>
      <c r="L2541" s="52"/>
    </row>
    <row r="2542" spans="2:12" x14ac:dyDescent="0.25">
      <c r="B2542"/>
      <c r="C2542" s="49"/>
      <c r="D2542"/>
      <c r="E2542"/>
      <c r="G2542"/>
      <c r="H2542"/>
      <c r="J2542" s="51"/>
      <c r="K2542" s="51"/>
      <c r="L2542" s="52"/>
    </row>
    <row r="2543" spans="2:12" x14ac:dyDescent="0.25">
      <c r="B2543"/>
      <c r="C2543" s="49"/>
      <c r="D2543"/>
      <c r="E2543"/>
      <c r="G2543"/>
      <c r="H2543"/>
      <c r="J2543" s="51"/>
      <c r="K2543" s="51"/>
      <c r="L2543" s="52"/>
    </row>
    <row r="2544" spans="2:12" x14ac:dyDescent="0.25">
      <c r="B2544"/>
      <c r="C2544" s="49"/>
      <c r="D2544"/>
      <c r="E2544"/>
      <c r="G2544"/>
      <c r="H2544"/>
      <c r="J2544" s="51"/>
      <c r="K2544" s="51"/>
      <c r="L2544" s="52"/>
    </row>
    <row r="2545" spans="2:12" x14ac:dyDescent="0.25">
      <c r="B2545"/>
      <c r="C2545" s="49"/>
      <c r="D2545"/>
      <c r="E2545"/>
      <c r="G2545"/>
      <c r="H2545"/>
      <c r="J2545" s="51"/>
      <c r="K2545" s="51"/>
      <c r="L2545" s="52"/>
    </row>
    <row r="2546" spans="2:12" x14ac:dyDescent="0.25">
      <c r="B2546"/>
      <c r="C2546" s="49"/>
      <c r="D2546"/>
      <c r="E2546"/>
      <c r="G2546"/>
      <c r="H2546"/>
      <c r="J2546" s="51"/>
      <c r="K2546" s="51"/>
      <c r="L2546" s="52"/>
    </row>
    <row r="2547" spans="2:12" x14ac:dyDescent="0.25">
      <c r="B2547"/>
      <c r="C2547" s="49"/>
      <c r="D2547"/>
      <c r="E2547"/>
      <c r="G2547"/>
      <c r="H2547"/>
      <c r="J2547" s="51"/>
      <c r="K2547" s="51"/>
      <c r="L2547" s="52"/>
    </row>
    <row r="2548" spans="2:12" x14ac:dyDescent="0.25">
      <c r="B2548"/>
      <c r="C2548" s="49"/>
      <c r="D2548"/>
      <c r="E2548"/>
      <c r="G2548"/>
      <c r="H2548"/>
      <c r="J2548" s="51"/>
      <c r="K2548" s="51"/>
      <c r="L2548" s="52"/>
    </row>
    <row r="2549" spans="2:12" x14ac:dyDescent="0.25">
      <c r="B2549"/>
      <c r="C2549" s="49"/>
      <c r="D2549"/>
      <c r="E2549"/>
      <c r="G2549"/>
      <c r="H2549"/>
      <c r="J2549" s="51"/>
      <c r="K2549" s="51"/>
      <c r="L2549" s="52"/>
    </row>
    <row r="2550" spans="2:12" x14ac:dyDescent="0.25">
      <c r="B2550"/>
      <c r="C2550" s="49"/>
      <c r="D2550"/>
      <c r="E2550"/>
      <c r="G2550"/>
      <c r="H2550"/>
      <c r="J2550" s="51"/>
      <c r="K2550" s="51"/>
      <c r="L2550" s="52"/>
    </row>
    <row r="2551" spans="2:12" x14ac:dyDescent="0.25">
      <c r="B2551"/>
      <c r="C2551" s="49"/>
      <c r="D2551"/>
      <c r="E2551"/>
      <c r="G2551"/>
      <c r="H2551"/>
      <c r="J2551" s="51"/>
      <c r="K2551" s="51"/>
      <c r="L2551" s="52"/>
    </row>
    <row r="2552" spans="2:12" x14ac:dyDescent="0.25">
      <c r="B2552"/>
      <c r="C2552" s="49"/>
      <c r="D2552"/>
      <c r="E2552"/>
      <c r="G2552"/>
      <c r="H2552"/>
      <c r="J2552" s="51"/>
      <c r="K2552" s="51"/>
      <c r="L2552" s="52"/>
    </row>
    <row r="2553" spans="2:12" x14ac:dyDescent="0.25">
      <c r="B2553"/>
      <c r="C2553" s="49"/>
      <c r="D2553"/>
      <c r="E2553"/>
      <c r="G2553"/>
      <c r="H2553"/>
      <c r="J2553" s="51"/>
      <c r="K2553" s="51"/>
      <c r="L2553" s="52"/>
    </row>
    <row r="2554" spans="2:12" x14ac:dyDescent="0.25">
      <c r="B2554"/>
      <c r="C2554" s="49"/>
      <c r="D2554"/>
      <c r="E2554"/>
      <c r="G2554"/>
      <c r="H2554"/>
      <c r="J2554" s="51"/>
      <c r="K2554" s="51"/>
      <c r="L2554" s="52"/>
    </row>
    <row r="2555" spans="2:12" x14ac:dyDescent="0.25">
      <c r="B2555"/>
      <c r="C2555" s="49"/>
      <c r="D2555"/>
      <c r="E2555"/>
      <c r="G2555"/>
      <c r="H2555"/>
      <c r="J2555" s="51"/>
      <c r="K2555" s="51"/>
      <c r="L2555" s="52"/>
    </row>
    <row r="2556" spans="2:12" x14ac:dyDescent="0.25">
      <c r="B2556"/>
      <c r="C2556" s="49"/>
      <c r="D2556"/>
      <c r="E2556"/>
      <c r="G2556"/>
      <c r="H2556"/>
      <c r="J2556" s="51"/>
      <c r="K2556" s="51"/>
      <c r="L2556" s="52"/>
    </row>
    <row r="2557" spans="2:12" x14ac:dyDescent="0.25">
      <c r="B2557"/>
      <c r="C2557" s="49"/>
      <c r="D2557"/>
      <c r="E2557"/>
      <c r="G2557"/>
      <c r="H2557"/>
      <c r="J2557" s="51"/>
      <c r="K2557" s="51"/>
      <c r="L2557" s="52"/>
    </row>
    <row r="2558" spans="2:12" x14ac:dyDescent="0.25">
      <c r="B2558"/>
      <c r="C2558" s="49"/>
      <c r="D2558"/>
      <c r="E2558"/>
      <c r="G2558"/>
      <c r="H2558"/>
      <c r="J2558" s="51"/>
      <c r="K2558" s="51"/>
      <c r="L2558" s="52"/>
    </row>
    <row r="2559" spans="2:12" x14ac:dyDescent="0.25">
      <c r="B2559"/>
      <c r="C2559" s="49"/>
      <c r="D2559"/>
      <c r="E2559"/>
      <c r="G2559"/>
      <c r="H2559"/>
      <c r="J2559" s="51"/>
      <c r="K2559" s="51"/>
      <c r="L2559" s="52"/>
    </row>
    <row r="2560" spans="2:12" x14ac:dyDescent="0.25">
      <c r="B2560"/>
      <c r="C2560" s="49"/>
      <c r="D2560"/>
      <c r="E2560"/>
      <c r="G2560"/>
      <c r="H2560"/>
      <c r="J2560" s="51"/>
      <c r="K2560" s="51"/>
      <c r="L2560" s="52"/>
    </row>
    <row r="2561" spans="2:12" x14ac:dyDescent="0.25">
      <c r="B2561"/>
      <c r="C2561" s="49"/>
      <c r="D2561"/>
      <c r="E2561"/>
      <c r="G2561"/>
      <c r="H2561"/>
      <c r="J2561" s="51"/>
      <c r="K2561" s="51"/>
      <c r="L2561" s="52"/>
    </row>
    <row r="2562" spans="2:12" x14ac:dyDescent="0.25">
      <c r="B2562"/>
      <c r="C2562" s="49"/>
      <c r="D2562"/>
      <c r="E2562"/>
      <c r="G2562"/>
      <c r="H2562"/>
      <c r="J2562" s="51"/>
      <c r="K2562" s="51"/>
      <c r="L2562" s="52"/>
    </row>
    <row r="2563" spans="2:12" x14ac:dyDescent="0.25">
      <c r="B2563"/>
      <c r="C2563" s="49"/>
      <c r="D2563"/>
      <c r="E2563"/>
      <c r="G2563"/>
      <c r="H2563"/>
      <c r="J2563" s="51"/>
      <c r="K2563" s="51"/>
      <c r="L2563" s="52"/>
    </row>
    <row r="2564" spans="2:12" x14ac:dyDescent="0.25">
      <c r="B2564"/>
      <c r="C2564" s="49"/>
      <c r="D2564"/>
      <c r="E2564"/>
      <c r="G2564"/>
      <c r="H2564"/>
      <c r="J2564" s="51"/>
      <c r="K2564" s="51"/>
      <c r="L2564" s="52"/>
    </row>
    <row r="2565" spans="2:12" x14ac:dyDescent="0.25">
      <c r="B2565"/>
      <c r="C2565" s="49"/>
      <c r="D2565"/>
      <c r="E2565"/>
      <c r="G2565"/>
      <c r="H2565"/>
      <c r="J2565" s="51"/>
      <c r="K2565" s="51"/>
      <c r="L2565" s="52"/>
    </row>
    <row r="2566" spans="2:12" x14ac:dyDescent="0.25">
      <c r="B2566"/>
      <c r="C2566" s="49"/>
      <c r="D2566"/>
      <c r="E2566"/>
      <c r="G2566"/>
      <c r="H2566"/>
      <c r="J2566" s="51"/>
      <c r="K2566" s="51"/>
      <c r="L2566" s="52"/>
    </row>
    <row r="2567" spans="2:12" x14ac:dyDescent="0.25">
      <c r="B2567"/>
      <c r="C2567" s="49"/>
      <c r="D2567"/>
      <c r="E2567"/>
      <c r="G2567"/>
      <c r="H2567"/>
      <c r="J2567" s="51"/>
      <c r="K2567" s="51"/>
      <c r="L2567" s="52"/>
    </row>
    <row r="2568" spans="2:12" x14ac:dyDescent="0.25">
      <c r="B2568"/>
      <c r="C2568" s="49"/>
      <c r="D2568"/>
      <c r="E2568"/>
      <c r="G2568"/>
      <c r="H2568"/>
      <c r="J2568" s="51"/>
      <c r="K2568" s="51"/>
      <c r="L2568" s="52"/>
    </row>
    <row r="2569" spans="2:12" x14ac:dyDescent="0.25">
      <c r="B2569"/>
      <c r="C2569" s="49"/>
      <c r="D2569"/>
      <c r="E2569"/>
      <c r="G2569"/>
      <c r="H2569"/>
      <c r="J2569" s="51"/>
      <c r="K2569" s="51"/>
      <c r="L2569" s="52"/>
    </row>
    <row r="2570" spans="2:12" x14ac:dyDescent="0.25">
      <c r="B2570"/>
      <c r="C2570" s="49"/>
      <c r="D2570"/>
      <c r="E2570"/>
      <c r="G2570"/>
      <c r="H2570"/>
      <c r="J2570" s="51"/>
      <c r="K2570" s="51"/>
      <c r="L2570" s="52"/>
    </row>
    <row r="2571" spans="2:12" x14ac:dyDescent="0.25">
      <c r="B2571"/>
      <c r="C2571" s="49"/>
      <c r="D2571"/>
      <c r="E2571"/>
      <c r="G2571"/>
      <c r="H2571"/>
      <c r="J2571" s="51"/>
      <c r="K2571" s="51"/>
      <c r="L2571" s="52"/>
    </row>
    <row r="2572" spans="2:12" x14ac:dyDescent="0.25">
      <c r="B2572"/>
      <c r="C2572" s="49"/>
      <c r="D2572"/>
      <c r="E2572"/>
      <c r="G2572"/>
      <c r="H2572"/>
      <c r="J2572" s="51"/>
      <c r="K2572" s="51"/>
      <c r="L2572" s="52"/>
    </row>
    <row r="2573" spans="2:12" x14ac:dyDescent="0.25">
      <c r="B2573"/>
      <c r="C2573" s="49"/>
      <c r="D2573"/>
      <c r="E2573"/>
      <c r="G2573"/>
      <c r="H2573"/>
      <c r="J2573" s="51"/>
      <c r="K2573" s="51"/>
      <c r="L2573" s="52"/>
    </row>
    <row r="2574" spans="2:12" x14ac:dyDescent="0.25">
      <c r="B2574"/>
      <c r="C2574" s="49"/>
      <c r="D2574"/>
      <c r="E2574"/>
      <c r="G2574"/>
      <c r="H2574"/>
      <c r="J2574" s="51"/>
      <c r="K2574" s="51"/>
      <c r="L2574" s="52"/>
    </row>
    <row r="2575" spans="2:12" x14ac:dyDescent="0.25">
      <c r="B2575"/>
      <c r="C2575" s="49"/>
      <c r="D2575"/>
      <c r="E2575"/>
      <c r="G2575"/>
      <c r="H2575"/>
      <c r="J2575" s="51"/>
      <c r="K2575" s="51"/>
      <c r="L2575" s="52"/>
    </row>
    <row r="2576" spans="2:12" x14ac:dyDescent="0.25">
      <c r="B2576"/>
      <c r="C2576" s="49"/>
      <c r="D2576"/>
      <c r="E2576"/>
      <c r="G2576"/>
      <c r="H2576"/>
      <c r="J2576" s="51"/>
      <c r="K2576" s="51"/>
      <c r="L2576" s="52"/>
    </row>
    <row r="2577" spans="2:12" x14ac:dyDescent="0.25">
      <c r="B2577"/>
      <c r="C2577" s="49"/>
      <c r="D2577"/>
      <c r="E2577"/>
      <c r="G2577"/>
      <c r="H2577"/>
      <c r="J2577" s="51"/>
      <c r="K2577" s="51"/>
      <c r="L2577" s="52"/>
    </row>
    <row r="2578" spans="2:12" x14ac:dyDescent="0.25">
      <c r="B2578"/>
      <c r="C2578" s="49"/>
      <c r="D2578"/>
      <c r="E2578"/>
      <c r="G2578"/>
      <c r="H2578"/>
      <c r="J2578" s="51"/>
      <c r="K2578" s="51"/>
      <c r="L2578" s="52"/>
    </row>
    <row r="2579" spans="2:12" x14ac:dyDescent="0.25">
      <c r="B2579"/>
      <c r="C2579" s="49"/>
      <c r="D2579"/>
      <c r="E2579"/>
      <c r="G2579"/>
      <c r="H2579"/>
      <c r="J2579" s="51"/>
      <c r="K2579" s="51"/>
      <c r="L2579" s="52"/>
    </row>
    <row r="2580" spans="2:12" x14ac:dyDescent="0.25">
      <c r="B2580"/>
      <c r="C2580" s="49"/>
      <c r="D2580"/>
      <c r="E2580"/>
      <c r="G2580"/>
      <c r="H2580"/>
      <c r="J2580" s="51"/>
      <c r="K2580" s="51"/>
      <c r="L2580" s="52"/>
    </row>
    <row r="2581" spans="2:12" x14ac:dyDescent="0.25">
      <c r="B2581"/>
      <c r="C2581" s="49"/>
      <c r="D2581"/>
      <c r="E2581"/>
      <c r="G2581"/>
      <c r="H2581"/>
      <c r="J2581" s="51"/>
      <c r="K2581" s="51"/>
      <c r="L2581" s="52"/>
    </row>
    <row r="2582" spans="2:12" x14ac:dyDescent="0.25">
      <c r="B2582"/>
      <c r="C2582" s="49"/>
      <c r="D2582"/>
      <c r="E2582"/>
      <c r="G2582"/>
      <c r="H2582"/>
      <c r="J2582" s="51"/>
      <c r="K2582" s="51"/>
      <c r="L2582" s="52"/>
    </row>
    <row r="2583" spans="2:12" x14ac:dyDescent="0.25">
      <c r="B2583"/>
      <c r="C2583" s="49"/>
      <c r="D2583"/>
      <c r="E2583"/>
      <c r="G2583"/>
      <c r="H2583"/>
      <c r="J2583" s="51"/>
      <c r="K2583" s="51"/>
      <c r="L2583" s="52"/>
    </row>
    <row r="2584" spans="2:12" x14ac:dyDescent="0.25">
      <c r="B2584"/>
      <c r="C2584" s="49"/>
      <c r="D2584"/>
      <c r="E2584"/>
      <c r="G2584"/>
      <c r="H2584"/>
      <c r="J2584" s="51"/>
      <c r="K2584" s="51"/>
      <c r="L2584" s="52"/>
    </row>
    <row r="2585" spans="2:12" x14ac:dyDescent="0.25">
      <c r="B2585"/>
      <c r="C2585" s="49"/>
      <c r="D2585"/>
      <c r="E2585"/>
      <c r="G2585"/>
      <c r="H2585"/>
      <c r="J2585" s="51"/>
      <c r="K2585" s="51"/>
      <c r="L2585" s="52"/>
    </row>
    <row r="2586" spans="2:12" x14ac:dyDescent="0.25">
      <c r="B2586"/>
      <c r="C2586" s="49"/>
      <c r="D2586"/>
      <c r="E2586"/>
      <c r="G2586"/>
      <c r="H2586"/>
      <c r="J2586" s="51"/>
      <c r="K2586" s="51"/>
      <c r="L2586" s="52"/>
    </row>
    <row r="2587" spans="2:12" x14ac:dyDescent="0.25">
      <c r="B2587"/>
      <c r="C2587" s="49"/>
      <c r="D2587"/>
      <c r="E2587"/>
      <c r="G2587"/>
      <c r="H2587"/>
      <c r="J2587" s="51"/>
      <c r="K2587" s="51"/>
      <c r="L2587" s="52"/>
    </row>
    <row r="2588" spans="2:12" x14ac:dyDescent="0.25">
      <c r="B2588"/>
      <c r="C2588" s="49"/>
      <c r="D2588"/>
      <c r="E2588"/>
      <c r="G2588"/>
      <c r="H2588"/>
      <c r="J2588" s="51"/>
      <c r="K2588" s="51"/>
      <c r="L2588" s="52"/>
    </row>
    <row r="2589" spans="2:12" x14ac:dyDescent="0.25">
      <c r="B2589"/>
      <c r="C2589" s="49"/>
      <c r="D2589"/>
      <c r="E2589"/>
      <c r="G2589"/>
      <c r="H2589"/>
      <c r="J2589" s="51"/>
      <c r="K2589" s="51"/>
      <c r="L2589" s="52"/>
    </row>
    <row r="2590" spans="2:12" x14ac:dyDescent="0.25">
      <c r="B2590"/>
      <c r="C2590" s="49"/>
      <c r="D2590"/>
      <c r="E2590"/>
      <c r="G2590"/>
      <c r="H2590"/>
      <c r="J2590" s="51"/>
      <c r="K2590" s="51"/>
      <c r="L2590" s="52"/>
    </row>
    <row r="2591" spans="2:12" x14ac:dyDescent="0.25">
      <c r="B2591"/>
      <c r="C2591" s="49"/>
      <c r="D2591"/>
      <c r="E2591"/>
      <c r="G2591"/>
      <c r="H2591"/>
      <c r="J2591" s="51"/>
      <c r="K2591" s="51"/>
      <c r="L2591" s="52"/>
    </row>
    <row r="2592" spans="2:12" x14ac:dyDescent="0.25">
      <c r="B2592"/>
      <c r="C2592" s="49"/>
      <c r="D2592"/>
      <c r="E2592"/>
      <c r="G2592"/>
      <c r="H2592"/>
      <c r="J2592" s="51"/>
      <c r="K2592" s="51"/>
      <c r="L2592" s="52"/>
    </row>
    <row r="2593" spans="2:12" x14ac:dyDescent="0.25">
      <c r="B2593"/>
      <c r="C2593" s="49"/>
      <c r="D2593"/>
      <c r="E2593"/>
      <c r="G2593"/>
      <c r="H2593"/>
      <c r="J2593" s="51"/>
      <c r="K2593" s="51"/>
      <c r="L2593" s="52"/>
    </row>
    <row r="2594" spans="2:12" x14ac:dyDescent="0.25">
      <c r="B2594"/>
      <c r="C2594" s="49"/>
      <c r="D2594"/>
      <c r="E2594"/>
      <c r="G2594"/>
      <c r="H2594"/>
      <c r="J2594" s="51"/>
      <c r="K2594" s="51"/>
      <c r="L2594" s="52"/>
    </row>
    <row r="2595" spans="2:12" x14ac:dyDescent="0.25">
      <c r="B2595"/>
      <c r="C2595" s="49"/>
      <c r="D2595"/>
      <c r="E2595"/>
      <c r="G2595"/>
      <c r="H2595"/>
      <c r="J2595" s="51"/>
      <c r="K2595" s="51"/>
      <c r="L2595" s="52"/>
    </row>
    <row r="2596" spans="2:12" x14ac:dyDescent="0.25">
      <c r="B2596"/>
      <c r="C2596" s="49"/>
      <c r="D2596"/>
      <c r="E2596"/>
      <c r="G2596"/>
      <c r="H2596"/>
      <c r="J2596" s="51"/>
      <c r="K2596" s="51"/>
      <c r="L2596" s="52"/>
    </row>
    <row r="2597" spans="2:12" x14ac:dyDescent="0.25">
      <c r="B2597"/>
      <c r="C2597" s="49"/>
      <c r="D2597"/>
      <c r="E2597"/>
      <c r="G2597"/>
      <c r="H2597"/>
      <c r="J2597" s="51"/>
      <c r="K2597" s="51"/>
      <c r="L2597" s="52"/>
    </row>
    <row r="2598" spans="2:12" x14ac:dyDescent="0.25">
      <c r="B2598"/>
      <c r="C2598" s="49"/>
      <c r="D2598"/>
      <c r="E2598"/>
      <c r="G2598"/>
      <c r="H2598"/>
      <c r="J2598" s="51"/>
      <c r="K2598" s="51"/>
      <c r="L2598" s="52"/>
    </row>
    <row r="2599" spans="2:12" x14ac:dyDescent="0.25">
      <c r="B2599"/>
      <c r="C2599" s="49"/>
      <c r="D2599"/>
      <c r="E2599"/>
      <c r="G2599"/>
      <c r="H2599"/>
      <c r="J2599" s="51"/>
      <c r="K2599" s="51"/>
      <c r="L2599" s="52"/>
    </row>
    <row r="2600" spans="2:12" x14ac:dyDescent="0.25">
      <c r="B2600"/>
      <c r="C2600" s="49"/>
      <c r="D2600"/>
      <c r="E2600"/>
      <c r="G2600"/>
      <c r="H2600"/>
      <c r="J2600" s="51"/>
      <c r="K2600" s="51"/>
      <c r="L2600" s="52"/>
    </row>
    <row r="2601" spans="2:12" x14ac:dyDescent="0.25">
      <c r="B2601"/>
      <c r="C2601" s="49"/>
      <c r="D2601"/>
      <c r="E2601"/>
      <c r="G2601"/>
      <c r="H2601"/>
      <c r="J2601" s="51"/>
      <c r="K2601" s="51"/>
      <c r="L2601" s="52"/>
    </row>
    <row r="2602" spans="2:12" x14ac:dyDescent="0.25">
      <c r="B2602"/>
      <c r="C2602" s="49"/>
      <c r="D2602"/>
      <c r="E2602"/>
      <c r="G2602"/>
      <c r="H2602"/>
      <c r="J2602" s="51"/>
      <c r="K2602" s="51"/>
      <c r="L2602" s="52"/>
    </row>
    <row r="2603" spans="2:12" x14ac:dyDescent="0.25">
      <c r="B2603"/>
      <c r="C2603" s="49"/>
      <c r="D2603"/>
      <c r="E2603"/>
      <c r="G2603"/>
      <c r="H2603"/>
      <c r="J2603" s="51"/>
      <c r="K2603" s="51"/>
      <c r="L2603" s="52"/>
    </row>
    <row r="2604" spans="2:12" x14ac:dyDescent="0.25">
      <c r="B2604"/>
      <c r="C2604" s="49"/>
      <c r="D2604"/>
      <c r="E2604"/>
      <c r="G2604"/>
      <c r="H2604"/>
      <c r="J2604" s="51"/>
      <c r="K2604" s="51"/>
      <c r="L2604" s="52"/>
    </row>
    <row r="2605" spans="2:12" x14ac:dyDescent="0.25">
      <c r="B2605"/>
      <c r="C2605" s="49"/>
      <c r="D2605"/>
      <c r="E2605"/>
      <c r="G2605"/>
      <c r="H2605"/>
      <c r="J2605" s="51"/>
      <c r="K2605" s="51"/>
      <c r="L2605" s="52"/>
    </row>
    <row r="2606" spans="2:12" x14ac:dyDescent="0.25">
      <c r="B2606"/>
      <c r="C2606" s="49"/>
      <c r="D2606"/>
      <c r="E2606"/>
      <c r="G2606"/>
      <c r="H2606"/>
      <c r="J2606" s="51"/>
      <c r="K2606" s="51"/>
      <c r="L2606" s="52"/>
    </row>
    <row r="2607" spans="2:12" x14ac:dyDescent="0.25">
      <c r="B2607"/>
      <c r="C2607" s="49"/>
      <c r="D2607"/>
      <c r="E2607"/>
      <c r="G2607"/>
      <c r="H2607"/>
      <c r="J2607" s="51"/>
      <c r="K2607" s="51"/>
      <c r="L2607" s="52"/>
    </row>
    <row r="2608" spans="2:12" x14ac:dyDescent="0.25">
      <c r="B2608"/>
      <c r="C2608" s="49"/>
      <c r="D2608"/>
      <c r="E2608"/>
      <c r="G2608"/>
      <c r="H2608"/>
      <c r="J2608" s="51"/>
      <c r="K2608" s="51"/>
      <c r="L2608" s="52"/>
    </row>
    <row r="2609" spans="2:12" x14ac:dyDescent="0.25">
      <c r="B2609"/>
      <c r="C2609" s="49"/>
      <c r="D2609"/>
      <c r="E2609"/>
      <c r="G2609"/>
      <c r="H2609"/>
      <c r="J2609" s="51"/>
      <c r="K2609" s="51"/>
      <c r="L2609" s="52"/>
    </row>
    <row r="2610" spans="2:12" x14ac:dyDescent="0.25">
      <c r="B2610"/>
      <c r="C2610" s="49"/>
      <c r="D2610"/>
      <c r="E2610"/>
      <c r="G2610"/>
      <c r="H2610"/>
      <c r="J2610" s="51"/>
      <c r="K2610" s="51"/>
      <c r="L2610" s="52"/>
    </row>
    <row r="2611" spans="2:12" x14ac:dyDescent="0.25">
      <c r="B2611"/>
      <c r="C2611" s="49"/>
      <c r="D2611"/>
      <c r="E2611"/>
      <c r="G2611"/>
      <c r="H2611"/>
      <c r="J2611" s="51"/>
      <c r="K2611" s="51"/>
      <c r="L2611" s="52"/>
    </row>
    <row r="2612" spans="2:12" x14ac:dyDescent="0.25">
      <c r="B2612"/>
      <c r="C2612" s="49"/>
      <c r="D2612"/>
      <c r="E2612"/>
      <c r="G2612"/>
      <c r="H2612"/>
      <c r="J2612" s="51"/>
      <c r="K2612" s="51"/>
      <c r="L2612" s="52"/>
    </row>
    <row r="2613" spans="2:12" x14ac:dyDescent="0.25">
      <c r="B2613"/>
      <c r="C2613" s="49"/>
      <c r="D2613"/>
      <c r="E2613"/>
      <c r="G2613"/>
      <c r="H2613"/>
      <c r="J2613" s="51"/>
      <c r="K2613" s="51"/>
      <c r="L2613" s="52"/>
    </row>
    <row r="2614" spans="2:12" x14ac:dyDescent="0.25">
      <c r="B2614"/>
      <c r="C2614" s="49"/>
      <c r="D2614"/>
      <c r="E2614"/>
      <c r="G2614"/>
      <c r="H2614"/>
      <c r="J2614" s="51"/>
      <c r="K2614" s="51"/>
      <c r="L2614" s="52"/>
    </row>
    <row r="2615" spans="2:12" x14ac:dyDescent="0.25">
      <c r="B2615"/>
      <c r="C2615" s="49"/>
      <c r="D2615"/>
      <c r="E2615"/>
      <c r="G2615"/>
      <c r="H2615"/>
      <c r="J2615" s="51"/>
      <c r="K2615" s="51"/>
      <c r="L2615" s="52"/>
    </row>
    <row r="2616" spans="2:12" x14ac:dyDescent="0.25">
      <c r="B2616"/>
      <c r="C2616" s="49"/>
      <c r="D2616"/>
      <c r="E2616"/>
      <c r="G2616"/>
      <c r="H2616"/>
      <c r="J2616" s="51"/>
      <c r="K2616" s="51"/>
      <c r="L2616" s="52"/>
    </row>
    <row r="2617" spans="2:12" x14ac:dyDescent="0.25">
      <c r="B2617"/>
      <c r="C2617" s="49"/>
      <c r="D2617"/>
      <c r="E2617"/>
      <c r="G2617"/>
      <c r="H2617"/>
      <c r="J2617" s="51"/>
      <c r="K2617" s="51"/>
      <c r="L2617" s="52"/>
    </row>
    <row r="2618" spans="2:12" x14ac:dyDescent="0.25">
      <c r="B2618"/>
      <c r="C2618" s="49"/>
      <c r="D2618"/>
      <c r="E2618"/>
      <c r="G2618"/>
      <c r="H2618"/>
      <c r="J2618" s="51"/>
      <c r="K2618" s="51"/>
      <c r="L2618" s="52"/>
    </row>
    <row r="2619" spans="2:12" x14ac:dyDescent="0.25">
      <c r="B2619"/>
      <c r="C2619" s="49"/>
      <c r="D2619"/>
      <c r="E2619"/>
      <c r="G2619"/>
      <c r="H2619"/>
      <c r="J2619" s="51"/>
      <c r="K2619" s="51"/>
      <c r="L2619" s="52"/>
    </row>
    <row r="2620" spans="2:12" x14ac:dyDescent="0.25">
      <c r="B2620"/>
      <c r="C2620" s="49"/>
      <c r="D2620"/>
      <c r="E2620"/>
      <c r="G2620"/>
      <c r="H2620"/>
      <c r="J2620" s="51"/>
      <c r="K2620" s="51"/>
      <c r="L2620" s="52"/>
    </row>
    <row r="2621" spans="2:12" x14ac:dyDescent="0.25">
      <c r="B2621"/>
      <c r="C2621" s="49"/>
      <c r="D2621"/>
      <c r="E2621"/>
      <c r="G2621"/>
      <c r="H2621"/>
      <c r="J2621" s="51"/>
      <c r="K2621" s="51"/>
      <c r="L2621" s="52"/>
    </row>
    <row r="2622" spans="2:12" x14ac:dyDescent="0.25">
      <c r="B2622"/>
      <c r="C2622" s="49"/>
      <c r="D2622"/>
      <c r="E2622"/>
      <c r="G2622"/>
      <c r="H2622"/>
      <c r="J2622" s="51"/>
      <c r="K2622" s="51"/>
      <c r="L2622" s="52"/>
    </row>
    <row r="2623" spans="2:12" x14ac:dyDescent="0.25">
      <c r="B2623"/>
      <c r="C2623" s="49"/>
      <c r="D2623"/>
      <c r="E2623"/>
      <c r="G2623"/>
      <c r="H2623"/>
      <c r="J2623" s="51"/>
      <c r="K2623" s="51"/>
      <c r="L2623" s="52"/>
    </row>
    <row r="2624" spans="2:12" x14ac:dyDescent="0.25">
      <c r="B2624"/>
      <c r="C2624" s="49"/>
      <c r="D2624"/>
      <c r="E2624"/>
      <c r="G2624"/>
      <c r="H2624"/>
      <c r="J2624" s="51"/>
      <c r="K2624" s="51"/>
      <c r="L2624" s="52"/>
    </row>
    <row r="2625" spans="2:12" x14ac:dyDescent="0.25">
      <c r="B2625"/>
      <c r="C2625" s="49"/>
      <c r="D2625"/>
      <c r="E2625"/>
      <c r="G2625"/>
      <c r="H2625"/>
      <c r="J2625" s="51"/>
      <c r="K2625" s="51"/>
      <c r="L2625" s="52"/>
    </row>
    <row r="2626" spans="2:12" x14ac:dyDescent="0.25">
      <c r="B2626"/>
      <c r="C2626" s="49"/>
      <c r="D2626"/>
      <c r="E2626"/>
      <c r="G2626"/>
      <c r="H2626"/>
      <c r="J2626" s="51"/>
      <c r="K2626" s="51"/>
      <c r="L2626" s="52"/>
    </row>
    <row r="2627" spans="2:12" x14ac:dyDescent="0.25">
      <c r="B2627"/>
      <c r="C2627" s="49"/>
      <c r="D2627"/>
      <c r="E2627"/>
      <c r="G2627"/>
      <c r="H2627"/>
      <c r="J2627" s="51"/>
      <c r="K2627" s="51"/>
      <c r="L2627" s="52"/>
    </row>
    <row r="2628" spans="2:12" x14ac:dyDescent="0.25">
      <c r="B2628"/>
      <c r="C2628" s="49"/>
      <c r="D2628"/>
      <c r="E2628"/>
      <c r="G2628"/>
      <c r="H2628"/>
      <c r="J2628" s="51"/>
      <c r="K2628" s="51"/>
      <c r="L2628" s="52"/>
    </row>
    <row r="2629" spans="2:12" x14ac:dyDescent="0.25">
      <c r="B2629"/>
      <c r="C2629" s="49"/>
      <c r="D2629"/>
      <c r="E2629"/>
      <c r="G2629"/>
      <c r="H2629"/>
      <c r="J2629" s="51"/>
      <c r="K2629" s="51"/>
      <c r="L2629" s="52"/>
    </row>
    <row r="2630" spans="2:12" x14ac:dyDescent="0.25">
      <c r="B2630"/>
      <c r="C2630" s="49"/>
      <c r="D2630"/>
      <c r="E2630"/>
      <c r="G2630"/>
      <c r="H2630"/>
      <c r="J2630" s="51"/>
      <c r="K2630" s="51"/>
      <c r="L2630" s="52"/>
    </row>
    <row r="2631" spans="2:12" x14ac:dyDescent="0.25">
      <c r="B2631"/>
      <c r="C2631" s="49"/>
      <c r="D2631"/>
      <c r="E2631"/>
      <c r="G2631"/>
      <c r="H2631"/>
      <c r="J2631" s="51"/>
      <c r="K2631" s="51"/>
      <c r="L2631" s="52"/>
    </row>
    <row r="2632" spans="2:12" x14ac:dyDescent="0.25">
      <c r="B2632"/>
      <c r="C2632" s="49"/>
      <c r="D2632"/>
      <c r="E2632"/>
      <c r="G2632"/>
      <c r="H2632"/>
      <c r="J2632" s="51"/>
      <c r="K2632" s="51"/>
      <c r="L2632" s="52"/>
    </row>
    <row r="2633" spans="2:12" x14ac:dyDescent="0.25">
      <c r="B2633"/>
      <c r="C2633" s="49"/>
      <c r="D2633"/>
      <c r="E2633"/>
      <c r="G2633"/>
      <c r="H2633"/>
      <c r="J2633" s="51"/>
      <c r="K2633" s="51"/>
      <c r="L2633" s="52"/>
    </row>
    <row r="2634" spans="2:12" x14ac:dyDescent="0.25">
      <c r="B2634"/>
      <c r="C2634" s="49"/>
      <c r="D2634"/>
      <c r="E2634"/>
      <c r="G2634"/>
      <c r="H2634"/>
      <c r="J2634" s="51"/>
      <c r="K2634" s="51"/>
      <c r="L2634" s="52"/>
    </row>
    <row r="2635" spans="2:12" x14ac:dyDescent="0.25">
      <c r="B2635"/>
      <c r="C2635" s="49"/>
      <c r="D2635"/>
      <c r="E2635"/>
      <c r="G2635"/>
      <c r="H2635"/>
      <c r="J2635" s="51"/>
      <c r="K2635" s="51"/>
      <c r="L2635" s="52"/>
    </row>
    <row r="2636" spans="2:12" x14ac:dyDescent="0.25">
      <c r="B2636"/>
      <c r="C2636" s="49"/>
      <c r="D2636"/>
      <c r="E2636"/>
      <c r="G2636"/>
      <c r="H2636"/>
      <c r="J2636" s="51"/>
      <c r="K2636" s="51"/>
      <c r="L2636" s="52"/>
    </row>
    <row r="2637" spans="2:12" x14ac:dyDescent="0.25">
      <c r="B2637"/>
      <c r="C2637" s="49"/>
      <c r="D2637"/>
      <c r="E2637"/>
      <c r="G2637"/>
      <c r="H2637"/>
      <c r="J2637" s="51"/>
      <c r="K2637" s="51"/>
      <c r="L2637" s="52"/>
    </row>
    <row r="2638" spans="2:12" x14ac:dyDescent="0.25">
      <c r="B2638"/>
      <c r="C2638" s="49"/>
      <c r="D2638"/>
      <c r="E2638"/>
      <c r="G2638"/>
      <c r="H2638"/>
      <c r="J2638" s="51"/>
      <c r="K2638" s="51"/>
      <c r="L2638" s="52"/>
    </row>
    <row r="2639" spans="2:12" x14ac:dyDescent="0.25">
      <c r="B2639"/>
      <c r="C2639" s="49"/>
      <c r="D2639"/>
      <c r="E2639"/>
      <c r="G2639"/>
      <c r="H2639"/>
      <c r="J2639" s="51"/>
      <c r="K2639" s="51"/>
      <c r="L2639" s="52"/>
    </row>
    <row r="2640" spans="2:12" x14ac:dyDescent="0.25">
      <c r="B2640"/>
      <c r="C2640" s="49"/>
      <c r="D2640"/>
      <c r="E2640"/>
      <c r="G2640"/>
      <c r="H2640"/>
      <c r="J2640" s="51"/>
      <c r="K2640" s="51"/>
      <c r="L2640" s="52"/>
    </row>
    <row r="2641" spans="2:12" x14ac:dyDescent="0.25">
      <c r="B2641"/>
      <c r="C2641" s="49"/>
      <c r="D2641"/>
      <c r="E2641"/>
      <c r="G2641"/>
      <c r="H2641"/>
      <c r="J2641" s="51"/>
      <c r="K2641" s="51"/>
      <c r="L2641" s="52"/>
    </row>
    <row r="2642" spans="2:12" x14ac:dyDescent="0.25">
      <c r="B2642"/>
      <c r="C2642" s="49"/>
      <c r="D2642"/>
      <c r="E2642"/>
      <c r="G2642"/>
      <c r="H2642"/>
      <c r="J2642" s="51"/>
      <c r="K2642" s="51"/>
      <c r="L2642" s="52"/>
    </row>
    <row r="2643" spans="2:12" x14ac:dyDescent="0.25">
      <c r="B2643"/>
      <c r="C2643" s="49"/>
      <c r="D2643"/>
      <c r="E2643"/>
      <c r="G2643"/>
      <c r="H2643"/>
      <c r="J2643" s="51"/>
      <c r="K2643" s="51"/>
      <c r="L2643" s="52"/>
    </row>
    <row r="2644" spans="2:12" x14ac:dyDescent="0.25">
      <c r="B2644"/>
      <c r="C2644" s="49"/>
      <c r="D2644"/>
      <c r="E2644"/>
      <c r="G2644"/>
      <c r="H2644"/>
      <c r="J2644" s="51"/>
      <c r="K2644" s="51"/>
      <c r="L2644" s="52"/>
    </row>
    <row r="2645" spans="2:12" x14ac:dyDescent="0.25">
      <c r="B2645"/>
      <c r="C2645" s="49"/>
      <c r="D2645"/>
      <c r="E2645"/>
      <c r="G2645"/>
      <c r="H2645"/>
      <c r="J2645" s="51"/>
      <c r="K2645" s="51"/>
      <c r="L2645" s="52"/>
    </row>
    <row r="2646" spans="2:12" x14ac:dyDescent="0.25">
      <c r="B2646"/>
      <c r="C2646" s="49"/>
      <c r="D2646"/>
      <c r="E2646"/>
      <c r="G2646"/>
      <c r="H2646"/>
      <c r="J2646" s="51"/>
      <c r="K2646" s="51"/>
      <c r="L2646" s="52"/>
    </row>
    <row r="2647" spans="2:12" x14ac:dyDescent="0.25">
      <c r="B2647"/>
      <c r="C2647" s="49"/>
      <c r="D2647"/>
      <c r="E2647"/>
      <c r="G2647"/>
      <c r="H2647"/>
      <c r="J2647" s="51"/>
      <c r="K2647" s="51"/>
      <c r="L2647" s="52"/>
    </row>
    <row r="2648" spans="2:12" x14ac:dyDescent="0.25">
      <c r="B2648"/>
      <c r="C2648" s="49"/>
      <c r="D2648"/>
      <c r="E2648"/>
      <c r="G2648"/>
      <c r="H2648"/>
      <c r="J2648" s="51"/>
      <c r="K2648" s="51"/>
      <c r="L2648" s="52"/>
    </row>
    <row r="2649" spans="2:12" x14ac:dyDescent="0.25">
      <c r="B2649"/>
      <c r="C2649" s="49"/>
      <c r="D2649"/>
      <c r="E2649"/>
      <c r="G2649"/>
      <c r="H2649"/>
      <c r="J2649" s="51"/>
      <c r="K2649" s="51"/>
      <c r="L2649" s="52"/>
    </row>
    <row r="2650" spans="2:12" x14ac:dyDescent="0.25">
      <c r="B2650"/>
      <c r="C2650" s="49"/>
      <c r="D2650"/>
      <c r="E2650"/>
      <c r="G2650"/>
      <c r="H2650"/>
      <c r="J2650" s="51"/>
      <c r="K2650" s="51"/>
      <c r="L2650" s="52"/>
    </row>
    <row r="2651" spans="2:12" x14ac:dyDescent="0.25">
      <c r="B2651"/>
      <c r="C2651" s="49"/>
      <c r="D2651"/>
      <c r="E2651"/>
      <c r="G2651"/>
      <c r="H2651"/>
      <c r="J2651" s="51"/>
      <c r="K2651" s="51"/>
      <c r="L2651" s="52"/>
    </row>
    <row r="2652" spans="2:12" x14ac:dyDescent="0.25">
      <c r="B2652"/>
      <c r="C2652" s="49"/>
      <c r="D2652"/>
      <c r="E2652"/>
      <c r="G2652"/>
      <c r="H2652"/>
      <c r="J2652" s="51"/>
      <c r="K2652" s="51"/>
      <c r="L2652" s="52"/>
    </row>
    <row r="2653" spans="2:12" x14ac:dyDescent="0.25">
      <c r="B2653"/>
      <c r="C2653" s="49"/>
      <c r="D2653"/>
      <c r="E2653"/>
      <c r="G2653"/>
      <c r="H2653"/>
      <c r="J2653" s="51"/>
      <c r="K2653" s="51"/>
      <c r="L2653" s="52"/>
    </row>
    <row r="2654" spans="2:12" x14ac:dyDescent="0.25">
      <c r="B2654"/>
      <c r="C2654" s="49"/>
      <c r="D2654"/>
      <c r="E2654"/>
      <c r="G2654"/>
      <c r="H2654"/>
      <c r="J2654" s="51"/>
      <c r="K2654" s="51"/>
      <c r="L2654" s="52"/>
    </row>
    <row r="2655" spans="2:12" x14ac:dyDescent="0.25">
      <c r="B2655"/>
      <c r="C2655" s="49"/>
      <c r="D2655"/>
      <c r="E2655"/>
      <c r="G2655"/>
      <c r="H2655"/>
      <c r="J2655" s="51"/>
      <c r="K2655" s="51"/>
      <c r="L2655" s="52"/>
    </row>
    <row r="2656" spans="2:12" x14ac:dyDescent="0.25">
      <c r="B2656"/>
      <c r="C2656" s="49"/>
      <c r="D2656"/>
      <c r="E2656"/>
      <c r="G2656"/>
      <c r="H2656"/>
      <c r="J2656" s="51"/>
      <c r="K2656" s="51"/>
      <c r="L2656" s="52"/>
    </row>
    <row r="2657" spans="2:12" x14ac:dyDescent="0.25">
      <c r="B2657"/>
      <c r="C2657" s="49"/>
      <c r="D2657"/>
      <c r="E2657"/>
      <c r="G2657"/>
      <c r="H2657"/>
      <c r="J2657" s="51"/>
      <c r="K2657" s="51"/>
      <c r="L2657" s="52"/>
    </row>
    <row r="2658" spans="2:12" x14ac:dyDescent="0.25">
      <c r="B2658"/>
      <c r="C2658" s="49"/>
      <c r="D2658"/>
      <c r="E2658"/>
      <c r="G2658"/>
      <c r="H2658"/>
      <c r="J2658" s="51"/>
      <c r="K2658" s="51"/>
      <c r="L2658" s="52"/>
    </row>
    <row r="2659" spans="2:12" x14ac:dyDescent="0.25">
      <c r="B2659"/>
      <c r="C2659" s="49"/>
      <c r="D2659"/>
      <c r="E2659"/>
      <c r="G2659"/>
      <c r="H2659"/>
      <c r="J2659" s="51"/>
      <c r="K2659" s="51"/>
      <c r="L2659" s="52"/>
    </row>
    <row r="2660" spans="2:12" x14ac:dyDescent="0.25">
      <c r="B2660"/>
      <c r="C2660" s="49"/>
      <c r="D2660"/>
      <c r="E2660"/>
      <c r="G2660"/>
      <c r="H2660"/>
      <c r="J2660" s="51"/>
      <c r="K2660" s="51"/>
      <c r="L2660" s="52"/>
    </row>
    <row r="2661" spans="2:12" x14ac:dyDescent="0.25">
      <c r="B2661"/>
      <c r="C2661" s="49"/>
      <c r="D2661"/>
      <c r="E2661"/>
      <c r="G2661"/>
      <c r="H2661"/>
      <c r="J2661" s="51"/>
      <c r="K2661" s="51"/>
      <c r="L2661" s="52"/>
    </row>
    <row r="2662" spans="2:12" x14ac:dyDescent="0.25">
      <c r="B2662"/>
      <c r="C2662" s="49"/>
      <c r="D2662"/>
      <c r="E2662"/>
      <c r="G2662"/>
      <c r="H2662"/>
      <c r="J2662" s="51"/>
      <c r="K2662" s="51"/>
      <c r="L2662" s="52"/>
    </row>
    <row r="2663" spans="2:12" x14ac:dyDescent="0.25">
      <c r="B2663"/>
      <c r="C2663" s="49"/>
      <c r="D2663"/>
      <c r="E2663"/>
      <c r="G2663"/>
      <c r="H2663"/>
      <c r="J2663" s="51"/>
      <c r="K2663" s="51"/>
      <c r="L2663" s="52"/>
    </row>
    <row r="2664" spans="2:12" x14ac:dyDescent="0.25">
      <c r="B2664"/>
      <c r="C2664" s="49"/>
      <c r="D2664"/>
      <c r="E2664"/>
      <c r="G2664"/>
      <c r="H2664"/>
      <c r="J2664" s="51"/>
      <c r="K2664" s="51"/>
      <c r="L2664" s="52"/>
    </row>
    <row r="2665" spans="2:12" x14ac:dyDescent="0.25">
      <c r="B2665"/>
      <c r="C2665" s="49"/>
      <c r="D2665"/>
      <c r="E2665"/>
      <c r="G2665"/>
      <c r="H2665"/>
      <c r="J2665" s="51"/>
      <c r="K2665" s="51"/>
      <c r="L2665" s="52"/>
    </row>
    <row r="2666" spans="2:12" x14ac:dyDescent="0.25">
      <c r="B2666"/>
      <c r="C2666" s="49"/>
      <c r="D2666"/>
      <c r="E2666"/>
      <c r="G2666"/>
      <c r="H2666"/>
      <c r="J2666" s="51"/>
      <c r="K2666" s="51"/>
      <c r="L2666" s="52"/>
    </row>
    <row r="2667" spans="2:12" x14ac:dyDescent="0.25">
      <c r="B2667"/>
      <c r="C2667" s="49"/>
      <c r="D2667"/>
      <c r="E2667"/>
      <c r="G2667"/>
      <c r="H2667"/>
      <c r="J2667" s="51"/>
      <c r="K2667" s="51"/>
      <c r="L2667" s="52"/>
    </row>
    <row r="2668" spans="2:12" x14ac:dyDescent="0.25">
      <c r="B2668"/>
      <c r="C2668" s="49"/>
      <c r="D2668"/>
      <c r="E2668"/>
      <c r="G2668"/>
      <c r="H2668"/>
      <c r="J2668" s="51"/>
      <c r="K2668" s="51"/>
      <c r="L2668" s="52"/>
    </row>
    <row r="2669" spans="2:12" x14ac:dyDescent="0.25">
      <c r="B2669"/>
      <c r="C2669" s="49"/>
      <c r="D2669"/>
      <c r="E2669"/>
      <c r="G2669"/>
      <c r="H2669"/>
      <c r="J2669" s="51"/>
      <c r="K2669" s="51"/>
      <c r="L2669" s="52"/>
    </row>
    <row r="2670" spans="2:12" x14ac:dyDescent="0.25">
      <c r="B2670"/>
      <c r="C2670" s="49"/>
      <c r="D2670"/>
      <c r="E2670"/>
      <c r="G2670"/>
      <c r="H2670"/>
      <c r="J2670" s="51"/>
      <c r="K2670" s="51"/>
      <c r="L2670" s="52"/>
    </row>
    <row r="2671" spans="2:12" x14ac:dyDescent="0.25">
      <c r="B2671"/>
      <c r="C2671" s="49"/>
      <c r="D2671"/>
      <c r="E2671"/>
      <c r="G2671"/>
      <c r="H2671"/>
      <c r="J2671" s="51"/>
      <c r="K2671" s="51"/>
      <c r="L2671" s="52"/>
    </row>
    <row r="2672" spans="2:12" x14ac:dyDescent="0.25">
      <c r="B2672"/>
      <c r="C2672" s="49"/>
      <c r="D2672"/>
      <c r="E2672"/>
      <c r="G2672"/>
      <c r="H2672"/>
      <c r="J2672" s="51"/>
      <c r="K2672" s="51"/>
      <c r="L2672" s="52"/>
    </row>
    <row r="2673" spans="2:12" x14ac:dyDescent="0.25">
      <c r="B2673"/>
      <c r="C2673" s="49"/>
      <c r="D2673"/>
      <c r="E2673"/>
      <c r="G2673"/>
      <c r="H2673"/>
      <c r="J2673" s="51"/>
      <c r="K2673" s="51"/>
      <c r="L2673" s="52"/>
    </row>
    <row r="2674" spans="2:12" x14ac:dyDescent="0.25">
      <c r="B2674"/>
      <c r="C2674" s="49"/>
      <c r="D2674"/>
      <c r="E2674"/>
      <c r="G2674"/>
      <c r="H2674"/>
      <c r="J2674" s="51"/>
      <c r="K2674" s="51"/>
      <c r="L2674" s="52"/>
    </row>
    <row r="2675" spans="2:12" x14ac:dyDescent="0.25">
      <c r="B2675"/>
      <c r="C2675" s="49"/>
      <c r="D2675"/>
      <c r="E2675"/>
      <c r="G2675"/>
      <c r="H2675"/>
      <c r="J2675" s="51"/>
      <c r="K2675" s="51"/>
      <c r="L2675" s="52"/>
    </row>
    <row r="2676" spans="2:12" x14ac:dyDescent="0.25">
      <c r="B2676"/>
      <c r="C2676" s="49"/>
      <c r="D2676"/>
      <c r="E2676"/>
      <c r="G2676"/>
      <c r="H2676"/>
      <c r="J2676" s="51"/>
      <c r="K2676" s="51"/>
      <c r="L2676" s="52"/>
    </row>
    <row r="2677" spans="2:12" x14ac:dyDescent="0.25">
      <c r="B2677"/>
      <c r="C2677" s="49"/>
      <c r="D2677"/>
      <c r="E2677"/>
      <c r="G2677"/>
      <c r="H2677"/>
      <c r="J2677" s="51"/>
      <c r="K2677" s="51"/>
      <c r="L2677" s="52"/>
    </row>
    <row r="2678" spans="2:12" x14ac:dyDescent="0.25">
      <c r="B2678"/>
      <c r="C2678" s="49"/>
      <c r="D2678"/>
      <c r="E2678"/>
      <c r="G2678"/>
      <c r="H2678"/>
      <c r="J2678" s="51"/>
      <c r="K2678" s="51"/>
      <c r="L2678" s="52"/>
    </row>
    <row r="2679" spans="2:12" x14ac:dyDescent="0.25">
      <c r="B2679"/>
      <c r="C2679" s="49"/>
      <c r="D2679"/>
      <c r="E2679"/>
      <c r="G2679"/>
      <c r="H2679"/>
      <c r="J2679" s="51"/>
      <c r="K2679" s="51"/>
      <c r="L2679" s="52"/>
    </row>
    <row r="2680" spans="2:12" x14ac:dyDescent="0.25">
      <c r="B2680"/>
      <c r="C2680" s="49"/>
      <c r="D2680"/>
      <c r="E2680"/>
      <c r="G2680"/>
      <c r="H2680"/>
      <c r="J2680" s="51"/>
      <c r="K2680" s="51"/>
      <c r="L2680" s="52"/>
    </row>
    <row r="2681" spans="2:12" x14ac:dyDescent="0.25">
      <c r="B2681"/>
      <c r="C2681" s="49"/>
      <c r="D2681"/>
      <c r="E2681"/>
      <c r="G2681"/>
      <c r="H2681"/>
      <c r="J2681" s="51"/>
      <c r="K2681" s="51"/>
      <c r="L2681" s="52"/>
    </row>
    <row r="2682" spans="2:12" x14ac:dyDescent="0.25">
      <c r="B2682"/>
      <c r="C2682" s="49"/>
      <c r="D2682"/>
      <c r="E2682"/>
      <c r="G2682"/>
      <c r="H2682"/>
      <c r="J2682" s="51"/>
      <c r="K2682" s="51"/>
      <c r="L2682" s="52"/>
    </row>
    <row r="2683" spans="2:12" x14ac:dyDescent="0.25">
      <c r="B2683"/>
      <c r="C2683" s="49"/>
      <c r="D2683"/>
      <c r="E2683"/>
      <c r="G2683"/>
      <c r="H2683"/>
      <c r="J2683" s="51"/>
      <c r="K2683" s="51"/>
      <c r="L2683" s="52"/>
    </row>
    <row r="2684" spans="2:12" x14ac:dyDescent="0.25">
      <c r="B2684"/>
      <c r="C2684" s="49"/>
      <c r="D2684"/>
      <c r="E2684"/>
      <c r="G2684"/>
      <c r="H2684"/>
      <c r="J2684" s="51"/>
      <c r="K2684" s="51"/>
      <c r="L2684" s="52"/>
    </row>
    <row r="2685" spans="2:12" x14ac:dyDescent="0.25">
      <c r="B2685"/>
      <c r="C2685" s="49"/>
      <c r="D2685"/>
      <c r="E2685"/>
      <c r="G2685"/>
      <c r="H2685"/>
      <c r="J2685" s="51"/>
      <c r="K2685" s="51"/>
      <c r="L2685" s="52"/>
    </row>
    <row r="2686" spans="2:12" x14ac:dyDescent="0.25">
      <c r="B2686"/>
      <c r="C2686" s="49"/>
      <c r="D2686"/>
      <c r="E2686"/>
      <c r="G2686"/>
      <c r="H2686"/>
      <c r="J2686" s="51"/>
      <c r="K2686" s="51"/>
      <c r="L2686" s="52"/>
    </row>
    <row r="2687" spans="2:12" x14ac:dyDescent="0.25">
      <c r="B2687"/>
      <c r="C2687" s="49"/>
      <c r="D2687"/>
      <c r="E2687"/>
      <c r="G2687"/>
      <c r="H2687"/>
      <c r="J2687" s="51"/>
      <c r="K2687" s="51"/>
      <c r="L2687" s="52"/>
    </row>
    <row r="2688" spans="2:12" x14ac:dyDescent="0.25">
      <c r="B2688"/>
      <c r="C2688" s="49"/>
      <c r="D2688"/>
      <c r="E2688"/>
      <c r="G2688"/>
      <c r="H2688"/>
      <c r="J2688" s="51"/>
      <c r="K2688" s="51"/>
      <c r="L2688" s="52"/>
    </row>
    <row r="2689" spans="2:12" x14ac:dyDescent="0.25">
      <c r="B2689"/>
      <c r="C2689" s="49"/>
      <c r="D2689"/>
      <c r="E2689"/>
      <c r="G2689"/>
      <c r="H2689"/>
      <c r="J2689" s="51"/>
      <c r="K2689" s="51"/>
      <c r="L2689" s="52"/>
    </row>
    <row r="2690" spans="2:12" x14ac:dyDescent="0.25">
      <c r="B2690"/>
      <c r="C2690" s="49"/>
      <c r="D2690"/>
      <c r="E2690"/>
      <c r="G2690"/>
      <c r="H2690"/>
      <c r="J2690" s="51"/>
      <c r="K2690" s="51"/>
      <c r="L2690" s="52"/>
    </row>
    <row r="2691" spans="2:12" x14ac:dyDescent="0.25">
      <c r="B2691"/>
      <c r="C2691" s="49"/>
      <c r="D2691"/>
      <c r="E2691"/>
      <c r="G2691"/>
      <c r="H2691"/>
      <c r="J2691" s="51"/>
      <c r="K2691" s="51"/>
      <c r="L2691" s="52"/>
    </row>
    <row r="2692" spans="2:12" x14ac:dyDescent="0.25">
      <c r="B2692"/>
      <c r="C2692" s="49"/>
      <c r="D2692"/>
      <c r="E2692"/>
      <c r="G2692"/>
      <c r="H2692"/>
      <c r="J2692" s="51"/>
      <c r="K2692" s="51"/>
      <c r="L2692" s="52"/>
    </row>
    <row r="2693" spans="2:12" x14ac:dyDescent="0.25">
      <c r="B2693"/>
      <c r="C2693" s="49"/>
      <c r="D2693"/>
      <c r="E2693"/>
      <c r="G2693"/>
      <c r="H2693"/>
      <c r="J2693" s="51"/>
      <c r="K2693" s="51"/>
      <c r="L2693" s="52"/>
    </row>
    <row r="2694" spans="2:12" x14ac:dyDescent="0.25">
      <c r="B2694"/>
      <c r="C2694" s="49"/>
      <c r="D2694"/>
      <c r="E2694"/>
      <c r="G2694"/>
      <c r="H2694"/>
      <c r="J2694" s="51"/>
      <c r="K2694" s="51"/>
      <c r="L2694" s="52"/>
    </row>
    <row r="2695" spans="2:12" x14ac:dyDescent="0.25">
      <c r="B2695"/>
      <c r="C2695" s="49"/>
      <c r="D2695"/>
      <c r="E2695"/>
      <c r="G2695"/>
      <c r="H2695"/>
      <c r="J2695" s="51"/>
      <c r="K2695" s="51"/>
      <c r="L2695" s="52"/>
    </row>
    <row r="2696" spans="2:12" x14ac:dyDescent="0.25">
      <c r="B2696"/>
      <c r="C2696" s="49"/>
      <c r="D2696"/>
      <c r="E2696"/>
      <c r="G2696"/>
      <c r="H2696"/>
      <c r="J2696" s="51"/>
      <c r="K2696" s="51"/>
      <c r="L2696" s="52"/>
    </row>
    <row r="2697" spans="2:12" x14ac:dyDescent="0.25">
      <c r="B2697"/>
      <c r="C2697" s="49"/>
      <c r="D2697"/>
      <c r="E2697"/>
      <c r="G2697"/>
      <c r="H2697"/>
      <c r="J2697" s="51"/>
      <c r="K2697" s="51"/>
      <c r="L2697" s="52"/>
    </row>
    <row r="2698" spans="2:12" x14ac:dyDescent="0.25">
      <c r="B2698"/>
      <c r="C2698" s="49"/>
      <c r="D2698"/>
      <c r="E2698"/>
      <c r="G2698"/>
      <c r="H2698"/>
      <c r="J2698" s="51"/>
      <c r="K2698" s="51"/>
      <c r="L2698" s="52"/>
    </row>
    <row r="2699" spans="2:12" x14ac:dyDescent="0.25">
      <c r="B2699"/>
      <c r="C2699" s="49"/>
      <c r="D2699"/>
      <c r="E2699"/>
      <c r="G2699"/>
      <c r="H2699"/>
      <c r="J2699" s="51"/>
      <c r="K2699" s="51"/>
      <c r="L2699" s="52"/>
    </row>
    <row r="2700" spans="2:12" x14ac:dyDescent="0.25">
      <c r="B2700"/>
      <c r="C2700" s="49"/>
      <c r="D2700"/>
      <c r="E2700"/>
      <c r="G2700"/>
      <c r="H2700"/>
      <c r="J2700" s="51"/>
      <c r="K2700" s="51"/>
      <c r="L2700" s="52"/>
    </row>
    <row r="2701" spans="2:12" x14ac:dyDescent="0.25">
      <c r="B2701"/>
      <c r="C2701" s="49"/>
      <c r="D2701"/>
      <c r="E2701"/>
      <c r="G2701"/>
      <c r="H2701"/>
      <c r="J2701" s="51"/>
      <c r="K2701" s="51"/>
      <c r="L2701" s="52"/>
    </row>
    <row r="2702" spans="2:12" x14ac:dyDescent="0.25">
      <c r="B2702"/>
      <c r="C2702" s="49"/>
      <c r="D2702"/>
      <c r="E2702"/>
      <c r="G2702"/>
      <c r="H2702"/>
      <c r="J2702" s="51"/>
      <c r="K2702" s="51"/>
      <c r="L2702" s="52"/>
    </row>
    <row r="2703" spans="2:12" x14ac:dyDescent="0.25">
      <c r="B2703"/>
      <c r="C2703" s="49"/>
      <c r="D2703"/>
      <c r="E2703"/>
      <c r="G2703"/>
      <c r="H2703"/>
      <c r="J2703" s="51"/>
      <c r="K2703" s="51"/>
      <c r="L2703" s="52"/>
    </row>
    <row r="2704" spans="2:12" x14ac:dyDescent="0.25">
      <c r="B2704"/>
      <c r="C2704" s="49"/>
      <c r="D2704"/>
      <c r="E2704"/>
      <c r="G2704"/>
      <c r="H2704"/>
      <c r="J2704" s="51"/>
      <c r="K2704" s="51"/>
      <c r="L2704" s="52"/>
    </row>
    <row r="2705" spans="2:12" x14ac:dyDescent="0.25">
      <c r="B2705"/>
      <c r="C2705" s="49"/>
      <c r="D2705"/>
      <c r="E2705"/>
      <c r="G2705"/>
      <c r="H2705"/>
      <c r="J2705" s="51"/>
      <c r="K2705" s="51"/>
      <c r="L2705" s="52"/>
    </row>
    <row r="2706" spans="2:12" x14ac:dyDescent="0.25">
      <c r="B2706"/>
      <c r="C2706" s="49"/>
      <c r="D2706"/>
      <c r="E2706"/>
      <c r="G2706"/>
      <c r="H2706"/>
      <c r="J2706" s="51"/>
      <c r="K2706" s="51"/>
      <c r="L2706" s="52"/>
    </row>
    <row r="2707" spans="2:12" x14ac:dyDescent="0.25">
      <c r="B2707"/>
      <c r="C2707" s="49"/>
      <c r="D2707"/>
      <c r="E2707"/>
      <c r="G2707"/>
      <c r="H2707"/>
      <c r="J2707" s="51"/>
      <c r="K2707" s="51"/>
      <c r="L2707" s="52"/>
    </row>
    <row r="2708" spans="2:12" x14ac:dyDescent="0.25">
      <c r="B2708"/>
      <c r="C2708" s="49"/>
      <c r="D2708"/>
      <c r="E2708"/>
      <c r="G2708"/>
      <c r="H2708"/>
      <c r="J2708" s="51"/>
      <c r="K2708" s="51"/>
      <c r="L2708" s="52"/>
    </row>
    <row r="2709" spans="2:12" x14ac:dyDescent="0.25">
      <c r="B2709"/>
      <c r="C2709" s="49"/>
      <c r="D2709"/>
      <c r="E2709"/>
      <c r="G2709"/>
      <c r="H2709"/>
      <c r="J2709" s="51"/>
      <c r="K2709" s="51"/>
      <c r="L2709" s="52"/>
    </row>
    <row r="2710" spans="2:12" x14ac:dyDescent="0.25">
      <c r="B2710"/>
      <c r="C2710" s="49"/>
      <c r="D2710"/>
      <c r="E2710"/>
      <c r="G2710"/>
      <c r="H2710"/>
      <c r="J2710" s="51"/>
      <c r="K2710" s="51"/>
      <c r="L2710" s="52"/>
    </row>
    <row r="2711" spans="2:12" x14ac:dyDescent="0.25">
      <c r="B2711"/>
      <c r="C2711" s="49"/>
      <c r="D2711"/>
      <c r="E2711"/>
      <c r="G2711"/>
      <c r="H2711"/>
      <c r="J2711" s="51"/>
      <c r="K2711" s="51"/>
      <c r="L2711" s="52"/>
    </row>
    <row r="2712" spans="2:12" x14ac:dyDescent="0.25">
      <c r="B2712"/>
      <c r="C2712" s="49"/>
      <c r="D2712"/>
      <c r="E2712"/>
      <c r="G2712"/>
      <c r="H2712"/>
      <c r="J2712" s="51"/>
      <c r="K2712" s="51"/>
      <c r="L2712" s="52"/>
    </row>
    <row r="2713" spans="2:12" x14ac:dyDescent="0.25">
      <c r="B2713"/>
      <c r="C2713" s="49"/>
      <c r="D2713"/>
      <c r="E2713"/>
      <c r="G2713"/>
      <c r="H2713"/>
      <c r="J2713" s="51"/>
      <c r="K2713" s="51"/>
      <c r="L2713" s="52"/>
    </row>
    <row r="2714" spans="2:12" x14ac:dyDescent="0.25">
      <c r="B2714"/>
      <c r="C2714" s="49"/>
      <c r="D2714"/>
      <c r="E2714"/>
      <c r="G2714"/>
      <c r="H2714"/>
      <c r="J2714" s="51"/>
      <c r="K2714" s="51"/>
      <c r="L2714" s="52"/>
    </row>
    <row r="2715" spans="2:12" x14ac:dyDescent="0.25">
      <c r="B2715"/>
      <c r="C2715" s="49"/>
      <c r="D2715"/>
      <c r="E2715"/>
      <c r="G2715"/>
      <c r="H2715"/>
      <c r="J2715" s="51"/>
      <c r="K2715" s="51"/>
      <c r="L2715" s="52"/>
    </row>
    <row r="2716" spans="2:12" x14ac:dyDescent="0.25">
      <c r="B2716"/>
      <c r="C2716" s="49"/>
      <c r="D2716"/>
      <c r="E2716"/>
      <c r="G2716"/>
      <c r="H2716"/>
      <c r="J2716" s="51"/>
      <c r="K2716" s="51"/>
      <c r="L2716" s="52"/>
    </row>
    <row r="2717" spans="2:12" x14ac:dyDescent="0.25">
      <c r="B2717"/>
      <c r="C2717" s="49"/>
      <c r="D2717"/>
      <c r="E2717"/>
      <c r="G2717"/>
      <c r="H2717"/>
      <c r="J2717" s="51"/>
      <c r="K2717" s="51"/>
      <c r="L2717" s="52"/>
    </row>
    <row r="2718" spans="2:12" x14ac:dyDescent="0.25">
      <c r="B2718"/>
      <c r="C2718" s="49"/>
      <c r="D2718"/>
      <c r="E2718"/>
      <c r="G2718"/>
      <c r="H2718"/>
      <c r="J2718" s="51"/>
      <c r="K2718" s="51"/>
      <c r="L2718" s="52"/>
    </row>
    <row r="2719" spans="2:12" x14ac:dyDescent="0.25">
      <c r="B2719"/>
      <c r="C2719" s="49"/>
      <c r="D2719"/>
      <c r="E2719"/>
      <c r="G2719"/>
      <c r="H2719"/>
      <c r="J2719" s="51"/>
      <c r="K2719" s="51"/>
      <c r="L2719" s="52"/>
    </row>
    <row r="2720" spans="2:12" x14ac:dyDescent="0.25">
      <c r="B2720"/>
      <c r="C2720" s="49"/>
      <c r="D2720"/>
      <c r="E2720"/>
      <c r="G2720"/>
      <c r="H2720"/>
      <c r="J2720" s="51"/>
      <c r="K2720" s="51"/>
      <c r="L2720" s="52"/>
    </row>
    <row r="2721" spans="2:12" x14ac:dyDescent="0.25">
      <c r="B2721"/>
      <c r="C2721" s="49"/>
      <c r="D2721"/>
      <c r="E2721"/>
      <c r="G2721"/>
      <c r="H2721"/>
      <c r="J2721" s="51"/>
      <c r="K2721" s="51"/>
      <c r="L2721" s="52"/>
    </row>
    <row r="2722" spans="2:12" x14ac:dyDescent="0.25">
      <c r="B2722"/>
      <c r="C2722" s="49"/>
      <c r="D2722"/>
      <c r="E2722"/>
      <c r="G2722"/>
      <c r="H2722"/>
      <c r="J2722" s="51"/>
      <c r="K2722" s="51"/>
      <c r="L2722" s="52"/>
    </row>
    <row r="2723" spans="2:12" x14ac:dyDescent="0.25">
      <c r="B2723"/>
      <c r="C2723" s="49"/>
      <c r="D2723"/>
      <c r="E2723"/>
      <c r="G2723"/>
      <c r="H2723"/>
      <c r="J2723" s="51"/>
      <c r="K2723" s="51"/>
      <c r="L2723" s="52"/>
    </row>
    <row r="2724" spans="2:12" x14ac:dyDescent="0.25">
      <c r="B2724"/>
      <c r="C2724" s="49"/>
      <c r="D2724"/>
      <c r="E2724"/>
      <c r="G2724"/>
      <c r="H2724"/>
      <c r="J2724" s="51"/>
      <c r="K2724" s="51"/>
      <c r="L2724" s="52"/>
    </row>
    <row r="2725" spans="2:12" x14ac:dyDescent="0.25">
      <c r="B2725"/>
      <c r="C2725" s="49"/>
      <c r="D2725"/>
      <c r="E2725"/>
      <c r="G2725"/>
      <c r="H2725"/>
      <c r="J2725" s="51"/>
      <c r="K2725" s="51"/>
      <c r="L2725" s="52"/>
    </row>
    <row r="2726" spans="2:12" x14ac:dyDescent="0.25">
      <c r="B2726"/>
      <c r="C2726" s="49"/>
      <c r="D2726"/>
      <c r="E2726"/>
      <c r="G2726"/>
      <c r="H2726"/>
      <c r="J2726" s="51"/>
      <c r="K2726" s="51"/>
      <c r="L2726" s="52"/>
    </row>
    <row r="2727" spans="2:12" x14ac:dyDescent="0.25">
      <c r="B2727"/>
      <c r="C2727" s="49"/>
      <c r="D2727"/>
      <c r="E2727"/>
      <c r="G2727"/>
      <c r="H2727"/>
      <c r="J2727" s="51"/>
      <c r="K2727" s="51"/>
      <c r="L2727" s="52"/>
    </row>
    <row r="2728" spans="2:12" x14ac:dyDescent="0.25">
      <c r="B2728"/>
      <c r="C2728" s="49"/>
      <c r="D2728"/>
      <c r="E2728"/>
      <c r="G2728"/>
      <c r="H2728"/>
      <c r="J2728" s="51"/>
      <c r="K2728" s="51"/>
      <c r="L2728" s="52"/>
    </row>
    <row r="2729" spans="2:12" x14ac:dyDescent="0.25">
      <c r="B2729"/>
      <c r="C2729" s="49"/>
      <c r="D2729"/>
      <c r="E2729"/>
      <c r="G2729"/>
      <c r="H2729"/>
      <c r="J2729" s="51"/>
      <c r="K2729" s="51"/>
      <c r="L2729" s="52"/>
    </row>
    <row r="2730" spans="2:12" x14ac:dyDescent="0.25">
      <c r="B2730"/>
      <c r="C2730" s="49"/>
      <c r="D2730"/>
      <c r="E2730"/>
      <c r="G2730"/>
      <c r="H2730"/>
      <c r="J2730" s="51"/>
      <c r="K2730" s="51"/>
      <c r="L2730" s="52"/>
    </row>
    <row r="2731" spans="2:12" x14ac:dyDescent="0.25">
      <c r="B2731"/>
      <c r="C2731" s="49"/>
      <c r="D2731"/>
      <c r="E2731"/>
      <c r="G2731"/>
      <c r="H2731"/>
      <c r="J2731" s="51"/>
      <c r="K2731" s="51"/>
      <c r="L2731" s="52"/>
    </row>
    <row r="2732" spans="2:12" x14ac:dyDescent="0.25">
      <c r="B2732"/>
      <c r="C2732" s="49"/>
      <c r="D2732"/>
      <c r="E2732"/>
      <c r="G2732"/>
      <c r="H2732"/>
      <c r="J2732" s="51"/>
      <c r="K2732" s="51"/>
      <c r="L2732" s="52"/>
    </row>
    <row r="2733" spans="2:12" x14ac:dyDescent="0.25">
      <c r="B2733"/>
      <c r="C2733" s="49"/>
      <c r="D2733"/>
      <c r="E2733"/>
      <c r="G2733"/>
      <c r="H2733"/>
      <c r="J2733" s="51"/>
      <c r="K2733" s="51"/>
      <c r="L2733" s="52"/>
    </row>
    <row r="2734" spans="2:12" x14ac:dyDescent="0.25">
      <c r="B2734"/>
      <c r="C2734" s="49"/>
      <c r="D2734"/>
      <c r="E2734"/>
      <c r="G2734"/>
      <c r="H2734"/>
      <c r="J2734" s="51"/>
      <c r="K2734" s="51"/>
      <c r="L2734" s="52"/>
    </row>
    <row r="2735" spans="2:12" x14ac:dyDescent="0.25">
      <c r="B2735"/>
      <c r="C2735" s="49"/>
      <c r="D2735"/>
      <c r="E2735"/>
      <c r="G2735"/>
      <c r="H2735"/>
      <c r="J2735" s="51"/>
      <c r="K2735" s="51"/>
      <c r="L2735" s="52"/>
    </row>
    <row r="2736" spans="2:12" x14ac:dyDescent="0.25">
      <c r="B2736"/>
      <c r="C2736" s="49"/>
      <c r="D2736"/>
      <c r="E2736"/>
      <c r="G2736"/>
      <c r="H2736"/>
      <c r="J2736" s="51"/>
      <c r="K2736" s="51"/>
      <c r="L2736" s="52"/>
    </row>
    <row r="2737" spans="2:12" x14ac:dyDescent="0.25">
      <c r="B2737"/>
      <c r="C2737" s="49"/>
      <c r="D2737"/>
      <c r="E2737"/>
      <c r="G2737"/>
      <c r="H2737"/>
      <c r="J2737" s="51"/>
      <c r="K2737" s="51"/>
      <c r="L2737" s="52"/>
    </row>
    <row r="2738" spans="2:12" x14ac:dyDescent="0.25">
      <c r="B2738"/>
      <c r="C2738" s="49"/>
      <c r="D2738"/>
      <c r="E2738"/>
      <c r="G2738"/>
      <c r="H2738"/>
      <c r="J2738" s="51"/>
      <c r="K2738" s="51"/>
      <c r="L2738" s="52"/>
    </row>
    <row r="2739" spans="2:12" x14ac:dyDescent="0.25">
      <c r="B2739"/>
      <c r="C2739" s="49"/>
      <c r="D2739"/>
      <c r="E2739"/>
      <c r="G2739"/>
      <c r="H2739"/>
      <c r="J2739" s="51"/>
      <c r="K2739" s="51"/>
      <c r="L2739" s="52"/>
    </row>
    <row r="2740" spans="2:12" x14ac:dyDescent="0.25">
      <c r="B2740"/>
      <c r="C2740" s="49"/>
      <c r="D2740"/>
      <c r="E2740"/>
      <c r="G2740"/>
      <c r="H2740"/>
      <c r="J2740" s="51"/>
      <c r="K2740" s="51"/>
      <c r="L2740" s="52"/>
    </row>
    <row r="2741" spans="2:12" x14ac:dyDescent="0.25">
      <c r="B2741"/>
      <c r="C2741" s="49"/>
      <c r="D2741"/>
      <c r="E2741"/>
      <c r="G2741"/>
      <c r="H2741"/>
      <c r="J2741" s="51"/>
      <c r="K2741" s="51"/>
      <c r="L2741" s="52"/>
    </row>
    <row r="2742" spans="2:12" x14ac:dyDescent="0.25">
      <c r="B2742"/>
      <c r="C2742" s="49"/>
      <c r="D2742"/>
      <c r="E2742"/>
      <c r="G2742"/>
      <c r="H2742"/>
      <c r="J2742" s="51"/>
      <c r="K2742" s="51"/>
      <c r="L2742" s="52"/>
    </row>
    <row r="2743" spans="2:12" x14ac:dyDescent="0.25">
      <c r="B2743"/>
      <c r="C2743" s="49"/>
      <c r="D2743"/>
      <c r="E2743"/>
      <c r="G2743"/>
      <c r="H2743"/>
      <c r="J2743" s="51"/>
      <c r="K2743" s="51"/>
      <c r="L2743" s="52"/>
    </row>
    <row r="2744" spans="2:12" x14ac:dyDescent="0.25">
      <c r="B2744"/>
      <c r="C2744" s="49"/>
      <c r="D2744"/>
      <c r="E2744"/>
      <c r="G2744"/>
      <c r="H2744"/>
      <c r="J2744" s="51"/>
      <c r="K2744" s="51"/>
      <c r="L2744" s="52"/>
    </row>
    <row r="2745" spans="2:12" x14ac:dyDescent="0.25">
      <c r="B2745"/>
      <c r="C2745" s="49"/>
      <c r="D2745"/>
      <c r="E2745"/>
      <c r="G2745"/>
      <c r="H2745"/>
      <c r="J2745" s="51"/>
      <c r="K2745" s="51"/>
      <c r="L2745" s="52"/>
    </row>
    <row r="2746" spans="2:12" x14ac:dyDescent="0.25">
      <c r="B2746"/>
      <c r="C2746" s="49"/>
      <c r="D2746"/>
      <c r="E2746"/>
      <c r="G2746"/>
      <c r="H2746"/>
      <c r="J2746" s="51"/>
      <c r="K2746" s="51"/>
      <c r="L2746" s="52"/>
    </row>
    <row r="2747" spans="2:12" x14ac:dyDescent="0.25">
      <c r="B2747"/>
      <c r="C2747" s="49"/>
      <c r="D2747"/>
      <c r="E2747"/>
      <c r="G2747"/>
      <c r="H2747"/>
      <c r="J2747" s="51"/>
      <c r="K2747" s="51"/>
      <c r="L2747" s="52"/>
    </row>
    <row r="2748" spans="2:12" x14ac:dyDescent="0.25">
      <c r="B2748"/>
      <c r="C2748" s="49"/>
      <c r="D2748"/>
      <c r="E2748"/>
      <c r="G2748"/>
      <c r="H2748"/>
      <c r="J2748" s="51"/>
      <c r="K2748" s="51"/>
      <c r="L2748" s="52"/>
    </row>
    <row r="2749" spans="2:12" x14ac:dyDescent="0.25">
      <c r="B2749"/>
      <c r="C2749" s="49"/>
      <c r="D2749"/>
      <c r="E2749"/>
      <c r="G2749"/>
      <c r="H2749"/>
      <c r="J2749" s="51"/>
      <c r="K2749" s="51"/>
      <c r="L2749" s="52"/>
    </row>
    <row r="2750" spans="2:12" x14ac:dyDescent="0.25">
      <c r="B2750"/>
      <c r="C2750" s="49"/>
      <c r="D2750"/>
      <c r="E2750"/>
      <c r="G2750"/>
      <c r="H2750"/>
      <c r="J2750" s="51"/>
      <c r="K2750" s="51"/>
      <c r="L2750" s="52"/>
    </row>
    <row r="2751" spans="2:12" x14ac:dyDescent="0.25">
      <c r="B2751"/>
      <c r="C2751" s="49"/>
      <c r="D2751"/>
      <c r="E2751"/>
      <c r="G2751"/>
      <c r="H2751"/>
      <c r="J2751" s="51"/>
      <c r="K2751" s="51"/>
      <c r="L2751" s="52"/>
    </row>
    <row r="2752" spans="2:12" x14ac:dyDescent="0.25">
      <c r="B2752"/>
      <c r="C2752" s="49"/>
      <c r="D2752"/>
      <c r="E2752"/>
      <c r="G2752"/>
      <c r="H2752"/>
      <c r="J2752" s="51"/>
      <c r="K2752" s="51"/>
      <c r="L2752" s="52"/>
    </row>
    <row r="2753" spans="2:12" x14ac:dyDescent="0.25">
      <c r="B2753"/>
      <c r="C2753" s="49"/>
      <c r="D2753"/>
      <c r="E2753"/>
      <c r="G2753"/>
      <c r="H2753"/>
      <c r="J2753" s="51"/>
      <c r="K2753" s="51"/>
      <c r="L2753" s="52"/>
    </row>
    <row r="2754" spans="2:12" x14ac:dyDescent="0.25">
      <c r="B2754"/>
      <c r="C2754" s="49"/>
      <c r="D2754"/>
      <c r="E2754"/>
      <c r="G2754"/>
      <c r="H2754"/>
      <c r="J2754" s="51"/>
      <c r="K2754" s="51"/>
      <c r="L2754" s="52"/>
    </row>
    <row r="2755" spans="2:12" x14ac:dyDescent="0.25">
      <c r="B2755"/>
      <c r="C2755" s="49"/>
      <c r="D2755"/>
      <c r="E2755"/>
      <c r="G2755"/>
      <c r="H2755"/>
      <c r="J2755" s="51"/>
      <c r="K2755" s="51"/>
      <c r="L2755" s="52"/>
    </row>
    <row r="2756" spans="2:12" x14ac:dyDescent="0.25">
      <c r="B2756"/>
      <c r="C2756" s="49"/>
      <c r="D2756"/>
      <c r="E2756"/>
      <c r="G2756"/>
      <c r="H2756"/>
      <c r="J2756" s="51"/>
      <c r="K2756" s="51"/>
      <c r="L2756" s="52"/>
    </row>
    <row r="2757" spans="2:12" x14ac:dyDescent="0.25">
      <c r="B2757"/>
      <c r="C2757" s="49"/>
      <c r="D2757"/>
      <c r="E2757"/>
      <c r="G2757"/>
      <c r="H2757"/>
      <c r="J2757" s="51"/>
      <c r="K2757" s="51"/>
      <c r="L2757" s="52"/>
    </row>
    <row r="2758" spans="2:12" x14ac:dyDescent="0.25">
      <c r="B2758"/>
      <c r="C2758" s="49"/>
      <c r="D2758"/>
      <c r="E2758"/>
      <c r="G2758"/>
      <c r="H2758"/>
      <c r="J2758" s="51"/>
      <c r="K2758" s="51"/>
      <c r="L2758" s="52"/>
    </row>
    <row r="2759" spans="2:12" x14ac:dyDescent="0.25">
      <c r="B2759"/>
      <c r="C2759" s="49"/>
      <c r="D2759"/>
      <c r="E2759"/>
      <c r="G2759"/>
      <c r="H2759"/>
      <c r="J2759" s="51"/>
      <c r="K2759" s="51"/>
      <c r="L2759" s="52"/>
    </row>
    <row r="2760" spans="2:12" x14ac:dyDescent="0.25">
      <c r="B2760"/>
      <c r="C2760" s="49"/>
      <c r="D2760"/>
      <c r="E2760"/>
      <c r="G2760"/>
      <c r="H2760"/>
      <c r="J2760" s="51"/>
      <c r="K2760" s="51"/>
      <c r="L2760" s="52"/>
    </row>
    <row r="2761" spans="2:12" x14ac:dyDescent="0.25">
      <c r="B2761"/>
      <c r="C2761" s="49"/>
      <c r="D2761"/>
      <c r="E2761"/>
      <c r="G2761"/>
      <c r="H2761"/>
      <c r="J2761" s="51"/>
      <c r="K2761" s="51"/>
      <c r="L2761" s="52"/>
    </row>
    <row r="2762" spans="2:12" x14ac:dyDescent="0.25">
      <c r="B2762"/>
      <c r="C2762" s="49"/>
      <c r="D2762"/>
      <c r="E2762"/>
      <c r="G2762"/>
      <c r="H2762"/>
      <c r="J2762" s="51"/>
      <c r="K2762" s="51"/>
      <c r="L2762" s="52"/>
    </row>
    <row r="2763" spans="2:12" x14ac:dyDescent="0.25">
      <c r="B2763"/>
      <c r="C2763" s="49"/>
      <c r="D2763"/>
      <c r="E2763"/>
      <c r="G2763"/>
      <c r="H2763"/>
      <c r="J2763" s="51"/>
      <c r="K2763" s="51"/>
      <c r="L2763" s="52"/>
    </row>
    <row r="2764" spans="2:12" x14ac:dyDescent="0.25">
      <c r="B2764"/>
      <c r="C2764" s="49"/>
      <c r="D2764"/>
      <c r="E2764"/>
      <c r="G2764"/>
      <c r="H2764"/>
      <c r="J2764" s="51"/>
      <c r="K2764" s="51"/>
      <c r="L2764" s="52"/>
    </row>
    <row r="2765" spans="2:12" x14ac:dyDescent="0.25">
      <c r="B2765"/>
      <c r="C2765" s="49"/>
      <c r="D2765"/>
      <c r="E2765"/>
      <c r="G2765"/>
      <c r="H2765"/>
      <c r="J2765" s="51"/>
      <c r="K2765" s="51"/>
      <c r="L2765" s="52"/>
    </row>
    <row r="2766" spans="2:12" x14ac:dyDescent="0.25">
      <c r="B2766"/>
      <c r="C2766" s="49"/>
      <c r="D2766"/>
      <c r="E2766"/>
      <c r="G2766"/>
      <c r="H2766"/>
      <c r="J2766" s="51"/>
      <c r="K2766" s="51"/>
      <c r="L2766" s="52"/>
    </row>
    <row r="2767" spans="2:12" x14ac:dyDescent="0.25">
      <c r="B2767"/>
      <c r="C2767" s="49"/>
      <c r="D2767"/>
      <c r="E2767"/>
      <c r="G2767"/>
      <c r="H2767"/>
      <c r="J2767" s="51"/>
      <c r="K2767" s="51"/>
      <c r="L2767" s="52"/>
    </row>
    <row r="2768" spans="2:12" x14ac:dyDescent="0.25">
      <c r="B2768"/>
      <c r="C2768" s="49"/>
      <c r="D2768"/>
      <c r="E2768"/>
      <c r="G2768"/>
      <c r="H2768"/>
      <c r="J2768" s="51"/>
      <c r="K2768" s="51"/>
      <c r="L2768" s="52"/>
    </row>
    <row r="2769" spans="2:12" x14ac:dyDescent="0.25">
      <c r="B2769"/>
      <c r="C2769" s="49"/>
      <c r="D2769"/>
      <c r="E2769"/>
      <c r="G2769"/>
      <c r="H2769"/>
      <c r="J2769" s="51"/>
      <c r="K2769" s="51"/>
      <c r="L2769" s="52"/>
    </row>
    <row r="2770" spans="2:12" x14ac:dyDescent="0.25">
      <c r="B2770"/>
      <c r="C2770" s="49"/>
      <c r="D2770"/>
      <c r="E2770"/>
      <c r="G2770"/>
      <c r="H2770"/>
      <c r="J2770" s="51"/>
      <c r="K2770" s="51"/>
      <c r="L2770" s="52"/>
    </row>
    <row r="2771" spans="2:12" x14ac:dyDescent="0.25">
      <c r="B2771"/>
      <c r="C2771" s="49"/>
      <c r="D2771"/>
      <c r="E2771"/>
      <c r="G2771"/>
      <c r="H2771"/>
      <c r="J2771" s="51"/>
      <c r="K2771" s="51"/>
      <c r="L2771" s="52"/>
    </row>
    <row r="2772" spans="2:12" x14ac:dyDescent="0.25">
      <c r="B2772"/>
      <c r="C2772" s="49"/>
      <c r="D2772"/>
      <c r="E2772"/>
      <c r="G2772"/>
      <c r="H2772"/>
      <c r="J2772" s="51"/>
      <c r="K2772" s="51"/>
      <c r="L2772" s="52"/>
    </row>
    <row r="2773" spans="2:12" x14ac:dyDescent="0.25">
      <c r="B2773"/>
      <c r="C2773" s="49"/>
      <c r="D2773"/>
      <c r="E2773"/>
      <c r="G2773"/>
      <c r="H2773"/>
      <c r="J2773" s="51"/>
      <c r="K2773" s="51"/>
      <c r="L2773" s="52"/>
    </row>
    <row r="2774" spans="2:12" x14ac:dyDescent="0.25">
      <c r="B2774"/>
      <c r="C2774" s="49"/>
      <c r="D2774"/>
      <c r="E2774"/>
      <c r="G2774"/>
      <c r="H2774"/>
      <c r="J2774" s="51"/>
      <c r="K2774" s="51"/>
      <c r="L2774" s="52"/>
    </row>
    <row r="2775" spans="2:12" x14ac:dyDescent="0.25">
      <c r="B2775"/>
      <c r="C2775" s="49"/>
      <c r="D2775"/>
      <c r="E2775"/>
      <c r="G2775"/>
      <c r="H2775"/>
      <c r="J2775" s="51"/>
      <c r="K2775" s="51"/>
      <c r="L2775" s="52"/>
    </row>
    <row r="2776" spans="2:12" x14ac:dyDescent="0.25">
      <c r="B2776"/>
      <c r="C2776" s="49"/>
      <c r="D2776"/>
      <c r="E2776"/>
      <c r="G2776"/>
      <c r="H2776"/>
      <c r="J2776" s="51"/>
      <c r="K2776" s="51"/>
      <c r="L2776" s="52"/>
    </row>
    <row r="2777" spans="2:12" x14ac:dyDescent="0.25">
      <c r="B2777"/>
      <c r="C2777" s="49"/>
      <c r="D2777"/>
      <c r="E2777"/>
      <c r="G2777"/>
      <c r="H2777"/>
      <c r="J2777" s="51"/>
      <c r="K2777" s="51"/>
      <c r="L2777" s="52"/>
    </row>
    <row r="2778" spans="2:12" x14ac:dyDescent="0.25">
      <c r="B2778"/>
      <c r="C2778" s="49"/>
      <c r="D2778"/>
      <c r="E2778"/>
      <c r="G2778"/>
      <c r="H2778"/>
      <c r="J2778" s="51"/>
      <c r="K2778" s="51"/>
      <c r="L2778" s="52"/>
    </row>
    <row r="2779" spans="2:12" x14ac:dyDescent="0.25">
      <c r="B2779"/>
      <c r="C2779" s="49"/>
      <c r="D2779"/>
      <c r="E2779"/>
      <c r="G2779"/>
      <c r="H2779"/>
      <c r="J2779" s="51"/>
      <c r="K2779" s="51"/>
      <c r="L2779" s="52"/>
    </row>
    <row r="2780" spans="2:12" x14ac:dyDescent="0.25">
      <c r="B2780"/>
      <c r="C2780" s="49"/>
      <c r="D2780"/>
      <c r="E2780"/>
      <c r="G2780"/>
      <c r="H2780"/>
      <c r="J2780" s="51"/>
      <c r="K2780" s="51"/>
      <c r="L2780" s="52"/>
    </row>
    <row r="2781" spans="2:12" x14ac:dyDescent="0.25">
      <c r="B2781"/>
      <c r="C2781" s="49"/>
      <c r="D2781"/>
      <c r="E2781"/>
      <c r="G2781"/>
      <c r="H2781"/>
      <c r="J2781" s="51"/>
      <c r="K2781" s="51"/>
      <c r="L2781" s="52"/>
    </row>
    <row r="2782" spans="2:12" x14ac:dyDescent="0.25">
      <c r="B2782"/>
      <c r="C2782" s="49"/>
      <c r="D2782"/>
      <c r="E2782"/>
      <c r="G2782"/>
      <c r="H2782"/>
      <c r="J2782" s="51"/>
      <c r="K2782" s="51"/>
      <c r="L2782" s="52"/>
    </row>
    <row r="2783" spans="2:12" x14ac:dyDescent="0.25">
      <c r="B2783"/>
      <c r="C2783" s="49"/>
      <c r="D2783"/>
      <c r="E2783"/>
      <c r="G2783"/>
      <c r="H2783"/>
      <c r="J2783" s="51"/>
      <c r="K2783" s="51"/>
      <c r="L2783" s="52"/>
    </row>
    <row r="2784" spans="2:12" x14ac:dyDescent="0.25">
      <c r="B2784"/>
      <c r="C2784" s="49"/>
      <c r="D2784"/>
      <c r="E2784"/>
      <c r="G2784"/>
      <c r="H2784"/>
      <c r="J2784" s="51"/>
      <c r="K2784" s="51"/>
      <c r="L2784" s="52"/>
    </row>
    <row r="2785" spans="2:12" x14ac:dyDescent="0.25">
      <c r="B2785"/>
      <c r="C2785" s="49"/>
      <c r="D2785"/>
      <c r="E2785"/>
      <c r="G2785"/>
      <c r="H2785"/>
      <c r="J2785" s="51"/>
      <c r="K2785" s="51"/>
      <c r="L2785" s="52"/>
    </row>
    <row r="2786" spans="2:12" x14ac:dyDescent="0.25">
      <c r="B2786"/>
      <c r="C2786" s="49"/>
      <c r="D2786"/>
      <c r="E2786"/>
      <c r="G2786"/>
      <c r="H2786"/>
      <c r="J2786" s="51"/>
      <c r="K2786" s="51"/>
      <c r="L2786" s="52"/>
    </row>
    <row r="2787" spans="2:12" x14ac:dyDescent="0.25">
      <c r="B2787"/>
      <c r="C2787" s="49"/>
      <c r="D2787"/>
      <c r="E2787"/>
      <c r="G2787"/>
      <c r="H2787"/>
      <c r="J2787" s="51"/>
      <c r="K2787" s="51"/>
      <c r="L2787" s="52"/>
    </row>
    <row r="2788" spans="2:12" x14ac:dyDescent="0.25">
      <c r="B2788"/>
      <c r="C2788" s="49"/>
      <c r="D2788"/>
      <c r="E2788"/>
      <c r="G2788"/>
      <c r="H2788"/>
      <c r="J2788" s="51"/>
      <c r="K2788" s="51"/>
      <c r="L2788" s="52"/>
    </row>
    <row r="2789" spans="2:12" x14ac:dyDescent="0.25">
      <c r="B2789"/>
      <c r="C2789" s="49"/>
      <c r="D2789"/>
      <c r="E2789"/>
      <c r="G2789"/>
      <c r="H2789"/>
      <c r="J2789" s="51"/>
      <c r="K2789" s="51"/>
      <c r="L2789" s="52"/>
    </row>
    <row r="2790" spans="2:12" x14ac:dyDescent="0.25">
      <c r="B2790"/>
      <c r="C2790" s="49"/>
      <c r="D2790"/>
      <c r="E2790"/>
      <c r="G2790"/>
      <c r="H2790"/>
      <c r="J2790" s="51"/>
      <c r="K2790" s="51"/>
      <c r="L2790" s="52"/>
    </row>
    <row r="2791" spans="2:12" x14ac:dyDescent="0.25">
      <c r="B2791"/>
      <c r="C2791" s="49"/>
      <c r="D2791"/>
      <c r="E2791"/>
      <c r="G2791"/>
      <c r="H2791"/>
      <c r="J2791" s="51"/>
      <c r="K2791" s="51"/>
      <c r="L2791" s="52"/>
    </row>
    <row r="2792" spans="2:12" x14ac:dyDescent="0.25">
      <c r="B2792"/>
      <c r="C2792" s="49"/>
      <c r="D2792"/>
      <c r="E2792"/>
      <c r="G2792"/>
      <c r="H2792"/>
      <c r="J2792" s="51"/>
      <c r="K2792" s="51"/>
      <c r="L2792" s="52"/>
    </row>
    <row r="2793" spans="2:12" x14ac:dyDescent="0.25">
      <c r="B2793"/>
      <c r="C2793" s="49"/>
      <c r="D2793"/>
      <c r="E2793"/>
      <c r="G2793"/>
      <c r="H2793"/>
      <c r="J2793" s="51"/>
      <c r="K2793" s="51"/>
      <c r="L2793" s="52"/>
    </row>
    <row r="2794" spans="2:12" x14ac:dyDescent="0.25">
      <c r="B2794"/>
      <c r="C2794" s="49"/>
      <c r="D2794"/>
      <c r="E2794"/>
      <c r="G2794"/>
      <c r="H2794"/>
      <c r="J2794" s="51"/>
      <c r="K2794" s="51"/>
      <c r="L2794" s="52"/>
    </row>
    <row r="2795" spans="2:12" x14ac:dyDescent="0.25">
      <c r="B2795"/>
      <c r="C2795" s="49"/>
      <c r="D2795"/>
      <c r="E2795"/>
      <c r="G2795"/>
      <c r="H2795"/>
      <c r="J2795" s="51"/>
      <c r="K2795" s="51"/>
      <c r="L2795" s="52"/>
    </row>
    <row r="2796" spans="2:12" x14ac:dyDescent="0.25">
      <c r="B2796"/>
      <c r="C2796" s="49"/>
      <c r="D2796"/>
      <c r="E2796"/>
      <c r="G2796"/>
      <c r="H2796"/>
      <c r="J2796" s="51"/>
      <c r="K2796" s="51"/>
      <c r="L2796" s="52"/>
    </row>
    <row r="2797" spans="2:12" x14ac:dyDescent="0.25">
      <c r="B2797"/>
      <c r="C2797" s="49"/>
      <c r="D2797"/>
      <c r="E2797"/>
      <c r="G2797"/>
      <c r="H2797"/>
      <c r="J2797" s="51"/>
      <c r="K2797" s="51"/>
      <c r="L2797" s="52"/>
    </row>
    <row r="2798" spans="2:12" x14ac:dyDescent="0.25">
      <c r="B2798"/>
      <c r="C2798" s="49"/>
      <c r="D2798"/>
      <c r="E2798"/>
      <c r="G2798"/>
      <c r="H2798"/>
      <c r="J2798" s="51"/>
      <c r="K2798" s="51"/>
      <c r="L2798" s="52"/>
    </row>
    <row r="2799" spans="2:12" x14ac:dyDescent="0.25">
      <c r="B2799"/>
      <c r="C2799" s="49"/>
      <c r="D2799"/>
      <c r="E2799"/>
      <c r="G2799"/>
      <c r="H2799"/>
      <c r="J2799" s="51"/>
      <c r="K2799" s="51"/>
      <c r="L2799" s="52"/>
    </row>
    <row r="2800" spans="2:12" x14ac:dyDescent="0.25">
      <c r="B2800"/>
      <c r="C2800" s="49"/>
      <c r="D2800"/>
      <c r="E2800"/>
      <c r="G2800"/>
      <c r="H2800"/>
      <c r="J2800" s="51"/>
      <c r="K2800" s="51"/>
      <c r="L2800" s="52"/>
    </row>
    <row r="2801" spans="2:12" x14ac:dyDescent="0.25">
      <c r="B2801"/>
      <c r="C2801" s="49"/>
      <c r="D2801"/>
      <c r="E2801"/>
      <c r="G2801"/>
      <c r="H2801"/>
      <c r="J2801" s="51"/>
      <c r="K2801" s="51"/>
      <c r="L2801" s="52"/>
    </row>
    <row r="2802" spans="2:12" x14ac:dyDescent="0.25">
      <c r="B2802"/>
      <c r="C2802" s="49"/>
      <c r="D2802"/>
      <c r="E2802"/>
      <c r="G2802"/>
      <c r="H2802"/>
      <c r="J2802" s="51"/>
      <c r="K2802" s="51"/>
      <c r="L2802" s="52"/>
    </row>
    <row r="2803" spans="2:12" x14ac:dyDescent="0.25">
      <c r="B2803"/>
      <c r="C2803" s="49"/>
      <c r="D2803"/>
      <c r="E2803"/>
      <c r="G2803"/>
      <c r="H2803"/>
      <c r="J2803" s="51"/>
      <c r="K2803" s="51"/>
      <c r="L2803" s="52"/>
    </row>
    <row r="2804" spans="2:12" x14ac:dyDescent="0.25">
      <c r="B2804"/>
      <c r="C2804" s="49"/>
      <c r="D2804"/>
      <c r="E2804"/>
      <c r="G2804"/>
      <c r="H2804"/>
      <c r="J2804" s="51"/>
      <c r="K2804" s="51"/>
      <c r="L2804" s="52"/>
    </row>
    <row r="2805" spans="2:12" x14ac:dyDescent="0.25">
      <c r="B2805"/>
      <c r="C2805" s="49"/>
      <c r="D2805"/>
      <c r="E2805"/>
      <c r="G2805"/>
      <c r="H2805"/>
      <c r="J2805" s="51"/>
      <c r="K2805" s="51"/>
      <c r="L2805" s="52"/>
    </row>
    <row r="2806" spans="2:12" x14ac:dyDescent="0.25">
      <c r="B2806"/>
      <c r="C2806" s="49"/>
      <c r="D2806"/>
      <c r="E2806"/>
      <c r="G2806"/>
      <c r="H2806"/>
      <c r="J2806" s="51"/>
      <c r="K2806" s="51"/>
      <c r="L2806" s="52"/>
    </row>
    <row r="2807" spans="2:12" x14ac:dyDescent="0.25">
      <c r="B2807"/>
      <c r="C2807" s="49"/>
      <c r="D2807"/>
      <c r="E2807"/>
      <c r="G2807"/>
      <c r="H2807"/>
      <c r="J2807" s="51"/>
      <c r="K2807" s="51"/>
      <c r="L2807" s="52"/>
    </row>
    <row r="2808" spans="2:12" x14ac:dyDescent="0.25">
      <c r="B2808"/>
      <c r="C2808" s="49"/>
      <c r="D2808"/>
      <c r="E2808"/>
      <c r="G2808"/>
      <c r="H2808"/>
      <c r="J2808" s="51"/>
      <c r="K2808" s="51"/>
      <c r="L2808" s="52"/>
    </row>
    <row r="2809" spans="2:12" x14ac:dyDescent="0.25">
      <c r="B2809"/>
      <c r="C2809" s="49"/>
      <c r="D2809"/>
      <c r="E2809"/>
      <c r="G2809"/>
      <c r="H2809"/>
      <c r="J2809" s="51"/>
      <c r="K2809" s="51"/>
      <c r="L2809" s="52"/>
    </row>
    <row r="2810" spans="2:12" x14ac:dyDescent="0.25">
      <c r="B2810"/>
      <c r="C2810" s="49"/>
      <c r="D2810"/>
      <c r="E2810"/>
      <c r="G2810"/>
      <c r="H2810"/>
      <c r="J2810" s="51"/>
      <c r="K2810" s="51"/>
      <c r="L2810" s="52"/>
    </row>
    <row r="2811" spans="2:12" x14ac:dyDescent="0.25">
      <c r="B2811"/>
      <c r="C2811" s="49"/>
      <c r="D2811"/>
      <c r="E2811"/>
      <c r="G2811"/>
      <c r="H2811"/>
      <c r="J2811" s="51"/>
      <c r="K2811" s="51"/>
      <c r="L2811" s="52"/>
    </row>
    <row r="2812" spans="2:12" x14ac:dyDescent="0.25">
      <c r="B2812"/>
      <c r="C2812" s="49"/>
      <c r="D2812"/>
      <c r="E2812"/>
      <c r="G2812"/>
      <c r="H2812"/>
      <c r="J2812" s="51"/>
      <c r="K2812" s="51"/>
      <c r="L2812" s="52"/>
    </row>
    <row r="2813" spans="2:12" x14ac:dyDescent="0.25">
      <c r="B2813"/>
      <c r="C2813" s="49"/>
      <c r="D2813"/>
      <c r="E2813"/>
      <c r="G2813"/>
      <c r="H2813"/>
      <c r="J2813" s="51"/>
      <c r="K2813" s="51"/>
      <c r="L2813" s="52"/>
    </row>
    <row r="2814" spans="2:12" x14ac:dyDescent="0.25">
      <c r="B2814"/>
      <c r="C2814" s="49"/>
      <c r="D2814"/>
      <c r="E2814"/>
      <c r="G2814"/>
      <c r="H2814"/>
      <c r="J2814" s="51"/>
      <c r="K2814" s="51"/>
      <c r="L2814" s="52"/>
    </row>
    <row r="2815" spans="2:12" x14ac:dyDescent="0.25">
      <c r="B2815"/>
      <c r="C2815" s="49"/>
      <c r="D2815"/>
      <c r="E2815"/>
      <c r="G2815"/>
      <c r="H2815"/>
      <c r="J2815" s="51"/>
      <c r="K2815" s="51"/>
      <c r="L2815" s="52"/>
    </row>
    <row r="2816" spans="2:12" x14ac:dyDescent="0.25">
      <c r="B2816"/>
      <c r="C2816" s="49"/>
      <c r="D2816"/>
      <c r="E2816"/>
      <c r="G2816"/>
      <c r="H2816"/>
      <c r="J2816" s="51"/>
      <c r="K2816" s="51"/>
      <c r="L2816" s="52"/>
    </row>
    <row r="2817" spans="2:12" x14ac:dyDescent="0.25">
      <c r="B2817"/>
      <c r="C2817" s="49"/>
      <c r="D2817"/>
      <c r="E2817"/>
      <c r="G2817"/>
      <c r="H2817"/>
      <c r="J2817" s="51"/>
      <c r="K2817" s="51"/>
      <c r="L2817" s="52"/>
    </row>
    <row r="2818" spans="2:12" x14ac:dyDescent="0.25">
      <c r="B2818"/>
      <c r="C2818" s="49"/>
      <c r="D2818"/>
      <c r="E2818"/>
      <c r="G2818"/>
      <c r="H2818"/>
      <c r="J2818" s="51"/>
      <c r="K2818" s="51"/>
      <c r="L2818" s="52"/>
    </row>
    <row r="2819" spans="2:12" x14ac:dyDescent="0.25">
      <c r="B2819"/>
      <c r="C2819" s="49"/>
      <c r="D2819"/>
      <c r="E2819"/>
      <c r="G2819"/>
      <c r="H2819"/>
      <c r="J2819" s="51"/>
      <c r="K2819" s="51"/>
      <c r="L2819" s="52"/>
    </row>
    <row r="2820" spans="2:12" x14ac:dyDescent="0.25">
      <c r="B2820"/>
      <c r="C2820" s="49"/>
      <c r="D2820"/>
      <c r="E2820"/>
      <c r="G2820"/>
      <c r="H2820"/>
      <c r="J2820" s="51"/>
      <c r="K2820" s="51"/>
      <c r="L2820" s="52"/>
    </row>
    <row r="2821" spans="2:12" x14ac:dyDescent="0.25">
      <c r="B2821"/>
      <c r="C2821" s="49"/>
      <c r="D2821"/>
      <c r="E2821"/>
      <c r="G2821"/>
      <c r="H2821"/>
      <c r="J2821" s="51"/>
      <c r="K2821" s="51"/>
      <c r="L2821" s="52"/>
    </row>
    <row r="2822" spans="2:12" x14ac:dyDescent="0.25">
      <c r="B2822"/>
      <c r="C2822" s="49"/>
      <c r="D2822"/>
      <c r="E2822"/>
      <c r="G2822"/>
      <c r="H2822"/>
      <c r="J2822" s="51"/>
      <c r="K2822" s="51"/>
      <c r="L2822" s="52"/>
    </row>
    <row r="2823" spans="2:12" x14ac:dyDescent="0.25">
      <c r="B2823"/>
      <c r="C2823" s="49"/>
      <c r="D2823"/>
      <c r="E2823"/>
      <c r="G2823"/>
      <c r="H2823"/>
      <c r="J2823" s="51"/>
      <c r="K2823" s="51"/>
      <c r="L2823" s="52"/>
    </row>
    <row r="2824" spans="2:12" x14ac:dyDescent="0.25">
      <c r="B2824"/>
      <c r="C2824" s="49"/>
      <c r="D2824"/>
      <c r="E2824"/>
      <c r="G2824"/>
      <c r="H2824"/>
      <c r="J2824" s="51"/>
      <c r="K2824" s="51"/>
      <c r="L2824" s="52"/>
    </row>
    <row r="2825" spans="2:12" x14ac:dyDescent="0.25">
      <c r="B2825"/>
      <c r="C2825" s="49"/>
      <c r="D2825"/>
      <c r="E2825"/>
      <c r="G2825"/>
      <c r="H2825"/>
      <c r="J2825" s="51"/>
      <c r="K2825" s="51"/>
      <c r="L2825" s="52"/>
    </row>
    <row r="2826" spans="2:12" x14ac:dyDescent="0.25">
      <c r="B2826"/>
      <c r="C2826" s="49"/>
      <c r="D2826"/>
      <c r="E2826"/>
      <c r="G2826"/>
      <c r="H2826"/>
      <c r="J2826" s="51"/>
      <c r="K2826" s="51"/>
      <c r="L2826" s="52"/>
    </row>
    <row r="2827" spans="2:12" x14ac:dyDescent="0.25">
      <c r="B2827"/>
      <c r="C2827" s="49"/>
      <c r="D2827"/>
      <c r="E2827"/>
      <c r="G2827"/>
      <c r="H2827"/>
      <c r="J2827" s="51"/>
      <c r="K2827" s="51"/>
      <c r="L2827" s="52"/>
    </row>
    <row r="2828" spans="2:12" x14ac:dyDescent="0.25">
      <c r="B2828"/>
      <c r="C2828" s="49"/>
      <c r="D2828"/>
      <c r="E2828"/>
      <c r="G2828"/>
      <c r="H2828"/>
      <c r="J2828" s="51"/>
      <c r="K2828" s="51"/>
      <c r="L2828" s="52"/>
    </row>
    <row r="2829" spans="2:12" x14ac:dyDescent="0.25">
      <c r="B2829"/>
      <c r="C2829" s="49"/>
      <c r="D2829"/>
      <c r="E2829"/>
      <c r="G2829"/>
      <c r="H2829"/>
      <c r="J2829" s="51"/>
      <c r="K2829" s="51"/>
      <c r="L2829" s="52"/>
    </row>
    <row r="2830" spans="2:12" x14ac:dyDescent="0.25">
      <c r="B2830"/>
      <c r="C2830" s="49"/>
      <c r="D2830"/>
      <c r="E2830"/>
      <c r="G2830"/>
      <c r="H2830"/>
      <c r="J2830" s="51"/>
      <c r="K2830" s="51"/>
      <c r="L2830" s="52"/>
    </row>
    <row r="2831" spans="2:12" x14ac:dyDescent="0.25">
      <c r="B2831"/>
      <c r="C2831" s="49"/>
      <c r="D2831"/>
      <c r="E2831"/>
      <c r="G2831"/>
      <c r="H2831"/>
      <c r="J2831" s="51"/>
      <c r="K2831" s="51"/>
      <c r="L2831" s="52"/>
    </row>
    <row r="2832" spans="2:12" x14ac:dyDescent="0.25">
      <c r="B2832"/>
      <c r="C2832" s="49"/>
      <c r="D2832"/>
      <c r="E2832"/>
      <c r="G2832"/>
      <c r="H2832"/>
      <c r="J2832" s="51"/>
      <c r="K2832" s="51"/>
      <c r="L2832" s="52"/>
    </row>
    <row r="2833" spans="2:12" x14ac:dyDescent="0.25">
      <c r="B2833"/>
      <c r="C2833" s="49"/>
      <c r="D2833"/>
      <c r="E2833"/>
      <c r="G2833"/>
      <c r="H2833"/>
      <c r="J2833" s="51"/>
      <c r="K2833" s="51"/>
      <c r="L2833" s="52"/>
    </row>
    <row r="2834" spans="2:12" x14ac:dyDescent="0.25">
      <c r="B2834"/>
      <c r="C2834" s="49"/>
      <c r="D2834"/>
      <c r="E2834"/>
      <c r="G2834"/>
      <c r="H2834"/>
      <c r="J2834" s="51"/>
      <c r="K2834" s="51"/>
      <c r="L2834" s="52"/>
    </row>
    <row r="2835" spans="2:12" x14ac:dyDescent="0.25">
      <c r="B2835"/>
      <c r="C2835" s="49"/>
      <c r="D2835"/>
      <c r="E2835"/>
      <c r="G2835"/>
      <c r="H2835"/>
      <c r="J2835" s="51"/>
      <c r="K2835" s="51"/>
      <c r="L2835" s="52"/>
    </row>
    <row r="2836" spans="2:12" x14ac:dyDescent="0.25">
      <c r="B2836"/>
      <c r="C2836" s="49"/>
      <c r="D2836"/>
      <c r="E2836"/>
      <c r="G2836"/>
      <c r="H2836"/>
      <c r="J2836" s="51"/>
      <c r="K2836" s="51"/>
      <c r="L2836" s="52"/>
    </row>
    <row r="2837" spans="2:12" x14ac:dyDescent="0.25">
      <c r="B2837"/>
      <c r="C2837" s="49"/>
      <c r="D2837"/>
      <c r="E2837"/>
      <c r="G2837"/>
      <c r="H2837"/>
      <c r="J2837" s="51"/>
      <c r="K2837" s="51"/>
      <c r="L2837" s="52"/>
    </row>
    <row r="2838" spans="2:12" x14ac:dyDescent="0.25">
      <c r="B2838"/>
      <c r="C2838" s="49"/>
      <c r="D2838"/>
      <c r="E2838"/>
      <c r="G2838"/>
      <c r="H2838"/>
      <c r="J2838" s="51"/>
      <c r="K2838" s="51"/>
      <c r="L2838" s="52"/>
    </row>
    <row r="2839" spans="2:12" x14ac:dyDescent="0.25">
      <c r="B2839"/>
      <c r="C2839" s="49"/>
      <c r="D2839"/>
      <c r="E2839"/>
      <c r="G2839"/>
      <c r="H2839"/>
      <c r="J2839" s="51"/>
      <c r="K2839" s="51"/>
      <c r="L2839" s="52"/>
    </row>
    <row r="2840" spans="2:12" x14ac:dyDescent="0.25">
      <c r="B2840"/>
      <c r="C2840" s="49"/>
      <c r="D2840"/>
      <c r="E2840"/>
      <c r="G2840"/>
      <c r="H2840"/>
      <c r="J2840" s="51"/>
      <c r="K2840" s="51"/>
      <c r="L2840" s="52"/>
    </row>
    <row r="2841" spans="2:12" x14ac:dyDescent="0.25">
      <c r="B2841"/>
      <c r="C2841" s="49"/>
      <c r="D2841"/>
      <c r="E2841"/>
      <c r="G2841"/>
      <c r="H2841"/>
      <c r="J2841" s="51"/>
      <c r="K2841" s="51"/>
      <c r="L2841" s="52"/>
    </row>
    <row r="2842" spans="2:12" x14ac:dyDescent="0.25">
      <c r="B2842"/>
      <c r="C2842" s="49"/>
      <c r="D2842"/>
      <c r="E2842"/>
      <c r="G2842"/>
      <c r="H2842"/>
      <c r="J2842" s="51"/>
      <c r="K2842" s="51"/>
      <c r="L2842" s="52"/>
    </row>
    <row r="2843" spans="2:12" x14ac:dyDescent="0.25">
      <c r="B2843"/>
      <c r="C2843" s="49"/>
      <c r="D2843"/>
      <c r="E2843"/>
      <c r="G2843"/>
      <c r="H2843"/>
      <c r="J2843" s="51"/>
      <c r="K2843" s="51"/>
      <c r="L2843" s="52"/>
    </row>
    <row r="2844" spans="2:12" x14ac:dyDescent="0.25">
      <c r="B2844"/>
      <c r="C2844" s="49"/>
      <c r="D2844"/>
      <c r="E2844"/>
      <c r="G2844"/>
      <c r="H2844"/>
      <c r="J2844" s="51"/>
      <c r="K2844" s="51"/>
      <c r="L2844" s="52"/>
    </row>
    <row r="2845" spans="2:12" x14ac:dyDescent="0.25">
      <c r="B2845"/>
      <c r="C2845" s="49"/>
      <c r="D2845"/>
      <c r="E2845"/>
      <c r="G2845"/>
      <c r="H2845"/>
      <c r="J2845" s="51"/>
      <c r="K2845" s="51"/>
      <c r="L2845" s="52"/>
    </row>
    <row r="2846" spans="2:12" x14ac:dyDescent="0.25">
      <c r="B2846"/>
      <c r="C2846" s="49"/>
      <c r="D2846"/>
      <c r="E2846"/>
      <c r="G2846"/>
      <c r="H2846"/>
      <c r="J2846" s="51"/>
      <c r="K2846" s="51"/>
      <c r="L2846" s="52"/>
    </row>
    <row r="2847" spans="2:12" x14ac:dyDescent="0.25">
      <c r="B2847"/>
      <c r="C2847" s="49"/>
      <c r="D2847"/>
      <c r="E2847"/>
      <c r="G2847"/>
      <c r="H2847"/>
      <c r="J2847" s="51"/>
      <c r="K2847" s="51"/>
      <c r="L2847" s="52"/>
    </row>
    <row r="2848" spans="2:12" x14ac:dyDescent="0.25">
      <c r="B2848"/>
      <c r="C2848" s="49"/>
      <c r="D2848"/>
      <c r="E2848"/>
      <c r="G2848"/>
      <c r="H2848"/>
      <c r="J2848" s="51"/>
      <c r="K2848" s="51"/>
      <c r="L2848" s="52"/>
    </row>
    <row r="2849" spans="2:12" x14ac:dyDescent="0.25">
      <c r="B2849"/>
      <c r="C2849" s="49"/>
      <c r="D2849"/>
      <c r="E2849"/>
      <c r="G2849"/>
      <c r="H2849"/>
      <c r="J2849" s="51"/>
      <c r="K2849" s="51"/>
      <c r="L2849" s="52"/>
    </row>
    <row r="2850" spans="2:12" x14ac:dyDescent="0.25">
      <c r="B2850"/>
      <c r="C2850" s="49"/>
      <c r="D2850"/>
      <c r="E2850"/>
      <c r="G2850"/>
      <c r="H2850"/>
      <c r="J2850" s="51"/>
      <c r="K2850" s="51"/>
      <c r="L2850" s="52"/>
    </row>
    <row r="2851" spans="2:12" x14ac:dyDescent="0.25">
      <c r="B2851"/>
      <c r="C2851" s="49"/>
      <c r="D2851"/>
      <c r="E2851"/>
      <c r="G2851"/>
      <c r="H2851"/>
      <c r="J2851" s="51"/>
      <c r="K2851" s="51"/>
      <c r="L2851" s="52"/>
    </row>
    <row r="2852" spans="2:12" x14ac:dyDescent="0.25">
      <c r="B2852"/>
      <c r="C2852" s="49"/>
      <c r="D2852"/>
      <c r="E2852"/>
      <c r="G2852"/>
      <c r="H2852"/>
      <c r="J2852" s="51"/>
      <c r="K2852" s="51"/>
      <c r="L2852" s="52"/>
    </row>
    <row r="2853" spans="2:12" x14ac:dyDescent="0.25">
      <c r="B2853"/>
      <c r="C2853" s="49"/>
      <c r="D2853"/>
      <c r="E2853"/>
      <c r="G2853"/>
      <c r="H2853"/>
      <c r="J2853" s="51"/>
      <c r="K2853" s="51"/>
      <c r="L2853" s="52"/>
    </row>
    <row r="2854" spans="2:12" x14ac:dyDescent="0.25">
      <c r="B2854"/>
      <c r="C2854" s="49"/>
      <c r="D2854"/>
      <c r="E2854"/>
      <c r="G2854"/>
      <c r="H2854"/>
      <c r="J2854" s="51"/>
      <c r="K2854" s="51"/>
      <c r="L2854" s="52"/>
    </row>
    <row r="2855" spans="2:12" x14ac:dyDescent="0.25">
      <c r="B2855"/>
      <c r="C2855" s="49"/>
      <c r="D2855"/>
      <c r="E2855"/>
      <c r="G2855"/>
      <c r="H2855"/>
      <c r="J2855" s="51"/>
      <c r="K2855" s="51"/>
      <c r="L2855" s="52"/>
    </row>
    <row r="2856" spans="2:12" x14ac:dyDescent="0.25">
      <c r="B2856"/>
      <c r="C2856" s="49"/>
      <c r="D2856"/>
      <c r="E2856"/>
      <c r="G2856"/>
      <c r="H2856"/>
      <c r="J2856" s="51"/>
      <c r="K2856" s="51"/>
      <c r="L2856" s="52"/>
    </row>
    <row r="2857" spans="2:12" x14ac:dyDescent="0.25">
      <c r="B2857"/>
      <c r="C2857" s="49"/>
      <c r="D2857"/>
      <c r="E2857"/>
      <c r="G2857"/>
      <c r="H2857"/>
      <c r="J2857" s="51"/>
      <c r="K2857" s="51"/>
      <c r="L2857" s="52"/>
    </row>
    <row r="2858" spans="2:12" x14ac:dyDescent="0.25">
      <c r="B2858"/>
      <c r="C2858" s="49"/>
      <c r="D2858"/>
      <c r="E2858"/>
      <c r="G2858"/>
      <c r="H2858"/>
      <c r="J2858" s="51"/>
      <c r="K2858" s="51"/>
      <c r="L2858" s="52"/>
    </row>
    <row r="2859" spans="2:12" x14ac:dyDescent="0.25">
      <c r="B2859"/>
      <c r="C2859" s="49"/>
      <c r="D2859"/>
      <c r="E2859"/>
      <c r="G2859"/>
      <c r="H2859"/>
      <c r="J2859" s="51"/>
      <c r="K2859" s="51"/>
      <c r="L2859" s="52"/>
    </row>
    <row r="2860" spans="2:12" x14ac:dyDescent="0.25">
      <c r="B2860"/>
      <c r="C2860" s="49"/>
      <c r="D2860"/>
      <c r="E2860"/>
      <c r="G2860"/>
      <c r="H2860"/>
      <c r="J2860" s="51"/>
      <c r="K2860" s="51"/>
      <c r="L2860" s="52"/>
    </row>
    <row r="2861" spans="2:12" x14ac:dyDescent="0.25">
      <c r="B2861"/>
      <c r="C2861" s="49"/>
      <c r="D2861"/>
      <c r="E2861"/>
      <c r="G2861"/>
      <c r="H2861"/>
      <c r="J2861" s="51"/>
      <c r="K2861" s="51"/>
      <c r="L2861" s="52"/>
    </row>
    <row r="2862" spans="2:12" x14ac:dyDescent="0.25">
      <c r="B2862"/>
      <c r="C2862" s="49"/>
      <c r="D2862"/>
      <c r="E2862"/>
      <c r="G2862"/>
      <c r="H2862"/>
      <c r="J2862" s="51"/>
      <c r="K2862" s="51"/>
      <c r="L2862" s="52"/>
    </row>
    <row r="2863" spans="2:12" x14ac:dyDescent="0.25">
      <c r="B2863"/>
      <c r="C2863" s="49"/>
      <c r="D2863"/>
      <c r="E2863"/>
      <c r="G2863"/>
      <c r="H2863"/>
      <c r="J2863" s="51"/>
      <c r="K2863" s="51"/>
      <c r="L2863" s="52"/>
    </row>
    <row r="2864" spans="2:12" x14ac:dyDescent="0.25">
      <c r="B2864"/>
      <c r="C2864" s="49"/>
      <c r="D2864"/>
      <c r="E2864"/>
      <c r="G2864"/>
      <c r="H2864"/>
      <c r="J2864" s="51"/>
      <c r="K2864" s="51"/>
      <c r="L2864" s="52"/>
    </row>
    <row r="2865" spans="2:12" x14ac:dyDescent="0.25">
      <c r="B2865"/>
      <c r="C2865" s="49"/>
      <c r="D2865"/>
      <c r="E2865"/>
      <c r="G2865"/>
      <c r="H2865"/>
      <c r="J2865" s="51"/>
      <c r="K2865" s="51"/>
      <c r="L2865" s="52"/>
    </row>
    <row r="2866" spans="2:12" x14ac:dyDescent="0.25">
      <c r="B2866"/>
      <c r="C2866" s="49"/>
      <c r="D2866"/>
      <c r="E2866"/>
      <c r="G2866"/>
      <c r="H2866"/>
      <c r="J2866" s="51"/>
      <c r="K2866" s="51"/>
      <c r="L2866" s="52"/>
    </row>
    <row r="2867" spans="2:12" x14ac:dyDescent="0.25">
      <c r="B2867"/>
      <c r="C2867" s="49"/>
      <c r="D2867"/>
      <c r="E2867"/>
      <c r="G2867"/>
      <c r="H2867"/>
      <c r="J2867" s="51"/>
      <c r="K2867" s="51"/>
      <c r="L2867" s="52"/>
    </row>
    <row r="2868" spans="2:12" x14ac:dyDescent="0.25">
      <c r="B2868"/>
      <c r="C2868" s="49"/>
      <c r="D2868"/>
      <c r="E2868"/>
      <c r="G2868"/>
      <c r="H2868"/>
      <c r="J2868" s="51"/>
      <c r="K2868" s="51"/>
      <c r="L2868" s="52"/>
    </row>
    <row r="2869" spans="2:12" x14ac:dyDescent="0.25">
      <c r="B2869"/>
      <c r="C2869" s="49"/>
      <c r="D2869"/>
      <c r="E2869"/>
      <c r="G2869"/>
      <c r="H2869"/>
      <c r="J2869" s="51"/>
      <c r="K2869" s="51"/>
      <c r="L2869" s="52"/>
    </row>
    <row r="2870" spans="2:12" x14ac:dyDescent="0.25">
      <c r="B2870"/>
      <c r="C2870" s="49"/>
      <c r="D2870"/>
      <c r="E2870"/>
      <c r="G2870"/>
      <c r="H2870"/>
      <c r="J2870" s="51"/>
      <c r="K2870" s="51"/>
      <c r="L2870" s="52"/>
    </row>
    <row r="2871" spans="2:12" x14ac:dyDescent="0.25">
      <c r="B2871"/>
      <c r="C2871" s="49"/>
      <c r="D2871"/>
      <c r="E2871"/>
      <c r="G2871"/>
      <c r="H2871"/>
      <c r="J2871" s="51"/>
      <c r="K2871" s="51"/>
      <c r="L2871" s="52"/>
    </row>
    <row r="2872" spans="2:12" x14ac:dyDescent="0.25">
      <c r="B2872"/>
      <c r="C2872" s="49"/>
      <c r="D2872"/>
      <c r="E2872"/>
      <c r="G2872"/>
      <c r="H2872"/>
      <c r="J2872" s="51"/>
      <c r="K2872" s="51"/>
      <c r="L2872" s="52"/>
    </row>
    <row r="2873" spans="2:12" x14ac:dyDescent="0.25">
      <c r="B2873"/>
      <c r="C2873" s="49"/>
      <c r="D2873"/>
      <c r="E2873"/>
      <c r="G2873"/>
      <c r="H2873"/>
      <c r="J2873" s="51"/>
      <c r="K2873" s="51"/>
      <c r="L2873" s="52"/>
    </row>
    <row r="2874" spans="2:12" x14ac:dyDescent="0.25">
      <c r="B2874"/>
      <c r="C2874" s="49"/>
      <c r="D2874"/>
      <c r="E2874"/>
      <c r="G2874"/>
      <c r="H2874"/>
      <c r="J2874" s="51"/>
      <c r="K2874" s="51"/>
      <c r="L2874" s="52"/>
    </row>
    <row r="2875" spans="2:12" x14ac:dyDescent="0.25">
      <c r="B2875"/>
      <c r="C2875" s="49"/>
      <c r="D2875"/>
      <c r="E2875"/>
      <c r="G2875"/>
      <c r="H2875"/>
      <c r="J2875" s="51"/>
      <c r="K2875" s="51"/>
      <c r="L2875" s="52"/>
    </row>
    <row r="2876" spans="2:12" x14ac:dyDescent="0.25">
      <c r="B2876"/>
      <c r="C2876" s="49"/>
      <c r="D2876"/>
      <c r="E2876"/>
      <c r="G2876"/>
      <c r="H2876"/>
      <c r="J2876" s="51"/>
      <c r="K2876" s="51"/>
      <c r="L2876" s="52"/>
    </row>
    <row r="2877" spans="2:12" x14ac:dyDescent="0.25">
      <c r="B2877"/>
      <c r="C2877" s="49"/>
      <c r="D2877"/>
      <c r="E2877"/>
      <c r="G2877"/>
      <c r="H2877"/>
      <c r="J2877" s="51"/>
      <c r="K2877" s="51"/>
      <c r="L2877" s="52"/>
    </row>
    <row r="2878" spans="2:12" x14ac:dyDescent="0.25">
      <c r="B2878"/>
      <c r="C2878" s="49"/>
      <c r="D2878"/>
      <c r="E2878"/>
      <c r="G2878"/>
      <c r="H2878"/>
      <c r="J2878" s="51"/>
      <c r="K2878" s="51"/>
      <c r="L2878" s="52"/>
    </row>
    <row r="2879" spans="2:12" x14ac:dyDescent="0.25">
      <c r="B2879"/>
      <c r="C2879" s="49"/>
      <c r="D2879"/>
      <c r="E2879"/>
      <c r="G2879"/>
      <c r="H2879"/>
      <c r="J2879" s="51"/>
      <c r="K2879" s="51"/>
      <c r="L2879" s="52"/>
    </row>
    <row r="2880" spans="2:12" x14ac:dyDescent="0.25">
      <c r="B2880"/>
      <c r="C2880" s="49"/>
      <c r="D2880"/>
      <c r="E2880"/>
      <c r="G2880"/>
      <c r="H2880"/>
      <c r="J2880" s="51"/>
      <c r="K2880" s="51"/>
      <c r="L2880" s="52"/>
    </row>
    <row r="2881" spans="2:12" x14ac:dyDescent="0.25">
      <c r="B2881"/>
      <c r="C2881" s="49"/>
      <c r="D2881"/>
      <c r="E2881"/>
      <c r="G2881"/>
      <c r="H2881"/>
      <c r="J2881" s="51"/>
      <c r="K2881" s="51"/>
      <c r="L2881" s="52"/>
    </row>
    <row r="2882" spans="2:12" x14ac:dyDescent="0.25">
      <c r="B2882"/>
      <c r="C2882" s="49"/>
      <c r="D2882"/>
      <c r="E2882"/>
      <c r="G2882"/>
      <c r="H2882"/>
      <c r="J2882" s="51"/>
      <c r="K2882" s="51"/>
      <c r="L2882" s="52"/>
    </row>
    <row r="2883" spans="2:12" x14ac:dyDescent="0.25">
      <c r="B2883"/>
      <c r="C2883" s="49"/>
      <c r="D2883"/>
      <c r="E2883"/>
      <c r="G2883"/>
      <c r="H2883"/>
      <c r="J2883" s="51"/>
      <c r="K2883" s="51"/>
      <c r="L2883" s="52"/>
    </row>
    <row r="2884" spans="2:12" x14ac:dyDescent="0.25">
      <c r="B2884"/>
      <c r="C2884" s="49"/>
      <c r="D2884"/>
      <c r="E2884"/>
      <c r="G2884"/>
      <c r="H2884"/>
      <c r="J2884" s="51"/>
      <c r="K2884" s="51"/>
      <c r="L2884" s="52"/>
    </row>
    <row r="2885" spans="2:12" x14ac:dyDescent="0.25">
      <c r="B2885"/>
      <c r="C2885" s="49"/>
      <c r="D2885"/>
      <c r="E2885"/>
      <c r="G2885"/>
      <c r="H2885"/>
      <c r="J2885" s="51"/>
      <c r="K2885" s="51"/>
      <c r="L2885" s="52"/>
    </row>
    <row r="2886" spans="2:12" x14ac:dyDescent="0.25">
      <c r="B2886"/>
      <c r="C2886" s="49"/>
      <c r="D2886"/>
      <c r="E2886"/>
      <c r="G2886"/>
      <c r="H2886"/>
      <c r="J2886" s="51"/>
      <c r="K2886" s="51"/>
      <c r="L2886" s="52"/>
    </row>
    <row r="2887" spans="2:12" x14ac:dyDescent="0.25">
      <c r="B2887"/>
      <c r="C2887" s="49"/>
      <c r="D2887"/>
      <c r="E2887"/>
      <c r="G2887"/>
      <c r="H2887"/>
      <c r="J2887" s="51"/>
      <c r="K2887" s="51"/>
      <c r="L2887" s="52"/>
    </row>
    <row r="2888" spans="2:12" x14ac:dyDescent="0.25">
      <c r="B2888"/>
      <c r="C2888" s="49"/>
      <c r="D2888"/>
      <c r="E2888"/>
      <c r="G2888"/>
      <c r="H2888"/>
      <c r="J2888" s="51"/>
      <c r="K2888" s="51"/>
      <c r="L2888" s="52"/>
    </row>
    <row r="2889" spans="2:12" x14ac:dyDescent="0.25">
      <c r="B2889"/>
      <c r="C2889" s="49"/>
      <c r="D2889"/>
      <c r="E2889"/>
      <c r="G2889"/>
      <c r="H2889"/>
      <c r="J2889" s="51"/>
      <c r="K2889" s="51"/>
      <c r="L2889" s="52"/>
    </row>
    <row r="2890" spans="2:12" x14ac:dyDescent="0.25">
      <c r="B2890"/>
      <c r="C2890" s="49"/>
      <c r="D2890"/>
      <c r="E2890"/>
      <c r="G2890"/>
      <c r="H2890"/>
      <c r="J2890" s="51"/>
      <c r="K2890" s="51"/>
      <c r="L2890" s="52"/>
    </row>
    <row r="2891" spans="2:12" x14ac:dyDescent="0.25">
      <c r="B2891"/>
      <c r="C2891" s="49"/>
      <c r="D2891"/>
      <c r="E2891"/>
      <c r="G2891"/>
      <c r="H2891"/>
      <c r="J2891" s="51"/>
      <c r="K2891" s="51"/>
      <c r="L2891" s="52"/>
    </row>
    <row r="2892" spans="2:12" x14ac:dyDescent="0.25">
      <c r="B2892"/>
      <c r="C2892" s="49"/>
      <c r="D2892"/>
      <c r="E2892"/>
      <c r="G2892"/>
      <c r="H2892"/>
      <c r="J2892" s="51"/>
      <c r="K2892" s="51"/>
      <c r="L2892" s="52"/>
    </row>
    <row r="2893" spans="2:12" x14ac:dyDescent="0.25">
      <c r="B2893"/>
      <c r="C2893" s="49"/>
      <c r="D2893"/>
      <c r="E2893"/>
      <c r="G2893"/>
      <c r="H2893"/>
      <c r="J2893" s="51"/>
      <c r="K2893" s="51"/>
      <c r="L2893" s="52"/>
    </row>
    <row r="2894" spans="2:12" x14ac:dyDescent="0.25">
      <c r="B2894"/>
      <c r="C2894" s="49"/>
      <c r="D2894"/>
      <c r="E2894"/>
      <c r="G2894"/>
      <c r="H2894"/>
      <c r="J2894" s="51"/>
      <c r="K2894" s="51"/>
      <c r="L2894" s="52"/>
    </row>
    <row r="2895" spans="2:12" x14ac:dyDescent="0.25">
      <c r="B2895"/>
      <c r="C2895" s="49"/>
      <c r="D2895"/>
      <c r="E2895"/>
      <c r="G2895"/>
      <c r="H2895"/>
      <c r="J2895" s="51"/>
      <c r="K2895" s="51"/>
      <c r="L2895" s="52"/>
    </row>
    <row r="2896" spans="2:12" x14ac:dyDescent="0.25">
      <c r="B2896"/>
      <c r="C2896" s="49"/>
      <c r="D2896"/>
      <c r="E2896"/>
      <c r="G2896"/>
      <c r="H2896"/>
      <c r="J2896" s="51"/>
      <c r="K2896" s="51"/>
      <c r="L2896" s="52"/>
    </row>
    <row r="2897" spans="2:12" x14ac:dyDescent="0.25">
      <c r="B2897"/>
      <c r="C2897" s="49"/>
      <c r="D2897"/>
      <c r="E2897"/>
      <c r="G2897"/>
      <c r="H2897"/>
      <c r="J2897" s="51"/>
      <c r="K2897" s="51"/>
      <c r="L2897" s="52"/>
    </row>
    <row r="2898" spans="2:12" x14ac:dyDescent="0.25">
      <c r="B2898"/>
      <c r="C2898" s="49"/>
      <c r="D2898"/>
      <c r="E2898"/>
      <c r="G2898"/>
      <c r="H2898"/>
      <c r="J2898" s="51"/>
      <c r="K2898" s="51"/>
      <c r="L2898" s="52"/>
    </row>
    <row r="2899" spans="2:12" x14ac:dyDescent="0.25">
      <c r="B2899"/>
      <c r="C2899" s="49"/>
      <c r="D2899"/>
      <c r="E2899"/>
      <c r="G2899"/>
      <c r="H2899"/>
      <c r="J2899" s="51"/>
      <c r="K2899" s="51"/>
      <c r="L2899" s="52"/>
    </row>
    <row r="2900" spans="2:12" x14ac:dyDescent="0.25">
      <c r="B2900"/>
      <c r="C2900" s="49"/>
      <c r="D2900"/>
      <c r="E2900"/>
      <c r="G2900"/>
      <c r="H2900"/>
      <c r="J2900" s="51"/>
      <c r="K2900" s="51"/>
      <c r="L2900" s="52"/>
    </row>
    <row r="2901" spans="2:12" x14ac:dyDescent="0.25">
      <c r="B2901"/>
      <c r="C2901" s="49"/>
      <c r="D2901"/>
      <c r="E2901"/>
      <c r="G2901"/>
      <c r="H2901"/>
      <c r="J2901" s="51"/>
      <c r="K2901" s="51"/>
      <c r="L2901" s="52"/>
    </row>
    <row r="2902" spans="2:12" x14ac:dyDescent="0.25">
      <c r="B2902"/>
      <c r="C2902" s="49"/>
      <c r="D2902"/>
      <c r="E2902"/>
      <c r="G2902"/>
      <c r="H2902"/>
      <c r="J2902" s="51"/>
      <c r="K2902" s="51"/>
      <c r="L2902" s="52"/>
    </row>
    <row r="2903" spans="2:12" x14ac:dyDescent="0.25">
      <c r="B2903"/>
      <c r="C2903" s="49"/>
      <c r="D2903"/>
      <c r="E2903"/>
      <c r="G2903"/>
      <c r="H2903"/>
      <c r="J2903" s="51"/>
      <c r="K2903" s="51"/>
      <c r="L2903" s="52"/>
    </row>
    <row r="2904" spans="2:12" x14ac:dyDescent="0.25">
      <c r="B2904"/>
      <c r="C2904" s="49"/>
      <c r="D2904"/>
      <c r="E2904"/>
      <c r="G2904"/>
      <c r="H2904"/>
      <c r="J2904" s="51"/>
      <c r="K2904" s="51"/>
      <c r="L2904" s="52"/>
    </row>
    <row r="2905" spans="2:12" x14ac:dyDescent="0.25">
      <c r="B2905"/>
      <c r="C2905" s="49"/>
      <c r="D2905"/>
      <c r="E2905"/>
      <c r="G2905"/>
      <c r="H2905"/>
      <c r="J2905" s="51"/>
      <c r="K2905" s="51"/>
      <c r="L2905" s="52"/>
    </row>
    <row r="2906" spans="2:12" x14ac:dyDescent="0.25">
      <c r="B2906"/>
      <c r="C2906" s="49"/>
      <c r="D2906"/>
      <c r="E2906"/>
      <c r="G2906"/>
      <c r="H2906"/>
      <c r="J2906" s="51"/>
      <c r="K2906" s="51"/>
      <c r="L2906" s="52"/>
    </row>
    <row r="2907" spans="2:12" x14ac:dyDescent="0.25">
      <c r="B2907"/>
      <c r="C2907" s="49"/>
      <c r="D2907"/>
      <c r="E2907"/>
      <c r="G2907"/>
      <c r="H2907"/>
      <c r="J2907" s="51"/>
      <c r="K2907" s="51"/>
      <c r="L2907" s="52"/>
    </row>
    <row r="2908" spans="2:12" x14ac:dyDescent="0.25">
      <c r="B2908"/>
      <c r="C2908" s="49"/>
      <c r="D2908"/>
      <c r="E2908"/>
      <c r="G2908"/>
      <c r="H2908"/>
      <c r="J2908" s="51"/>
      <c r="K2908" s="51"/>
      <c r="L2908" s="52"/>
    </row>
    <row r="2909" spans="2:12" x14ac:dyDescent="0.25">
      <c r="B2909"/>
      <c r="C2909" s="49"/>
      <c r="D2909"/>
      <c r="E2909"/>
      <c r="G2909"/>
      <c r="H2909"/>
      <c r="J2909" s="51"/>
      <c r="K2909" s="51"/>
      <c r="L2909" s="52"/>
    </row>
    <row r="2910" spans="2:12" x14ac:dyDescent="0.25">
      <c r="B2910"/>
      <c r="C2910" s="49"/>
      <c r="D2910"/>
      <c r="E2910"/>
      <c r="G2910"/>
      <c r="H2910"/>
      <c r="J2910" s="51"/>
      <c r="K2910" s="51"/>
      <c r="L2910" s="52"/>
    </row>
    <row r="2911" spans="2:12" x14ac:dyDescent="0.25">
      <c r="B2911"/>
      <c r="C2911" s="49"/>
      <c r="D2911"/>
      <c r="E2911"/>
      <c r="G2911"/>
      <c r="H2911"/>
      <c r="J2911" s="51"/>
      <c r="K2911" s="51"/>
      <c r="L2911" s="52"/>
    </row>
    <row r="2912" spans="2:12" x14ac:dyDescent="0.25">
      <c r="B2912"/>
      <c r="C2912" s="49"/>
      <c r="D2912"/>
      <c r="E2912"/>
      <c r="G2912"/>
      <c r="H2912"/>
      <c r="J2912" s="51"/>
      <c r="K2912" s="51"/>
      <c r="L2912" s="52"/>
    </row>
    <row r="2913" spans="2:12" x14ac:dyDescent="0.25">
      <c r="B2913"/>
      <c r="C2913" s="49"/>
      <c r="D2913"/>
      <c r="E2913"/>
      <c r="G2913"/>
      <c r="H2913"/>
      <c r="J2913" s="51"/>
      <c r="K2913" s="51"/>
      <c r="L2913" s="52"/>
    </row>
    <row r="2914" spans="2:12" x14ac:dyDescent="0.25">
      <c r="B2914"/>
      <c r="C2914" s="49"/>
      <c r="D2914"/>
      <c r="E2914"/>
      <c r="G2914"/>
      <c r="H2914"/>
      <c r="J2914" s="51"/>
      <c r="K2914" s="51"/>
      <c r="L2914" s="52"/>
    </row>
    <row r="2915" spans="2:12" x14ac:dyDescent="0.25">
      <c r="B2915"/>
      <c r="C2915" s="49"/>
      <c r="D2915"/>
      <c r="E2915"/>
      <c r="G2915"/>
      <c r="H2915"/>
      <c r="J2915" s="51"/>
      <c r="K2915" s="51"/>
      <c r="L2915" s="52"/>
    </row>
    <row r="2916" spans="2:12" x14ac:dyDescent="0.25">
      <c r="B2916"/>
      <c r="C2916" s="49"/>
      <c r="D2916"/>
      <c r="E2916"/>
      <c r="G2916"/>
      <c r="H2916"/>
      <c r="J2916" s="51"/>
      <c r="K2916" s="51"/>
      <c r="L2916" s="52"/>
    </row>
    <row r="2917" spans="2:12" x14ac:dyDescent="0.25">
      <c r="B2917"/>
      <c r="C2917" s="49"/>
      <c r="D2917"/>
      <c r="E2917"/>
      <c r="G2917"/>
      <c r="H2917"/>
      <c r="J2917" s="51"/>
      <c r="K2917" s="51"/>
      <c r="L2917" s="52"/>
    </row>
    <row r="2918" spans="2:12" x14ac:dyDescent="0.25">
      <c r="B2918"/>
      <c r="C2918" s="49"/>
      <c r="D2918"/>
      <c r="E2918"/>
      <c r="G2918"/>
      <c r="H2918"/>
      <c r="J2918" s="51"/>
      <c r="K2918" s="51"/>
      <c r="L2918" s="52"/>
    </row>
    <row r="2919" spans="2:12" x14ac:dyDescent="0.25">
      <c r="B2919"/>
      <c r="C2919" s="49"/>
      <c r="D2919"/>
      <c r="E2919"/>
      <c r="G2919"/>
      <c r="H2919"/>
      <c r="J2919" s="51"/>
      <c r="K2919" s="51"/>
      <c r="L2919" s="52"/>
    </row>
    <row r="2920" spans="2:12" x14ac:dyDescent="0.25">
      <c r="B2920"/>
      <c r="C2920" s="49"/>
      <c r="D2920"/>
      <c r="E2920"/>
      <c r="G2920"/>
      <c r="H2920"/>
      <c r="J2920" s="51"/>
      <c r="K2920" s="51"/>
      <c r="L2920" s="52"/>
    </row>
    <row r="2921" spans="2:12" x14ac:dyDescent="0.25">
      <c r="B2921"/>
      <c r="C2921" s="49"/>
      <c r="D2921"/>
      <c r="E2921"/>
      <c r="G2921"/>
      <c r="H2921"/>
      <c r="J2921" s="51"/>
      <c r="K2921" s="51"/>
      <c r="L2921" s="52"/>
    </row>
    <row r="2922" spans="2:12" x14ac:dyDescent="0.25">
      <c r="B2922"/>
      <c r="C2922" s="49"/>
      <c r="D2922"/>
      <c r="E2922"/>
      <c r="G2922"/>
      <c r="H2922"/>
      <c r="J2922" s="51"/>
      <c r="K2922" s="51"/>
      <c r="L2922" s="52"/>
    </row>
    <row r="2923" spans="2:12" x14ac:dyDescent="0.25">
      <c r="B2923"/>
      <c r="C2923" s="49"/>
      <c r="D2923"/>
      <c r="E2923"/>
      <c r="G2923"/>
      <c r="H2923"/>
      <c r="J2923" s="51"/>
      <c r="K2923" s="51"/>
      <c r="L2923" s="52"/>
    </row>
    <row r="2924" spans="2:12" x14ac:dyDescent="0.25">
      <c r="B2924"/>
      <c r="C2924" s="49"/>
      <c r="D2924"/>
      <c r="E2924"/>
      <c r="G2924"/>
      <c r="H2924"/>
      <c r="J2924" s="51"/>
      <c r="K2924" s="51"/>
      <c r="L2924" s="52"/>
    </row>
    <row r="2925" spans="2:12" x14ac:dyDescent="0.25">
      <c r="B2925"/>
      <c r="C2925" s="49"/>
      <c r="D2925"/>
      <c r="E2925"/>
      <c r="G2925"/>
      <c r="H2925"/>
      <c r="J2925" s="51"/>
      <c r="K2925" s="51"/>
      <c r="L2925" s="52"/>
    </row>
    <row r="2926" spans="2:12" x14ac:dyDescent="0.25">
      <c r="B2926"/>
      <c r="C2926" s="49"/>
      <c r="D2926"/>
      <c r="E2926"/>
      <c r="G2926"/>
      <c r="H2926"/>
      <c r="J2926" s="51"/>
      <c r="K2926" s="51"/>
      <c r="L2926" s="52"/>
    </row>
    <row r="2927" spans="2:12" x14ac:dyDescent="0.25">
      <c r="B2927"/>
      <c r="C2927" s="49"/>
      <c r="D2927"/>
      <c r="E2927"/>
      <c r="G2927"/>
      <c r="H2927"/>
      <c r="J2927" s="51"/>
      <c r="K2927" s="51"/>
      <c r="L2927" s="52"/>
    </row>
    <row r="2928" spans="2:12" x14ac:dyDescent="0.25">
      <c r="B2928"/>
      <c r="C2928" s="49"/>
      <c r="D2928"/>
      <c r="E2928"/>
      <c r="G2928"/>
      <c r="H2928"/>
      <c r="J2928" s="51"/>
      <c r="K2928" s="51"/>
      <c r="L2928" s="52"/>
    </row>
    <row r="2929" spans="2:12" x14ac:dyDescent="0.25">
      <c r="B2929"/>
      <c r="C2929" s="49"/>
      <c r="D2929"/>
      <c r="E2929"/>
      <c r="G2929"/>
      <c r="H2929"/>
      <c r="J2929" s="51"/>
      <c r="K2929" s="51"/>
      <c r="L2929" s="52"/>
    </row>
    <row r="2930" spans="2:12" x14ac:dyDescent="0.25">
      <c r="B2930"/>
      <c r="C2930" s="49"/>
      <c r="D2930"/>
      <c r="E2930"/>
      <c r="G2930"/>
      <c r="H2930"/>
      <c r="J2930" s="51"/>
      <c r="K2930" s="51"/>
      <c r="L2930" s="52"/>
    </row>
    <row r="2931" spans="2:12" x14ac:dyDescent="0.25">
      <c r="B2931"/>
      <c r="C2931" s="49"/>
      <c r="D2931"/>
      <c r="E2931"/>
      <c r="G2931"/>
      <c r="H2931"/>
      <c r="J2931" s="51"/>
      <c r="K2931" s="51"/>
      <c r="L2931" s="52"/>
    </row>
    <row r="2932" spans="2:12" x14ac:dyDescent="0.25">
      <c r="B2932"/>
      <c r="C2932" s="49"/>
      <c r="D2932"/>
      <c r="E2932"/>
      <c r="G2932"/>
      <c r="H2932"/>
      <c r="J2932" s="51"/>
      <c r="K2932" s="51"/>
      <c r="L2932" s="52"/>
    </row>
    <row r="2933" spans="2:12" x14ac:dyDescent="0.25">
      <c r="B2933"/>
      <c r="C2933" s="49"/>
      <c r="D2933"/>
      <c r="E2933"/>
      <c r="G2933"/>
      <c r="H2933"/>
      <c r="J2933" s="51"/>
      <c r="K2933" s="51"/>
      <c r="L2933" s="52"/>
    </row>
    <row r="2934" spans="2:12" x14ac:dyDescent="0.25">
      <c r="B2934"/>
      <c r="C2934" s="49"/>
      <c r="D2934"/>
      <c r="E2934"/>
      <c r="G2934"/>
      <c r="H2934"/>
      <c r="J2934" s="51"/>
      <c r="K2934" s="51"/>
      <c r="L2934" s="52"/>
    </row>
    <row r="2935" spans="2:12" x14ac:dyDescent="0.25">
      <c r="B2935"/>
      <c r="C2935" s="49"/>
      <c r="D2935"/>
      <c r="E2935"/>
      <c r="G2935"/>
      <c r="H2935"/>
      <c r="J2935" s="51"/>
      <c r="K2935" s="51"/>
      <c r="L2935" s="52"/>
    </row>
    <row r="2936" spans="2:12" x14ac:dyDescent="0.25">
      <c r="B2936"/>
      <c r="C2936" s="49"/>
      <c r="D2936"/>
      <c r="E2936"/>
      <c r="G2936"/>
      <c r="H2936"/>
      <c r="J2936" s="51"/>
      <c r="K2936" s="51"/>
      <c r="L2936" s="52"/>
    </row>
    <row r="2937" spans="2:12" x14ac:dyDescent="0.25">
      <c r="B2937"/>
      <c r="C2937" s="49"/>
      <c r="D2937"/>
      <c r="E2937"/>
      <c r="G2937"/>
      <c r="H2937"/>
      <c r="J2937" s="51"/>
      <c r="K2937" s="51"/>
      <c r="L2937" s="52"/>
    </row>
    <row r="2938" spans="2:12" x14ac:dyDescent="0.25">
      <c r="B2938"/>
      <c r="C2938" s="49"/>
      <c r="D2938"/>
      <c r="E2938"/>
      <c r="G2938"/>
      <c r="H2938"/>
      <c r="J2938" s="51"/>
      <c r="K2938" s="51"/>
      <c r="L2938" s="52"/>
    </row>
    <row r="2939" spans="2:12" x14ac:dyDescent="0.25">
      <c r="B2939"/>
      <c r="C2939" s="49"/>
      <c r="D2939"/>
      <c r="E2939"/>
      <c r="G2939"/>
      <c r="H2939"/>
      <c r="J2939" s="51"/>
      <c r="K2939" s="51"/>
      <c r="L2939" s="52"/>
    </row>
    <row r="2940" spans="2:12" x14ac:dyDescent="0.25">
      <c r="B2940"/>
      <c r="C2940" s="49"/>
      <c r="D2940"/>
      <c r="E2940"/>
      <c r="G2940"/>
      <c r="H2940"/>
      <c r="J2940" s="51"/>
      <c r="K2940" s="51"/>
      <c r="L2940" s="52"/>
    </row>
    <row r="2941" spans="2:12" x14ac:dyDescent="0.25">
      <c r="B2941"/>
      <c r="C2941" s="49"/>
      <c r="D2941"/>
      <c r="E2941"/>
      <c r="G2941"/>
      <c r="H2941"/>
      <c r="J2941" s="51"/>
      <c r="K2941" s="51"/>
      <c r="L2941" s="52"/>
    </row>
    <row r="2942" spans="2:12" x14ac:dyDescent="0.25">
      <c r="B2942"/>
      <c r="C2942" s="49"/>
      <c r="D2942"/>
      <c r="E2942"/>
      <c r="G2942"/>
      <c r="H2942"/>
      <c r="J2942" s="51"/>
      <c r="K2942" s="51"/>
      <c r="L2942" s="52"/>
    </row>
    <row r="2943" spans="2:12" x14ac:dyDescent="0.25">
      <c r="B2943"/>
      <c r="C2943" s="49"/>
      <c r="D2943"/>
      <c r="E2943"/>
      <c r="G2943"/>
      <c r="H2943"/>
      <c r="J2943" s="51"/>
      <c r="K2943" s="51"/>
      <c r="L2943" s="52"/>
    </row>
    <row r="2944" spans="2:12" x14ac:dyDescent="0.25">
      <c r="B2944"/>
      <c r="C2944" s="49"/>
      <c r="D2944"/>
      <c r="E2944"/>
      <c r="G2944"/>
      <c r="H2944"/>
      <c r="J2944" s="51"/>
      <c r="K2944" s="51"/>
      <c r="L2944" s="52"/>
    </row>
    <row r="2945" spans="2:12" x14ac:dyDescent="0.25">
      <c r="B2945"/>
      <c r="C2945" s="49"/>
      <c r="D2945"/>
      <c r="E2945"/>
      <c r="G2945"/>
      <c r="H2945"/>
      <c r="J2945" s="51"/>
      <c r="K2945" s="51"/>
      <c r="L2945" s="52"/>
    </row>
    <row r="2946" spans="2:12" x14ac:dyDescent="0.25">
      <c r="B2946"/>
      <c r="C2946" s="49"/>
      <c r="D2946"/>
      <c r="E2946"/>
      <c r="G2946"/>
      <c r="H2946"/>
      <c r="J2946" s="51"/>
      <c r="K2946" s="51"/>
      <c r="L2946" s="52"/>
    </row>
    <row r="2947" spans="2:12" x14ac:dyDescent="0.25">
      <c r="B2947"/>
      <c r="C2947" s="49"/>
      <c r="D2947"/>
      <c r="E2947"/>
      <c r="G2947"/>
      <c r="H2947"/>
      <c r="J2947" s="51"/>
      <c r="K2947" s="51"/>
      <c r="L2947" s="52"/>
    </row>
    <row r="2948" spans="2:12" x14ac:dyDescent="0.25">
      <c r="B2948"/>
      <c r="C2948" s="49"/>
      <c r="D2948"/>
      <c r="E2948"/>
      <c r="G2948"/>
      <c r="H2948"/>
      <c r="J2948" s="51"/>
      <c r="K2948" s="51"/>
      <c r="L2948" s="52"/>
    </row>
    <row r="2949" spans="2:12" x14ac:dyDescent="0.25">
      <c r="B2949"/>
      <c r="C2949" s="49"/>
      <c r="D2949"/>
      <c r="E2949"/>
      <c r="G2949"/>
      <c r="H2949"/>
      <c r="J2949" s="51"/>
      <c r="K2949" s="51"/>
      <c r="L2949" s="52"/>
    </row>
    <row r="2950" spans="2:12" x14ac:dyDescent="0.25">
      <c r="B2950"/>
      <c r="C2950" s="49"/>
      <c r="D2950"/>
      <c r="E2950"/>
      <c r="G2950"/>
      <c r="H2950"/>
      <c r="J2950" s="51"/>
      <c r="K2950" s="51"/>
      <c r="L2950" s="52"/>
    </row>
    <row r="2951" spans="2:12" x14ac:dyDescent="0.25">
      <c r="B2951"/>
      <c r="C2951" s="49"/>
      <c r="D2951"/>
      <c r="E2951"/>
      <c r="G2951"/>
      <c r="H2951"/>
      <c r="J2951" s="51"/>
      <c r="K2951" s="51"/>
      <c r="L2951" s="52"/>
    </row>
    <row r="2952" spans="2:12" x14ac:dyDescent="0.25">
      <c r="B2952"/>
      <c r="C2952" s="49"/>
      <c r="D2952"/>
      <c r="E2952"/>
      <c r="G2952"/>
      <c r="H2952"/>
      <c r="J2952" s="51"/>
      <c r="K2952" s="51"/>
      <c r="L2952" s="52"/>
    </row>
    <row r="2953" spans="2:12" x14ac:dyDescent="0.25">
      <c r="B2953"/>
      <c r="C2953" s="49"/>
      <c r="D2953"/>
      <c r="E2953"/>
      <c r="G2953"/>
      <c r="H2953"/>
      <c r="J2953" s="51"/>
      <c r="K2953" s="51"/>
      <c r="L2953" s="52"/>
    </row>
    <row r="2954" spans="2:12" x14ac:dyDescent="0.25">
      <c r="B2954"/>
      <c r="C2954" s="49"/>
      <c r="D2954"/>
      <c r="E2954"/>
      <c r="G2954"/>
      <c r="H2954"/>
      <c r="J2954" s="51"/>
      <c r="K2954" s="51"/>
      <c r="L2954" s="52"/>
    </row>
    <row r="2955" spans="2:12" x14ac:dyDescent="0.25">
      <c r="B2955"/>
      <c r="C2955" s="49"/>
      <c r="D2955"/>
      <c r="E2955"/>
      <c r="G2955"/>
      <c r="H2955"/>
      <c r="J2955" s="51"/>
      <c r="K2955" s="51"/>
      <c r="L2955" s="52"/>
    </row>
    <row r="2956" spans="2:12" x14ac:dyDescent="0.25">
      <c r="B2956"/>
      <c r="C2956" s="49"/>
      <c r="D2956"/>
      <c r="E2956"/>
      <c r="G2956"/>
      <c r="H2956"/>
      <c r="J2956" s="51"/>
      <c r="K2956" s="51"/>
      <c r="L2956" s="52"/>
    </row>
    <row r="2957" spans="2:12" x14ac:dyDescent="0.25">
      <c r="B2957"/>
      <c r="C2957" s="49"/>
      <c r="D2957"/>
      <c r="E2957"/>
      <c r="G2957"/>
      <c r="H2957"/>
      <c r="J2957" s="51"/>
      <c r="K2957" s="51"/>
      <c r="L2957" s="52"/>
    </row>
    <row r="2958" spans="2:12" x14ac:dyDescent="0.25">
      <c r="B2958"/>
      <c r="C2958" s="49"/>
      <c r="D2958"/>
      <c r="E2958"/>
      <c r="G2958"/>
      <c r="H2958"/>
      <c r="J2958" s="51"/>
      <c r="K2958" s="51"/>
      <c r="L2958" s="52"/>
    </row>
    <row r="2959" spans="2:12" x14ac:dyDescent="0.25">
      <c r="B2959"/>
      <c r="C2959" s="49"/>
      <c r="D2959"/>
      <c r="E2959"/>
      <c r="G2959"/>
      <c r="H2959"/>
      <c r="J2959" s="51"/>
      <c r="K2959" s="51"/>
      <c r="L2959" s="52"/>
    </row>
    <row r="2960" spans="2:12" x14ac:dyDescent="0.25">
      <c r="B2960"/>
      <c r="C2960" s="49"/>
      <c r="D2960"/>
      <c r="E2960"/>
      <c r="G2960"/>
      <c r="H2960"/>
      <c r="J2960" s="51"/>
      <c r="K2960" s="51"/>
      <c r="L2960" s="52"/>
    </row>
    <row r="2961" spans="2:12" x14ac:dyDescent="0.25">
      <c r="B2961"/>
      <c r="C2961" s="49"/>
      <c r="D2961"/>
      <c r="E2961"/>
      <c r="G2961"/>
      <c r="H2961"/>
      <c r="J2961" s="51"/>
      <c r="K2961" s="51"/>
      <c r="L2961" s="52"/>
    </row>
    <row r="2962" spans="2:12" x14ac:dyDescent="0.25">
      <c r="B2962"/>
      <c r="C2962" s="49"/>
      <c r="D2962"/>
      <c r="E2962"/>
      <c r="G2962"/>
      <c r="H2962"/>
      <c r="J2962" s="51"/>
      <c r="K2962" s="51"/>
      <c r="L2962" s="52"/>
    </row>
    <row r="2963" spans="2:12" x14ac:dyDescent="0.25">
      <c r="B2963"/>
      <c r="C2963" s="49"/>
      <c r="D2963"/>
      <c r="E2963"/>
      <c r="G2963"/>
      <c r="H2963"/>
      <c r="J2963" s="51"/>
      <c r="K2963" s="51"/>
      <c r="L2963" s="52"/>
    </row>
    <row r="2964" spans="2:12" x14ac:dyDescent="0.25">
      <c r="B2964"/>
      <c r="C2964" s="49"/>
      <c r="D2964"/>
      <c r="E2964"/>
      <c r="G2964"/>
      <c r="H2964"/>
      <c r="J2964" s="51"/>
      <c r="K2964" s="51"/>
      <c r="L2964" s="52"/>
    </row>
    <row r="2965" spans="2:12" x14ac:dyDescent="0.25">
      <c r="B2965"/>
      <c r="C2965" s="49"/>
      <c r="D2965"/>
      <c r="E2965"/>
      <c r="G2965"/>
      <c r="H2965"/>
      <c r="J2965" s="51"/>
      <c r="K2965" s="51"/>
      <c r="L2965" s="52"/>
    </row>
    <row r="2966" spans="2:12" x14ac:dyDescent="0.25">
      <c r="B2966"/>
      <c r="C2966" s="49"/>
      <c r="D2966"/>
      <c r="E2966"/>
      <c r="G2966"/>
      <c r="H2966"/>
      <c r="J2966" s="51"/>
      <c r="K2966" s="51"/>
      <c r="L2966" s="52"/>
    </row>
    <row r="2967" spans="2:12" x14ac:dyDescent="0.25">
      <c r="B2967"/>
      <c r="C2967" s="49"/>
      <c r="D2967"/>
      <c r="E2967"/>
      <c r="G2967"/>
      <c r="H2967"/>
      <c r="J2967" s="51"/>
      <c r="K2967" s="51"/>
      <c r="L2967" s="52"/>
    </row>
    <row r="2968" spans="2:12" x14ac:dyDescent="0.25">
      <c r="B2968"/>
      <c r="C2968" s="49"/>
      <c r="D2968"/>
      <c r="E2968"/>
      <c r="G2968"/>
      <c r="H2968"/>
      <c r="J2968" s="51"/>
      <c r="K2968" s="51"/>
      <c r="L2968" s="52"/>
    </row>
    <row r="2969" spans="2:12" x14ac:dyDescent="0.25">
      <c r="B2969"/>
      <c r="C2969" s="49"/>
      <c r="D2969"/>
      <c r="E2969"/>
      <c r="G2969"/>
      <c r="H2969"/>
      <c r="J2969" s="51"/>
      <c r="K2969" s="51"/>
      <c r="L2969" s="52"/>
    </row>
    <row r="2970" spans="2:12" x14ac:dyDescent="0.25">
      <c r="B2970"/>
      <c r="C2970" s="49"/>
      <c r="D2970"/>
      <c r="E2970"/>
      <c r="G2970"/>
      <c r="H2970"/>
      <c r="J2970" s="51"/>
      <c r="K2970" s="51"/>
      <c r="L2970" s="52"/>
    </row>
    <row r="2971" spans="2:12" x14ac:dyDescent="0.25">
      <c r="B2971"/>
      <c r="C2971" s="49"/>
      <c r="D2971"/>
      <c r="E2971"/>
      <c r="G2971"/>
      <c r="H2971"/>
      <c r="J2971" s="51"/>
      <c r="K2971" s="51"/>
      <c r="L2971" s="52"/>
    </row>
    <row r="2972" spans="2:12" x14ac:dyDescent="0.25">
      <c r="B2972"/>
      <c r="C2972" s="49"/>
      <c r="D2972"/>
      <c r="E2972"/>
      <c r="G2972"/>
      <c r="H2972"/>
      <c r="J2972" s="51"/>
      <c r="K2972" s="51"/>
      <c r="L2972" s="52"/>
    </row>
    <row r="2973" spans="2:12" x14ac:dyDescent="0.25">
      <c r="B2973"/>
      <c r="C2973" s="49"/>
      <c r="D2973"/>
      <c r="E2973"/>
      <c r="G2973"/>
      <c r="H2973"/>
      <c r="J2973" s="51"/>
      <c r="K2973" s="51"/>
      <c r="L2973" s="52"/>
    </row>
    <row r="2974" spans="2:12" x14ac:dyDescent="0.25">
      <c r="B2974"/>
      <c r="C2974" s="49"/>
      <c r="D2974"/>
      <c r="E2974"/>
      <c r="G2974"/>
      <c r="H2974"/>
      <c r="J2974" s="51"/>
      <c r="K2974" s="51"/>
      <c r="L2974" s="52"/>
    </row>
    <row r="2975" spans="2:12" x14ac:dyDescent="0.25">
      <c r="B2975"/>
      <c r="C2975" s="49"/>
      <c r="D2975"/>
      <c r="E2975"/>
      <c r="G2975"/>
      <c r="H2975"/>
      <c r="J2975" s="51"/>
      <c r="K2975" s="51"/>
      <c r="L2975" s="52"/>
    </row>
    <row r="2976" spans="2:12" x14ac:dyDescent="0.25">
      <c r="B2976"/>
      <c r="C2976" s="49"/>
      <c r="D2976"/>
      <c r="E2976"/>
      <c r="G2976"/>
      <c r="H2976"/>
      <c r="J2976" s="51"/>
      <c r="K2976" s="51"/>
      <c r="L2976" s="52"/>
    </row>
    <row r="2977" spans="2:12" x14ac:dyDescent="0.25">
      <c r="B2977"/>
      <c r="C2977" s="49"/>
      <c r="D2977"/>
      <c r="E2977"/>
      <c r="G2977"/>
      <c r="H2977"/>
      <c r="J2977" s="51"/>
      <c r="K2977" s="51"/>
      <c r="L2977" s="52"/>
    </row>
    <row r="2978" spans="2:12" x14ac:dyDescent="0.25">
      <c r="B2978"/>
      <c r="C2978" s="49"/>
      <c r="D2978"/>
      <c r="E2978"/>
      <c r="G2978"/>
      <c r="H2978"/>
      <c r="J2978" s="51"/>
      <c r="K2978" s="51"/>
      <c r="L2978" s="52"/>
    </row>
    <row r="2979" spans="2:12" x14ac:dyDescent="0.25">
      <c r="B2979"/>
      <c r="C2979" s="49"/>
      <c r="D2979"/>
      <c r="E2979"/>
      <c r="G2979"/>
      <c r="H2979"/>
      <c r="J2979" s="51"/>
      <c r="K2979" s="51"/>
      <c r="L2979" s="52"/>
    </row>
    <row r="2980" spans="2:12" x14ac:dyDescent="0.25">
      <c r="B2980"/>
      <c r="C2980" s="49"/>
      <c r="D2980"/>
      <c r="E2980"/>
      <c r="G2980"/>
      <c r="H2980"/>
      <c r="J2980" s="51"/>
      <c r="K2980" s="51"/>
      <c r="L2980" s="52"/>
    </row>
    <row r="2981" spans="2:12" x14ac:dyDescent="0.25">
      <c r="B2981"/>
      <c r="C2981" s="49"/>
      <c r="D2981"/>
      <c r="E2981"/>
      <c r="G2981"/>
      <c r="H2981"/>
      <c r="J2981" s="51"/>
      <c r="K2981" s="51"/>
      <c r="L2981" s="52"/>
    </row>
    <row r="2982" spans="2:12" x14ac:dyDescent="0.25">
      <c r="B2982"/>
      <c r="C2982" s="49"/>
      <c r="D2982"/>
      <c r="E2982"/>
      <c r="G2982"/>
      <c r="H2982"/>
      <c r="J2982" s="51"/>
      <c r="K2982" s="51"/>
      <c r="L2982" s="52"/>
    </row>
    <row r="2983" spans="2:12" x14ac:dyDescent="0.25">
      <c r="B2983"/>
      <c r="C2983" s="49"/>
      <c r="D2983"/>
      <c r="E2983"/>
      <c r="G2983"/>
      <c r="H2983"/>
      <c r="J2983" s="51"/>
      <c r="K2983" s="51"/>
      <c r="L2983" s="52"/>
    </row>
    <row r="2984" spans="2:12" x14ac:dyDescent="0.25">
      <c r="B2984"/>
      <c r="C2984" s="49"/>
      <c r="D2984"/>
      <c r="E2984"/>
      <c r="G2984"/>
      <c r="H2984"/>
      <c r="J2984" s="51"/>
      <c r="K2984" s="51"/>
      <c r="L2984" s="52"/>
    </row>
    <row r="2985" spans="2:12" x14ac:dyDescent="0.25">
      <c r="B2985"/>
      <c r="C2985" s="49"/>
      <c r="D2985"/>
      <c r="E2985"/>
      <c r="G2985"/>
      <c r="H2985"/>
      <c r="J2985" s="51"/>
      <c r="K2985" s="51"/>
      <c r="L2985" s="52"/>
    </row>
    <row r="2986" spans="2:12" x14ac:dyDescent="0.25">
      <c r="B2986"/>
      <c r="C2986" s="49"/>
      <c r="D2986"/>
      <c r="E2986"/>
      <c r="G2986"/>
      <c r="H2986"/>
      <c r="J2986" s="51"/>
      <c r="K2986" s="51"/>
      <c r="L2986" s="52"/>
    </row>
    <row r="2987" spans="2:12" x14ac:dyDescent="0.25">
      <c r="B2987"/>
      <c r="C2987" s="49"/>
      <c r="D2987"/>
      <c r="E2987"/>
      <c r="G2987"/>
      <c r="H2987"/>
      <c r="J2987" s="51"/>
      <c r="K2987" s="51"/>
      <c r="L2987" s="52"/>
    </row>
    <row r="2988" spans="2:12" x14ac:dyDescent="0.25">
      <c r="B2988"/>
      <c r="C2988" s="49"/>
      <c r="D2988"/>
      <c r="E2988"/>
      <c r="G2988"/>
      <c r="H2988"/>
      <c r="J2988" s="51"/>
      <c r="K2988" s="51"/>
      <c r="L2988" s="52"/>
    </row>
    <row r="2989" spans="2:12" x14ac:dyDescent="0.25">
      <c r="B2989"/>
      <c r="C2989" s="49"/>
      <c r="D2989"/>
      <c r="E2989"/>
      <c r="G2989"/>
      <c r="H2989"/>
      <c r="J2989" s="51"/>
      <c r="K2989" s="51"/>
      <c r="L2989" s="52"/>
    </row>
    <row r="2990" spans="2:12" x14ac:dyDescent="0.25">
      <c r="B2990"/>
      <c r="C2990" s="49"/>
      <c r="D2990"/>
      <c r="E2990"/>
      <c r="G2990"/>
      <c r="H2990"/>
      <c r="J2990" s="51"/>
      <c r="K2990" s="51"/>
      <c r="L2990" s="52"/>
    </row>
    <row r="2991" spans="2:12" x14ac:dyDescent="0.25">
      <c r="B2991"/>
      <c r="C2991" s="49"/>
      <c r="D2991"/>
      <c r="E2991"/>
      <c r="G2991"/>
      <c r="H2991"/>
      <c r="J2991" s="51"/>
      <c r="K2991" s="51"/>
      <c r="L2991" s="52"/>
    </row>
    <row r="2992" spans="2:12" x14ac:dyDescent="0.25">
      <c r="B2992"/>
      <c r="C2992" s="49"/>
      <c r="D2992"/>
      <c r="E2992"/>
      <c r="G2992"/>
      <c r="H2992"/>
      <c r="J2992" s="51"/>
      <c r="K2992" s="51"/>
      <c r="L2992" s="52"/>
    </row>
    <row r="2993" spans="2:12" x14ac:dyDescent="0.25">
      <c r="B2993"/>
      <c r="C2993" s="49"/>
      <c r="D2993"/>
      <c r="E2993"/>
      <c r="G2993"/>
      <c r="H2993"/>
      <c r="J2993" s="51"/>
      <c r="K2993" s="51"/>
      <c r="L2993" s="52"/>
    </row>
    <row r="2994" spans="2:12" x14ac:dyDescent="0.25">
      <c r="B2994"/>
      <c r="C2994" s="49"/>
      <c r="D2994"/>
      <c r="E2994"/>
      <c r="G2994"/>
      <c r="H2994"/>
      <c r="J2994" s="51"/>
      <c r="K2994" s="51"/>
      <c r="L2994" s="52"/>
    </row>
    <row r="2995" spans="2:12" x14ac:dyDescent="0.25">
      <c r="B2995"/>
      <c r="C2995" s="49"/>
      <c r="D2995"/>
      <c r="E2995"/>
      <c r="G2995"/>
      <c r="H2995"/>
      <c r="J2995" s="51"/>
      <c r="K2995" s="51"/>
      <c r="L2995" s="52"/>
    </row>
    <row r="2996" spans="2:12" x14ac:dyDescent="0.25">
      <c r="B2996"/>
      <c r="C2996" s="49"/>
      <c r="D2996"/>
      <c r="E2996"/>
      <c r="G2996"/>
      <c r="H2996"/>
      <c r="J2996" s="51"/>
      <c r="K2996" s="51"/>
      <c r="L2996" s="52"/>
    </row>
    <row r="2997" spans="2:12" x14ac:dyDescent="0.25">
      <c r="B2997"/>
      <c r="C2997" s="49"/>
      <c r="D2997"/>
      <c r="E2997"/>
      <c r="G2997"/>
      <c r="H2997"/>
      <c r="J2997" s="51"/>
      <c r="K2997" s="51"/>
      <c r="L2997" s="52"/>
    </row>
    <row r="2998" spans="2:12" x14ac:dyDescent="0.25">
      <c r="B2998"/>
      <c r="C2998" s="49"/>
      <c r="D2998"/>
      <c r="E2998"/>
      <c r="G2998"/>
      <c r="H2998"/>
      <c r="J2998" s="51"/>
      <c r="K2998" s="51"/>
      <c r="L2998" s="52"/>
    </row>
    <row r="2999" spans="2:12" x14ac:dyDescent="0.25">
      <c r="B2999"/>
      <c r="C2999" s="49"/>
      <c r="D2999"/>
      <c r="E2999"/>
      <c r="G2999"/>
      <c r="H2999"/>
      <c r="J2999" s="51"/>
      <c r="K2999" s="51"/>
      <c r="L2999" s="52"/>
    </row>
    <row r="3000" spans="2:12" x14ac:dyDescent="0.25">
      <c r="B3000"/>
      <c r="C3000" s="49"/>
      <c r="D3000"/>
      <c r="E3000"/>
      <c r="G3000"/>
      <c r="H3000"/>
      <c r="J3000" s="51"/>
      <c r="K3000" s="51"/>
      <c r="L3000" s="52"/>
    </row>
    <row r="3001" spans="2:12" x14ac:dyDescent="0.25">
      <c r="B3001"/>
      <c r="C3001" s="49"/>
      <c r="D3001"/>
      <c r="E3001"/>
      <c r="G3001"/>
      <c r="H3001"/>
      <c r="J3001" s="51"/>
      <c r="K3001" s="51"/>
      <c r="L3001" s="52"/>
    </row>
    <row r="3002" spans="2:12" x14ac:dyDescent="0.25">
      <c r="B3002"/>
      <c r="C3002" s="49"/>
      <c r="D3002"/>
      <c r="E3002"/>
      <c r="G3002"/>
      <c r="H3002"/>
      <c r="J3002" s="51"/>
      <c r="K3002" s="51"/>
      <c r="L3002" s="52"/>
    </row>
    <row r="3003" spans="2:12" x14ac:dyDescent="0.25">
      <c r="B3003"/>
      <c r="C3003" s="49"/>
      <c r="D3003"/>
      <c r="E3003"/>
      <c r="G3003"/>
      <c r="H3003"/>
      <c r="J3003" s="51"/>
      <c r="K3003" s="51"/>
      <c r="L3003" s="52"/>
    </row>
    <row r="3004" spans="2:12" x14ac:dyDescent="0.25">
      <c r="B3004"/>
      <c r="C3004" s="49"/>
      <c r="D3004"/>
      <c r="E3004"/>
      <c r="G3004"/>
      <c r="H3004"/>
      <c r="J3004" s="51"/>
      <c r="K3004" s="51"/>
      <c r="L3004" s="52"/>
    </row>
    <row r="3005" spans="2:12" x14ac:dyDescent="0.25">
      <c r="B3005"/>
      <c r="C3005" s="49"/>
      <c r="D3005"/>
      <c r="E3005"/>
      <c r="G3005"/>
      <c r="H3005"/>
      <c r="J3005" s="51"/>
      <c r="K3005" s="51"/>
      <c r="L3005" s="52"/>
    </row>
    <row r="3006" spans="2:12" x14ac:dyDescent="0.25">
      <c r="B3006"/>
      <c r="C3006" s="49"/>
      <c r="D3006"/>
      <c r="E3006"/>
      <c r="G3006"/>
      <c r="H3006"/>
      <c r="J3006" s="51"/>
      <c r="K3006" s="51"/>
      <c r="L3006" s="52"/>
    </row>
    <row r="3007" spans="2:12" x14ac:dyDescent="0.25">
      <c r="B3007"/>
      <c r="C3007" s="49"/>
      <c r="D3007"/>
      <c r="E3007"/>
      <c r="G3007"/>
      <c r="H3007"/>
      <c r="J3007" s="51"/>
      <c r="K3007" s="51"/>
      <c r="L3007" s="52"/>
    </row>
    <row r="3008" spans="2:12" x14ac:dyDescent="0.25">
      <c r="B3008"/>
      <c r="C3008" s="49"/>
      <c r="D3008"/>
      <c r="E3008"/>
      <c r="G3008"/>
      <c r="H3008"/>
      <c r="J3008" s="51"/>
      <c r="K3008" s="51"/>
      <c r="L3008" s="52"/>
    </row>
    <row r="3009" spans="2:12" x14ac:dyDescent="0.25">
      <c r="B3009"/>
      <c r="C3009" s="49"/>
      <c r="D3009"/>
      <c r="E3009"/>
      <c r="G3009"/>
      <c r="H3009"/>
      <c r="J3009" s="51"/>
      <c r="K3009" s="51"/>
      <c r="L3009" s="52"/>
    </row>
    <row r="3010" spans="2:12" x14ac:dyDescent="0.25">
      <c r="B3010"/>
      <c r="C3010" s="49"/>
      <c r="D3010"/>
      <c r="E3010"/>
      <c r="G3010"/>
      <c r="H3010"/>
      <c r="J3010" s="51"/>
      <c r="K3010" s="51"/>
      <c r="L3010" s="52"/>
    </row>
    <row r="3011" spans="2:12" x14ac:dyDescent="0.25">
      <c r="B3011"/>
      <c r="C3011" s="49"/>
      <c r="D3011"/>
      <c r="E3011"/>
      <c r="G3011"/>
      <c r="H3011"/>
      <c r="J3011" s="51"/>
      <c r="K3011" s="51"/>
      <c r="L3011" s="52"/>
    </row>
    <row r="3012" spans="2:12" x14ac:dyDescent="0.25">
      <c r="B3012"/>
      <c r="C3012" s="49"/>
      <c r="D3012"/>
      <c r="E3012"/>
      <c r="G3012"/>
      <c r="H3012"/>
      <c r="J3012" s="51"/>
      <c r="K3012" s="51"/>
      <c r="L3012" s="52"/>
    </row>
    <row r="3013" spans="2:12" x14ac:dyDescent="0.25">
      <c r="B3013"/>
      <c r="C3013" s="49"/>
      <c r="D3013"/>
      <c r="E3013"/>
      <c r="G3013"/>
      <c r="H3013"/>
      <c r="J3013" s="51"/>
      <c r="K3013" s="51"/>
      <c r="L3013" s="52"/>
    </row>
    <row r="3014" spans="2:12" x14ac:dyDescent="0.25">
      <c r="B3014"/>
      <c r="C3014" s="49"/>
      <c r="D3014"/>
      <c r="E3014"/>
      <c r="G3014"/>
      <c r="H3014"/>
      <c r="J3014" s="51"/>
      <c r="K3014" s="51"/>
      <c r="L3014" s="52"/>
    </row>
    <row r="3015" spans="2:12" x14ac:dyDescent="0.25">
      <c r="B3015"/>
      <c r="C3015" s="49"/>
      <c r="D3015"/>
      <c r="E3015"/>
      <c r="G3015"/>
      <c r="H3015"/>
      <c r="J3015" s="51"/>
      <c r="K3015" s="51"/>
      <c r="L3015" s="52"/>
    </row>
    <row r="3016" spans="2:12" x14ac:dyDescent="0.25">
      <c r="B3016"/>
      <c r="C3016" s="49"/>
      <c r="D3016"/>
      <c r="E3016"/>
      <c r="G3016"/>
      <c r="H3016"/>
      <c r="J3016" s="51"/>
      <c r="K3016" s="51"/>
      <c r="L3016" s="52"/>
    </row>
    <row r="3017" spans="2:12" x14ac:dyDescent="0.25">
      <c r="B3017"/>
      <c r="C3017" s="49"/>
      <c r="D3017"/>
      <c r="E3017"/>
      <c r="G3017"/>
      <c r="H3017"/>
      <c r="J3017" s="51"/>
      <c r="K3017" s="51"/>
      <c r="L3017" s="52"/>
    </row>
    <row r="3018" spans="2:12" x14ac:dyDescent="0.25">
      <c r="B3018"/>
      <c r="C3018" s="49"/>
      <c r="D3018"/>
      <c r="E3018"/>
      <c r="G3018"/>
      <c r="H3018"/>
      <c r="J3018" s="51"/>
      <c r="K3018" s="51"/>
      <c r="L3018" s="52"/>
    </row>
    <row r="3019" spans="2:12" x14ac:dyDescent="0.25">
      <c r="B3019"/>
      <c r="C3019" s="49"/>
      <c r="D3019"/>
      <c r="E3019"/>
      <c r="G3019"/>
      <c r="H3019"/>
      <c r="J3019" s="51"/>
      <c r="K3019" s="51"/>
      <c r="L3019" s="52"/>
    </row>
    <row r="3020" spans="2:12" x14ac:dyDescent="0.25">
      <c r="B3020"/>
      <c r="C3020" s="49"/>
      <c r="D3020"/>
      <c r="E3020"/>
      <c r="G3020"/>
      <c r="H3020"/>
      <c r="J3020" s="51"/>
      <c r="K3020" s="51"/>
      <c r="L3020" s="52"/>
    </row>
    <row r="3021" spans="2:12" x14ac:dyDescent="0.25">
      <c r="B3021"/>
      <c r="C3021" s="49"/>
      <c r="D3021"/>
      <c r="E3021"/>
      <c r="G3021"/>
      <c r="H3021"/>
      <c r="J3021" s="51"/>
      <c r="K3021" s="51"/>
      <c r="L3021" s="52"/>
    </row>
    <row r="3022" spans="2:12" x14ac:dyDescent="0.25">
      <c r="B3022"/>
      <c r="C3022" s="49"/>
      <c r="D3022"/>
      <c r="E3022"/>
      <c r="G3022"/>
      <c r="H3022"/>
      <c r="J3022" s="51"/>
      <c r="K3022" s="51"/>
      <c r="L3022" s="52"/>
    </row>
    <row r="3023" spans="2:12" x14ac:dyDescent="0.25">
      <c r="B3023"/>
      <c r="C3023" s="49"/>
      <c r="D3023"/>
      <c r="E3023"/>
      <c r="G3023"/>
      <c r="H3023"/>
      <c r="J3023" s="51"/>
      <c r="K3023" s="51"/>
      <c r="L3023" s="52"/>
    </row>
    <row r="3024" spans="2:12" x14ac:dyDescent="0.25">
      <c r="B3024"/>
      <c r="C3024" s="49"/>
      <c r="D3024"/>
      <c r="E3024"/>
      <c r="G3024"/>
      <c r="H3024"/>
      <c r="J3024" s="51"/>
      <c r="K3024" s="51"/>
      <c r="L3024" s="52"/>
    </row>
    <row r="3025" spans="2:12" x14ac:dyDescent="0.25">
      <c r="B3025"/>
      <c r="C3025" s="49"/>
      <c r="D3025"/>
      <c r="E3025"/>
      <c r="G3025"/>
      <c r="H3025"/>
      <c r="J3025" s="51"/>
      <c r="K3025" s="51"/>
      <c r="L3025" s="52"/>
    </row>
    <row r="3026" spans="2:12" x14ac:dyDescent="0.25">
      <c r="B3026"/>
      <c r="C3026" s="49"/>
      <c r="D3026"/>
      <c r="E3026"/>
      <c r="G3026"/>
      <c r="H3026"/>
      <c r="J3026" s="51"/>
      <c r="K3026" s="51"/>
      <c r="L3026" s="52"/>
    </row>
    <row r="3027" spans="2:12" x14ac:dyDescent="0.25">
      <c r="B3027"/>
      <c r="C3027" s="49"/>
      <c r="D3027"/>
      <c r="E3027"/>
      <c r="G3027"/>
      <c r="H3027"/>
      <c r="J3027" s="51"/>
      <c r="K3027" s="51"/>
      <c r="L3027" s="52"/>
    </row>
    <row r="3028" spans="2:12" x14ac:dyDescent="0.25">
      <c r="B3028"/>
      <c r="C3028" s="49"/>
      <c r="D3028"/>
      <c r="E3028"/>
      <c r="G3028"/>
      <c r="H3028"/>
      <c r="J3028" s="51"/>
      <c r="K3028" s="51"/>
      <c r="L3028" s="52"/>
    </row>
    <row r="3029" spans="2:12" x14ac:dyDescent="0.25">
      <c r="B3029"/>
      <c r="C3029" s="49"/>
      <c r="D3029"/>
      <c r="E3029"/>
      <c r="G3029"/>
      <c r="H3029"/>
      <c r="J3029" s="51"/>
      <c r="K3029" s="51"/>
      <c r="L3029" s="52"/>
    </row>
    <row r="3030" spans="2:12" x14ac:dyDescent="0.25">
      <c r="B3030"/>
      <c r="C3030" s="49"/>
      <c r="D3030"/>
      <c r="E3030"/>
      <c r="G3030"/>
      <c r="H3030"/>
      <c r="J3030" s="51"/>
      <c r="K3030" s="51"/>
      <c r="L3030" s="52"/>
    </row>
    <row r="3031" spans="2:12" x14ac:dyDescent="0.25">
      <c r="B3031"/>
      <c r="C3031" s="49"/>
      <c r="D3031"/>
      <c r="E3031"/>
      <c r="G3031"/>
      <c r="H3031"/>
      <c r="J3031" s="51"/>
      <c r="K3031" s="51"/>
      <c r="L3031" s="52"/>
    </row>
    <row r="3032" spans="2:12" x14ac:dyDescent="0.25">
      <c r="B3032"/>
      <c r="C3032" s="49"/>
      <c r="D3032"/>
      <c r="E3032"/>
      <c r="G3032"/>
      <c r="H3032"/>
      <c r="J3032" s="51"/>
      <c r="K3032" s="51"/>
      <c r="L3032" s="52"/>
    </row>
    <row r="3033" spans="2:12" x14ac:dyDescent="0.25">
      <c r="B3033"/>
      <c r="C3033" s="49"/>
      <c r="D3033"/>
      <c r="E3033"/>
      <c r="G3033"/>
      <c r="H3033"/>
      <c r="J3033" s="51"/>
      <c r="K3033" s="51"/>
      <c r="L3033" s="52"/>
    </row>
    <row r="3034" spans="2:12" x14ac:dyDescent="0.25">
      <c r="B3034"/>
      <c r="C3034" s="49"/>
      <c r="D3034"/>
      <c r="E3034"/>
      <c r="G3034"/>
      <c r="H3034"/>
      <c r="J3034" s="51"/>
      <c r="K3034" s="51"/>
      <c r="L3034" s="52"/>
    </row>
    <row r="3035" spans="2:12" x14ac:dyDescent="0.25">
      <c r="B3035"/>
      <c r="C3035" s="49"/>
      <c r="D3035"/>
      <c r="E3035"/>
      <c r="G3035"/>
      <c r="H3035"/>
      <c r="J3035" s="51"/>
      <c r="K3035" s="51"/>
      <c r="L3035" s="52"/>
    </row>
    <row r="3036" spans="2:12" x14ac:dyDescent="0.25">
      <c r="B3036"/>
      <c r="C3036" s="49"/>
      <c r="D3036"/>
      <c r="E3036"/>
      <c r="G3036"/>
      <c r="H3036"/>
      <c r="J3036" s="51"/>
      <c r="K3036" s="51"/>
      <c r="L3036" s="52"/>
    </row>
    <row r="3037" spans="2:12" x14ac:dyDescent="0.25">
      <c r="B3037"/>
      <c r="C3037" s="49"/>
      <c r="D3037"/>
      <c r="E3037"/>
      <c r="G3037"/>
      <c r="H3037"/>
      <c r="J3037" s="51"/>
      <c r="K3037" s="51"/>
      <c r="L3037" s="52"/>
    </row>
    <row r="3038" spans="2:12" x14ac:dyDescent="0.25">
      <c r="B3038"/>
      <c r="C3038" s="49"/>
      <c r="D3038"/>
      <c r="E3038"/>
      <c r="G3038"/>
      <c r="H3038"/>
      <c r="J3038" s="51"/>
      <c r="K3038" s="51"/>
      <c r="L3038" s="52"/>
    </row>
    <row r="3039" spans="2:12" x14ac:dyDescent="0.25">
      <c r="B3039"/>
      <c r="C3039" s="49"/>
      <c r="D3039"/>
      <c r="E3039"/>
      <c r="G3039"/>
      <c r="H3039"/>
      <c r="J3039" s="51"/>
      <c r="K3039" s="51"/>
      <c r="L3039" s="52"/>
    </row>
    <row r="3040" spans="2:12" x14ac:dyDescent="0.25">
      <c r="B3040"/>
      <c r="C3040" s="49"/>
      <c r="D3040"/>
      <c r="E3040"/>
      <c r="G3040"/>
      <c r="H3040"/>
      <c r="J3040" s="51"/>
      <c r="K3040" s="51"/>
      <c r="L3040" s="52"/>
    </row>
    <row r="3041" spans="2:12" x14ac:dyDescent="0.25">
      <c r="B3041"/>
      <c r="C3041" s="49"/>
      <c r="D3041"/>
      <c r="E3041"/>
      <c r="G3041"/>
      <c r="H3041"/>
      <c r="J3041" s="51"/>
      <c r="K3041" s="51"/>
      <c r="L3041" s="52"/>
    </row>
    <row r="3042" spans="2:12" x14ac:dyDescent="0.25">
      <c r="B3042"/>
      <c r="C3042" s="49"/>
      <c r="D3042"/>
      <c r="E3042"/>
      <c r="G3042"/>
      <c r="H3042"/>
      <c r="J3042" s="51"/>
      <c r="K3042" s="51"/>
      <c r="L3042" s="52"/>
    </row>
    <row r="3043" spans="2:12" x14ac:dyDescent="0.25">
      <c r="B3043"/>
      <c r="C3043" s="49"/>
      <c r="D3043"/>
      <c r="E3043"/>
      <c r="G3043"/>
      <c r="H3043"/>
      <c r="J3043" s="51"/>
      <c r="K3043" s="51"/>
      <c r="L3043" s="52"/>
    </row>
    <row r="3044" spans="2:12" x14ac:dyDescent="0.25">
      <c r="B3044"/>
      <c r="C3044" s="49"/>
      <c r="D3044"/>
      <c r="E3044"/>
      <c r="G3044"/>
      <c r="H3044"/>
      <c r="J3044" s="51"/>
      <c r="K3044" s="51"/>
      <c r="L3044" s="52"/>
    </row>
    <row r="3045" spans="2:12" x14ac:dyDescent="0.25">
      <c r="B3045"/>
      <c r="C3045" s="49"/>
      <c r="D3045"/>
      <c r="E3045"/>
      <c r="G3045"/>
      <c r="H3045"/>
      <c r="J3045" s="51"/>
      <c r="K3045" s="51"/>
      <c r="L3045" s="52"/>
    </row>
    <row r="3046" spans="2:12" x14ac:dyDescent="0.25">
      <c r="B3046"/>
      <c r="C3046" s="49"/>
      <c r="D3046"/>
      <c r="E3046"/>
      <c r="G3046"/>
      <c r="H3046"/>
      <c r="J3046" s="51"/>
      <c r="K3046" s="51"/>
      <c r="L3046" s="52"/>
    </row>
    <row r="3047" spans="2:12" x14ac:dyDescent="0.25">
      <c r="B3047"/>
      <c r="C3047" s="49"/>
      <c r="D3047"/>
      <c r="E3047"/>
      <c r="G3047"/>
      <c r="H3047"/>
      <c r="J3047" s="51"/>
      <c r="K3047" s="51"/>
      <c r="L3047" s="52"/>
    </row>
    <row r="3048" spans="2:12" x14ac:dyDescent="0.25">
      <c r="B3048"/>
      <c r="C3048" s="49"/>
      <c r="D3048"/>
      <c r="E3048"/>
      <c r="G3048"/>
      <c r="H3048"/>
      <c r="J3048" s="51"/>
      <c r="K3048" s="51"/>
      <c r="L3048" s="52"/>
    </row>
    <row r="3049" spans="2:12" x14ac:dyDescent="0.25">
      <c r="B3049"/>
      <c r="C3049" s="49"/>
      <c r="D3049"/>
      <c r="E3049"/>
      <c r="G3049"/>
      <c r="H3049"/>
      <c r="J3049" s="51"/>
      <c r="K3049" s="51"/>
      <c r="L3049" s="52"/>
    </row>
    <row r="3050" spans="2:12" x14ac:dyDescent="0.25">
      <c r="B3050"/>
      <c r="C3050" s="49"/>
      <c r="D3050"/>
      <c r="E3050"/>
      <c r="G3050"/>
      <c r="H3050"/>
      <c r="J3050" s="51"/>
      <c r="K3050" s="51"/>
      <c r="L3050" s="52"/>
    </row>
    <row r="3051" spans="2:12" x14ac:dyDescent="0.25">
      <c r="B3051"/>
      <c r="C3051" s="49"/>
      <c r="D3051"/>
      <c r="E3051"/>
      <c r="G3051"/>
      <c r="H3051"/>
      <c r="J3051" s="51"/>
      <c r="K3051" s="51"/>
      <c r="L3051" s="52"/>
    </row>
    <row r="3052" spans="2:12" x14ac:dyDescent="0.25">
      <c r="B3052"/>
      <c r="C3052" s="49"/>
      <c r="D3052"/>
      <c r="E3052"/>
      <c r="G3052"/>
      <c r="H3052"/>
      <c r="J3052" s="51"/>
      <c r="K3052" s="51"/>
      <c r="L3052" s="52"/>
    </row>
    <row r="3053" spans="2:12" x14ac:dyDescent="0.25">
      <c r="B3053"/>
      <c r="C3053" s="49"/>
      <c r="D3053"/>
      <c r="E3053"/>
      <c r="G3053"/>
      <c r="H3053"/>
      <c r="J3053" s="51"/>
      <c r="K3053" s="51"/>
      <c r="L3053" s="52"/>
    </row>
    <row r="3054" spans="2:12" x14ac:dyDescent="0.25">
      <c r="B3054"/>
      <c r="C3054" s="49"/>
      <c r="D3054"/>
      <c r="E3054"/>
      <c r="G3054"/>
      <c r="H3054"/>
      <c r="J3054" s="51"/>
      <c r="K3054" s="51"/>
      <c r="L3054" s="52"/>
    </row>
    <row r="3055" spans="2:12" x14ac:dyDescent="0.25">
      <c r="B3055"/>
      <c r="C3055" s="49"/>
      <c r="D3055"/>
      <c r="E3055"/>
      <c r="G3055"/>
      <c r="H3055"/>
      <c r="J3055" s="51"/>
      <c r="K3055" s="51"/>
      <c r="L3055" s="52"/>
    </row>
    <row r="3056" spans="2:12" x14ac:dyDescent="0.25">
      <c r="B3056"/>
      <c r="C3056" s="49"/>
      <c r="D3056"/>
      <c r="E3056"/>
      <c r="G3056"/>
      <c r="H3056"/>
      <c r="J3056" s="51"/>
      <c r="K3056" s="51"/>
      <c r="L3056" s="52"/>
    </row>
    <row r="3057" spans="2:12" x14ac:dyDescent="0.25">
      <c r="B3057"/>
      <c r="C3057" s="49"/>
      <c r="D3057"/>
      <c r="E3057"/>
      <c r="G3057"/>
      <c r="H3057"/>
      <c r="J3057" s="51"/>
      <c r="K3057" s="51"/>
      <c r="L3057" s="52"/>
    </row>
    <row r="3058" spans="2:12" x14ac:dyDescent="0.25">
      <c r="B3058"/>
      <c r="C3058" s="49"/>
      <c r="D3058"/>
      <c r="E3058"/>
      <c r="G3058"/>
      <c r="H3058"/>
      <c r="J3058" s="51"/>
      <c r="K3058" s="51"/>
      <c r="L3058" s="52"/>
    </row>
    <row r="3059" spans="2:12" x14ac:dyDescent="0.25">
      <c r="B3059"/>
      <c r="C3059" s="49"/>
      <c r="D3059"/>
      <c r="E3059"/>
      <c r="G3059"/>
      <c r="H3059"/>
      <c r="J3059" s="51"/>
      <c r="K3059" s="51"/>
      <c r="L3059" s="52"/>
    </row>
    <row r="3060" spans="2:12" x14ac:dyDescent="0.25">
      <c r="B3060"/>
      <c r="C3060" s="49"/>
      <c r="D3060"/>
      <c r="E3060"/>
      <c r="G3060"/>
      <c r="H3060"/>
      <c r="J3060" s="51"/>
      <c r="K3060" s="51"/>
      <c r="L3060" s="52"/>
    </row>
    <row r="3061" spans="2:12" x14ac:dyDescent="0.25">
      <c r="B3061"/>
      <c r="C3061" s="49"/>
      <c r="D3061"/>
      <c r="E3061"/>
      <c r="G3061"/>
      <c r="H3061"/>
      <c r="J3061" s="51"/>
      <c r="K3061" s="51"/>
      <c r="L3061" s="52"/>
    </row>
    <row r="3062" spans="2:12" x14ac:dyDescent="0.25">
      <c r="B3062"/>
      <c r="C3062" s="49"/>
      <c r="D3062"/>
      <c r="E3062"/>
      <c r="G3062"/>
      <c r="H3062"/>
      <c r="J3062" s="51"/>
      <c r="K3062" s="51"/>
      <c r="L3062" s="52"/>
    </row>
    <row r="3063" spans="2:12" x14ac:dyDescent="0.25">
      <c r="B3063"/>
      <c r="C3063" s="49"/>
      <c r="D3063"/>
      <c r="E3063"/>
      <c r="G3063"/>
      <c r="H3063"/>
      <c r="J3063" s="51"/>
      <c r="K3063" s="51"/>
      <c r="L3063" s="52"/>
    </row>
    <row r="3064" spans="2:12" x14ac:dyDescent="0.25">
      <c r="B3064"/>
      <c r="C3064" s="49"/>
      <c r="D3064"/>
      <c r="E3064"/>
      <c r="G3064"/>
      <c r="H3064"/>
      <c r="J3064" s="51"/>
      <c r="K3064" s="51"/>
      <c r="L3064" s="52"/>
    </row>
    <row r="3065" spans="2:12" x14ac:dyDescent="0.25">
      <c r="B3065"/>
      <c r="C3065" s="49"/>
      <c r="D3065"/>
      <c r="E3065"/>
      <c r="G3065"/>
      <c r="H3065"/>
      <c r="J3065" s="51"/>
      <c r="K3065" s="51"/>
      <c r="L3065" s="52"/>
    </row>
    <row r="3066" spans="2:12" x14ac:dyDescent="0.25">
      <c r="B3066"/>
      <c r="C3066" s="49"/>
      <c r="D3066"/>
      <c r="E3066"/>
      <c r="G3066"/>
      <c r="H3066"/>
      <c r="J3066" s="51"/>
      <c r="K3066" s="51"/>
      <c r="L3066" s="52"/>
    </row>
    <row r="3067" spans="2:12" x14ac:dyDescent="0.25">
      <c r="B3067"/>
      <c r="C3067" s="49"/>
      <c r="D3067"/>
      <c r="E3067"/>
      <c r="G3067"/>
      <c r="H3067"/>
      <c r="J3067" s="51"/>
      <c r="K3067" s="51"/>
      <c r="L3067" s="52"/>
    </row>
    <row r="3068" spans="2:12" x14ac:dyDescent="0.25">
      <c r="B3068"/>
      <c r="C3068" s="49"/>
      <c r="D3068"/>
      <c r="E3068"/>
      <c r="G3068"/>
      <c r="H3068"/>
      <c r="J3068" s="51"/>
      <c r="K3068" s="51"/>
      <c r="L3068" s="52"/>
    </row>
    <row r="3069" spans="2:12" x14ac:dyDescent="0.25">
      <c r="B3069"/>
      <c r="C3069" s="49"/>
      <c r="D3069"/>
      <c r="E3069"/>
      <c r="G3069"/>
      <c r="H3069"/>
      <c r="J3069" s="51"/>
      <c r="K3069" s="51"/>
      <c r="L3069" s="52"/>
    </row>
    <row r="3070" spans="2:12" x14ac:dyDescent="0.25">
      <c r="B3070"/>
      <c r="C3070" s="49"/>
      <c r="D3070"/>
      <c r="E3070"/>
      <c r="G3070"/>
      <c r="H3070"/>
      <c r="J3070" s="51"/>
      <c r="K3070" s="51"/>
      <c r="L3070" s="52"/>
    </row>
    <row r="3071" spans="2:12" x14ac:dyDescent="0.25">
      <c r="B3071"/>
      <c r="C3071" s="49"/>
      <c r="D3071"/>
      <c r="E3071"/>
      <c r="G3071"/>
      <c r="H3071"/>
      <c r="J3071" s="51"/>
      <c r="K3071" s="51"/>
      <c r="L3071" s="52"/>
    </row>
    <row r="3072" spans="2:12" x14ac:dyDescent="0.25">
      <c r="B3072"/>
      <c r="C3072" s="49"/>
      <c r="D3072"/>
      <c r="E3072"/>
      <c r="G3072"/>
      <c r="H3072"/>
      <c r="J3072" s="51"/>
      <c r="K3072" s="51"/>
      <c r="L3072" s="52"/>
    </row>
    <row r="3073" spans="2:12" x14ac:dyDescent="0.25">
      <c r="B3073"/>
      <c r="C3073" s="49"/>
      <c r="D3073"/>
      <c r="E3073"/>
      <c r="G3073"/>
      <c r="H3073"/>
      <c r="J3073" s="51"/>
      <c r="K3073" s="51"/>
      <c r="L3073" s="52"/>
    </row>
    <row r="3074" spans="2:12" x14ac:dyDescent="0.25">
      <c r="B3074"/>
      <c r="C3074" s="49"/>
      <c r="D3074"/>
      <c r="E3074"/>
      <c r="G3074"/>
      <c r="H3074"/>
      <c r="J3074" s="51"/>
      <c r="K3074" s="51"/>
      <c r="L3074" s="52"/>
    </row>
    <row r="3075" spans="2:12" x14ac:dyDescent="0.25">
      <c r="B3075"/>
      <c r="C3075" s="49"/>
      <c r="D3075"/>
      <c r="E3075"/>
      <c r="G3075"/>
      <c r="H3075"/>
      <c r="J3075" s="51"/>
      <c r="K3075" s="51"/>
      <c r="L3075" s="52"/>
    </row>
    <row r="3076" spans="2:12" x14ac:dyDescent="0.25">
      <c r="B3076"/>
      <c r="C3076" s="49"/>
      <c r="D3076"/>
      <c r="E3076"/>
      <c r="G3076"/>
      <c r="H3076"/>
      <c r="J3076" s="51"/>
      <c r="K3076" s="51"/>
      <c r="L3076" s="52"/>
    </row>
    <row r="3077" spans="2:12" x14ac:dyDescent="0.25">
      <c r="B3077"/>
      <c r="C3077" s="49"/>
      <c r="D3077"/>
      <c r="E3077"/>
      <c r="G3077"/>
      <c r="H3077"/>
      <c r="J3077" s="51"/>
      <c r="K3077" s="51"/>
      <c r="L3077" s="52"/>
    </row>
    <row r="3078" spans="2:12" x14ac:dyDescent="0.25">
      <c r="B3078"/>
      <c r="C3078" s="49"/>
      <c r="D3078"/>
      <c r="E3078"/>
      <c r="G3078"/>
      <c r="H3078"/>
      <c r="J3078" s="51"/>
      <c r="K3078" s="51"/>
      <c r="L3078" s="52"/>
    </row>
    <row r="3079" spans="2:12" x14ac:dyDescent="0.25">
      <c r="B3079"/>
      <c r="C3079" s="49"/>
      <c r="D3079"/>
      <c r="E3079"/>
      <c r="G3079"/>
      <c r="H3079"/>
      <c r="J3079" s="51"/>
      <c r="K3079" s="51"/>
      <c r="L3079" s="52"/>
    </row>
    <row r="3080" spans="2:12" x14ac:dyDescent="0.25">
      <c r="B3080"/>
      <c r="C3080" s="49"/>
      <c r="D3080"/>
      <c r="E3080"/>
      <c r="G3080"/>
      <c r="H3080"/>
      <c r="J3080" s="51"/>
      <c r="K3080" s="51"/>
      <c r="L3080" s="52"/>
    </row>
    <row r="3081" spans="2:12" x14ac:dyDescent="0.25">
      <c r="B3081"/>
      <c r="C3081" s="49"/>
      <c r="D3081"/>
      <c r="E3081"/>
      <c r="G3081"/>
      <c r="H3081"/>
      <c r="J3081" s="51"/>
      <c r="K3081" s="51"/>
      <c r="L3081" s="52"/>
    </row>
    <row r="3082" spans="2:12" x14ac:dyDescent="0.25">
      <c r="B3082"/>
      <c r="C3082" s="49"/>
      <c r="D3082"/>
      <c r="E3082"/>
      <c r="G3082"/>
      <c r="H3082"/>
      <c r="J3082" s="51"/>
      <c r="K3082" s="51"/>
      <c r="L3082" s="52"/>
    </row>
    <row r="3083" spans="2:12" x14ac:dyDescent="0.25">
      <c r="B3083"/>
      <c r="C3083" s="49"/>
      <c r="D3083"/>
      <c r="E3083"/>
      <c r="G3083"/>
      <c r="H3083"/>
      <c r="J3083" s="51"/>
      <c r="K3083" s="51"/>
      <c r="L3083" s="52"/>
    </row>
    <row r="3084" spans="2:12" x14ac:dyDescent="0.25">
      <c r="B3084"/>
      <c r="C3084" s="49"/>
      <c r="D3084"/>
      <c r="E3084"/>
      <c r="G3084"/>
      <c r="H3084"/>
      <c r="J3084" s="51"/>
      <c r="K3084" s="51"/>
      <c r="L3084" s="52"/>
    </row>
    <row r="3085" spans="2:12" x14ac:dyDescent="0.25">
      <c r="B3085"/>
      <c r="C3085" s="49"/>
      <c r="D3085"/>
      <c r="E3085"/>
      <c r="G3085"/>
      <c r="H3085"/>
      <c r="J3085" s="51"/>
      <c r="K3085" s="51"/>
      <c r="L3085" s="52"/>
    </row>
    <row r="3086" spans="2:12" x14ac:dyDescent="0.25">
      <c r="B3086"/>
      <c r="C3086" s="49"/>
      <c r="D3086"/>
      <c r="E3086"/>
      <c r="G3086"/>
      <c r="H3086"/>
      <c r="J3086" s="51"/>
      <c r="K3086" s="51"/>
      <c r="L3086" s="52"/>
    </row>
    <row r="3087" spans="2:12" x14ac:dyDescent="0.25">
      <c r="B3087"/>
      <c r="C3087" s="49"/>
      <c r="D3087"/>
      <c r="E3087"/>
      <c r="G3087"/>
      <c r="H3087"/>
      <c r="J3087" s="51"/>
      <c r="K3087" s="51"/>
      <c r="L3087" s="52"/>
    </row>
    <row r="3088" spans="2:12" x14ac:dyDescent="0.25">
      <c r="B3088"/>
      <c r="C3088" s="49"/>
      <c r="D3088"/>
      <c r="E3088"/>
      <c r="G3088"/>
      <c r="H3088"/>
      <c r="J3088" s="51"/>
      <c r="K3088" s="51"/>
      <c r="L3088" s="52"/>
    </row>
    <row r="3089" spans="2:12" x14ac:dyDescent="0.25">
      <c r="B3089"/>
      <c r="C3089" s="49"/>
      <c r="D3089"/>
      <c r="E3089"/>
      <c r="G3089"/>
      <c r="H3089"/>
      <c r="J3089" s="51"/>
      <c r="K3089" s="51"/>
      <c r="L3089" s="52"/>
    </row>
    <row r="3090" spans="2:12" x14ac:dyDescent="0.25">
      <c r="B3090"/>
      <c r="C3090" s="49"/>
      <c r="D3090"/>
      <c r="E3090"/>
      <c r="G3090"/>
      <c r="H3090"/>
      <c r="J3090" s="51"/>
      <c r="K3090" s="51"/>
      <c r="L3090" s="52"/>
    </row>
    <row r="3091" spans="2:12" x14ac:dyDescent="0.25">
      <c r="B3091"/>
      <c r="C3091" s="49"/>
      <c r="D3091"/>
      <c r="E3091"/>
      <c r="G3091"/>
      <c r="H3091"/>
      <c r="J3091" s="51"/>
      <c r="K3091" s="51"/>
      <c r="L3091" s="52"/>
    </row>
    <row r="3092" spans="2:12" x14ac:dyDescent="0.25">
      <c r="B3092"/>
      <c r="C3092" s="49"/>
      <c r="D3092"/>
      <c r="E3092"/>
      <c r="G3092"/>
      <c r="H3092"/>
      <c r="J3092" s="51"/>
      <c r="K3092" s="51"/>
      <c r="L3092" s="52"/>
    </row>
    <row r="3093" spans="2:12" x14ac:dyDescent="0.25">
      <c r="B3093"/>
      <c r="C3093" s="49"/>
      <c r="D3093"/>
      <c r="E3093"/>
      <c r="G3093"/>
      <c r="H3093"/>
      <c r="J3093" s="51"/>
      <c r="K3093" s="51"/>
      <c r="L3093" s="52"/>
    </row>
    <row r="3094" spans="2:12" x14ac:dyDescent="0.25">
      <c r="B3094"/>
      <c r="C3094" s="49"/>
      <c r="D3094"/>
      <c r="E3094"/>
      <c r="G3094"/>
      <c r="H3094"/>
      <c r="J3094" s="51"/>
      <c r="K3094" s="51"/>
      <c r="L3094" s="52"/>
    </row>
    <row r="3095" spans="2:12" x14ac:dyDescent="0.25">
      <c r="B3095"/>
      <c r="C3095" s="49"/>
      <c r="D3095"/>
      <c r="E3095"/>
      <c r="G3095"/>
      <c r="H3095"/>
      <c r="J3095" s="51"/>
      <c r="K3095" s="51"/>
      <c r="L3095" s="52"/>
    </row>
    <row r="3096" spans="2:12" x14ac:dyDescent="0.25">
      <c r="B3096"/>
      <c r="C3096" s="49"/>
      <c r="D3096"/>
      <c r="E3096"/>
      <c r="G3096"/>
      <c r="H3096"/>
      <c r="J3096" s="51"/>
      <c r="K3096" s="51"/>
      <c r="L3096" s="52"/>
    </row>
    <row r="3097" spans="2:12" x14ac:dyDescent="0.25">
      <c r="B3097"/>
      <c r="C3097" s="49"/>
      <c r="D3097"/>
      <c r="E3097"/>
      <c r="G3097"/>
      <c r="H3097"/>
      <c r="J3097" s="51"/>
      <c r="K3097" s="51"/>
      <c r="L3097" s="52"/>
    </row>
    <row r="3098" spans="2:12" x14ac:dyDescent="0.25">
      <c r="B3098"/>
      <c r="C3098" s="49"/>
      <c r="D3098"/>
      <c r="E3098"/>
      <c r="G3098"/>
      <c r="H3098"/>
      <c r="J3098" s="51"/>
      <c r="K3098" s="51"/>
      <c r="L3098" s="52"/>
    </row>
    <row r="3099" spans="2:12" x14ac:dyDescent="0.25">
      <c r="B3099"/>
      <c r="C3099" s="49"/>
      <c r="D3099"/>
      <c r="E3099"/>
      <c r="G3099"/>
      <c r="H3099"/>
      <c r="J3099" s="51"/>
      <c r="K3099" s="51"/>
      <c r="L3099" s="52"/>
    </row>
    <row r="3100" spans="2:12" x14ac:dyDescent="0.25">
      <c r="B3100"/>
      <c r="C3100" s="49"/>
      <c r="D3100"/>
      <c r="E3100"/>
      <c r="G3100"/>
      <c r="H3100"/>
      <c r="J3100" s="51"/>
      <c r="K3100" s="51"/>
      <c r="L3100" s="52"/>
    </row>
    <row r="3101" spans="2:12" x14ac:dyDescent="0.25">
      <c r="B3101"/>
      <c r="C3101" s="49"/>
      <c r="D3101"/>
      <c r="E3101"/>
      <c r="G3101"/>
      <c r="H3101"/>
      <c r="J3101" s="51"/>
      <c r="K3101" s="51"/>
      <c r="L3101" s="52"/>
    </row>
    <row r="3102" spans="2:12" x14ac:dyDescent="0.25">
      <c r="B3102"/>
      <c r="C3102" s="49"/>
      <c r="D3102"/>
      <c r="E3102"/>
      <c r="G3102"/>
      <c r="H3102"/>
      <c r="J3102" s="51"/>
      <c r="K3102" s="51"/>
      <c r="L3102" s="52"/>
    </row>
    <row r="3103" spans="2:12" x14ac:dyDescent="0.25">
      <c r="B3103"/>
      <c r="C3103" s="49"/>
      <c r="D3103"/>
      <c r="E3103"/>
      <c r="G3103"/>
      <c r="H3103"/>
      <c r="J3103" s="51"/>
      <c r="K3103" s="51"/>
      <c r="L3103" s="52"/>
    </row>
    <row r="3104" spans="2:12" x14ac:dyDescent="0.25">
      <c r="B3104"/>
      <c r="C3104" s="49"/>
      <c r="D3104"/>
      <c r="E3104"/>
      <c r="G3104"/>
      <c r="H3104"/>
      <c r="J3104" s="51"/>
      <c r="K3104" s="51"/>
      <c r="L3104" s="52"/>
    </row>
    <row r="3105" spans="2:12" x14ac:dyDescent="0.25">
      <c r="B3105"/>
      <c r="C3105" s="49"/>
      <c r="D3105"/>
      <c r="E3105"/>
      <c r="G3105"/>
      <c r="H3105"/>
      <c r="J3105" s="51"/>
      <c r="K3105" s="51"/>
      <c r="L3105" s="52"/>
    </row>
    <row r="3106" spans="2:12" x14ac:dyDescent="0.25">
      <c r="B3106"/>
      <c r="C3106" s="49"/>
      <c r="D3106"/>
      <c r="E3106"/>
      <c r="G3106"/>
      <c r="H3106"/>
      <c r="J3106" s="51"/>
      <c r="K3106" s="51"/>
      <c r="L3106" s="52"/>
    </row>
    <row r="3107" spans="2:12" x14ac:dyDescent="0.25">
      <c r="B3107"/>
      <c r="C3107" s="49"/>
      <c r="D3107"/>
      <c r="E3107"/>
      <c r="G3107"/>
      <c r="H3107"/>
      <c r="J3107" s="51"/>
      <c r="K3107" s="51"/>
      <c r="L3107" s="52"/>
    </row>
    <row r="3108" spans="2:12" x14ac:dyDescent="0.25">
      <c r="B3108"/>
      <c r="C3108" s="49"/>
      <c r="D3108"/>
      <c r="E3108"/>
      <c r="G3108"/>
      <c r="H3108"/>
      <c r="J3108" s="51"/>
      <c r="K3108" s="51"/>
      <c r="L3108" s="52"/>
    </row>
    <row r="3109" spans="2:12" x14ac:dyDescent="0.25">
      <c r="B3109"/>
      <c r="C3109" s="49"/>
      <c r="D3109"/>
      <c r="E3109"/>
      <c r="G3109"/>
      <c r="H3109"/>
      <c r="J3109" s="51"/>
      <c r="K3109" s="51"/>
      <c r="L3109" s="52"/>
    </row>
    <row r="3110" spans="2:12" x14ac:dyDescent="0.25">
      <c r="B3110"/>
      <c r="C3110" s="49"/>
      <c r="D3110"/>
      <c r="E3110"/>
      <c r="G3110"/>
      <c r="H3110"/>
      <c r="J3110" s="51"/>
      <c r="K3110" s="51"/>
      <c r="L3110" s="52"/>
    </row>
    <row r="3111" spans="2:12" x14ac:dyDescent="0.25">
      <c r="B3111"/>
      <c r="C3111" s="49"/>
      <c r="D3111"/>
      <c r="E3111"/>
      <c r="G3111"/>
      <c r="H3111"/>
      <c r="J3111" s="51"/>
      <c r="K3111" s="51"/>
      <c r="L3111" s="52"/>
    </row>
    <row r="3112" spans="2:12" x14ac:dyDescent="0.25">
      <c r="B3112"/>
      <c r="C3112" s="49"/>
      <c r="D3112"/>
      <c r="E3112"/>
      <c r="G3112"/>
      <c r="H3112"/>
      <c r="J3112" s="51"/>
      <c r="K3112" s="51"/>
      <c r="L3112" s="52"/>
    </row>
    <row r="3113" spans="2:12" x14ac:dyDescent="0.25">
      <c r="B3113"/>
      <c r="C3113" s="49"/>
      <c r="D3113"/>
      <c r="E3113"/>
      <c r="G3113"/>
      <c r="H3113"/>
      <c r="J3113" s="51"/>
      <c r="K3113" s="51"/>
      <c r="L3113" s="52"/>
    </row>
    <row r="3114" spans="2:12" x14ac:dyDescent="0.25">
      <c r="B3114"/>
      <c r="C3114" s="49"/>
      <c r="D3114"/>
      <c r="E3114"/>
      <c r="G3114"/>
      <c r="H3114"/>
      <c r="J3114" s="51"/>
      <c r="K3114" s="51"/>
      <c r="L3114" s="52"/>
    </row>
    <row r="3115" spans="2:12" x14ac:dyDescent="0.25">
      <c r="B3115"/>
      <c r="C3115" s="49"/>
      <c r="D3115"/>
      <c r="E3115"/>
      <c r="G3115"/>
      <c r="H3115"/>
      <c r="J3115" s="51"/>
      <c r="K3115" s="51"/>
      <c r="L3115" s="52"/>
    </row>
    <row r="3116" spans="2:12" x14ac:dyDescent="0.25">
      <c r="B3116"/>
      <c r="C3116" s="49"/>
      <c r="D3116"/>
      <c r="E3116"/>
      <c r="G3116"/>
      <c r="H3116"/>
      <c r="J3116" s="51"/>
      <c r="K3116" s="51"/>
      <c r="L3116" s="52"/>
    </row>
    <row r="3117" spans="2:12" x14ac:dyDescent="0.25">
      <c r="B3117"/>
      <c r="C3117" s="49"/>
      <c r="D3117"/>
      <c r="E3117"/>
      <c r="G3117"/>
      <c r="H3117"/>
      <c r="J3117" s="51"/>
      <c r="K3117" s="51"/>
      <c r="L3117" s="52"/>
    </row>
    <row r="3118" spans="2:12" x14ac:dyDescent="0.25">
      <c r="B3118"/>
      <c r="C3118" s="49"/>
      <c r="D3118"/>
      <c r="E3118"/>
      <c r="G3118"/>
      <c r="H3118"/>
      <c r="J3118" s="51"/>
      <c r="K3118" s="51"/>
      <c r="L3118" s="52"/>
    </row>
    <row r="3119" spans="2:12" x14ac:dyDescent="0.25">
      <c r="B3119"/>
      <c r="C3119" s="49"/>
      <c r="D3119"/>
      <c r="E3119"/>
      <c r="G3119"/>
      <c r="H3119"/>
      <c r="J3119" s="51"/>
      <c r="K3119" s="51"/>
      <c r="L3119" s="52"/>
    </row>
    <row r="3120" spans="2:12" x14ac:dyDescent="0.25">
      <c r="B3120"/>
      <c r="C3120" s="49"/>
      <c r="D3120"/>
      <c r="E3120"/>
      <c r="G3120"/>
      <c r="H3120"/>
      <c r="J3120" s="51"/>
      <c r="K3120" s="51"/>
      <c r="L3120" s="52"/>
    </row>
    <row r="3121" spans="2:12" x14ac:dyDescent="0.25">
      <c r="B3121"/>
      <c r="C3121" s="49"/>
      <c r="D3121"/>
      <c r="E3121"/>
      <c r="G3121"/>
      <c r="H3121"/>
      <c r="J3121" s="51"/>
      <c r="K3121" s="51"/>
      <c r="L3121" s="52"/>
    </row>
    <row r="3122" spans="2:12" x14ac:dyDescent="0.25">
      <c r="B3122"/>
      <c r="C3122" s="49"/>
      <c r="D3122"/>
      <c r="E3122"/>
      <c r="G3122"/>
      <c r="H3122"/>
      <c r="J3122" s="51"/>
      <c r="K3122" s="51"/>
      <c r="L3122" s="52"/>
    </row>
    <row r="3123" spans="2:12" x14ac:dyDescent="0.25">
      <c r="B3123"/>
      <c r="C3123" s="49"/>
      <c r="D3123"/>
      <c r="E3123"/>
      <c r="G3123"/>
      <c r="H3123"/>
      <c r="J3123" s="51"/>
      <c r="K3123" s="51"/>
      <c r="L3123" s="52"/>
    </row>
    <row r="3124" spans="2:12" x14ac:dyDescent="0.25">
      <c r="B3124"/>
      <c r="C3124" s="49"/>
      <c r="D3124"/>
      <c r="E3124"/>
      <c r="G3124"/>
      <c r="H3124"/>
      <c r="J3124" s="51"/>
      <c r="K3124" s="51"/>
      <c r="L3124" s="52"/>
    </row>
    <row r="3125" spans="2:12" x14ac:dyDescent="0.25">
      <c r="B3125"/>
      <c r="C3125" s="49"/>
      <c r="D3125"/>
      <c r="E3125"/>
      <c r="G3125"/>
      <c r="H3125"/>
      <c r="J3125" s="51"/>
      <c r="K3125" s="51"/>
      <c r="L3125" s="52"/>
    </row>
    <row r="3126" spans="2:12" x14ac:dyDescent="0.25">
      <c r="B3126"/>
      <c r="C3126" s="49"/>
      <c r="D3126"/>
      <c r="E3126"/>
      <c r="G3126"/>
      <c r="H3126"/>
      <c r="J3126" s="51"/>
      <c r="K3126" s="51"/>
      <c r="L3126" s="52"/>
    </row>
    <row r="3127" spans="2:12" x14ac:dyDescent="0.25">
      <c r="B3127"/>
      <c r="C3127" s="49"/>
      <c r="D3127"/>
      <c r="E3127"/>
      <c r="G3127"/>
      <c r="H3127"/>
      <c r="J3127" s="51"/>
      <c r="K3127" s="51"/>
      <c r="L3127" s="52"/>
    </row>
    <row r="3128" spans="2:12" x14ac:dyDescent="0.25">
      <c r="B3128"/>
      <c r="C3128" s="49"/>
      <c r="D3128"/>
      <c r="E3128"/>
      <c r="G3128"/>
      <c r="H3128"/>
      <c r="J3128" s="51"/>
      <c r="K3128" s="51"/>
      <c r="L3128" s="52"/>
    </row>
    <row r="3129" spans="2:12" x14ac:dyDescent="0.25">
      <c r="B3129"/>
      <c r="C3129" s="49"/>
      <c r="D3129"/>
      <c r="E3129"/>
      <c r="G3129"/>
      <c r="H3129"/>
      <c r="J3129" s="51"/>
      <c r="K3129" s="51"/>
      <c r="L3129" s="52"/>
    </row>
    <row r="3130" spans="2:12" x14ac:dyDescent="0.25">
      <c r="B3130"/>
      <c r="C3130" s="49"/>
      <c r="D3130"/>
      <c r="E3130"/>
      <c r="G3130"/>
      <c r="H3130"/>
      <c r="J3130" s="51"/>
      <c r="K3130" s="51"/>
      <c r="L3130" s="52"/>
    </row>
    <row r="3131" spans="2:12" x14ac:dyDescent="0.25">
      <c r="B3131"/>
      <c r="C3131" s="49"/>
      <c r="D3131"/>
      <c r="E3131"/>
      <c r="G3131"/>
      <c r="H3131"/>
      <c r="J3131" s="51"/>
      <c r="K3131" s="51"/>
      <c r="L3131" s="52"/>
    </row>
    <row r="3132" spans="2:12" x14ac:dyDescent="0.25">
      <c r="B3132"/>
      <c r="C3132" s="49"/>
      <c r="D3132"/>
      <c r="E3132"/>
      <c r="G3132"/>
      <c r="H3132"/>
      <c r="J3132" s="51"/>
      <c r="K3132" s="51"/>
      <c r="L3132" s="52"/>
    </row>
    <row r="3133" spans="2:12" x14ac:dyDescent="0.25">
      <c r="B3133"/>
      <c r="C3133" s="49"/>
      <c r="D3133"/>
      <c r="E3133"/>
      <c r="G3133"/>
      <c r="H3133"/>
      <c r="J3133" s="51"/>
      <c r="K3133" s="51"/>
      <c r="L3133" s="52"/>
    </row>
    <row r="3134" spans="2:12" x14ac:dyDescent="0.25">
      <c r="B3134"/>
      <c r="C3134" s="49"/>
      <c r="D3134"/>
      <c r="E3134"/>
      <c r="G3134"/>
      <c r="H3134"/>
      <c r="J3134" s="51"/>
      <c r="K3134" s="51"/>
      <c r="L3134" s="52"/>
    </row>
    <row r="3135" spans="2:12" x14ac:dyDescent="0.25">
      <c r="B3135"/>
      <c r="C3135" s="49"/>
      <c r="D3135"/>
      <c r="E3135"/>
      <c r="G3135"/>
      <c r="H3135"/>
      <c r="J3135" s="51"/>
      <c r="K3135" s="51"/>
      <c r="L3135" s="52"/>
    </row>
    <row r="3136" spans="2:12" x14ac:dyDescent="0.25">
      <c r="B3136"/>
      <c r="C3136" s="49"/>
      <c r="D3136"/>
      <c r="E3136"/>
      <c r="G3136"/>
      <c r="H3136"/>
      <c r="J3136" s="51"/>
      <c r="K3136" s="51"/>
      <c r="L3136" s="52"/>
    </row>
    <row r="3137" spans="2:12" x14ac:dyDescent="0.25">
      <c r="B3137"/>
      <c r="C3137" s="49"/>
      <c r="D3137"/>
      <c r="E3137"/>
      <c r="G3137"/>
      <c r="H3137"/>
      <c r="J3137" s="51"/>
      <c r="K3137" s="51"/>
      <c r="L3137" s="52"/>
    </row>
    <row r="3138" spans="2:12" x14ac:dyDescent="0.25">
      <c r="B3138"/>
      <c r="C3138" s="49"/>
      <c r="D3138"/>
      <c r="E3138"/>
      <c r="G3138"/>
      <c r="H3138"/>
      <c r="J3138" s="51"/>
      <c r="K3138" s="51"/>
      <c r="L3138" s="52"/>
    </row>
    <row r="3139" spans="2:12" x14ac:dyDescent="0.25">
      <c r="B3139"/>
      <c r="C3139" s="49"/>
      <c r="D3139"/>
      <c r="E3139"/>
      <c r="G3139"/>
      <c r="H3139"/>
      <c r="J3139" s="51"/>
      <c r="K3139" s="51"/>
      <c r="L3139" s="52"/>
    </row>
    <row r="3140" spans="2:12" x14ac:dyDescent="0.25">
      <c r="B3140"/>
      <c r="C3140" s="49"/>
      <c r="D3140"/>
      <c r="E3140"/>
      <c r="G3140"/>
      <c r="H3140"/>
      <c r="J3140" s="51"/>
      <c r="K3140" s="51"/>
      <c r="L3140" s="52"/>
    </row>
    <row r="3141" spans="2:12" x14ac:dyDescent="0.25">
      <c r="B3141"/>
      <c r="C3141" s="49"/>
      <c r="D3141"/>
      <c r="E3141"/>
      <c r="G3141"/>
      <c r="H3141"/>
      <c r="J3141" s="51"/>
      <c r="K3141" s="51"/>
      <c r="L3141" s="52"/>
    </row>
    <row r="3142" spans="2:12" x14ac:dyDescent="0.25">
      <c r="B3142"/>
      <c r="C3142" s="49"/>
      <c r="D3142"/>
      <c r="E3142"/>
      <c r="G3142"/>
      <c r="H3142"/>
      <c r="J3142" s="51"/>
      <c r="K3142" s="51"/>
      <c r="L3142" s="52"/>
    </row>
    <row r="3143" spans="2:12" x14ac:dyDescent="0.25">
      <c r="B3143"/>
      <c r="C3143" s="49"/>
      <c r="D3143"/>
      <c r="E3143"/>
      <c r="G3143"/>
      <c r="H3143"/>
      <c r="J3143" s="51"/>
      <c r="K3143" s="51"/>
      <c r="L3143" s="52"/>
    </row>
    <row r="3144" spans="2:12" x14ac:dyDescent="0.25">
      <c r="B3144"/>
      <c r="C3144" s="49"/>
      <c r="D3144"/>
      <c r="E3144"/>
      <c r="G3144"/>
      <c r="H3144"/>
      <c r="J3144" s="51"/>
      <c r="K3144" s="51"/>
      <c r="L3144" s="52"/>
    </row>
    <row r="3145" spans="2:12" x14ac:dyDescent="0.25">
      <c r="B3145"/>
      <c r="C3145" s="49"/>
      <c r="D3145"/>
      <c r="E3145"/>
      <c r="G3145"/>
      <c r="H3145"/>
      <c r="J3145" s="51"/>
      <c r="K3145" s="51"/>
      <c r="L3145" s="52"/>
    </row>
    <row r="3146" spans="2:12" x14ac:dyDescent="0.25">
      <c r="B3146"/>
      <c r="C3146" s="49"/>
      <c r="D3146"/>
      <c r="E3146"/>
      <c r="G3146"/>
      <c r="H3146"/>
      <c r="J3146" s="51"/>
      <c r="K3146" s="51"/>
      <c r="L3146" s="52"/>
    </row>
    <row r="3147" spans="2:12" x14ac:dyDescent="0.25">
      <c r="B3147"/>
      <c r="C3147" s="49"/>
      <c r="D3147"/>
      <c r="E3147"/>
      <c r="G3147"/>
      <c r="H3147"/>
      <c r="J3147" s="51"/>
      <c r="K3147" s="51"/>
      <c r="L3147" s="52"/>
    </row>
    <row r="3148" spans="2:12" x14ac:dyDescent="0.25">
      <c r="B3148"/>
      <c r="C3148" s="49"/>
      <c r="D3148"/>
      <c r="E3148"/>
      <c r="G3148"/>
      <c r="H3148"/>
      <c r="J3148" s="51"/>
      <c r="K3148" s="51"/>
      <c r="L3148" s="52"/>
    </row>
    <row r="3149" spans="2:12" x14ac:dyDescent="0.25">
      <c r="B3149"/>
      <c r="C3149" s="49"/>
      <c r="D3149"/>
      <c r="E3149"/>
      <c r="G3149"/>
      <c r="H3149"/>
      <c r="J3149" s="51"/>
      <c r="K3149" s="51"/>
      <c r="L3149" s="52"/>
    </row>
    <row r="3150" spans="2:12" x14ac:dyDescent="0.25">
      <c r="B3150"/>
      <c r="C3150" s="49"/>
      <c r="D3150"/>
      <c r="E3150"/>
      <c r="G3150"/>
      <c r="H3150"/>
      <c r="J3150" s="51"/>
      <c r="K3150" s="51"/>
      <c r="L3150" s="52"/>
    </row>
    <row r="3151" spans="2:12" x14ac:dyDescent="0.25">
      <c r="B3151"/>
      <c r="C3151" s="49"/>
      <c r="D3151"/>
      <c r="E3151"/>
      <c r="G3151"/>
      <c r="H3151"/>
      <c r="J3151" s="51"/>
      <c r="K3151" s="51"/>
      <c r="L3151" s="52"/>
    </row>
    <row r="3152" spans="2:12" x14ac:dyDescent="0.25">
      <c r="B3152"/>
      <c r="C3152" s="49"/>
      <c r="D3152"/>
      <c r="E3152"/>
      <c r="G3152"/>
      <c r="H3152"/>
      <c r="J3152" s="51"/>
      <c r="K3152" s="51"/>
      <c r="L3152" s="52"/>
    </row>
    <row r="3153" spans="2:12" x14ac:dyDescent="0.25">
      <c r="B3153"/>
      <c r="C3153" s="49"/>
      <c r="D3153"/>
      <c r="E3153"/>
      <c r="G3153"/>
      <c r="H3153"/>
      <c r="J3153" s="51"/>
      <c r="K3153" s="51"/>
      <c r="L3153" s="52"/>
    </row>
    <row r="3154" spans="2:12" x14ac:dyDescent="0.25">
      <c r="B3154"/>
      <c r="C3154" s="49"/>
      <c r="D3154"/>
      <c r="E3154"/>
      <c r="G3154"/>
      <c r="H3154"/>
      <c r="J3154" s="51"/>
      <c r="K3154" s="51"/>
      <c r="L3154" s="52"/>
    </row>
    <row r="3155" spans="2:12" x14ac:dyDescent="0.25">
      <c r="B3155"/>
      <c r="C3155" s="49"/>
      <c r="D3155"/>
      <c r="E3155"/>
      <c r="G3155"/>
      <c r="H3155"/>
      <c r="J3155" s="51"/>
      <c r="K3155" s="51"/>
      <c r="L3155" s="52"/>
    </row>
    <row r="3156" spans="2:12" x14ac:dyDescent="0.25">
      <c r="B3156"/>
      <c r="C3156" s="49"/>
      <c r="D3156"/>
      <c r="E3156"/>
      <c r="G3156"/>
      <c r="H3156"/>
      <c r="J3156" s="51"/>
      <c r="K3156" s="51"/>
      <c r="L3156" s="52"/>
    </row>
    <row r="3157" spans="2:12" x14ac:dyDescent="0.25">
      <c r="B3157"/>
      <c r="C3157" s="49"/>
      <c r="D3157"/>
      <c r="E3157"/>
      <c r="G3157"/>
      <c r="H3157"/>
      <c r="J3157" s="51"/>
      <c r="K3157" s="51"/>
      <c r="L3157" s="52"/>
    </row>
    <row r="3158" spans="2:12" x14ac:dyDescent="0.25">
      <c r="B3158"/>
      <c r="C3158" s="49"/>
      <c r="D3158"/>
      <c r="E3158"/>
      <c r="G3158"/>
      <c r="H3158"/>
      <c r="J3158" s="51"/>
      <c r="K3158" s="51"/>
      <c r="L3158" s="52"/>
    </row>
    <row r="3159" spans="2:12" x14ac:dyDescent="0.25">
      <c r="B3159"/>
      <c r="C3159" s="49"/>
      <c r="D3159"/>
      <c r="E3159"/>
      <c r="G3159"/>
      <c r="H3159"/>
      <c r="J3159" s="51"/>
      <c r="K3159" s="51"/>
      <c r="L3159" s="52"/>
    </row>
    <row r="3160" spans="2:12" x14ac:dyDescent="0.25">
      <c r="B3160"/>
      <c r="C3160" s="49"/>
      <c r="D3160"/>
      <c r="E3160"/>
      <c r="G3160"/>
      <c r="H3160"/>
      <c r="J3160" s="51"/>
      <c r="K3160" s="51"/>
      <c r="L3160" s="52"/>
    </row>
    <row r="3161" spans="2:12" x14ac:dyDescent="0.25">
      <c r="B3161"/>
      <c r="C3161" s="49"/>
      <c r="D3161"/>
      <c r="E3161"/>
      <c r="G3161"/>
      <c r="H3161"/>
      <c r="J3161" s="51"/>
      <c r="K3161" s="51"/>
      <c r="L3161" s="52"/>
    </row>
    <row r="3162" spans="2:12" x14ac:dyDescent="0.25">
      <c r="B3162"/>
      <c r="C3162" s="49"/>
      <c r="D3162"/>
      <c r="E3162"/>
      <c r="G3162"/>
      <c r="H3162"/>
      <c r="J3162" s="51"/>
      <c r="K3162" s="51"/>
      <c r="L3162" s="52"/>
    </row>
    <row r="3163" spans="2:12" x14ac:dyDescent="0.25">
      <c r="B3163"/>
      <c r="C3163" s="49"/>
      <c r="D3163"/>
      <c r="E3163"/>
      <c r="G3163"/>
      <c r="H3163"/>
      <c r="J3163" s="51"/>
      <c r="K3163" s="51"/>
      <c r="L3163" s="52"/>
    </row>
    <row r="3164" spans="2:12" x14ac:dyDescent="0.25">
      <c r="B3164"/>
      <c r="C3164" s="49"/>
      <c r="D3164"/>
      <c r="E3164"/>
      <c r="G3164"/>
      <c r="H3164"/>
      <c r="J3164" s="51"/>
      <c r="K3164" s="51"/>
      <c r="L3164" s="52"/>
    </row>
    <row r="3165" spans="2:12" x14ac:dyDescent="0.25">
      <c r="B3165"/>
      <c r="C3165" s="49"/>
      <c r="D3165"/>
      <c r="E3165"/>
      <c r="G3165"/>
      <c r="H3165"/>
      <c r="J3165" s="51"/>
      <c r="K3165" s="51"/>
      <c r="L3165" s="52"/>
    </row>
    <row r="3166" spans="2:12" x14ac:dyDescent="0.25">
      <c r="B3166"/>
      <c r="C3166" s="49"/>
      <c r="D3166"/>
      <c r="E3166"/>
      <c r="G3166"/>
      <c r="H3166"/>
      <c r="J3166" s="51"/>
      <c r="K3166" s="51"/>
      <c r="L3166" s="52"/>
    </row>
    <row r="3167" spans="2:12" x14ac:dyDescent="0.25">
      <c r="B3167"/>
      <c r="C3167" s="49"/>
      <c r="D3167"/>
      <c r="E3167"/>
      <c r="G3167"/>
      <c r="H3167"/>
      <c r="J3167" s="51"/>
      <c r="K3167" s="51"/>
      <c r="L3167" s="52"/>
    </row>
    <row r="3168" spans="2:12" x14ac:dyDescent="0.25">
      <c r="B3168"/>
      <c r="C3168" s="49"/>
      <c r="D3168"/>
      <c r="E3168"/>
      <c r="G3168"/>
      <c r="H3168"/>
      <c r="J3168" s="51"/>
      <c r="K3168" s="51"/>
      <c r="L3168" s="52"/>
    </row>
    <row r="3169" spans="2:12" x14ac:dyDescent="0.25">
      <c r="B3169"/>
      <c r="C3169" s="49"/>
      <c r="D3169"/>
      <c r="E3169"/>
      <c r="G3169"/>
      <c r="H3169"/>
      <c r="J3169" s="51"/>
      <c r="K3169" s="51"/>
      <c r="L3169" s="52"/>
    </row>
    <row r="3170" spans="2:12" x14ac:dyDescent="0.25">
      <c r="B3170"/>
      <c r="C3170" s="49"/>
      <c r="D3170"/>
      <c r="E3170"/>
      <c r="G3170"/>
      <c r="H3170"/>
      <c r="J3170" s="51"/>
      <c r="K3170" s="51"/>
      <c r="L3170" s="52"/>
    </row>
    <row r="3171" spans="2:12" x14ac:dyDescent="0.25">
      <c r="B3171"/>
      <c r="C3171" s="49"/>
      <c r="D3171"/>
      <c r="E3171"/>
      <c r="G3171"/>
      <c r="H3171"/>
      <c r="J3171" s="51"/>
      <c r="K3171" s="51"/>
      <c r="L3171" s="52"/>
    </row>
    <row r="3172" spans="2:12" x14ac:dyDescent="0.25">
      <c r="B3172"/>
      <c r="C3172" s="49"/>
      <c r="D3172"/>
      <c r="E3172"/>
      <c r="G3172"/>
      <c r="H3172"/>
      <c r="J3172" s="51"/>
      <c r="K3172" s="51"/>
      <c r="L3172" s="52"/>
    </row>
    <row r="3173" spans="2:12" x14ac:dyDescent="0.25">
      <c r="B3173"/>
      <c r="C3173" s="49"/>
      <c r="D3173"/>
      <c r="E3173"/>
      <c r="G3173"/>
      <c r="H3173"/>
      <c r="J3173" s="51"/>
      <c r="K3173" s="51"/>
      <c r="L3173" s="52"/>
    </row>
    <row r="3174" spans="2:12" x14ac:dyDescent="0.25">
      <c r="B3174"/>
      <c r="C3174" s="49"/>
      <c r="D3174"/>
      <c r="E3174"/>
      <c r="G3174"/>
      <c r="H3174"/>
      <c r="J3174" s="51"/>
      <c r="K3174" s="51"/>
      <c r="L3174" s="52"/>
    </row>
    <row r="3175" spans="2:12" x14ac:dyDescent="0.25">
      <c r="B3175"/>
      <c r="C3175" s="49"/>
      <c r="D3175"/>
      <c r="E3175"/>
      <c r="G3175"/>
      <c r="H3175"/>
      <c r="J3175" s="51"/>
      <c r="K3175" s="51"/>
      <c r="L3175" s="52"/>
    </row>
    <row r="3176" spans="2:12" x14ac:dyDescent="0.25">
      <c r="B3176"/>
      <c r="C3176" s="49"/>
      <c r="D3176"/>
      <c r="E3176"/>
      <c r="G3176"/>
      <c r="H3176"/>
      <c r="J3176" s="51"/>
      <c r="K3176" s="51"/>
      <c r="L3176" s="52"/>
    </row>
    <row r="3177" spans="2:12" x14ac:dyDescent="0.25">
      <c r="B3177"/>
      <c r="C3177" s="49"/>
      <c r="D3177"/>
      <c r="E3177"/>
      <c r="G3177"/>
      <c r="H3177"/>
      <c r="J3177" s="51"/>
      <c r="K3177" s="51"/>
      <c r="L3177" s="52"/>
    </row>
    <row r="3178" spans="2:12" x14ac:dyDescent="0.25">
      <c r="B3178"/>
      <c r="C3178" s="49"/>
      <c r="D3178"/>
      <c r="E3178"/>
      <c r="G3178"/>
      <c r="H3178"/>
      <c r="J3178" s="51"/>
      <c r="K3178" s="51"/>
      <c r="L3178" s="52"/>
    </row>
    <row r="3179" spans="2:12" x14ac:dyDescent="0.25">
      <c r="B3179"/>
      <c r="C3179" s="49"/>
      <c r="D3179"/>
      <c r="E3179"/>
      <c r="G3179"/>
      <c r="H3179"/>
      <c r="J3179" s="51"/>
      <c r="K3179" s="51"/>
      <c r="L3179" s="52"/>
    </row>
    <row r="3180" spans="2:12" x14ac:dyDescent="0.25">
      <c r="B3180"/>
      <c r="C3180" s="49"/>
      <c r="D3180"/>
      <c r="E3180"/>
      <c r="G3180"/>
      <c r="H3180"/>
      <c r="J3180" s="51"/>
      <c r="K3180" s="51"/>
      <c r="L3180" s="52"/>
    </row>
    <row r="3181" spans="2:12" x14ac:dyDescent="0.25">
      <c r="B3181"/>
      <c r="C3181" s="49"/>
      <c r="D3181"/>
      <c r="E3181"/>
      <c r="G3181"/>
      <c r="H3181"/>
      <c r="J3181" s="51"/>
      <c r="K3181" s="51"/>
      <c r="L3181" s="52"/>
    </row>
    <row r="3182" spans="2:12" x14ac:dyDescent="0.25">
      <c r="B3182"/>
      <c r="C3182" s="49"/>
      <c r="D3182"/>
      <c r="E3182"/>
      <c r="G3182"/>
      <c r="H3182"/>
      <c r="J3182" s="51"/>
      <c r="K3182" s="51"/>
      <c r="L3182" s="52"/>
    </row>
    <row r="3183" spans="2:12" x14ac:dyDescent="0.25">
      <c r="B3183"/>
      <c r="C3183" s="49"/>
      <c r="D3183"/>
      <c r="E3183"/>
      <c r="G3183"/>
      <c r="H3183"/>
      <c r="J3183" s="51"/>
      <c r="K3183" s="51"/>
      <c r="L3183" s="52"/>
    </row>
    <row r="3184" spans="2:12" x14ac:dyDescent="0.25">
      <c r="B3184"/>
      <c r="C3184" s="49"/>
      <c r="D3184"/>
      <c r="E3184"/>
      <c r="G3184"/>
      <c r="H3184"/>
      <c r="J3184" s="51"/>
      <c r="K3184" s="51"/>
      <c r="L3184" s="52"/>
    </row>
    <row r="3185" spans="2:12" x14ac:dyDescent="0.25">
      <c r="B3185"/>
      <c r="C3185" s="49"/>
      <c r="D3185"/>
      <c r="E3185"/>
      <c r="G3185"/>
      <c r="H3185"/>
      <c r="J3185" s="51"/>
      <c r="K3185" s="51"/>
      <c r="L3185" s="52"/>
    </row>
    <row r="3186" spans="2:12" x14ac:dyDescent="0.25">
      <c r="B3186"/>
      <c r="C3186" s="49"/>
      <c r="D3186"/>
      <c r="E3186"/>
      <c r="G3186"/>
      <c r="H3186"/>
      <c r="J3186" s="51"/>
      <c r="K3186" s="51"/>
      <c r="L3186" s="52"/>
    </row>
    <row r="3187" spans="2:12" x14ac:dyDescent="0.25">
      <c r="B3187"/>
      <c r="C3187" s="49"/>
      <c r="D3187"/>
      <c r="E3187"/>
      <c r="G3187"/>
      <c r="H3187"/>
      <c r="J3187" s="51"/>
      <c r="K3187" s="51"/>
      <c r="L3187" s="52"/>
    </row>
    <row r="3188" spans="2:12" x14ac:dyDescent="0.25">
      <c r="B3188"/>
      <c r="C3188" s="49"/>
      <c r="D3188"/>
      <c r="E3188"/>
      <c r="G3188"/>
      <c r="H3188"/>
      <c r="J3188" s="51"/>
      <c r="K3188" s="51"/>
      <c r="L3188" s="52"/>
    </row>
    <row r="3189" spans="2:12" x14ac:dyDescent="0.25">
      <c r="B3189"/>
      <c r="C3189" s="49"/>
      <c r="D3189"/>
      <c r="E3189"/>
      <c r="G3189"/>
      <c r="H3189"/>
      <c r="J3189" s="51"/>
      <c r="K3189" s="51"/>
      <c r="L3189" s="52"/>
    </row>
    <row r="3190" spans="2:12" x14ac:dyDescent="0.25">
      <c r="B3190"/>
      <c r="C3190" s="49"/>
      <c r="D3190"/>
      <c r="E3190"/>
      <c r="G3190"/>
      <c r="H3190"/>
      <c r="J3190" s="51"/>
      <c r="K3190" s="51"/>
      <c r="L3190" s="52"/>
    </row>
    <row r="3191" spans="2:12" x14ac:dyDescent="0.25">
      <c r="B3191"/>
      <c r="C3191" s="49"/>
      <c r="D3191"/>
      <c r="E3191"/>
      <c r="G3191"/>
      <c r="H3191"/>
      <c r="J3191" s="51"/>
      <c r="K3191" s="51"/>
      <c r="L3191" s="52"/>
    </row>
    <row r="3192" spans="2:12" x14ac:dyDescent="0.25">
      <c r="B3192"/>
      <c r="C3192" s="49"/>
      <c r="D3192"/>
      <c r="E3192"/>
      <c r="G3192"/>
      <c r="H3192"/>
      <c r="J3192" s="51"/>
      <c r="K3192" s="51"/>
      <c r="L3192" s="52"/>
    </row>
    <row r="3193" spans="2:12" x14ac:dyDescent="0.25">
      <c r="B3193"/>
      <c r="C3193" s="49"/>
      <c r="D3193"/>
      <c r="E3193"/>
      <c r="G3193"/>
      <c r="H3193"/>
      <c r="J3193" s="51"/>
      <c r="K3193" s="51"/>
      <c r="L3193" s="52"/>
    </row>
    <row r="3194" spans="2:12" x14ac:dyDescent="0.25">
      <c r="B3194"/>
      <c r="C3194" s="49"/>
      <c r="D3194"/>
      <c r="E3194"/>
      <c r="G3194"/>
      <c r="H3194"/>
      <c r="J3194" s="51"/>
      <c r="K3194" s="51"/>
      <c r="L3194" s="52"/>
    </row>
    <row r="3195" spans="2:12" x14ac:dyDescent="0.25">
      <c r="B3195"/>
      <c r="C3195" s="49"/>
      <c r="D3195"/>
      <c r="E3195"/>
      <c r="G3195"/>
      <c r="H3195"/>
      <c r="J3195" s="51"/>
      <c r="K3195" s="51"/>
      <c r="L3195" s="52"/>
    </row>
    <row r="3196" spans="2:12" x14ac:dyDescent="0.25">
      <c r="B3196"/>
      <c r="C3196" s="49"/>
      <c r="D3196"/>
      <c r="E3196"/>
      <c r="G3196"/>
      <c r="H3196"/>
      <c r="J3196" s="51"/>
      <c r="K3196" s="51"/>
      <c r="L3196" s="52"/>
    </row>
    <row r="3197" spans="2:12" x14ac:dyDescent="0.25">
      <c r="B3197"/>
      <c r="C3197" s="49"/>
      <c r="D3197"/>
      <c r="E3197"/>
      <c r="G3197"/>
      <c r="H3197"/>
      <c r="J3197" s="51"/>
      <c r="K3197" s="51"/>
      <c r="L3197" s="52"/>
    </row>
    <row r="3198" spans="2:12" x14ac:dyDescent="0.25">
      <c r="B3198"/>
      <c r="C3198" s="49"/>
      <c r="D3198"/>
      <c r="E3198"/>
      <c r="G3198"/>
      <c r="H3198"/>
      <c r="J3198" s="51"/>
      <c r="K3198" s="51"/>
      <c r="L3198" s="52"/>
    </row>
    <row r="3199" spans="2:12" x14ac:dyDescent="0.25">
      <c r="B3199"/>
      <c r="C3199" s="49"/>
      <c r="D3199"/>
      <c r="E3199"/>
      <c r="G3199"/>
      <c r="H3199"/>
      <c r="J3199" s="51"/>
      <c r="K3199" s="51"/>
      <c r="L3199" s="52"/>
    </row>
    <row r="3200" spans="2:12" x14ac:dyDescent="0.25">
      <c r="B3200"/>
      <c r="C3200" s="49"/>
      <c r="D3200"/>
      <c r="E3200"/>
      <c r="G3200"/>
      <c r="H3200"/>
      <c r="J3200" s="51"/>
      <c r="K3200" s="51"/>
      <c r="L3200" s="52"/>
    </row>
    <row r="3201" spans="2:12" x14ac:dyDescent="0.25">
      <c r="B3201"/>
      <c r="C3201" s="49"/>
      <c r="D3201"/>
      <c r="E3201"/>
      <c r="G3201"/>
      <c r="H3201"/>
      <c r="J3201" s="51"/>
      <c r="K3201" s="51"/>
      <c r="L3201" s="52"/>
    </row>
    <row r="3202" spans="2:12" x14ac:dyDescent="0.25">
      <c r="B3202"/>
      <c r="C3202" s="49"/>
      <c r="D3202"/>
      <c r="E3202"/>
      <c r="G3202"/>
      <c r="H3202"/>
      <c r="J3202" s="51"/>
      <c r="K3202" s="51"/>
      <c r="L3202" s="52"/>
    </row>
    <row r="3203" spans="2:12" x14ac:dyDescent="0.25">
      <c r="B3203"/>
      <c r="C3203" s="49"/>
      <c r="D3203"/>
      <c r="E3203"/>
      <c r="G3203"/>
      <c r="H3203"/>
      <c r="J3203" s="51"/>
      <c r="K3203" s="51"/>
      <c r="L3203" s="52"/>
    </row>
    <row r="3204" spans="2:12" x14ac:dyDescent="0.25">
      <c r="B3204"/>
      <c r="C3204" s="49"/>
      <c r="D3204"/>
      <c r="E3204"/>
      <c r="G3204"/>
      <c r="H3204"/>
      <c r="J3204" s="51"/>
      <c r="K3204" s="51"/>
      <c r="L3204" s="52"/>
    </row>
    <row r="3205" spans="2:12" x14ac:dyDescent="0.25">
      <c r="B3205"/>
      <c r="C3205" s="49"/>
      <c r="D3205"/>
      <c r="E3205"/>
      <c r="G3205"/>
      <c r="H3205"/>
      <c r="J3205" s="51"/>
      <c r="K3205" s="51"/>
      <c r="L3205" s="52"/>
    </row>
    <row r="3206" spans="2:12" x14ac:dyDescent="0.25">
      <c r="B3206"/>
      <c r="C3206" s="49"/>
      <c r="D3206"/>
      <c r="E3206"/>
      <c r="G3206"/>
      <c r="H3206"/>
      <c r="J3206" s="51"/>
      <c r="K3206" s="51"/>
      <c r="L3206" s="52"/>
    </row>
    <row r="3207" spans="2:12" x14ac:dyDescent="0.25">
      <c r="B3207"/>
      <c r="C3207" s="49"/>
      <c r="D3207"/>
      <c r="E3207"/>
      <c r="G3207"/>
      <c r="H3207"/>
      <c r="J3207" s="51"/>
      <c r="K3207" s="51"/>
      <c r="L3207" s="52"/>
    </row>
    <row r="3208" spans="2:12" x14ac:dyDescent="0.25">
      <c r="B3208"/>
      <c r="C3208" s="49"/>
      <c r="D3208"/>
      <c r="E3208"/>
      <c r="G3208"/>
      <c r="H3208"/>
      <c r="J3208" s="51"/>
      <c r="K3208" s="51"/>
      <c r="L3208" s="52"/>
    </row>
    <row r="3209" spans="2:12" x14ac:dyDescent="0.25">
      <c r="B3209"/>
      <c r="C3209" s="49"/>
      <c r="D3209"/>
      <c r="E3209"/>
      <c r="G3209"/>
      <c r="H3209"/>
      <c r="J3209" s="51"/>
      <c r="K3209" s="51"/>
      <c r="L3209" s="52"/>
    </row>
    <row r="3210" spans="2:12" x14ac:dyDescent="0.25">
      <c r="B3210"/>
      <c r="C3210" s="49"/>
      <c r="D3210"/>
      <c r="E3210"/>
      <c r="G3210"/>
      <c r="H3210"/>
      <c r="J3210" s="51"/>
      <c r="K3210" s="51"/>
      <c r="L3210" s="52"/>
    </row>
    <row r="3211" spans="2:12" x14ac:dyDescent="0.25">
      <c r="B3211"/>
      <c r="C3211" s="49"/>
      <c r="D3211"/>
      <c r="E3211"/>
      <c r="G3211"/>
      <c r="H3211"/>
      <c r="J3211" s="51"/>
      <c r="K3211" s="51"/>
      <c r="L3211" s="52"/>
    </row>
    <row r="3212" spans="2:12" x14ac:dyDescent="0.25">
      <c r="B3212"/>
      <c r="C3212" s="49"/>
      <c r="D3212"/>
      <c r="E3212"/>
      <c r="G3212"/>
      <c r="H3212"/>
      <c r="J3212" s="51"/>
      <c r="K3212" s="51"/>
      <c r="L3212" s="52"/>
    </row>
    <row r="3213" spans="2:12" x14ac:dyDescent="0.25">
      <c r="B3213"/>
      <c r="C3213" s="49"/>
      <c r="D3213"/>
      <c r="E3213"/>
      <c r="G3213"/>
      <c r="H3213"/>
      <c r="J3213" s="51"/>
      <c r="K3213" s="51"/>
      <c r="L3213" s="52"/>
    </row>
    <row r="3214" spans="2:12" x14ac:dyDescent="0.25">
      <c r="B3214"/>
      <c r="C3214" s="49"/>
      <c r="D3214"/>
      <c r="E3214"/>
      <c r="G3214"/>
      <c r="H3214"/>
      <c r="J3214" s="51"/>
      <c r="K3214" s="51"/>
      <c r="L3214" s="52"/>
    </row>
    <row r="3215" spans="2:12" x14ac:dyDescent="0.25">
      <c r="B3215"/>
      <c r="C3215" s="49"/>
      <c r="D3215"/>
      <c r="E3215"/>
      <c r="G3215"/>
      <c r="H3215"/>
      <c r="J3215" s="51"/>
      <c r="K3215" s="51"/>
      <c r="L3215" s="52"/>
    </row>
    <row r="3216" spans="2:12" x14ac:dyDescent="0.25">
      <c r="B3216"/>
      <c r="C3216" s="49"/>
      <c r="D3216"/>
      <c r="E3216"/>
      <c r="G3216"/>
      <c r="H3216"/>
      <c r="J3216" s="51"/>
      <c r="K3216" s="51"/>
      <c r="L3216" s="52"/>
    </row>
    <row r="3217" spans="2:12" x14ac:dyDescent="0.25">
      <c r="B3217"/>
      <c r="C3217" s="49"/>
      <c r="D3217"/>
      <c r="E3217"/>
      <c r="G3217"/>
      <c r="H3217"/>
      <c r="J3217" s="51"/>
      <c r="K3217" s="51"/>
      <c r="L3217" s="52"/>
    </row>
    <row r="3218" spans="2:12" x14ac:dyDescent="0.25">
      <c r="B3218"/>
      <c r="C3218" s="49"/>
      <c r="D3218"/>
      <c r="E3218"/>
      <c r="G3218"/>
      <c r="H3218"/>
      <c r="J3218" s="51"/>
      <c r="K3218" s="51"/>
      <c r="L3218" s="52"/>
    </row>
    <row r="3219" spans="2:12" x14ac:dyDescent="0.25">
      <c r="B3219"/>
      <c r="C3219" s="49"/>
      <c r="D3219"/>
      <c r="E3219"/>
      <c r="G3219"/>
      <c r="H3219"/>
      <c r="J3219" s="51"/>
      <c r="K3219" s="51"/>
      <c r="L3219" s="52"/>
    </row>
    <row r="3220" spans="2:12" x14ac:dyDescent="0.25">
      <c r="B3220"/>
      <c r="C3220" s="49"/>
      <c r="D3220"/>
      <c r="E3220"/>
      <c r="G3220"/>
      <c r="H3220"/>
      <c r="J3220" s="51"/>
      <c r="K3220" s="51"/>
      <c r="L3220" s="52"/>
    </row>
    <row r="3221" spans="2:12" x14ac:dyDescent="0.25">
      <c r="B3221"/>
      <c r="C3221" s="49"/>
      <c r="D3221"/>
      <c r="E3221"/>
      <c r="G3221"/>
      <c r="H3221"/>
      <c r="J3221" s="51"/>
      <c r="K3221" s="51"/>
      <c r="L3221" s="52"/>
    </row>
    <row r="3222" spans="2:12" x14ac:dyDescent="0.25">
      <c r="B3222"/>
      <c r="C3222" s="49"/>
      <c r="D3222"/>
      <c r="E3222"/>
      <c r="G3222"/>
      <c r="H3222"/>
      <c r="J3222" s="51"/>
      <c r="K3222" s="51"/>
      <c r="L3222" s="52"/>
    </row>
    <row r="3223" spans="2:12" x14ac:dyDescent="0.25">
      <c r="B3223"/>
      <c r="C3223" s="49"/>
      <c r="D3223"/>
      <c r="E3223"/>
      <c r="G3223"/>
      <c r="H3223"/>
      <c r="J3223" s="51"/>
      <c r="K3223" s="51"/>
      <c r="L3223" s="52"/>
    </row>
    <row r="3224" spans="2:12" x14ac:dyDescent="0.25">
      <c r="B3224"/>
      <c r="C3224" s="49"/>
      <c r="D3224"/>
      <c r="E3224"/>
      <c r="G3224"/>
      <c r="H3224"/>
      <c r="J3224" s="51"/>
      <c r="K3224" s="51"/>
      <c r="L3224" s="52"/>
    </row>
    <row r="3225" spans="2:12" x14ac:dyDescent="0.25">
      <c r="B3225"/>
      <c r="C3225" s="49"/>
      <c r="D3225"/>
      <c r="E3225"/>
      <c r="G3225"/>
      <c r="H3225"/>
      <c r="J3225" s="51"/>
      <c r="K3225" s="51"/>
      <c r="L3225" s="52"/>
    </row>
    <row r="3226" spans="2:12" x14ac:dyDescent="0.25">
      <c r="B3226"/>
      <c r="C3226" s="49"/>
      <c r="D3226"/>
      <c r="E3226"/>
      <c r="G3226"/>
      <c r="H3226"/>
      <c r="J3226" s="51"/>
      <c r="K3226" s="51"/>
      <c r="L3226" s="52"/>
    </row>
    <row r="3227" spans="2:12" x14ac:dyDescent="0.25">
      <c r="B3227"/>
      <c r="C3227" s="49"/>
      <c r="D3227"/>
      <c r="E3227"/>
      <c r="G3227"/>
      <c r="H3227"/>
      <c r="J3227" s="51"/>
      <c r="K3227" s="51"/>
      <c r="L3227" s="52"/>
    </row>
    <row r="3228" spans="2:12" x14ac:dyDescent="0.25">
      <c r="B3228"/>
      <c r="C3228" s="49"/>
      <c r="D3228"/>
      <c r="E3228"/>
      <c r="G3228"/>
      <c r="H3228"/>
      <c r="J3228" s="51"/>
      <c r="K3228" s="51"/>
      <c r="L3228" s="52"/>
    </row>
    <row r="3229" spans="2:12" x14ac:dyDescent="0.25">
      <c r="B3229"/>
      <c r="C3229" s="49"/>
      <c r="D3229"/>
      <c r="E3229"/>
      <c r="G3229"/>
      <c r="H3229"/>
      <c r="J3229" s="51"/>
      <c r="K3229" s="51"/>
      <c r="L3229" s="52"/>
    </row>
    <row r="3230" spans="2:12" x14ac:dyDescent="0.25">
      <c r="B3230"/>
      <c r="C3230" s="49"/>
      <c r="D3230"/>
      <c r="E3230"/>
      <c r="G3230"/>
      <c r="H3230"/>
      <c r="J3230" s="51"/>
      <c r="K3230" s="51"/>
      <c r="L3230" s="52"/>
    </row>
    <row r="3231" spans="2:12" x14ac:dyDescent="0.25">
      <c r="B3231"/>
      <c r="C3231" s="49"/>
      <c r="D3231"/>
      <c r="E3231"/>
      <c r="G3231"/>
      <c r="H3231"/>
      <c r="J3231" s="51"/>
      <c r="K3231" s="51"/>
      <c r="L3231" s="52"/>
    </row>
    <row r="3232" spans="2:12" x14ac:dyDescent="0.25">
      <c r="B3232"/>
      <c r="C3232" s="49"/>
      <c r="D3232"/>
      <c r="E3232"/>
      <c r="G3232"/>
      <c r="H3232"/>
      <c r="J3232" s="51"/>
      <c r="K3232" s="51"/>
      <c r="L3232" s="52"/>
    </row>
    <row r="3233" spans="2:12" x14ac:dyDescent="0.25">
      <c r="B3233"/>
      <c r="C3233" s="49"/>
      <c r="D3233"/>
      <c r="E3233"/>
      <c r="G3233"/>
      <c r="H3233"/>
      <c r="J3233" s="51"/>
      <c r="K3233" s="51"/>
      <c r="L3233" s="52"/>
    </row>
    <row r="3234" spans="2:12" x14ac:dyDescent="0.25">
      <c r="B3234"/>
      <c r="C3234" s="49"/>
      <c r="D3234"/>
      <c r="E3234"/>
      <c r="G3234"/>
      <c r="H3234"/>
      <c r="J3234" s="51"/>
      <c r="K3234" s="51"/>
      <c r="L3234" s="52"/>
    </row>
    <row r="3235" spans="2:12" x14ac:dyDescent="0.25">
      <c r="B3235"/>
      <c r="C3235" s="49"/>
      <c r="D3235"/>
      <c r="E3235"/>
      <c r="G3235"/>
      <c r="H3235"/>
      <c r="J3235" s="51"/>
      <c r="K3235" s="51"/>
      <c r="L3235" s="52"/>
    </row>
    <row r="3236" spans="2:12" x14ac:dyDescent="0.25">
      <c r="B3236"/>
      <c r="C3236" s="49"/>
      <c r="D3236"/>
      <c r="E3236"/>
      <c r="G3236"/>
      <c r="H3236"/>
      <c r="J3236" s="51"/>
      <c r="K3236" s="51"/>
      <c r="L3236" s="52"/>
    </row>
    <row r="3237" spans="2:12" x14ac:dyDescent="0.25">
      <c r="B3237"/>
      <c r="C3237" s="49"/>
      <c r="D3237"/>
      <c r="E3237"/>
      <c r="G3237"/>
      <c r="H3237"/>
      <c r="J3237" s="51"/>
      <c r="K3237" s="51"/>
      <c r="L3237" s="52"/>
    </row>
    <row r="3238" spans="2:12" x14ac:dyDescent="0.25">
      <c r="B3238"/>
      <c r="C3238" s="49"/>
      <c r="D3238"/>
      <c r="E3238"/>
      <c r="G3238"/>
      <c r="H3238"/>
      <c r="J3238" s="51"/>
      <c r="K3238" s="51"/>
      <c r="L3238" s="52"/>
    </row>
    <row r="3239" spans="2:12" x14ac:dyDescent="0.25">
      <c r="B3239"/>
      <c r="C3239" s="49"/>
      <c r="D3239"/>
      <c r="E3239"/>
      <c r="G3239"/>
      <c r="H3239"/>
      <c r="J3239" s="51"/>
      <c r="K3239" s="51"/>
      <c r="L3239" s="52"/>
    </row>
    <row r="3240" spans="2:12" x14ac:dyDescent="0.25">
      <c r="B3240"/>
      <c r="C3240" s="49"/>
      <c r="D3240"/>
      <c r="E3240"/>
      <c r="G3240"/>
      <c r="H3240"/>
      <c r="J3240" s="51"/>
      <c r="K3240" s="51"/>
      <c r="L3240" s="52"/>
    </row>
    <row r="3241" spans="2:12" x14ac:dyDescent="0.25">
      <c r="B3241"/>
      <c r="C3241" s="49"/>
      <c r="D3241"/>
      <c r="E3241"/>
      <c r="G3241"/>
      <c r="H3241"/>
      <c r="J3241" s="51"/>
      <c r="K3241" s="51"/>
      <c r="L3241" s="52"/>
    </row>
    <row r="3242" spans="2:12" x14ac:dyDescent="0.25">
      <c r="B3242"/>
      <c r="C3242" s="49"/>
      <c r="D3242"/>
      <c r="E3242"/>
      <c r="G3242"/>
      <c r="H3242"/>
      <c r="J3242" s="51"/>
      <c r="K3242" s="51"/>
      <c r="L3242" s="52"/>
    </row>
    <row r="3243" spans="2:12" x14ac:dyDescent="0.25">
      <c r="B3243"/>
      <c r="C3243" s="49"/>
      <c r="D3243"/>
      <c r="E3243"/>
      <c r="G3243"/>
      <c r="H3243"/>
      <c r="J3243" s="51"/>
      <c r="K3243" s="51"/>
      <c r="L3243" s="52"/>
    </row>
    <row r="3244" spans="2:12" x14ac:dyDescent="0.25">
      <c r="B3244"/>
      <c r="C3244" s="49"/>
      <c r="D3244"/>
      <c r="E3244"/>
      <c r="G3244"/>
      <c r="H3244"/>
      <c r="J3244" s="51"/>
      <c r="K3244" s="51"/>
      <c r="L3244" s="52"/>
    </row>
    <row r="3245" spans="2:12" x14ac:dyDescent="0.25">
      <c r="B3245"/>
      <c r="C3245" s="49"/>
      <c r="D3245"/>
      <c r="E3245"/>
      <c r="G3245"/>
      <c r="H3245"/>
      <c r="J3245" s="51"/>
      <c r="K3245" s="51"/>
      <c r="L3245" s="52"/>
    </row>
    <row r="3246" spans="2:12" x14ac:dyDescent="0.25">
      <c r="B3246"/>
      <c r="C3246" s="49"/>
      <c r="D3246"/>
      <c r="E3246"/>
      <c r="G3246"/>
      <c r="H3246"/>
      <c r="J3246" s="51"/>
      <c r="K3246" s="51"/>
      <c r="L3246" s="52"/>
    </row>
    <row r="3247" spans="2:12" x14ac:dyDescent="0.25">
      <c r="B3247"/>
      <c r="C3247" s="49"/>
      <c r="D3247"/>
      <c r="E3247"/>
      <c r="G3247"/>
      <c r="H3247"/>
      <c r="J3247" s="51"/>
      <c r="K3247" s="51"/>
      <c r="L3247" s="52"/>
    </row>
    <row r="3248" spans="2:12" x14ac:dyDescent="0.25">
      <c r="B3248"/>
      <c r="C3248" s="49"/>
      <c r="D3248"/>
      <c r="E3248"/>
      <c r="G3248"/>
      <c r="H3248"/>
      <c r="J3248" s="51"/>
      <c r="K3248" s="51"/>
      <c r="L3248" s="52"/>
    </row>
    <row r="3249" spans="2:12" x14ac:dyDescent="0.25">
      <c r="B3249"/>
      <c r="C3249" s="49"/>
      <c r="D3249"/>
      <c r="E3249"/>
      <c r="G3249"/>
      <c r="H3249"/>
      <c r="J3249" s="51"/>
      <c r="K3249" s="51"/>
      <c r="L3249" s="52"/>
    </row>
    <row r="3250" spans="2:12" x14ac:dyDescent="0.25">
      <c r="B3250"/>
      <c r="C3250" s="49"/>
      <c r="D3250"/>
      <c r="E3250"/>
      <c r="G3250"/>
      <c r="H3250"/>
      <c r="J3250" s="51"/>
      <c r="K3250" s="51"/>
      <c r="L3250" s="52"/>
    </row>
    <row r="3251" spans="2:12" x14ac:dyDescent="0.25">
      <c r="B3251"/>
      <c r="C3251" s="49"/>
      <c r="D3251"/>
      <c r="E3251"/>
      <c r="G3251"/>
      <c r="H3251"/>
      <c r="J3251" s="51"/>
      <c r="K3251" s="51"/>
      <c r="L3251" s="52"/>
    </row>
    <row r="3252" spans="2:12" x14ac:dyDescent="0.25">
      <c r="B3252"/>
      <c r="C3252" s="49"/>
      <c r="D3252"/>
      <c r="E3252"/>
      <c r="G3252"/>
      <c r="H3252"/>
      <c r="J3252" s="51"/>
      <c r="K3252" s="51"/>
      <c r="L3252" s="52"/>
    </row>
    <row r="3253" spans="2:12" x14ac:dyDescent="0.25">
      <c r="B3253"/>
      <c r="C3253" s="49"/>
      <c r="D3253"/>
      <c r="E3253"/>
      <c r="G3253"/>
      <c r="H3253"/>
      <c r="J3253" s="51"/>
      <c r="K3253" s="51"/>
      <c r="L3253" s="52"/>
    </row>
    <row r="3254" spans="2:12" x14ac:dyDescent="0.25">
      <c r="B3254"/>
      <c r="C3254" s="49"/>
      <c r="D3254"/>
      <c r="E3254"/>
      <c r="G3254"/>
      <c r="H3254"/>
      <c r="J3254" s="51"/>
      <c r="K3254" s="51"/>
      <c r="L3254" s="52"/>
    </row>
    <row r="3255" spans="2:12" x14ac:dyDescent="0.25">
      <c r="B3255"/>
      <c r="C3255" s="49"/>
      <c r="D3255"/>
      <c r="E3255"/>
      <c r="G3255"/>
      <c r="H3255"/>
      <c r="J3255" s="51"/>
      <c r="K3255" s="51"/>
      <c r="L3255" s="52"/>
    </row>
    <row r="3256" spans="2:12" x14ac:dyDescent="0.25">
      <c r="B3256"/>
      <c r="C3256" s="49"/>
      <c r="D3256"/>
      <c r="E3256"/>
      <c r="G3256"/>
      <c r="H3256"/>
      <c r="J3256" s="51"/>
      <c r="K3256" s="51"/>
      <c r="L3256" s="52"/>
    </row>
    <row r="3257" spans="2:12" x14ac:dyDescent="0.25">
      <c r="B3257"/>
      <c r="C3257" s="49"/>
      <c r="D3257"/>
      <c r="E3257"/>
      <c r="G3257"/>
      <c r="H3257"/>
      <c r="J3257" s="51"/>
      <c r="K3257" s="51"/>
      <c r="L3257" s="52"/>
    </row>
    <row r="3258" spans="2:12" x14ac:dyDescent="0.25">
      <c r="B3258"/>
      <c r="C3258" s="49"/>
      <c r="D3258"/>
      <c r="E3258"/>
      <c r="G3258"/>
      <c r="H3258"/>
      <c r="J3258" s="51"/>
      <c r="K3258" s="51"/>
      <c r="L3258" s="52"/>
    </row>
    <row r="3259" spans="2:12" x14ac:dyDescent="0.25">
      <c r="B3259"/>
      <c r="C3259" s="49"/>
      <c r="D3259"/>
      <c r="E3259"/>
      <c r="G3259"/>
      <c r="H3259"/>
      <c r="J3259" s="51"/>
      <c r="K3259" s="51"/>
      <c r="L3259" s="52"/>
    </row>
    <row r="3260" spans="2:12" x14ac:dyDescent="0.25">
      <c r="B3260"/>
      <c r="C3260" s="49"/>
      <c r="D3260"/>
      <c r="E3260"/>
      <c r="G3260"/>
      <c r="H3260"/>
      <c r="J3260" s="51"/>
      <c r="K3260" s="51"/>
      <c r="L3260" s="52"/>
    </row>
    <row r="3261" spans="2:12" x14ac:dyDescent="0.25">
      <c r="B3261"/>
      <c r="C3261" s="49"/>
      <c r="D3261"/>
      <c r="E3261"/>
      <c r="G3261"/>
      <c r="H3261"/>
      <c r="J3261" s="51"/>
      <c r="K3261" s="51"/>
      <c r="L3261" s="52"/>
    </row>
    <row r="3262" spans="2:12" x14ac:dyDescent="0.25">
      <c r="B3262"/>
      <c r="C3262" s="49"/>
      <c r="D3262"/>
      <c r="E3262"/>
      <c r="G3262"/>
      <c r="H3262"/>
      <c r="J3262" s="51"/>
      <c r="K3262" s="51"/>
      <c r="L3262" s="52"/>
    </row>
    <row r="3263" spans="2:12" x14ac:dyDescent="0.25">
      <c r="B3263"/>
      <c r="C3263" s="49"/>
      <c r="D3263"/>
      <c r="E3263"/>
      <c r="G3263"/>
      <c r="H3263"/>
      <c r="J3263" s="51"/>
      <c r="K3263" s="51"/>
      <c r="L3263" s="52"/>
    </row>
    <row r="3264" spans="2:12" x14ac:dyDescent="0.25">
      <c r="B3264"/>
      <c r="C3264" s="49"/>
      <c r="D3264"/>
      <c r="E3264"/>
      <c r="G3264"/>
      <c r="H3264"/>
      <c r="J3264" s="51"/>
      <c r="K3264" s="51"/>
      <c r="L3264" s="52"/>
    </row>
    <row r="3265" spans="2:12" x14ac:dyDescent="0.25">
      <c r="B3265"/>
      <c r="C3265" s="49"/>
      <c r="D3265"/>
      <c r="E3265"/>
      <c r="G3265"/>
      <c r="H3265"/>
      <c r="J3265" s="51"/>
      <c r="K3265" s="51"/>
      <c r="L3265" s="52"/>
    </row>
    <row r="3266" spans="2:12" x14ac:dyDescent="0.25">
      <c r="B3266"/>
      <c r="C3266" s="49"/>
      <c r="D3266"/>
      <c r="E3266"/>
      <c r="G3266"/>
      <c r="H3266"/>
      <c r="J3266" s="51"/>
      <c r="K3266" s="51"/>
      <c r="L3266" s="52"/>
    </row>
    <row r="3267" spans="2:12" x14ac:dyDescent="0.25">
      <c r="B3267"/>
      <c r="C3267" s="49"/>
      <c r="D3267"/>
      <c r="E3267"/>
      <c r="G3267"/>
      <c r="H3267"/>
      <c r="J3267" s="51"/>
      <c r="K3267" s="51"/>
      <c r="L3267" s="52"/>
    </row>
    <row r="3268" spans="2:12" x14ac:dyDescent="0.25">
      <c r="B3268"/>
      <c r="C3268" s="49"/>
      <c r="D3268"/>
      <c r="E3268"/>
      <c r="G3268"/>
      <c r="H3268"/>
      <c r="J3268" s="51"/>
      <c r="K3268" s="51"/>
      <c r="L3268" s="52"/>
    </row>
    <row r="3269" spans="2:12" x14ac:dyDescent="0.25">
      <c r="B3269"/>
      <c r="C3269" s="49"/>
      <c r="D3269"/>
      <c r="E3269"/>
      <c r="G3269"/>
      <c r="H3269"/>
      <c r="J3269" s="51"/>
      <c r="K3269" s="51"/>
      <c r="L3269" s="52"/>
    </row>
    <row r="3270" spans="2:12" x14ac:dyDescent="0.25">
      <c r="B3270"/>
      <c r="C3270" s="49"/>
      <c r="D3270"/>
      <c r="E3270"/>
      <c r="G3270"/>
      <c r="H3270"/>
      <c r="J3270" s="51"/>
      <c r="K3270" s="51"/>
      <c r="L3270" s="52"/>
    </row>
    <row r="3271" spans="2:12" x14ac:dyDescent="0.25">
      <c r="B3271"/>
      <c r="C3271" s="49"/>
      <c r="D3271"/>
      <c r="E3271"/>
      <c r="G3271"/>
      <c r="H3271"/>
      <c r="J3271" s="51"/>
      <c r="K3271" s="51"/>
      <c r="L3271" s="52"/>
    </row>
    <row r="3272" spans="2:12" x14ac:dyDescent="0.25">
      <c r="B3272"/>
      <c r="C3272" s="49"/>
      <c r="D3272"/>
      <c r="E3272"/>
      <c r="G3272"/>
      <c r="H3272"/>
      <c r="J3272" s="51"/>
      <c r="K3272" s="51"/>
      <c r="L3272" s="52"/>
    </row>
    <row r="3273" spans="2:12" x14ac:dyDescent="0.25">
      <c r="B3273"/>
      <c r="C3273" s="49"/>
      <c r="D3273"/>
      <c r="E3273"/>
      <c r="G3273"/>
      <c r="H3273"/>
      <c r="J3273" s="51"/>
      <c r="K3273" s="51"/>
      <c r="L3273" s="52"/>
    </row>
    <row r="3274" spans="2:12" x14ac:dyDescent="0.25">
      <c r="B3274"/>
      <c r="C3274" s="49"/>
      <c r="D3274"/>
      <c r="E3274"/>
      <c r="G3274"/>
      <c r="H3274"/>
      <c r="J3274" s="51"/>
      <c r="K3274" s="51"/>
      <c r="L3274" s="52"/>
    </row>
    <row r="3275" spans="2:12" x14ac:dyDescent="0.25">
      <c r="B3275"/>
      <c r="C3275" s="49"/>
      <c r="D3275"/>
      <c r="E3275"/>
      <c r="G3275"/>
      <c r="H3275"/>
      <c r="J3275" s="51"/>
      <c r="K3275" s="51"/>
      <c r="L3275" s="52"/>
    </row>
    <row r="3276" spans="2:12" x14ac:dyDescent="0.25">
      <c r="B3276"/>
      <c r="C3276" s="49"/>
      <c r="D3276"/>
      <c r="E3276"/>
      <c r="G3276"/>
      <c r="H3276"/>
      <c r="J3276" s="51"/>
      <c r="K3276" s="51"/>
      <c r="L3276" s="52"/>
    </row>
    <row r="3277" spans="2:12" x14ac:dyDescent="0.25">
      <c r="B3277"/>
      <c r="C3277" s="49"/>
      <c r="D3277"/>
      <c r="E3277"/>
      <c r="G3277"/>
      <c r="H3277"/>
      <c r="J3277" s="51"/>
      <c r="K3277" s="51"/>
      <c r="L3277" s="52"/>
    </row>
    <row r="3278" spans="2:12" x14ac:dyDescent="0.25">
      <c r="B3278"/>
      <c r="C3278" s="49"/>
      <c r="D3278"/>
      <c r="E3278"/>
      <c r="G3278"/>
      <c r="H3278"/>
      <c r="J3278" s="51"/>
      <c r="K3278" s="51"/>
      <c r="L3278" s="52"/>
    </row>
    <row r="3279" spans="2:12" x14ac:dyDescent="0.25">
      <c r="B3279"/>
      <c r="C3279" s="49"/>
      <c r="D3279"/>
      <c r="E3279"/>
      <c r="G3279"/>
      <c r="H3279"/>
      <c r="J3279" s="51"/>
      <c r="K3279" s="51"/>
      <c r="L3279" s="52"/>
    </row>
    <row r="3280" spans="2:12" x14ac:dyDescent="0.25">
      <c r="B3280"/>
      <c r="C3280" s="49"/>
      <c r="D3280"/>
      <c r="E3280"/>
      <c r="G3280"/>
      <c r="H3280"/>
      <c r="J3280" s="51"/>
      <c r="K3280" s="51"/>
      <c r="L3280" s="52"/>
    </row>
    <row r="3281" spans="2:12" x14ac:dyDescent="0.25">
      <c r="B3281"/>
      <c r="C3281" s="49"/>
      <c r="D3281"/>
      <c r="E3281"/>
      <c r="G3281"/>
      <c r="H3281"/>
      <c r="J3281" s="51"/>
      <c r="K3281" s="51"/>
      <c r="L3281" s="52"/>
    </row>
    <row r="3282" spans="2:12" x14ac:dyDescent="0.25">
      <c r="B3282"/>
      <c r="C3282" s="49"/>
      <c r="D3282"/>
      <c r="E3282"/>
      <c r="G3282"/>
      <c r="H3282"/>
      <c r="J3282" s="51"/>
      <c r="K3282" s="51"/>
      <c r="L3282" s="52"/>
    </row>
    <row r="3283" spans="2:12" x14ac:dyDescent="0.25">
      <c r="B3283"/>
      <c r="C3283" s="49"/>
      <c r="D3283"/>
      <c r="E3283"/>
      <c r="G3283"/>
      <c r="H3283"/>
      <c r="J3283" s="51"/>
      <c r="K3283" s="51"/>
      <c r="L3283" s="52"/>
    </row>
    <row r="3284" spans="2:12" x14ac:dyDescent="0.25">
      <c r="B3284"/>
      <c r="C3284" s="49"/>
      <c r="D3284"/>
      <c r="E3284"/>
      <c r="G3284"/>
      <c r="H3284"/>
      <c r="J3284" s="51"/>
      <c r="K3284" s="51"/>
      <c r="L3284" s="52"/>
    </row>
    <row r="3285" spans="2:12" x14ac:dyDescent="0.25">
      <c r="B3285"/>
      <c r="C3285" s="49"/>
      <c r="D3285"/>
      <c r="E3285"/>
      <c r="G3285"/>
      <c r="H3285"/>
      <c r="J3285" s="51"/>
      <c r="K3285" s="51"/>
      <c r="L3285" s="52"/>
    </row>
    <row r="3286" spans="2:12" x14ac:dyDescent="0.25">
      <c r="B3286"/>
      <c r="C3286" s="49"/>
      <c r="D3286"/>
      <c r="E3286"/>
      <c r="G3286"/>
      <c r="H3286"/>
      <c r="J3286" s="51"/>
      <c r="K3286" s="51"/>
      <c r="L3286" s="52"/>
    </row>
    <row r="3287" spans="2:12" x14ac:dyDescent="0.25">
      <c r="B3287"/>
      <c r="C3287" s="49"/>
      <c r="D3287"/>
      <c r="E3287"/>
      <c r="G3287"/>
      <c r="H3287"/>
      <c r="J3287" s="51"/>
      <c r="K3287" s="51"/>
      <c r="L3287" s="52"/>
    </row>
    <row r="3288" spans="2:12" x14ac:dyDescent="0.25">
      <c r="B3288"/>
      <c r="C3288" s="49"/>
      <c r="D3288"/>
      <c r="E3288"/>
      <c r="G3288"/>
      <c r="H3288"/>
      <c r="J3288" s="51"/>
      <c r="K3288" s="51"/>
      <c r="L3288" s="52"/>
    </row>
    <row r="3289" spans="2:12" x14ac:dyDescent="0.25">
      <c r="B3289"/>
      <c r="C3289" s="49"/>
      <c r="D3289"/>
      <c r="E3289"/>
      <c r="G3289"/>
      <c r="H3289"/>
      <c r="J3289" s="51"/>
      <c r="K3289" s="51"/>
      <c r="L3289" s="52"/>
    </row>
    <row r="3290" spans="2:12" x14ac:dyDescent="0.25">
      <c r="B3290"/>
      <c r="C3290" s="49"/>
      <c r="D3290"/>
      <c r="E3290"/>
      <c r="G3290"/>
      <c r="H3290"/>
      <c r="J3290" s="51"/>
      <c r="K3290" s="51"/>
      <c r="L3290" s="52"/>
    </row>
    <row r="3291" spans="2:12" x14ac:dyDescent="0.25">
      <c r="B3291"/>
      <c r="C3291" s="49"/>
      <c r="D3291"/>
      <c r="E3291"/>
      <c r="G3291"/>
      <c r="H3291"/>
      <c r="J3291" s="51"/>
      <c r="K3291" s="51"/>
      <c r="L3291" s="52"/>
    </row>
    <row r="3292" spans="2:12" x14ac:dyDescent="0.25">
      <c r="B3292"/>
      <c r="C3292" s="49"/>
      <c r="D3292"/>
      <c r="E3292"/>
      <c r="G3292"/>
      <c r="H3292"/>
      <c r="J3292" s="51"/>
      <c r="K3292" s="51"/>
      <c r="L3292" s="52"/>
    </row>
    <row r="3293" spans="2:12" x14ac:dyDescent="0.25">
      <c r="B3293"/>
      <c r="C3293" s="49"/>
      <c r="D3293"/>
      <c r="E3293"/>
      <c r="G3293"/>
      <c r="H3293"/>
      <c r="J3293" s="51"/>
      <c r="K3293" s="51"/>
      <c r="L3293" s="52"/>
    </row>
    <row r="3294" spans="2:12" x14ac:dyDescent="0.25">
      <c r="B3294"/>
      <c r="C3294" s="49"/>
      <c r="D3294"/>
      <c r="E3294"/>
      <c r="G3294"/>
      <c r="H3294"/>
      <c r="J3294" s="51"/>
      <c r="K3294" s="51"/>
      <c r="L3294" s="52"/>
    </row>
    <row r="3295" spans="2:12" x14ac:dyDescent="0.25">
      <c r="B3295"/>
      <c r="C3295" s="49"/>
      <c r="D3295"/>
      <c r="E3295"/>
      <c r="G3295"/>
      <c r="H3295"/>
      <c r="J3295" s="51"/>
      <c r="K3295" s="51"/>
      <c r="L3295" s="52"/>
    </row>
    <row r="3296" spans="2:12" x14ac:dyDescent="0.25">
      <c r="B3296"/>
      <c r="C3296" s="49"/>
      <c r="D3296"/>
      <c r="E3296"/>
      <c r="G3296"/>
      <c r="H3296"/>
      <c r="J3296" s="51"/>
      <c r="K3296" s="51"/>
      <c r="L3296" s="52"/>
    </row>
    <row r="3297" spans="2:12" x14ac:dyDescent="0.25">
      <c r="B3297"/>
      <c r="C3297" s="49"/>
      <c r="D3297"/>
      <c r="E3297"/>
      <c r="G3297"/>
      <c r="H3297"/>
      <c r="J3297" s="51"/>
      <c r="K3297" s="51"/>
      <c r="L3297" s="52"/>
    </row>
    <row r="3298" spans="2:12" x14ac:dyDescent="0.25">
      <c r="B3298"/>
      <c r="C3298" s="49"/>
      <c r="D3298"/>
      <c r="E3298"/>
      <c r="G3298"/>
      <c r="H3298"/>
      <c r="J3298" s="51"/>
      <c r="K3298" s="51"/>
      <c r="L3298" s="52"/>
    </row>
    <row r="3299" spans="2:12" x14ac:dyDescent="0.25">
      <c r="B3299"/>
      <c r="C3299" s="49"/>
      <c r="D3299"/>
      <c r="E3299"/>
      <c r="G3299"/>
      <c r="H3299"/>
      <c r="J3299" s="51"/>
      <c r="K3299" s="51"/>
      <c r="L3299" s="52"/>
    </row>
    <row r="3300" spans="2:12" x14ac:dyDescent="0.25">
      <c r="B3300"/>
      <c r="C3300" s="49"/>
      <c r="D3300"/>
      <c r="E3300"/>
      <c r="G3300"/>
      <c r="H3300"/>
      <c r="J3300" s="51"/>
      <c r="K3300" s="51"/>
      <c r="L3300" s="52"/>
    </row>
    <row r="3301" spans="2:12" x14ac:dyDescent="0.25">
      <c r="B3301"/>
      <c r="C3301" s="49"/>
      <c r="D3301"/>
      <c r="E3301"/>
      <c r="G3301"/>
      <c r="H3301"/>
      <c r="J3301" s="51"/>
      <c r="K3301" s="51"/>
      <c r="L3301" s="52"/>
    </row>
    <row r="3302" spans="2:12" x14ac:dyDescent="0.25">
      <c r="B3302"/>
      <c r="C3302" s="49"/>
      <c r="D3302"/>
      <c r="E3302"/>
      <c r="G3302"/>
      <c r="H3302"/>
      <c r="J3302" s="51"/>
      <c r="K3302" s="51"/>
      <c r="L3302" s="52"/>
    </row>
    <row r="3303" spans="2:12" x14ac:dyDescent="0.25">
      <c r="B3303"/>
      <c r="C3303" s="49"/>
      <c r="D3303"/>
      <c r="E3303"/>
      <c r="G3303"/>
      <c r="H3303"/>
      <c r="J3303" s="51"/>
      <c r="K3303" s="51"/>
      <c r="L3303" s="52"/>
    </row>
    <row r="3304" spans="2:12" x14ac:dyDescent="0.25">
      <c r="B3304"/>
      <c r="C3304" s="49"/>
      <c r="D3304"/>
      <c r="E3304"/>
      <c r="G3304"/>
      <c r="H3304"/>
      <c r="J3304" s="51"/>
      <c r="K3304" s="51"/>
      <c r="L3304" s="52"/>
    </row>
    <row r="3305" spans="2:12" x14ac:dyDescent="0.25">
      <c r="B3305"/>
      <c r="C3305" s="49"/>
      <c r="D3305"/>
      <c r="E3305"/>
      <c r="G3305"/>
      <c r="H3305"/>
      <c r="J3305" s="51"/>
      <c r="K3305" s="51"/>
      <c r="L3305" s="52"/>
    </row>
    <row r="3306" spans="2:12" x14ac:dyDescent="0.25">
      <c r="B3306"/>
      <c r="C3306" s="49"/>
      <c r="D3306"/>
      <c r="E3306"/>
      <c r="G3306"/>
      <c r="H3306"/>
      <c r="J3306" s="51"/>
      <c r="K3306" s="51"/>
      <c r="L3306" s="52"/>
    </row>
    <row r="3307" spans="2:12" x14ac:dyDescent="0.25">
      <c r="B3307"/>
      <c r="C3307" s="49"/>
      <c r="D3307"/>
      <c r="E3307"/>
      <c r="G3307"/>
      <c r="H3307"/>
      <c r="J3307" s="51"/>
      <c r="K3307" s="51"/>
      <c r="L3307" s="52"/>
    </row>
    <row r="3308" spans="2:12" x14ac:dyDescent="0.25">
      <c r="B3308"/>
      <c r="C3308" s="49"/>
      <c r="D3308"/>
      <c r="E3308"/>
      <c r="G3308"/>
      <c r="H3308"/>
      <c r="J3308" s="51"/>
      <c r="K3308" s="51"/>
      <c r="L3308" s="52"/>
    </row>
    <row r="3309" spans="2:12" x14ac:dyDescent="0.25">
      <c r="B3309"/>
      <c r="C3309" s="49"/>
      <c r="D3309"/>
      <c r="E3309"/>
      <c r="G3309"/>
      <c r="H3309"/>
      <c r="J3309" s="51"/>
      <c r="K3309" s="51"/>
      <c r="L3309" s="52"/>
    </row>
    <row r="3310" spans="2:12" x14ac:dyDescent="0.25">
      <c r="B3310"/>
      <c r="C3310" s="49"/>
      <c r="D3310"/>
      <c r="E3310"/>
      <c r="G3310"/>
      <c r="H3310"/>
      <c r="J3310" s="51"/>
      <c r="K3310" s="51"/>
      <c r="L3310" s="52"/>
    </row>
    <row r="3311" spans="2:12" x14ac:dyDescent="0.25">
      <c r="B3311"/>
      <c r="C3311" s="49"/>
      <c r="D3311"/>
      <c r="E3311"/>
      <c r="G3311"/>
      <c r="H3311"/>
      <c r="J3311" s="51"/>
      <c r="K3311" s="51"/>
      <c r="L3311" s="52"/>
    </row>
    <row r="3312" spans="2:12" x14ac:dyDescent="0.25">
      <c r="B3312"/>
      <c r="C3312" s="49"/>
      <c r="D3312"/>
      <c r="E3312"/>
      <c r="G3312"/>
      <c r="H3312"/>
      <c r="J3312" s="51"/>
      <c r="K3312" s="51"/>
      <c r="L3312" s="52"/>
    </row>
    <row r="3313" spans="2:12" x14ac:dyDescent="0.25">
      <c r="B3313"/>
      <c r="C3313" s="49"/>
      <c r="D3313"/>
      <c r="E3313"/>
      <c r="G3313"/>
      <c r="H3313"/>
      <c r="J3313" s="51"/>
      <c r="K3313" s="51"/>
      <c r="L3313" s="52"/>
    </row>
    <row r="3314" spans="2:12" x14ac:dyDescent="0.25">
      <c r="B3314"/>
      <c r="C3314" s="49"/>
      <c r="D3314"/>
      <c r="E3314"/>
      <c r="G3314"/>
      <c r="H3314"/>
      <c r="J3314" s="51"/>
      <c r="K3314" s="51"/>
      <c r="L3314" s="52"/>
    </row>
    <row r="3315" spans="2:12" x14ac:dyDescent="0.25">
      <c r="B3315"/>
      <c r="C3315" s="49"/>
      <c r="D3315"/>
      <c r="E3315"/>
      <c r="G3315"/>
      <c r="H3315"/>
      <c r="J3315" s="51"/>
      <c r="K3315" s="51"/>
      <c r="L3315" s="52"/>
    </row>
    <row r="3316" spans="2:12" x14ac:dyDescent="0.25">
      <c r="B3316"/>
      <c r="C3316" s="49"/>
      <c r="D3316"/>
      <c r="E3316"/>
      <c r="G3316"/>
      <c r="H3316"/>
      <c r="J3316" s="51"/>
      <c r="K3316" s="51"/>
      <c r="L3316" s="52"/>
    </row>
    <row r="3317" spans="2:12" x14ac:dyDescent="0.25">
      <c r="B3317"/>
      <c r="C3317" s="49"/>
      <c r="D3317"/>
      <c r="E3317"/>
      <c r="G3317"/>
      <c r="H3317"/>
      <c r="J3317" s="51"/>
      <c r="K3317" s="51"/>
      <c r="L3317" s="52"/>
    </row>
    <row r="3318" spans="2:12" x14ac:dyDescent="0.25">
      <c r="B3318"/>
      <c r="C3318" s="49"/>
      <c r="D3318"/>
      <c r="E3318"/>
      <c r="G3318"/>
      <c r="H3318"/>
      <c r="J3318" s="51"/>
      <c r="K3318" s="51"/>
      <c r="L3318" s="52"/>
    </row>
    <row r="3319" spans="2:12" x14ac:dyDescent="0.25">
      <c r="B3319"/>
      <c r="C3319" s="49"/>
      <c r="D3319"/>
      <c r="E3319"/>
      <c r="G3319"/>
      <c r="H3319"/>
      <c r="J3319" s="51"/>
      <c r="K3319" s="51"/>
      <c r="L3319" s="52"/>
    </row>
    <row r="3320" spans="2:12" x14ac:dyDescent="0.25">
      <c r="B3320"/>
      <c r="C3320" s="49"/>
      <c r="D3320"/>
      <c r="E3320"/>
      <c r="G3320"/>
      <c r="H3320"/>
      <c r="J3320" s="51"/>
      <c r="K3320" s="51"/>
      <c r="L3320" s="52"/>
    </row>
    <row r="3321" spans="2:12" x14ac:dyDescent="0.25">
      <c r="B3321"/>
      <c r="C3321" s="49"/>
      <c r="D3321"/>
      <c r="E3321"/>
      <c r="G3321"/>
      <c r="H3321"/>
      <c r="J3321" s="51"/>
      <c r="K3321" s="51"/>
      <c r="L3321" s="52"/>
    </row>
    <row r="3322" spans="2:12" x14ac:dyDescent="0.25">
      <c r="B3322"/>
      <c r="C3322" s="49"/>
      <c r="D3322"/>
      <c r="E3322"/>
      <c r="G3322"/>
      <c r="H3322"/>
      <c r="J3322" s="51"/>
      <c r="K3322" s="51"/>
      <c r="L3322" s="52"/>
    </row>
    <row r="3323" spans="2:12" x14ac:dyDescent="0.25">
      <c r="B3323"/>
      <c r="C3323" s="49"/>
      <c r="D3323"/>
      <c r="E3323"/>
      <c r="G3323"/>
      <c r="H3323"/>
      <c r="J3323" s="51"/>
      <c r="K3323" s="51"/>
      <c r="L3323" s="52"/>
    </row>
    <row r="3324" spans="2:12" x14ac:dyDescent="0.25">
      <c r="B3324"/>
      <c r="C3324" s="49"/>
      <c r="D3324"/>
      <c r="E3324"/>
      <c r="G3324"/>
      <c r="H3324"/>
      <c r="J3324" s="51"/>
      <c r="K3324" s="51"/>
      <c r="L3324" s="52"/>
    </row>
    <row r="3325" spans="2:12" x14ac:dyDescent="0.25">
      <c r="B3325"/>
      <c r="C3325" s="49"/>
      <c r="D3325"/>
      <c r="E3325"/>
      <c r="G3325"/>
      <c r="H3325"/>
      <c r="J3325" s="51"/>
      <c r="K3325" s="51"/>
      <c r="L3325" s="52"/>
    </row>
    <row r="3326" spans="2:12" x14ac:dyDescent="0.25">
      <c r="B3326"/>
      <c r="C3326" s="49"/>
      <c r="D3326"/>
      <c r="E3326"/>
      <c r="G3326"/>
      <c r="H3326"/>
      <c r="J3326" s="51"/>
      <c r="K3326" s="51"/>
      <c r="L3326" s="52"/>
    </row>
    <row r="3327" spans="2:12" x14ac:dyDescent="0.25">
      <c r="B3327"/>
      <c r="C3327" s="49"/>
      <c r="D3327"/>
      <c r="E3327"/>
      <c r="G3327"/>
      <c r="H3327"/>
      <c r="J3327" s="51"/>
      <c r="K3327" s="51"/>
      <c r="L3327" s="52"/>
    </row>
    <row r="3328" spans="2:12" x14ac:dyDescent="0.25">
      <c r="B3328"/>
      <c r="C3328" s="49"/>
      <c r="D3328"/>
      <c r="E3328"/>
      <c r="G3328"/>
      <c r="H3328"/>
      <c r="J3328" s="51"/>
      <c r="K3328" s="51"/>
      <c r="L3328" s="52"/>
    </row>
    <row r="3329" spans="2:12" x14ac:dyDescent="0.25">
      <c r="B3329"/>
      <c r="C3329" s="49"/>
      <c r="D3329"/>
      <c r="E3329"/>
      <c r="G3329"/>
      <c r="H3329"/>
      <c r="J3329" s="51"/>
      <c r="K3329" s="51"/>
      <c r="L3329" s="52"/>
    </row>
    <row r="3330" spans="2:12" x14ac:dyDescent="0.25">
      <c r="B3330"/>
      <c r="C3330" s="49"/>
      <c r="D3330"/>
      <c r="E3330"/>
      <c r="G3330"/>
      <c r="H3330"/>
      <c r="J3330" s="51"/>
      <c r="K3330" s="51"/>
      <c r="L3330" s="52"/>
    </row>
    <row r="3331" spans="2:12" x14ac:dyDescent="0.25">
      <c r="B3331"/>
      <c r="C3331" s="49"/>
      <c r="D3331"/>
      <c r="E3331"/>
      <c r="G3331"/>
      <c r="H3331"/>
      <c r="J3331" s="51"/>
      <c r="K3331" s="51"/>
      <c r="L3331" s="52"/>
    </row>
    <row r="3332" spans="2:12" x14ac:dyDescent="0.25">
      <c r="B3332"/>
      <c r="C3332" s="49"/>
      <c r="D3332"/>
      <c r="E3332"/>
      <c r="G3332"/>
      <c r="H3332"/>
      <c r="J3332" s="51"/>
      <c r="K3332" s="51"/>
      <c r="L3332" s="52"/>
    </row>
    <row r="3333" spans="2:12" x14ac:dyDescent="0.25">
      <c r="B3333"/>
      <c r="C3333" s="49"/>
      <c r="D3333"/>
      <c r="E3333"/>
      <c r="G3333"/>
      <c r="H3333"/>
      <c r="J3333" s="51"/>
      <c r="K3333" s="51"/>
      <c r="L3333" s="52"/>
    </row>
    <row r="3334" spans="2:12" x14ac:dyDescent="0.25">
      <c r="B3334"/>
      <c r="C3334" s="49"/>
      <c r="D3334"/>
      <c r="E3334"/>
      <c r="G3334"/>
      <c r="H3334"/>
      <c r="J3334" s="51"/>
      <c r="K3334" s="51"/>
      <c r="L3334" s="52"/>
    </row>
    <row r="3335" spans="2:12" x14ac:dyDescent="0.25">
      <c r="B3335"/>
      <c r="C3335" s="49"/>
      <c r="D3335"/>
      <c r="E3335"/>
      <c r="G3335"/>
      <c r="H3335"/>
      <c r="J3335" s="51"/>
      <c r="K3335" s="51"/>
      <c r="L3335" s="52"/>
    </row>
    <row r="3336" spans="2:12" x14ac:dyDescent="0.25">
      <c r="B3336"/>
      <c r="C3336" s="49"/>
      <c r="D3336"/>
      <c r="E3336"/>
      <c r="G3336"/>
      <c r="H3336"/>
      <c r="J3336" s="51"/>
      <c r="K3336" s="51"/>
      <c r="L3336" s="52"/>
    </row>
    <row r="3337" spans="2:12" x14ac:dyDescent="0.25">
      <c r="B3337"/>
      <c r="C3337" s="49"/>
      <c r="D3337"/>
      <c r="E3337"/>
      <c r="G3337"/>
      <c r="H3337"/>
      <c r="J3337" s="51"/>
      <c r="K3337" s="51"/>
      <c r="L3337" s="52"/>
    </row>
    <row r="3338" spans="2:12" x14ac:dyDescent="0.25">
      <c r="B3338"/>
      <c r="C3338" s="49"/>
      <c r="D3338"/>
      <c r="E3338"/>
      <c r="G3338"/>
      <c r="H3338"/>
      <c r="J3338" s="51"/>
      <c r="K3338" s="51"/>
      <c r="L3338" s="52"/>
    </row>
    <row r="3339" spans="2:12" x14ac:dyDescent="0.25">
      <c r="B3339"/>
      <c r="C3339" s="49"/>
      <c r="D3339"/>
      <c r="E3339"/>
      <c r="G3339"/>
      <c r="H3339"/>
      <c r="J3339" s="51"/>
      <c r="K3339" s="51"/>
      <c r="L3339" s="52"/>
    </row>
    <row r="3340" spans="2:12" x14ac:dyDescent="0.25">
      <c r="B3340"/>
      <c r="C3340" s="49"/>
      <c r="D3340"/>
      <c r="E3340"/>
      <c r="G3340"/>
      <c r="H3340"/>
      <c r="J3340" s="51"/>
      <c r="K3340" s="51"/>
      <c r="L3340" s="52"/>
    </row>
    <row r="3341" spans="2:12" x14ac:dyDescent="0.25">
      <c r="B3341"/>
      <c r="C3341" s="49"/>
      <c r="D3341"/>
      <c r="E3341"/>
      <c r="G3341"/>
      <c r="H3341"/>
      <c r="J3341" s="51"/>
      <c r="K3341" s="51"/>
      <c r="L3341" s="52"/>
    </row>
    <row r="3342" spans="2:12" x14ac:dyDescent="0.25">
      <c r="B3342"/>
      <c r="C3342" s="49"/>
      <c r="D3342"/>
      <c r="E3342"/>
      <c r="G3342"/>
      <c r="H3342"/>
      <c r="J3342" s="51"/>
      <c r="K3342" s="51"/>
      <c r="L3342" s="52"/>
    </row>
    <row r="3343" spans="2:12" x14ac:dyDescent="0.25">
      <c r="B3343"/>
      <c r="C3343" s="49"/>
      <c r="D3343"/>
      <c r="E3343"/>
      <c r="G3343"/>
      <c r="H3343"/>
      <c r="J3343" s="51"/>
      <c r="K3343" s="51"/>
      <c r="L3343" s="52"/>
    </row>
    <row r="3344" spans="2:12" x14ac:dyDescent="0.25">
      <c r="B3344"/>
      <c r="C3344" s="49"/>
      <c r="D3344"/>
      <c r="E3344"/>
      <c r="G3344"/>
      <c r="H3344"/>
      <c r="J3344" s="51"/>
      <c r="K3344" s="51"/>
      <c r="L3344" s="52"/>
    </row>
    <row r="3345" spans="2:12" x14ac:dyDescent="0.25">
      <c r="B3345"/>
      <c r="C3345" s="49"/>
      <c r="D3345"/>
      <c r="E3345"/>
      <c r="G3345"/>
      <c r="H3345"/>
      <c r="J3345" s="51"/>
      <c r="K3345" s="51"/>
      <c r="L3345" s="52"/>
    </row>
    <row r="3346" spans="2:12" x14ac:dyDescent="0.25">
      <c r="B3346"/>
      <c r="C3346" s="49"/>
      <c r="D3346"/>
      <c r="E3346"/>
      <c r="G3346"/>
      <c r="H3346"/>
      <c r="J3346" s="51"/>
      <c r="K3346" s="51"/>
      <c r="L3346" s="52"/>
    </row>
    <row r="3347" spans="2:12" x14ac:dyDescent="0.25">
      <c r="B3347"/>
      <c r="C3347" s="49"/>
      <c r="D3347"/>
      <c r="E3347"/>
      <c r="G3347"/>
      <c r="H3347"/>
      <c r="J3347" s="51"/>
      <c r="K3347" s="51"/>
      <c r="L3347" s="52"/>
    </row>
    <row r="3348" spans="2:12" x14ac:dyDescent="0.25">
      <c r="B3348"/>
      <c r="C3348" s="49"/>
      <c r="D3348"/>
      <c r="E3348"/>
      <c r="G3348"/>
      <c r="H3348"/>
      <c r="J3348" s="51"/>
      <c r="K3348" s="51"/>
      <c r="L3348" s="52"/>
    </row>
    <row r="3349" spans="2:12" x14ac:dyDescent="0.25">
      <c r="B3349"/>
      <c r="C3349" s="49"/>
      <c r="D3349"/>
      <c r="E3349"/>
      <c r="G3349"/>
      <c r="H3349"/>
      <c r="J3349" s="51"/>
      <c r="K3349" s="51"/>
      <c r="L3349" s="52"/>
    </row>
    <row r="3350" spans="2:12" x14ac:dyDescent="0.25">
      <c r="B3350"/>
      <c r="C3350" s="49"/>
      <c r="D3350"/>
      <c r="E3350"/>
      <c r="G3350"/>
      <c r="H3350"/>
      <c r="J3350" s="51"/>
      <c r="K3350" s="51"/>
      <c r="L3350" s="52"/>
    </row>
    <row r="3351" spans="2:12" x14ac:dyDescent="0.25">
      <c r="B3351"/>
      <c r="C3351" s="49"/>
      <c r="D3351"/>
      <c r="E3351"/>
      <c r="G3351"/>
      <c r="H3351"/>
      <c r="J3351" s="51"/>
      <c r="K3351" s="51"/>
      <c r="L3351" s="52"/>
    </row>
    <row r="3352" spans="2:12" x14ac:dyDescent="0.25">
      <c r="B3352"/>
      <c r="C3352" s="49"/>
      <c r="D3352"/>
      <c r="E3352"/>
      <c r="G3352"/>
      <c r="H3352"/>
      <c r="J3352" s="51"/>
      <c r="K3352" s="51"/>
      <c r="L3352" s="52"/>
    </row>
    <row r="3353" spans="2:12" x14ac:dyDescent="0.25">
      <c r="B3353"/>
      <c r="C3353" s="49"/>
      <c r="D3353"/>
      <c r="E3353"/>
      <c r="G3353"/>
      <c r="H3353"/>
      <c r="J3353" s="51"/>
      <c r="K3353" s="51"/>
      <c r="L3353" s="52"/>
    </row>
    <row r="3354" spans="2:12" x14ac:dyDescent="0.25">
      <c r="B3354"/>
      <c r="C3354" s="49"/>
      <c r="D3354"/>
      <c r="E3354"/>
      <c r="G3354"/>
      <c r="H3354"/>
      <c r="J3354" s="51"/>
      <c r="K3354" s="51"/>
      <c r="L3354" s="52"/>
    </row>
    <row r="3355" spans="2:12" x14ac:dyDescent="0.25">
      <c r="B3355"/>
      <c r="C3355" s="49"/>
      <c r="D3355"/>
      <c r="E3355"/>
      <c r="G3355"/>
      <c r="H3355"/>
      <c r="J3355" s="51"/>
      <c r="K3355" s="51"/>
      <c r="L3355" s="52"/>
    </row>
    <row r="3356" spans="2:12" x14ac:dyDescent="0.25">
      <c r="B3356"/>
      <c r="C3356" s="49"/>
      <c r="D3356"/>
      <c r="E3356"/>
      <c r="G3356"/>
      <c r="H3356"/>
      <c r="J3356" s="51"/>
      <c r="K3356" s="51"/>
      <c r="L3356" s="52"/>
    </row>
    <row r="3357" spans="2:12" x14ac:dyDescent="0.25">
      <c r="B3357"/>
      <c r="C3357" s="49"/>
      <c r="D3357"/>
      <c r="E3357"/>
      <c r="G3357"/>
      <c r="H3357"/>
      <c r="J3357" s="51"/>
      <c r="K3357" s="51"/>
      <c r="L3357" s="52"/>
    </row>
    <row r="3358" spans="2:12" x14ac:dyDescent="0.25">
      <c r="B3358"/>
      <c r="C3358" s="49"/>
      <c r="D3358"/>
      <c r="E3358"/>
      <c r="G3358"/>
      <c r="H3358"/>
      <c r="J3358" s="51"/>
      <c r="K3358" s="51"/>
      <c r="L3358" s="52"/>
    </row>
    <row r="3359" spans="2:12" x14ac:dyDescent="0.25">
      <c r="B3359"/>
      <c r="C3359" s="49"/>
      <c r="D3359"/>
      <c r="E3359"/>
      <c r="G3359"/>
      <c r="H3359"/>
      <c r="J3359" s="51"/>
      <c r="K3359" s="51"/>
      <c r="L3359" s="52"/>
    </row>
    <row r="3360" spans="2:12" x14ac:dyDescent="0.25">
      <c r="B3360"/>
      <c r="C3360" s="49"/>
      <c r="D3360"/>
      <c r="E3360"/>
      <c r="G3360"/>
      <c r="H3360"/>
      <c r="J3360" s="51"/>
      <c r="K3360" s="51"/>
      <c r="L3360" s="52"/>
    </row>
    <row r="3361" spans="2:12" x14ac:dyDescent="0.25">
      <c r="B3361"/>
      <c r="C3361" s="49"/>
      <c r="D3361"/>
      <c r="E3361"/>
      <c r="G3361"/>
      <c r="H3361"/>
      <c r="J3361" s="51"/>
      <c r="K3361" s="51"/>
      <c r="L3361" s="52"/>
    </row>
    <row r="3362" spans="2:12" x14ac:dyDescent="0.25">
      <c r="B3362"/>
      <c r="C3362" s="49"/>
      <c r="D3362"/>
      <c r="E3362"/>
      <c r="G3362"/>
      <c r="H3362"/>
      <c r="J3362" s="51"/>
      <c r="K3362" s="51"/>
      <c r="L3362" s="52"/>
    </row>
    <row r="3363" spans="2:12" x14ac:dyDescent="0.25">
      <c r="B3363"/>
      <c r="C3363" s="49"/>
      <c r="D3363"/>
      <c r="E3363"/>
      <c r="G3363"/>
      <c r="H3363"/>
      <c r="J3363" s="51"/>
      <c r="K3363" s="51"/>
      <c r="L3363" s="52"/>
    </row>
    <row r="3364" spans="2:12" x14ac:dyDescent="0.25">
      <c r="B3364"/>
      <c r="C3364" s="49"/>
      <c r="D3364"/>
      <c r="E3364"/>
      <c r="G3364"/>
      <c r="H3364"/>
      <c r="J3364" s="51"/>
      <c r="K3364" s="51"/>
      <c r="L3364" s="52"/>
    </row>
    <row r="3365" spans="2:12" x14ac:dyDescent="0.25">
      <c r="B3365"/>
      <c r="C3365" s="49"/>
      <c r="D3365"/>
      <c r="E3365"/>
      <c r="G3365"/>
      <c r="H3365"/>
      <c r="J3365" s="51"/>
      <c r="K3365" s="51"/>
      <c r="L3365" s="52"/>
    </row>
    <row r="3366" spans="2:12" x14ac:dyDescent="0.25">
      <c r="B3366"/>
      <c r="C3366" s="49"/>
      <c r="D3366"/>
      <c r="E3366"/>
      <c r="G3366"/>
      <c r="H3366"/>
      <c r="J3366" s="51"/>
      <c r="K3366" s="51"/>
      <c r="L3366" s="52"/>
    </row>
    <row r="3367" spans="2:12" x14ac:dyDescent="0.25">
      <c r="B3367"/>
      <c r="C3367" s="49"/>
      <c r="D3367"/>
      <c r="E3367"/>
      <c r="G3367"/>
      <c r="H3367"/>
      <c r="J3367" s="51"/>
      <c r="K3367" s="51"/>
      <c r="L3367" s="52"/>
    </row>
    <row r="3368" spans="2:12" x14ac:dyDescent="0.25">
      <c r="B3368"/>
      <c r="C3368" s="49"/>
      <c r="D3368"/>
      <c r="E3368"/>
      <c r="G3368"/>
      <c r="H3368"/>
      <c r="J3368" s="51"/>
      <c r="K3368" s="51"/>
      <c r="L3368" s="52"/>
    </row>
    <row r="3369" spans="2:12" x14ac:dyDescent="0.25">
      <c r="B3369"/>
      <c r="C3369" s="49"/>
      <c r="D3369"/>
      <c r="E3369"/>
      <c r="G3369"/>
      <c r="H3369"/>
      <c r="J3369" s="51"/>
      <c r="K3369" s="51"/>
      <c r="L3369" s="52"/>
    </row>
    <row r="3370" spans="2:12" x14ac:dyDescent="0.25">
      <c r="B3370"/>
      <c r="C3370" s="49"/>
      <c r="D3370"/>
      <c r="E3370"/>
      <c r="G3370"/>
      <c r="H3370"/>
      <c r="J3370" s="51"/>
      <c r="K3370" s="51"/>
      <c r="L3370" s="52"/>
    </row>
    <row r="3371" spans="2:12" x14ac:dyDescent="0.25">
      <c r="B3371"/>
      <c r="C3371" s="49"/>
      <c r="D3371"/>
      <c r="E3371"/>
      <c r="G3371"/>
      <c r="H3371"/>
      <c r="J3371" s="51"/>
      <c r="K3371" s="51"/>
      <c r="L3371" s="52"/>
    </row>
    <row r="3372" spans="2:12" x14ac:dyDescent="0.25">
      <c r="B3372"/>
      <c r="C3372" s="49"/>
      <c r="D3372"/>
      <c r="E3372"/>
      <c r="G3372"/>
      <c r="H3372"/>
      <c r="J3372" s="51"/>
      <c r="K3372" s="51"/>
      <c r="L3372" s="52"/>
    </row>
    <row r="3373" spans="2:12" x14ac:dyDescent="0.25">
      <c r="B3373"/>
      <c r="C3373" s="49"/>
      <c r="D3373"/>
      <c r="E3373"/>
      <c r="G3373"/>
      <c r="H3373"/>
      <c r="J3373" s="51"/>
      <c r="K3373" s="51"/>
      <c r="L3373" s="52"/>
    </row>
    <row r="3374" spans="2:12" x14ac:dyDescent="0.25">
      <c r="B3374"/>
      <c r="C3374" s="49"/>
      <c r="D3374"/>
      <c r="E3374"/>
      <c r="G3374"/>
      <c r="H3374"/>
      <c r="J3374" s="51"/>
      <c r="K3374" s="51"/>
      <c r="L3374" s="52"/>
    </row>
    <row r="3375" spans="2:12" x14ac:dyDescent="0.25">
      <c r="B3375"/>
      <c r="C3375" s="49"/>
      <c r="D3375"/>
      <c r="E3375"/>
      <c r="G3375"/>
      <c r="H3375"/>
      <c r="J3375" s="51"/>
      <c r="K3375" s="51"/>
      <c r="L3375" s="52"/>
    </row>
    <row r="3376" spans="2:12" x14ac:dyDescent="0.25">
      <c r="B3376"/>
      <c r="C3376" s="49"/>
      <c r="D3376"/>
      <c r="E3376"/>
      <c r="G3376"/>
      <c r="H3376"/>
      <c r="J3376" s="51"/>
      <c r="K3376" s="51"/>
      <c r="L3376" s="52"/>
    </row>
    <row r="3377" spans="2:12" x14ac:dyDescent="0.25">
      <c r="B3377"/>
      <c r="C3377" s="49"/>
      <c r="D3377"/>
      <c r="E3377"/>
      <c r="G3377"/>
      <c r="H3377"/>
      <c r="J3377" s="51"/>
      <c r="K3377" s="51"/>
      <c r="L3377" s="52"/>
    </row>
    <row r="3378" spans="2:12" x14ac:dyDescent="0.25">
      <c r="B3378"/>
      <c r="C3378" s="49"/>
      <c r="D3378"/>
      <c r="E3378"/>
      <c r="G3378"/>
      <c r="H3378"/>
      <c r="J3378" s="51"/>
      <c r="K3378" s="51"/>
      <c r="L3378" s="52"/>
    </row>
    <row r="3379" spans="2:12" x14ac:dyDescent="0.25">
      <c r="B3379"/>
      <c r="C3379" s="49"/>
      <c r="D3379"/>
      <c r="E3379"/>
      <c r="G3379"/>
      <c r="H3379"/>
      <c r="J3379" s="51"/>
      <c r="K3379" s="51"/>
      <c r="L3379" s="52"/>
    </row>
    <row r="3380" spans="2:12" x14ac:dyDescent="0.25">
      <c r="B3380"/>
      <c r="C3380" s="49"/>
      <c r="D3380"/>
      <c r="E3380"/>
      <c r="G3380"/>
      <c r="H3380"/>
      <c r="J3380" s="51"/>
      <c r="K3380" s="51"/>
      <c r="L3380" s="52"/>
    </row>
    <row r="3381" spans="2:12" x14ac:dyDescent="0.25">
      <c r="B3381"/>
      <c r="C3381" s="49"/>
      <c r="D3381"/>
      <c r="E3381"/>
      <c r="G3381"/>
      <c r="H3381"/>
      <c r="J3381" s="51"/>
      <c r="K3381" s="51"/>
      <c r="L3381" s="52"/>
    </row>
    <row r="3382" spans="2:12" x14ac:dyDescent="0.25">
      <c r="B3382"/>
      <c r="C3382" s="49"/>
      <c r="D3382"/>
      <c r="E3382"/>
      <c r="G3382"/>
      <c r="H3382"/>
      <c r="J3382" s="51"/>
      <c r="K3382" s="51"/>
      <c r="L3382" s="52"/>
    </row>
    <row r="3383" spans="2:12" x14ac:dyDescent="0.25">
      <c r="B3383"/>
      <c r="C3383" s="49"/>
      <c r="D3383"/>
      <c r="E3383"/>
      <c r="G3383"/>
      <c r="H3383"/>
      <c r="J3383" s="51"/>
      <c r="K3383" s="51"/>
      <c r="L3383" s="52"/>
    </row>
    <row r="3384" spans="2:12" x14ac:dyDescent="0.25">
      <c r="B3384"/>
      <c r="C3384" s="49"/>
      <c r="D3384"/>
      <c r="E3384"/>
      <c r="G3384"/>
      <c r="H3384"/>
      <c r="J3384" s="51"/>
      <c r="K3384" s="51"/>
      <c r="L3384" s="52"/>
    </row>
    <row r="3385" spans="2:12" x14ac:dyDescent="0.25">
      <c r="B3385"/>
      <c r="C3385" s="49"/>
      <c r="D3385"/>
      <c r="E3385"/>
      <c r="G3385"/>
      <c r="H3385"/>
      <c r="J3385" s="51"/>
      <c r="K3385" s="51"/>
      <c r="L3385" s="52"/>
    </row>
    <row r="3386" spans="2:12" x14ac:dyDescent="0.25">
      <c r="B3386"/>
      <c r="C3386" s="49"/>
      <c r="D3386"/>
      <c r="E3386"/>
      <c r="G3386"/>
      <c r="H3386"/>
      <c r="J3386" s="51"/>
      <c r="K3386" s="51"/>
      <c r="L3386" s="52"/>
    </row>
    <row r="3387" spans="2:12" x14ac:dyDescent="0.25">
      <c r="B3387"/>
      <c r="C3387" s="49"/>
      <c r="D3387"/>
      <c r="E3387"/>
      <c r="G3387"/>
      <c r="H3387"/>
      <c r="J3387" s="51"/>
      <c r="K3387" s="51"/>
      <c r="L3387" s="52"/>
    </row>
    <row r="3388" spans="2:12" x14ac:dyDescent="0.25">
      <c r="B3388"/>
      <c r="C3388" s="49"/>
      <c r="D3388"/>
      <c r="E3388"/>
      <c r="G3388"/>
      <c r="H3388"/>
      <c r="J3388" s="51"/>
      <c r="K3388" s="51"/>
      <c r="L3388" s="52"/>
    </row>
    <row r="3389" spans="2:12" x14ac:dyDescent="0.25">
      <c r="B3389"/>
      <c r="C3389" s="49"/>
      <c r="D3389"/>
      <c r="E3389"/>
      <c r="G3389"/>
      <c r="H3389"/>
      <c r="J3389" s="51"/>
      <c r="K3389" s="51"/>
      <c r="L3389" s="52"/>
    </row>
    <row r="3390" spans="2:12" x14ac:dyDescent="0.25">
      <c r="B3390"/>
      <c r="C3390" s="49"/>
      <c r="D3390"/>
      <c r="E3390"/>
      <c r="G3390"/>
      <c r="H3390"/>
      <c r="J3390" s="51"/>
      <c r="K3390" s="51"/>
      <c r="L3390" s="52"/>
    </row>
    <row r="3391" spans="2:12" x14ac:dyDescent="0.25">
      <c r="B3391"/>
      <c r="C3391" s="49"/>
      <c r="D3391"/>
      <c r="E3391"/>
      <c r="G3391"/>
      <c r="H3391"/>
      <c r="J3391" s="51"/>
      <c r="K3391" s="51"/>
      <c r="L3391" s="52"/>
    </row>
    <row r="3392" spans="2:12" x14ac:dyDescent="0.25">
      <c r="B3392"/>
      <c r="C3392" s="49"/>
      <c r="D3392"/>
      <c r="E3392"/>
      <c r="G3392"/>
      <c r="H3392"/>
      <c r="J3392" s="51"/>
      <c r="K3392" s="51"/>
      <c r="L3392" s="52"/>
    </row>
    <row r="3393" spans="2:12" x14ac:dyDescent="0.25">
      <c r="B3393"/>
      <c r="C3393" s="49"/>
      <c r="D3393"/>
      <c r="E3393"/>
      <c r="G3393"/>
      <c r="H3393"/>
      <c r="J3393" s="51"/>
      <c r="K3393" s="51"/>
      <c r="L3393" s="52"/>
    </row>
    <row r="3394" spans="2:12" x14ac:dyDescent="0.25">
      <c r="B3394"/>
      <c r="C3394" s="49"/>
      <c r="D3394"/>
      <c r="E3394"/>
      <c r="G3394"/>
      <c r="H3394"/>
      <c r="J3394" s="51"/>
      <c r="K3394" s="51"/>
      <c r="L3394" s="52"/>
    </row>
    <row r="3395" spans="2:12" x14ac:dyDescent="0.25">
      <c r="B3395"/>
      <c r="C3395" s="49"/>
      <c r="D3395"/>
      <c r="E3395"/>
      <c r="G3395"/>
      <c r="H3395"/>
      <c r="J3395" s="51"/>
      <c r="K3395" s="51"/>
      <c r="L3395" s="52"/>
    </row>
    <row r="3396" spans="2:12" x14ac:dyDescent="0.25">
      <c r="B3396"/>
      <c r="C3396" s="49"/>
      <c r="D3396"/>
      <c r="E3396"/>
      <c r="G3396"/>
      <c r="H3396"/>
      <c r="J3396" s="51"/>
      <c r="K3396" s="51"/>
      <c r="L3396" s="52"/>
    </row>
    <row r="3397" spans="2:12" x14ac:dyDescent="0.25">
      <c r="B3397"/>
      <c r="C3397" s="49"/>
      <c r="D3397"/>
      <c r="E3397"/>
      <c r="G3397"/>
      <c r="H3397"/>
      <c r="J3397" s="51"/>
      <c r="K3397" s="51"/>
      <c r="L3397" s="52"/>
    </row>
    <row r="3398" spans="2:12" x14ac:dyDescent="0.25">
      <c r="B3398"/>
      <c r="C3398" s="49"/>
      <c r="D3398"/>
      <c r="E3398"/>
      <c r="G3398"/>
      <c r="H3398"/>
      <c r="J3398" s="51"/>
      <c r="K3398" s="51"/>
      <c r="L3398" s="52"/>
    </row>
    <row r="3399" spans="2:12" x14ac:dyDescent="0.25">
      <c r="B3399"/>
      <c r="C3399" s="49"/>
      <c r="D3399"/>
      <c r="E3399"/>
      <c r="G3399"/>
      <c r="H3399"/>
      <c r="J3399" s="51"/>
      <c r="K3399" s="51"/>
      <c r="L3399" s="52"/>
    </row>
    <row r="3400" spans="2:12" x14ac:dyDescent="0.25">
      <c r="B3400"/>
      <c r="C3400" s="49"/>
      <c r="D3400"/>
      <c r="E3400"/>
      <c r="G3400"/>
      <c r="H3400"/>
      <c r="J3400" s="51"/>
      <c r="K3400" s="51"/>
      <c r="L3400" s="52"/>
    </row>
    <row r="3401" spans="2:12" x14ac:dyDescent="0.25">
      <c r="B3401"/>
      <c r="C3401" s="49"/>
      <c r="D3401"/>
      <c r="E3401"/>
      <c r="G3401"/>
      <c r="H3401"/>
      <c r="J3401" s="51"/>
      <c r="K3401" s="51"/>
      <c r="L3401" s="52"/>
    </row>
    <row r="3402" spans="2:12" x14ac:dyDescent="0.25">
      <c r="B3402"/>
      <c r="C3402" s="49"/>
      <c r="D3402"/>
      <c r="E3402"/>
      <c r="G3402"/>
      <c r="H3402"/>
      <c r="J3402" s="51"/>
      <c r="K3402" s="51"/>
      <c r="L3402" s="52"/>
    </row>
    <row r="3403" spans="2:12" x14ac:dyDescent="0.25">
      <c r="B3403"/>
      <c r="C3403" s="49"/>
      <c r="D3403"/>
      <c r="E3403"/>
      <c r="G3403"/>
      <c r="H3403"/>
      <c r="J3403" s="51"/>
      <c r="K3403" s="51"/>
      <c r="L3403" s="52"/>
    </row>
    <row r="3404" spans="2:12" x14ac:dyDescent="0.25">
      <c r="B3404"/>
      <c r="C3404" s="49"/>
      <c r="D3404"/>
      <c r="E3404"/>
      <c r="G3404"/>
      <c r="H3404"/>
      <c r="J3404" s="51"/>
      <c r="K3404" s="51"/>
      <c r="L3404" s="52"/>
    </row>
    <row r="3405" spans="2:12" x14ac:dyDescent="0.25">
      <c r="B3405"/>
      <c r="C3405" s="49"/>
      <c r="D3405"/>
      <c r="E3405"/>
      <c r="G3405"/>
      <c r="H3405"/>
      <c r="J3405" s="51"/>
      <c r="K3405" s="51"/>
      <c r="L3405" s="52"/>
    </row>
    <row r="3406" spans="2:12" x14ac:dyDescent="0.25">
      <c r="B3406"/>
      <c r="C3406" s="49"/>
      <c r="D3406"/>
      <c r="E3406"/>
      <c r="G3406"/>
      <c r="H3406"/>
      <c r="J3406" s="51"/>
      <c r="K3406" s="51"/>
      <c r="L3406" s="52"/>
    </row>
    <row r="3407" spans="2:12" x14ac:dyDescent="0.25">
      <c r="B3407"/>
      <c r="C3407" s="49"/>
      <c r="D3407"/>
      <c r="E3407"/>
      <c r="G3407"/>
      <c r="H3407"/>
      <c r="J3407" s="51"/>
      <c r="K3407" s="51"/>
      <c r="L3407" s="52"/>
    </row>
    <row r="3408" spans="2:12" x14ac:dyDescent="0.25">
      <c r="B3408"/>
      <c r="C3408" s="49"/>
      <c r="D3408"/>
      <c r="E3408"/>
      <c r="G3408"/>
      <c r="H3408"/>
      <c r="J3408" s="51"/>
      <c r="K3408" s="51"/>
      <c r="L3408" s="52"/>
    </row>
    <row r="3409" spans="2:12" x14ac:dyDescent="0.25">
      <c r="B3409"/>
      <c r="C3409" s="49"/>
      <c r="D3409"/>
      <c r="E3409"/>
      <c r="G3409"/>
      <c r="H3409"/>
      <c r="J3409" s="51"/>
      <c r="K3409" s="51"/>
      <c r="L3409" s="52"/>
    </row>
    <row r="3410" spans="2:12" x14ac:dyDescent="0.25">
      <c r="B3410"/>
      <c r="C3410" s="49"/>
      <c r="D3410"/>
      <c r="E3410"/>
      <c r="G3410"/>
      <c r="H3410"/>
      <c r="J3410" s="51"/>
      <c r="K3410" s="51"/>
      <c r="L3410" s="52"/>
    </row>
    <row r="3411" spans="2:12" x14ac:dyDescent="0.25">
      <c r="B3411"/>
      <c r="C3411" s="49"/>
      <c r="D3411"/>
      <c r="E3411"/>
      <c r="G3411"/>
      <c r="H3411"/>
      <c r="J3411" s="51"/>
      <c r="K3411" s="51"/>
      <c r="L3411" s="52"/>
    </row>
    <row r="3412" spans="2:12" x14ac:dyDescent="0.25">
      <c r="B3412"/>
      <c r="C3412" s="49"/>
      <c r="D3412"/>
      <c r="E3412"/>
      <c r="G3412"/>
      <c r="H3412"/>
      <c r="J3412" s="51"/>
      <c r="K3412" s="51"/>
      <c r="L3412" s="52"/>
    </row>
    <row r="3413" spans="2:12" x14ac:dyDescent="0.25">
      <c r="B3413"/>
      <c r="C3413" s="49"/>
      <c r="D3413"/>
      <c r="E3413"/>
      <c r="G3413"/>
      <c r="H3413"/>
      <c r="J3413" s="51"/>
      <c r="K3413" s="51"/>
      <c r="L3413" s="52"/>
    </row>
    <row r="3414" spans="2:12" x14ac:dyDescent="0.25">
      <c r="B3414"/>
      <c r="C3414" s="49"/>
      <c r="D3414"/>
      <c r="E3414"/>
      <c r="G3414"/>
      <c r="H3414"/>
      <c r="J3414" s="51"/>
      <c r="K3414" s="51"/>
      <c r="L3414" s="52"/>
    </row>
    <row r="3415" spans="2:12" x14ac:dyDescent="0.25">
      <c r="B3415"/>
      <c r="C3415" s="49"/>
      <c r="D3415"/>
      <c r="E3415"/>
      <c r="G3415"/>
      <c r="H3415"/>
      <c r="J3415" s="51"/>
      <c r="K3415" s="51"/>
      <c r="L3415" s="52"/>
    </row>
    <row r="3416" spans="2:12" x14ac:dyDescent="0.25">
      <c r="B3416"/>
      <c r="C3416" s="49"/>
      <c r="D3416"/>
      <c r="E3416"/>
      <c r="G3416"/>
      <c r="H3416"/>
      <c r="J3416" s="51"/>
      <c r="K3416" s="51"/>
      <c r="L3416" s="52"/>
    </row>
    <row r="3417" spans="2:12" x14ac:dyDescent="0.25">
      <c r="B3417"/>
      <c r="C3417" s="49"/>
      <c r="D3417"/>
      <c r="E3417"/>
      <c r="G3417"/>
      <c r="H3417"/>
      <c r="J3417" s="51"/>
      <c r="K3417" s="51"/>
      <c r="L3417" s="52"/>
    </row>
    <row r="3418" spans="2:12" x14ac:dyDescent="0.25">
      <c r="B3418"/>
      <c r="C3418" s="49"/>
      <c r="D3418"/>
      <c r="E3418"/>
      <c r="G3418"/>
      <c r="H3418"/>
      <c r="J3418" s="51"/>
      <c r="K3418" s="51"/>
      <c r="L3418" s="52"/>
    </row>
    <row r="3419" spans="2:12" x14ac:dyDescent="0.25">
      <c r="B3419"/>
      <c r="C3419" s="49"/>
      <c r="D3419"/>
      <c r="E3419"/>
      <c r="G3419"/>
      <c r="H3419"/>
      <c r="J3419" s="51"/>
      <c r="K3419" s="51"/>
      <c r="L3419" s="52"/>
    </row>
    <row r="3420" spans="2:12" x14ac:dyDescent="0.25">
      <c r="B3420"/>
      <c r="C3420" s="49"/>
      <c r="D3420"/>
      <c r="E3420"/>
      <c r="G3420"/>
      <c r="H3420"/>
      <c r="J3420" s="51"/>
      <c r="K3420" s="51"/>
      <c r="L3420" s="52"/>
    </row>
    <row r="3421" spans="2:12" x14ac:dyDescent="0.25">
      <c r="B3421"/>
      <c r="C3421" s="49"/>
      <c r="D3421"/>
      <c r="E3421"/>
      <c r="G3421"/>
      <c r="H3421"/>
      <c r="J3421" s="51"/>
      <c r="K3421" s="51"/>
      <c r="L3421" s="52"/>
    </row>
    <row r="3422" spans="2:12" x14ac:dyDescent="0.25">
      <c r="B3422"/>
      <c r="C3422" s="49"/>
      <c r="D3422"/>
      <c r="E3422"/>
      <c r="G3422"/>
      <c r="H3422"/>
      <c r="J3422" s="51"/>
      <c r="K3422" s="51"/>
      <c r="L3422" s="52"/>
    </row>
    <row r="3423" spans="2:12" x14ac:dyDescent="0.25">
      <c r="B3423"/>
      <c r="C3423" s="49"/>
      <c r="D3423"/>
      <c r="E3423"/>
      <c r="G3423"/>
      <c r="H3423"/>
      <c r="J3423" s="51"/>
      <c r="K3423" s="51"/>
      <c r="L3423" s="52"/>
    </row>
    <row r="3424" spans="2:12" x14ac:dyDescent="0.25">
      <c r="B3424"/>
      <c r="C3424" s="49"/>
      <c r="D3424"/>
      <c r="E3424"/>
      <c r="G3424"/>
      <c r="H3424"/>
      <c r="J3424" s="51"/>
      <c r="K3424" s="51"/>
      <c r="L3424" s="52"/>
    </row>
    <row r="3425" spans="2:12" x14ac:dyDescent="0.25">
      <c r="B3425"/>
      <c r="C3425" s="49"/>
      <c r="D3425"/>
      <c r="E3425"/>
      <c r="G3425"/>
      <c r="H3425"/>
      <c r="J3425" s="51"/>
      <c r="K3425" s="51"/>
      <c r="L3425" s="52"/>
    </row>
    <row r="3426" spans="2:12" x14ac:dyDescent="0.25">
      <c r="B3426"/>
      <c r="C3426" s="49"/>
      <c r="D3426"/>
      <c r="E3426"/>
      <c r="G3426"/>
      <c r="H3426"/>
      <c r="J3426" s="51"/>
      <c r="K3426" s="51"/>
      <c r="L3426" s="52"/>
    </row>
    <row r="3427" spans="2:12" x14ac:dyDescent="0.25">
      <c r="B3427"/>
      <c r="C3427" s="49"/>
      <c r="D3427"/>
      <c r="E3427"/>
      <c r="G3427"/>
      <c r="H3427"/>
      <c r="J3427" s="51"/>
      <c r="K3427" s="51"/>
      <c r="L3427" s="52"/>
    </row>
    <row r="3428" spans="2:12" x14ac:dyDescent="0.25">
      <c r="B3428"/>
      <c r="C3428" s="49"/>
      <c r="D3428"/>
      <c r="E3428"/>
      <c r="G3428"/>
      <c r="H3428"/>
      <c r="J3428" s="51"/>
      <c r="K3428" s="51"/>
      <c r="L3428" s="52"/>
    </row>
    <row r="3429" spans="2:12" x14ac:dyDescent="0.25">
      <c r="B3429"/>
      <c r="C3429" s="49"/>
      <c r="D3429"/>
      <c r="E3429"/>
      <c r="G3429"/>
      <c r="H3429"/>
      <c r="J3429" s="51"/>
      <c r="K3429" s="51"/>
      <c r="L3429" s="52"/>
    </row>
    <row r="3430" spans="2:12" x14ac:dyDescent="0.25">
      <c r="B3430"/>
      <c r="C3430" s="49"/>
      <c r="D3430"/>
      <c r="E3430"/>
      <c r="G3430"/>
      <c r="H3430"/>
      <c r="J3430" s="51"/>
      <c r="K3430" s="51"/>
      <c r="L3430" s="52"/>
    </row>
    <row r="3431" spans="2:12" x14ac:dyDescent="0.25">
      <c r="B3431"/>
      <c r="C3431" s="49"/>
      <c r="D3431"/>
      <c r="E3431"/>
      <c r="G3431"/>
      <c r="H3431"/>
      <c r="J3431" s="51"/>
      <c r="K3431" s="51"/>
      <c r="L3431" s="52"/>
    </row>
    <row r="3432" spans="2:12" x14ac:dyDescent="0.25">
      <c r="B3432"/>
      <c r="C3432" s="49"/>
      <c r="D3432"/>
      <c r="E3432"/>
      <c r="G3432"/>
      <c r="H3432"/>
      <c r="J3432" s="51"/>
      <c r="K3432" s="51"/>
      <c r="L3432" s="52"/>
    </row>
    <row r="3433" spans="2:12" x14ac:dyDescent="0.25">
      <c r="B3433"/>
      <c r="C3433" s="49"/>
      <c r="D3433"/>
      <c r="E3433"/>
      <c r="G3433"/>
      <c r="H3433"/>
      <c r="J3433" s="51"/>
      <c r="K3433" s="51"/>
      <c r="L3433" s="52"/>
    </row>
    <row r="3434" spans="2:12" x14ac:dyDescent="0.25">
      <c r="B3434"/>
      <c r="C3434" s="49"/>
      <c r="D3434"/>
      <c r="E3434"/>
      <c r="G3434"/>
      <c r="H3434"/>
      <c r="J3434" s="51"/>
      <c r="K3434" s="51"/>
      <c r="L3434" s="52"/>
    </row>
    <row r="3435" spans="2:12" x14ac:dyDescent="0.25">
      <c r="B3435"/>
      <c r="C3435" s="49"/>
      <c r="D3435"/>
      <c r="E3435"/>
      <c r="G3435"/>
      <c r="H3435"/>
      <c r="J3435" s="51"/>
      <c r="K3435" s="51"/>
      <c r="L3435" s="52"/>
    </row>
    <row r="3436" spans="2:12" x14ac:dyDescent="0.25">
      <c r="B3436"/>
      <c r="C3436" s="49"/>
      <c r="D3436"/>
      <c r="E3436"/>
      <c r="G3436"/>
      <c r="H3436"/>
      <c r="J3436" s="51"/>
      <c r="K3436" s="51"/>
      <c r="L3436" s="52"/>
    </row>
    <row r="3437" spans="2:12" x14ac:dyDescent="0.25">
      <c r="B3437"/>
      <c r="C3437" s="49"/>
      <c r="D3437"/>
      <c r="E3437"/>
      <c r="G3437"/>
      <c r="H3437"/>
      <c r="J3437" s="51"/>
      <c r="K3437" s="51"/>
      <c r="L3437" s="52"/>
    </row>
    <row r="3438" spans="2:12" x14ac:dyDescent="0.25">
      <c r="B3438"/>
      <c r="C3438" s="49"/>
      <c r="D3438"/>
      <c r="E3438"/>
      <c r="G3438"/>
      <c r="H3438"/>
      <c r="J3438" s="51"/>
      <c r="K3438" s="51"/>
      <c r="L3438" s="52"/>
    </row>
    <row r="3439" spans="2:12" x14ac:dyDescent="0.25">
      <c r="B3439"/>
      <c r="C3439" s="49"/>
      <c r="D3439"/>
      <c r="E3439"/>
      <c r="G3439"/>
      <c r="H3439"/>
      <c r="J3439" s="51"/>
      <c r="K3439" s="51"/>
      <c r="L3439" s="52"/>
    </row>
    <row r="3440" spans="2:12" x14ac:dyDescent="0.25">
      <c r="B3440"/>
      <c r="C3440" s="49"/>
      <c r="D3440"/>
      <c r="E3440"/>
      <c r="G3440"/>
      <c r="H3440"/>
      <c r="J3440" s="51"/>
      <c r="K3440" s="51"/>
      <c r="L3440" s="52"/>
    </row>
    <row r="3441" spans="2:12" x14ac:dyDescent="0.25">
      <c r="B3441"/>
      <c r="C3441" s="49"/>
      <c r="D3441"/>
      <c r="E3441"/>
      <c r="G3441"/>
      <c r="H3441"/>
      <c r="J3441" s="51"/>
      <c r="K3441" s="51"/>
      <c r="L3441" s="52"/>
    </row>
    <row r="3442" spans="2:12" x14ac:dyDescent="0.25">
      <c r="B3442"/>
      <c r="C3442" s="49"/>
      <c r="D3442"/>
      <c r="E3442"/>
      <c r="G3442"/>
      <c r="H3442"/>
      <c r="J3442" s="51"/>
      <c r="K3442" s="51"/>
      <c r="L3442" s="52"/>
    </row>
    <row r="3443" spans="2:12" x14ac:dyDescent="0.25">
      <c r="B3443"/>
      <c r="C3443" s="49"/>
      <c r="D3443"/>
      <c r="E3443"/>
      <c r="G3443"/>
      <c r="H3443"/>
      <c r="J3443" s="51"/>
      <c r="K3443" s="51"/>
      <c r="L3443" s="52"/>
    </row>
    <row r="3444" spans="2:12" x14ac:dyDescent="0.25">
      <c r="B3444"/>
      <c r="C3444" s="49"/>
      <c r="D3444"/>
      <c r="E3444"/>
      <c r="G3444"/>
      <c r="H3444"/>
      <c r="J3444" s="51"/>
      <c r="K3444" s="51"/>
      <c r="L3444" s="52"/>
    </row>
    <row r="3445" spans="2:12" x14ac:dyDescent="0.25">
      <c r="B3445"/>
      <c r="C3445" s="49"/>
      <c r="D3445"/>
      <c r="E3445"/>
      <c r="G3445"/>
      <c r="H3445"/>
      <c r="J3445" s="51"/>
      <c r="K3445" s="51"/>
      <c r="L3445" s="52"/>
    </row>
    <row r="3446" spans="2:12" x14ac:dyDescent="0.25">
      <c r="B3446"/>
      <c r="C3446" s="49"/>
      <c r="D3446"/>
      <c r="E3446"/>
      <c r="G3446"/>
      <c r="H3446"/>
      <c r="J3446" s="51"/>
      <c r="K3446" s="51"/>
      <c r="L3446" s="52"/>
    </row>
    <row r="3447" spans="2:12" x14ac:dyDescent="0.25">
      <c r="B3447"/>
      <c r="C3447" s="49"/>
      <c r="D3447"/>
      <c r="E3447"/>
      <c r="G3447"/>
      <c r="H3447"/>
      <c r="J3447" s="51"/>
      <c r="K3447" s="51"/>
      <c r="L3447" s="52"/>
    </row>
    <row r="3448" spans="2:12" x14ac:dyDescent="0.25">
      <c r="B3448"/>
      <c r="C3448" s="49"/>
      <c r="D3448"/>
      <c r="E3448"/>
      <c r="G3448"/>
      <c r="H3448"/>
      <c r="J3448" s="51"/>
      <c r="K3448" s="51"/>
      <c r="L3448" s="52"/>
    </row>
    <row r="3449" spans="2:12" x14ac:dyDescent="0.25">
      <c r="B3449"/>
      <c r="C3449" s="49"/>
      <c r="D3449"/>
      <c r="E3449"/>
      <c r="G3449"/>
      <c r="H3449"/>
      <c r="J3449" s="51"/>
      <c r="K3449" s="51"/>
      <c r="L3449" s="52"/>
    </row>
    <row r="3450" spans="2:12" x14ac:dyDescent="0.25">
      <c r="B3450"/>
      <c r="C3450" s="49"/>
      <c r="D3450"/>
      <c r="E3450"/>
      <c r="G3450"/>
      <c r="H3450"/>
      <c r="J3450" s="51"/>
      <c r="K3450" s="51"/>
      <c r="L3450" s="52"/>
    </row>
    <row r="3451" spans="2:12" x14ac:dyDescent="0.25">
      <c r="B3451"/>
      <c r="C3451" s="49"/>
      <c r="D3451"/>
      <c r="E3451"/>
      <c r="G3451"/>
      <c r="H3451"/>
      <c r="J3451" s="51"/>
      <c r="K3451" s="51"/>
      <c r="L3451" s="52"/>
    </row>
    <row r="3452" spans="2:12" x14ac:dyDescent="0.25">
      <c r="B3452"/>
      <c r="C3452" s="49"/>
      <c r="D3452"/>
      <c r="E3452"/>
      <c r="G3452"/>
      <c r="H3452"/>
      <c r="J3452" s="51"/>
      <c r="K3452" s="51"/>
      <c r="L3452" s="52"/>
    </row>
    <row r="3453" spans="2:12" x14ac:dyDescent="0.25">
      <c r="B3453"/>
      <c r="C3453" s="49"/>
      <c r="D3453"/>
      <c r="E3453"/>
      <c r="G3453"/>
      <c r="H3453"/>
      <c r="J3453" s="51"/>
      <c r="K3453" s="51"/>
      <c r="L3453" s="52"/>
    </row>
    <row r="3454" spans="2:12" x14ac:dyDescent="0.25">
      <c r="B3454"/>
      <c r="C3454" s="49"/>
      <c r="D3454"/>
      <c r="E3454"/>
      <c r="G3454"/>
      <c r="H3454"/>
      <c r="J3454" s="51"/>
      <c r="K3454" s="51"/>
      <c r="L3454" s="52"/>
    </row>
    <row r="3455" spans="2:12" x14ac:dyDescent="0.25">
      <c r="B3455"/>
      <c r="C3455" s="49"/>
      <c r="D3455"/>
      <c r="E3455"/>
      <c r="G3455"/>
      <c r="H3455"/>
      <c r="J3455" s="51"/>
      <c r="K3455" s="51"/>
      <c r="L3455" s="52"/>
    </row>
    <row r="3456" spans="2:12" x14ac:dyDescent="0.25">
      <c r="B3456"/>
      <c r="C3456" s="49"/>
      <c r="D3456"/>
      <c r="E3456"/>
      <c r="G3456"/>
      <c r="H3456"/>
      <c r="J3456" s="51"/>
      <c r="K3456" s="51"/>
      <c r="L3456" s="52"/>
    </row>
    <row r="3457" spans="2:12" x14ac:dyDescent="0.25">
      <c r="B3457"/>
      <c r="C3457" s="49"/>
      <c r="D3457"/>
      <c r="E3457"/>
      <c r="G3457"/>
      <c r="H3457"/>
      <c r="J3457" s="51"/>
      <c r="K3457" s="51"/>
      <c r="L3457" s="52"/>
    </row>
    <row r="3458" spans="2:12" x14ac:dyDescent="0.25">
      <c r="B3458"/>
      <c r="C3458" s="49"/>
      <c r="D3458"/>
      <c r="E3458"/>
      <c r="G3458"/>
      <c r="H3458"/>
      <c r="J3458" s="51"/>
      <c r="K3458" s="51"/>
      <c r="L3458" s="52"/>
    </row>
    <row r="3459" spans="2:12" x14ac:dyDescent="0.25">
      <c r="B3459"/>
      <c r="C3459" s="49"/>
      <c r="D3459"/>
      <c r="E3459"/>
      <c r="G3459"/>
      <c r="H3459"/>
      <c r="J3459" s="51"/>
      <c r="K3459" s="51"/>
      <c r="L3459" s="52"/>
    </row>
    <row r="3460" spans="2:12" x14ac:dyDescent="0.25">
      <c r="B3460"/>
      <c r="C3460" s="49"/>
      <c r="D3460"/>
      <c r="E3460"/>
      <c r="G3460"/>
      <c r="H3460"/>
      <c r="J3460" s="51"/>
      <c r="K3460" s="51"/>
      <c r="L3460" s="52"/>
    </row>
    <row r="3461" spans="2:12" x14ac:dyDescent="0.25">
      <c r="B3461"/>
      <c r="C3461" s="49"/>
      <c r="D3461"/>
      <c r="E3461"/>
      <c r="G3461"/>
      <c r="H3461"/>
      <c r="J3461" s="51"/>
      <c r="K3461" s="51"/>
      <c r="L3461" s="52"/>
    </row>
    <row r="3462" spans="2:12" x14ac:dyDescent="0.25">
      <c r="B3462"/>
      <c r="C3462" s="49"/>
      <c r="D3462"/>
      <c r="E3462"/>
      <c r="G3462"/>
      <c r="H3462"/>
      <c r="J3462" s="51"/>
      <c r="K3462" s="51"/>
      <c r="L3462" s="52"/>
    </row>
    <row r="3463" spans="2:12" x14ac:dyDescent="0.25">
      <c r="B3463"/>
      <c r="C3463" s="49"/>
      <c r="D3463"/>
      <c r="E3463"/>
      <c r="G3463"/>
      <c r="H3463"/>
      <c r="J3463" s="51"/>
      <c r="K3463" s="51"/>
      <c r="L3463" s="52"/>
    </row>
    <row r="3464" spans="2:12" x14ac:dyDescent="0.25">
      <c r="B3464"/>
      <c r="C3464" s="49"/>
      <c r="D3464"/>
      <c r="E3464"/>
      <c r="G3464"/>
      <c r="H3464"/>
      <c r="J3464" s="51"/>
      <c r="K3464" s="51"/>
      <c r="L3464" s="52"/>
    </row>
    <row r="3465" spans="2:12" x14ac:dyDescent="0.25">
      <c r="B3465"/>
      <c r="C3465" s="49"/>
      <c r="D3465"/>
      <c r="E3465"/>
      <c r="G3465"/>
      <c r="H3465"/>
      <c r="J3465" s="51"/>
      <c r="K3465" s="51"/>
      <c r="L3465" s="52"/>
    </row>
    <row r="3466" spans="2:12" x14ac:dyDescent="0.25">
      <c r="B3466"/>
      <c r="C3466" s="49"/>
      <c r="D3466"/>
      <c r="E3466"/>
      <c r="G3466"/>
      <c r="H3466"/>
      <c r="J3466" s="51"/>
      <c r="K3466" s="51"/>
      <c r="L3466" s="52"/>
    </row>
    <row r="3467" spans="2:12" x14ac:dyDescent="0.25">
      <c r="B3467"/>
      <c r="C3467" s="49"/>
      <c r="D3467"/>
      <c r="E3467"/>
      <c r="G3467"/>
      <c r="H3467"/>
      <c r="J3467" s="51"/>
      <c r="K3467" s="51"/>
      <c r="L3467" s="52"/>
    </row>
    <row r="3468" spans="2:12" x14ac:dyDescent="0.25">
      <c r="B3468"/>
      <c r="C3468" s="49"/>
      <c r="D3468"/>
      <c r="E3468"/>
      <c r="G3468"/>
      <c r="H3468"/>
      <c r="J3468" s="51"/>
      <c r="K3468" s="51"/>
      <c r="L3468" s="52"/>
    </row>
    <row r="3469" spans="2:12" x14ac:dyDescent="0.25">
      <c r="B3469"/>
      <c r="C3469" s="49"/>
      <c r="D3469"/>
      <c r="E3469"/>
      <c r="G3469"/>
      <c r="H3469"/>
      <c r="J3469" s="51"/>
      <c r="K3469" s="51"/>
      <c r="L3469" s="52"/>
    </row>
    <row r="3470" spans="2:12" x14ac:dyDescent="0.25">
      <c r="B3470"/>
      <c r="C3470" s="49"/>
      <c r="D3470"/>
      <c r="E3470"/>
      <c r="G3470"/>
      <c r="H3470"/>
      <c r="J3470" s="51"/>
      <c r="K3470" s="51"/>
      <c r="L3470" s="52"/>
    </row>
    <row r="3471" spans="2:12" x14ac:dyDescent="0.25">
      <c r="B3471"/>
      <c r="C3471" s="49"/>
      <c r="D3471"/>
      <c r="E3471"/>
      <c r="G3471"/>
      <c r="H3471"/>
      <c r="J3471" s="51"/>
      <c r="K3471" s="51"/>
      <c r="L3471" s="52"/>
    </row>
    <row r="3472" spans="2:12" x14ac:dyDescent="0.25">
      <c r="B3472"/>
      <c r="C3472" s="49"/>
      <c r="D3472"/>
      <c r="E3472"/>
      <c r="G3472"/>
      <c r="H3472"/>
      <c r="J3472" s="51"/>
      <c r="K3472" s="51"/>
      <c r="L3472" s="52"/>
    </row>
    <row r="3473" spans="2:12" x14ac:dyDescent="0.25">
      <c r="B3473"/>
      <c r="C3473" s="49"/>
      <c r="D3473"/>
      <c r="E3473"/>
      <c r="G3473"/>
      <c r="H3473"/>
      <c r="J3473" s="51"/>
      <c r="K3473" s="51"/>
      <c r="L3473" s="52"/>
    </row>
    <row r="3474" spans="2:12" x14ac:dyDescent="0.25">
      <c r="B3474"/>
      <c r="C3474" s="49"/>
      <c r="D3474"/>
      <c r="E3474"/>
      <c r="G3474"/>
      <c r="H3474"/>
      <c r="J3474" s="51"/>
      <c r="K3474" s="51"/>
      <c r="L3474" s="52"/>
    </row>
    <row r="3475" spans="2:12" x14ac:dyDescent="0.25">
      <c r="B3475"/>
      <c r="C3475" s="49"/>
      <c r="D3475"/>
      <c r="E3475"/>
      <c r="G3475"/>
      <c r="H3475"/>
      <c r="J3475" s="51"/>
      <c r="K3475" s="51"/>
      <c r="L3475" s="52"/>
    </row>
    <row r="3476" spans="2:12" x14ac:dyDescent="0.25">
      <c r="B3476"/>
      <c r="C3476" s="49"/>
      <c r="D3476"/>
      <c r="E3476"/>
      <c r="G3476"/>
      <c r="H3476"/>
      <c r="J3476" s="51"/>
      <c r="K3476" s="51"/>
      <c r="L3476" s="52"/>
    </row>
    <row r="3477" spans="2:12" x14ac:dyDescent="0.25">
      <c r="B3477"/>
      <c r="C3477" s="49"/>
      <c r="D3477"/>
      <c r="E3477"/>
      <c r="G3477"/>
      <c r="H3477"/>
      <c r="J3477" s="51"/>
      <c r="K3477" s="51"/>
      <c r="L3477" s="52"/>
    </row>
    <row r="3478" spans="2:12" x14ac:dyDescent="0.25">
      <c r="B3478"/>
      <c r="C3478" s="49"/>
      <c r="D3478"/>
      <c r="E3478"/>
      <c r="G3478"/>
      <c r="H3478"/>
      <c r="J3478" s="51"/>
      <c r="K3478" s="51"/>
      <c r="L3478" s="52"/>
    </row>
    <row r="3479" spans="2:12" x14ac:dyDescent="0.25">
      <c r="B3479"/>
      <c r="C3479" s="49"/>
      <c r="D3479"/>
      <c r="E3479"/>
      <c r="G3479"/>
      <c r="H3479"/>
      <c r="J3479" s="51"/>
      <c r="K3479" s="51"/>
      <c r="L3479" s="52"/>
    </row>
    <row r="3480" spans="2:12" x14ac:dyDescent="0.25">
      <c r="B3480"/>
      <c r="C3480" s="49"/>
      <c r="D3480"/>
      <c r="E3480"/>
      <c r="G3480"/>
      <c r="H3480"/>
      <c r="J3480" s="51"/>
      <c r="K3480" s="51"/>
      <c r="L3480" s="52"/>
    </row>
    <row r="3481" spans="2:12" x14ac:dyDescent="0.25">
      <c r="B3481"/>
      <c r="C3481" s="49"/>
      <c r="D3481"/>
      <c r="E3481"/>
      <c r="G3481"/>
      <c r="H3481"/>
      <c r="J3481" s="51"/>
      <c r="K3481" s="51"/>
      <c r="L3481" s="52"/>
    </row>
    <row r="3482" spans="2:12" x14ac:dyDescent="0.25">
      <c r="B3482"/>
      <c r="C3482" s="49"/>
      <c r="D3482"/>
      <c r="E3482"/>
      <c r="G3482"/>
      <c r="H3482"/>
      <c r="J3482" s="51"/>
      <c r="K3482" s="51"/>
      <c r="L3482" s="52"/>
    </row>
    <row r="3483" spans="2:12" x14ac:dyDescent="0.25">
      <c r="B3483"/>
      <c r="C3483" s="49"/>
      <c r="D3483"/>
      <c r="E3483"/>
      <c r="G3483"/>
      <c r="H3483"/>
      <c r="J3483" s="51"/>
      <c r="K3483" s="51"/>
      <c r="L3483" s="52"/>
    </row>
    <row r="3484" spans="2:12" x14ac:dyDescent="0.25">
      <c r="B3484"/>
      <c r="C3484" s="49"/>
      <c r="D3484"/>
      <c r="E3484"/>
      <c r="G3484"/>
      <c r="H3484"/>
      <c r="J3484" s="51"/>
      <c r="K3484" s="51"/>
      <c r="L3484" s="52"/>
    </row>
    <row r="3485" spans="2:12" x14ac:dyDescent="0.25">
      <c r="B3485"/>
      <c r="C3485" s="49"/>
      <c r="D3485"/>
      <c r="E3485"/>
      <c r="G3485"/>
      <c r="H3485"/>
      <c r="J3485" s="51"/>
      <c r="K3485" s="51"/>
      <c r="L3485" s="52"/>
    </row>
    <row r="3486" spans="2:12" x14ac:dyDescent="0.25">
      <c r="B3486"/>
      <c r="C3486" s="49"/>
      <c r="D3486"/>
      <c r="E3486"/>
      <c r="G3486"/>
      <c r="H3486"/>
      <c r="J3486" s="51"/>
      <c r="K3486" s="51"/>
      <c r="L3486" s="52"/>
    </row>
    <row r="3487" spans="2:12" x14ac:dyDescent="0.25">
      <c r="B3487"/>
      <c r="C3487" s="49"/>
      <c r="D3487"/>
      <c r="E3487"/>
      <c r="G3487"/>
      <c r="H3487"/>
      <c r="J3487" s="51"/>
      <c r="K3487" s="51"/>
      <c r="L3487" s="52"/>
    </row>
    <row r="3488" spans="2:12" x14ac:dyDescent="0.25">
      <c r="B3488"/>
      <c r="C3488" s="49"/>
      <c r="D3488"/>
      <c r="E3488"/>
      <c r="G3488"/>
      <c r="H3488"/>
      <c r="J3488" s="51"/>
      <c r="K3488" s="51"/>
      <c r="L3488" s="52"/>
    </row>
    <row r="3489" spans="2:12" x14ac:dyDescent="0.25">
      <c r="B3489"/>
      <c r="C3489" s="49"/>
      <c r="D3489"/>
      <c r="E3489"/>
      <c r="G3489"/>
      <c r="H3489"/>
      <c r="J3489" s="51"/>
      <c r="K3489" s="51"/>
      <c r="L3489" s="52"/>
    </row>
    <row r="3490" spans="2:12" x14ac:dyDescent="0.25">
      <c r="B3490"/>
      <c r="C3490" s="49"/>
      <c r="D3490"/>
      <c r="E3490"/>
      <c r="G3490"/>
      <c r="H3490"/>
      <c r="J3490" s="51"/>
      <c r="K3490" s="51"/>
      <c r="L3490" s="52"/>
    </row>
    <row r="3491" spans="2:12" x14ac:dyDescent="0.25">
      <c r="B3491"/>
      <c r="C3491" s="49"/>
      <c r="D3491"/>
      <c r="E3491"/>
      <c r="G3491"/>
      <c r="H3491"/>
      <c r="J3491" s="51"/>
      <c r="K3491" s="51"/>
      <c r="L3491" s="52"/>
    </row>
    <row r="3492" spans="2:12" x14ac:dyDescent="0.25">
      <c r="B3492"/>
      <c r="C3492" s="49"/>
      <c r="D3492"/>
      <c r="E3492"/>
      <c r="G3492"/>
      <c r="H3492"/>
      <c r="J3492" s="51"/>
      <c r="K3492" s="51"/>
      <c r="L3492" s="52"/>
    </row>
    <row r="3493" spans="2:12" x14ac:dyDescent="0.25">
      <c r="B3493"/>
      <c r="C3493" s="49"/>
      <c r="D3493"/>
      <c r="E3493"/>
      <c r="G3493"/>
      <c r="H3493"/>
      <c r="J3493" s="51"/>
      <c r="K3493" s="51"/>
      <c r="L3493" s="52"/>
    </row>
    <row r="3494" spans="2:12" x14ac:dyDescent="0.25">
      <c r="B3494"/>
      <c r="C3494" s="49"/>
      <c r="D3494"/>
      <c r="E3494"/>
      <c r="G3494"/>
      <c r="H3494"/>
      <c r="J3494" s="51"/>
      <c r="K3494" s="51"/>
      <c r="L3494" s="52"/>
    </row>
    <row r="3495" spans="2:12" x14ac:dyDescent="0.25">
      <c r="B3495"/>
      <c r="C3495" s="49"/>
      <c r="D3495"/>
      <c r="E3495"/>
      <c r="G3495"/>
      <c r="H3495"/>
      <c r="J3495" s="51"/>
      <c r="K3495" s="51"/>
      <c r="L3495" s="52"/>
    </row>
    <row r="3496" spans="2:12" x14ac:dyDescent="0.25">
      <c r="B3496"/>
      <c r="C3496" s="49"/>
      <c r="D3496"/>
      <c r="E3496"/>
      <c r="G3496"/>
      <c r="H3496"/>
      <c r="J3496" s="51"/>
      <c r="K3496" s="51"/>
      <c r="L3496" s="52"/>
    </row>
    <row r="3497" spans="2:12" x14ac:dyDescent="0.25">
      <c r="B3497"/>
      <c r="C3497" s="49"/>
      <c r="D3497"/>
      <c r="E3497"/>
      <c r="G3497"/>
      <c r="H3497"/>
      <c r="J3497" s="51"/>
      <c r="K3497" s="51"/>
      <c r="L3497" s="52"/>
    </row>
    <row r="3498" spans="2:12" x14ac:dyDescent="0.25">
      <c r="B3498"/>
      <c r="C3498" s="49"/>
      <c r="D3498"/>
      <c r="E3498"/>
      <c r="G3498"/>
      <c r="H3498"/>
      <c r="J3498" s="51"/>
      <c r="K3498" s="51"/>
      <c r="L3498" s="52"/>
    </row>
    <row r="3499" spans="2:12" x14ac:dyDescent="0.25">
      <c r="B3499"/>
      <c r="C3499" s="49"/>
      <c r="D3499"/>
      <c r="E3499"/>
      <c r="G3499"/>
      <c r="H3499"/>
      <c r="J3499" s="51"/>
      <c r="K3499" s="51"/>
      <c r="L3499" s="52"/>
    </row>
    <row r="3500" spans="2:12" x14ac:dyDescent="0.25">
      <c r="B3500"/>
      <c r="C3500" s="49"/>
      <c r="D3500"/>
      <c r="E3500"/>
      <c r="G3500"/>
      <c r="H3500"/>
      <c r="J3500" s="51"/>
      <c r="K3500" s="51"/>
      <c r="L3500" s="52"/>
    </row>
    <row r="3501" spans="2:12" x14ac:dyDescent="0.25">
      <c r="B3501"/>
      <c r="C3501" s="49"/>
      <c r="D3501"/>
      <c r="E3501"/>
      <c r="G3501"/>
      <c r="H3501"/>
      <c r="J3501" s="51"/>
      <c r="K3501" s="51"/>
      <c r="L3501" s="52"/>
    </row>
    <row r="3502" spans="2:12" x14ac:dyDescent="0.25">
      <c r="B3502"/>
      <c r="C3502" s="49"/>
      <c r="D3502"/>
      <c r="E3502"/>
      <c r="G3502"/>
      <c r="H3502"/>
      <c r="J3502" s="51"/>
      <c r="K3502" s="51"/>
      <c r="L3502" s="52"/>
    </row>
    <row r="3503" spans="2:12" x14ac:dyDescent="0.25">
      <c r="B3503"/>
      <c r="C3503" s="49"/>
      <c r="D3503"/>
      <c r="E3503"/>
      <c r="G3503"/>
      <c r="H3503"/>
      <c r="J3503" s="51"/>
      <c r="K3503" s="51"/>
      <c r="L3503" s="52"/>
    </row>
    <row r="3504" spans="2:12" x14ac:dyDescent="0.25">
      <c r="B3504"/>
      <c r="C3504" s="49"/>
      <c r="D3504"/>
      <c r="E3504"/>
      <c r="G3504"/>
      <c r="H3504"/>
      <c r="J3504" s="51"/>
      <c r="K3504" s="51"/>
      <c r="L3504" s="52"/>
    </row>
    <row r="3505" spans="2:12" x14ac:dyDescent="0.25">
      <c r="B3505"/>
      <c r="C3505" s="49"/>
      <c r="D3505"/>
      <c r="E3505"/>
      <c r="G3505"/>
      <c r="H3505"/>
      <c r="J3505" s="51"/>
      <c r="K3505" s="51"/>
      <c r="L3505" s="52"/>
    </row>
    <row r="3506" spans="2:12" x14ac:dyDescent="0.25">
      <c r="B3506"/>
      <c r="C3506" s="49"/>
      <c r="D3506"/>
      <c r="E3506"/>
      <c r="G3506"/>
      <c r="H3506"/>
      <c r="J3506" s="51"/>
      <c r="K3506" s="51"/>
      <c r="L3506" s="52"/>
    </row>
    <row r="3507" spans="2:12" x14ac:dyDescent="0.25">
      <c r="B3507"/>
      <c r="C3507" s="49"/>
      <c r="D3507"/>
      <c r="E3507"/>
      <c r="G3507"/>
      <c r="H3507"/>
      <c r="J3507" s="51"/>
      <c r="K3507" s="51"/>
      <c r="L3507" s="52"/>
    </row>
    <row r="3508" spans="2:12" x14ac:dyDescent="0.25">
      <c r="B3508"/>
      <c r="C3508" s="49"/>
      <c r="D3508"/>
      <c r="E3508"/>
      <c r="G3508"/>
      <c r="H3508"/>
      <c r="J3508" s="51"/>
      <c r="K3508" s="51"/>
      <c r="L3508" s="52"/>
    </row>
    <row r="3509" spans="2:12" x14ac:dyDescent="0.25">
      <c r="B3509"/>
      <c r="C3509" s="49"/>
      <c r="D3509"/>
      <c r="E3509"/>
      <c r="G3509"/>
      <c r="H3509"/>
      <c r="J3509" s="51"/>
      <c r="K3509" s="51"/>
      <c r="L3509" s="52"/>
    </row>
    <row r="3510" spans="2:12" x14ac:dyDescent="0.25">
      <c r="B3510"/>
      <c r="C3510" s="49"/>
      <c r="D3510"/>
      <c r="E3510"/>
      <c r="G3510"/>
      <c r="H3510"/>
      <c r="J3510" s="51"/>
      <c r="K3510" s="51"/>
      <c r="L3510" s="52"/>
    </row>
    <row r="3511" spans="2:12" x14ac:dyDescent="0.25">
      <c r="B3511"/>
      <c r="C3511" s="49"/>
      <c r="D3511"/>
      <c r="E3511"/>
      <c r="G3511"/>
      <c r="H3511"/>
      <c r="J3511" s="51"/>
      <c r="K3511" s="51"/>
      <c r="L3511" s="52"/>
    </row>
    <row r="3512" spans="2:12" x14ac:dyDescent="0.25">
      <c r="B3512"/>
      <c r="C3512" s="49"/>
      <c r="D3512"/>
      <c r="E3512"/>
      <c r="G3512"/>
      <c r="H3512"/>
      <c r="J3512" s="51"/>
      <c r="K3512" s="51"/>
      <c r="L3512" s="52"/>
    </row>
    <row r="3513" spans="2:12" x14ac:dyDescent="0.25">
      <c r="B3513"/>
      <c r="C3513" s="49"/>
      <c r="D3513"/>
      <c r="E3513"/>
      <c r="G3513"/>
      <c r="H3513"/>
      <c r="J3513" s="51"/>
      <c r="K3513" s="51"/>
      <c r="L3513" s="52"/>
    </row>
    <row r="3514" spans="2:12" x14ac:dyDescent="0.25">
      <c r="B3514"/>
      <c r="C3514" s="49"/>
      <c r="D3514"/>
      <c r="E3514"/>
      <c r="G3514"/>
      <c r="H3514"/>
      <c r="J3514" s="51"/>
      <c r="K3514" s="51"/>
      <c r="L3514" s="52"/>
    </row>
    <row r="3515" spans="2:12" x14ac:dyDescent="0.25">
      <c r="B3515"/>
      <c r="C3515" s="49"/>
      <c r="D3515"/>
      <c r="E3515"/>
      <c r="G3515"/>
      <c r="H3515"/>
      <c r="J3515" s="51"/>
      <c r="K3515" s="51"/>
      <c r="L3515" s="52"/>
    </row>
    <row r="3516" spans="2:12" x14ac:dyDescent="0.25">
      <c r="B3516"/>
      <c r="C3516" s="49"/>
      <c r="D3516"/>
      <c r="E3516"/>
      <c r="G3516"/>
      <c r="H3516"/>
      <c r="J3516" s="51"/>
      <c r="K3516" s="51"/>
      <c r="L3516" s="52"/>
    </row>
    <row r="3517" spans="2:12" x14ac:dyDescent="0.25">
      <c r="B3517"/>
      <c r="C3517" s="49"/>
      <c r="D3517"/>
      <c r="E3517"/>
      <c r="G3517"/>
      <c r="H3517"/>
      <c r="J3517" s="51"/>
      <c r="K3517" s="51"/>
      <c r="L3517" s="52"/>
    </row>
    <row r="3518" spans="2:12" x14ac:dyDescent="0.25">
      <c r="B3518"/>
      <c r="C3518" s="49"/>
      <c r="D3518"/>
      <c r="E3518"/>
      <c r="G3518"/>
      <c r="H3518"/>
      <c r="J3518" s="51"/>
      <c r="K3518" s="51"/>
      <c r="L3518" s="52"/>
    </row>
    <row r="3519" spans="2:12" x14ac:dyDescent="0.25">
      <c r="B3519"/>
      <c r="C3519" s="49"/>
      <c r="D3519"/>
      <c r="E3519"/>
      <c r="G3519"/>
      <c r="H3519"/>
      <c r="J3519" s="51"/>
      <c r="K3519" s="51"/>
      <c r="L3519" s="52"/>
    </row>
    <row r="3520" spans="2:12" x14ac:dyDescent="0.25">
      <c r="B3520"/>
      <c r="C3520" s="49"/>
      <c r="D3520"/>
      <c r="E3520"/>
      <c r="G3520"/>
      <c r="H3520"/>
      <c r="J3520" s="51"/>
      <c r="K3520" s="51"/>
      <c r="L3520" s="52"/>
    </row>
    <row r="3521" spans="2:12" x14ac:dyDescent="0.25">
      <c r="B3521"/>
      <c r="C3521" s="49"/>
      <c r="D3521"/>
      <c r="E3521"/>
      <c r="G3521"/>
      <c r="H3521"/>
      <c r="J3521" s="51"/>
      <c r="K3521" s="51"/>
      <c r="L3521" s="52"/>
    </row>
    <row r="3522" spans="2:12" x14ac:dyDescent="0.25">
      <c r="B3522"/>
      <c r="C3522" s="49"/>
      <c r="D3522"/>
      <c r="E3522"/>
      <c r="G3522"/>
      <c r="H3522"/>
      <c r="J3522" s="51"/>
      <c r="K3522" s="51"/>
      <c r="L3522" s="52"/>
    </row>
    <row r="3523" spans="2:12" x14ac:dyDescent="0.25">
      <c r="B3523"/>
      <c r="C3523" s="49"/>
      <c r="D3523"/>
      <c r="E3523"/>
      <c r="G3523"/>
      <c r="H3523"/>
      <c r="J3523" s="51"/>
      <c r="K3523" s="51"/>
      <c r="L3523" s="52"/>
    </row>
    <row r="3524" spans="2:12" x14ac:dyDescent="0.25">
      <c r="B3524"/>
      <c r="C3524" s="49"/>
      <c r="D3524"/>
      <c r="E3524"/>
      <c r="G3524"/>
      <c r="H3524"/>
      <c r="J3524" s="51"/>
      <c r="K3524" s="51"/>
      <c r="L3524" s="52"/>
    </row>
    <row r="3525" spans="2:12" x14ac:dyDescent="0.25">
      <c r="B3525"/>
      <c r="C3525" s="49"/>
      <c r="D3525"/>
      <c r="E3525"/>
      <c r="G3525"/>
      <c r="H3525"/>
      <c r="J3525" s="51"/>
      <c r="K3525" s="51"/>
      <c r="L3525" s="52"/>
    </row>
    <row r="3526" spans="2:12" x14ac:dyDescent="0.25">
      <c r="B3526"/>
      <c r="C3526" s="49"/>
      <c r="D3526"/>
      <c r="E3526"/>
      <c r="G3526"/>
      <c r="H3526"/>
      <c r="J3526" s="51"/>
      <c r="K3526" s="51"/>
      <c r="L3526" s="52"/>
    </row>
    <row r="3527" spans="2:12" x14ac:dyDescent="0.25">
      <c r="B3527"/>
      <c r="C3527" s="49"/>
      <c r="D3527"/>
      <c r="E3527"/>
      <c r="G3527"/>
      <c r="H3527"/>
      <c r="J3527" s="51"/>
      <c r="K3527" s="51"/>
      <c r="L3527" s="52"/>
    </row>
    <row r="3528" spans="2:12" x14ac:dyDescent="0.25">
      <c r="B3528"/>
      <c r="C3528" s="49"/>
      <c r="D3528"/>
      <c r="E3528"/>
      <c r="G3528"/>
      <c r="H3528"/>
      <c r="J3528" s="51"/>
      <c r="K3528" s="51"/>
      <c r="L3528" s="52"/>
    </row>
    <row r="3529" spans="2:12" x14ac:dyDescent="0.25">
      <c r="B3529"/>
      <c r="C3529" s="49"/>
      <c r="D3529"/>
      <c r="E3529"/>
      <c r="G3529"/>
      <c r="H3529"/>
      <c r="J3529" s="51"/>
      <c r="K3529" s="51"/>
      <c r="L3529" s="52"/>
    </row>
    <row r="3530" spans="2:12" x14ac:dyDescent="0.25">
      <c r="B3530"/>
      <c r="C3530" s="49"/>
      <c r="D3530"/>
      <c r="E3530"/>
      <c r="G3530"/>
      <c r="H3530"/>
      <c r="J3530" s="51"/>
      <c r="K3530" s="51"/>
      <c r="L3530" s="52"/>
    </row>
    <row r="3531" spans="2:12" x14ac:dyDescent="0.25">
      <c r="B3531"/>
      <c r="C3531" s="49"/>
      <c r="D3531"/>
      <c r="E3531"/>
      <c r="G3531"/>
      <c r="H3531"/>
      <c r="J3531" s="51"/>
      <c r="K3531" s="51"/>
      <c r="L3531" s="52"/>
    </row>
    <row r="3532" spans="2:12" x14ac:dyDescent="0.25">
      <c r="B3532"/>
      <c r="C3532" s="49"/>
      <c r="D3532"/>
      <c r="E3532"/>
      <c r="G3532"/>
      <c r="H3532"/>
      <c r="J3532" s="51"/>
      <c r="K3532" s="51"/>
      <c r="L3532" s="52"/>
    </row>
    <row r="3533" spans="2:12" x14ac:dyDescent="0.25">
      <c r="B3533"/>
      <c r="C3533" s="49"/>
      <c r="D3533"/>
      <c r="E3533"/>
      <c r="G3533"/>
      <c r="H3533"/>
      <c r="J3533" s="51"/>
      <c r="K3533" s="51"/>
      <c r="L3533" s="52"/>
    </row>
    <row r="3534" spans="2:12" x14ac:dyDescent="0.25">
      <c r="B3534"/>
      <c r="C3534" s="49"/>
      <c r="D3534"/>
      <c r="E3534"/>
      <c r="G3534"/>
      <c r="H3534"/>
      <c r="J3534" s="51"/>
      <c r="K3534" s="51"/>
      <c r="L3534" s="52"/>
    </row>
    <row r="3535" spans="2:12" x14ac:dyDescent="0.25">
      <c r="B3535"/>
      <c r="C3535" s="49"/>
      <c r="D3535"/>
      <c r="E3535"/>
      <c r="G3535"/>
      <c r="H3535"/>
      <c r="J3535" s="51"/>
      <c r="K3535" s="51"/>
      <c r="L3535" s="52"/>
    </row>
    <row r="3536" spans="2:12" x14ac:dyDescent="0.25">
      <c r="B3536"/>
      <c r="C3536" s="49"/>
      <c r="D3536"/>
      <c r="E3536"/>
      <c r="G3536"/>
      <c r="H3536"/>
      <c r="J3536" s="51"/>
      <c r="K3536" s="51"/>
      <c r="L3536" s="52"/>
    </row>
    <row r="3537" spans="2:12" x14ac:dyDescent="0.25">
      <c r="B3537"/>
      <c r="C3537" s="49"/>
      <c r="D3537"/>
      <c r="E3537"/>
      <c r="G3537"/>
      <c r="H3537"/>
      <c r="J3537" s="51"/>
      <c r="K3537" s="51"/>
      <c r="L3537" s="52"/>
    </row>
    <row r="3538" spans="2:12" x14ac:dyDescent="0.25">
      <c r="B3538"/>
      <c r="C3538" s="49"/>
      <c r="D3538"/>
      <c r="E3538"/>
      <c r="G3538"/>
      <c r="H3538"/>
      <c r="J3538" s="51"/>
      <c r="K3538" s="51"/>
      <c r="L3538" s="52"/>
    </row>
    <row r="3539" spans="2:12" x14ac:dyDescent="0.25">
      <c r="B3539"/>
      <c r="C3539" s="49"/>
      <c r="D3539"/>
      <c r="E3539"/>
      <c r="G3539"/>
      <c r="H3539"/>
      <c r="J3539" s="51"/>
      <c r="K3539" s="51"/>
      <c r="L3539" s="52"/>
    </row>
    <row r="3540" spans="2:12" x14ac:dyDescent="0.25">
      <c r="B3540"/>
      <c r="C3540" s="49"/>
      <c r="D3540"/>
      <c r="E3540"/>
      <c r="G3540"/>
      <c r="H3540"/>
      <c r="J3540" s="51"/>
      <c r="K3540" s="51"/>
      <c r="L3540" s="52"/>
    </row>
    <row r="3541" spans="2:12" x14ac:dyDescent="0.25">
      <c r="B3541"/>
      <c r="C3541" s="49"/>
      <c r="D3541"/>
      <c r="E3541"/>
      <c r="G3541"/>
      <c r="H3541"/>
      <c r="J3541" s="51"/>
      <c r="K3541" s="51"/>
      <c r="L3541" s="52"/>
    </row>
    <row r="3542" spans="2:12" x14ac:dyDescent="0.25">
      <c r="B3542"/>
      <c r="C3542" s="49"/>
      <c r="D3542"/>
      <c r="E3542"/>
      <c r="G3542"/>
      <c r="H3542"/>
      <c r="J3542" s="51"/>
      <c r="K3542" s="51"/>
      <c r="L3542" s="52"/>
    </row>
    <row r="3543" spans="2:12" x14ac:dyDescent="0.25">
      <c r="B3543"/>
      <c r="C3543" s="49"/>
      <c r="D3543"/>
      <c r="E3543"/>
      <c r="G3543"/>
      <c r="H3543"/>
      <c r="J3543" s="51"/>
      <c r="K3543" s="51"/>
      <c r="L3543" s="52"/>
    </row>
    <row r="3544" spans="2:12" x14ac:dyDescent="0.25">
      <c r="B3544"/>
      <c r="C3544" s="49"/>
      <c r="D3544"/>
      <c r="E3544"/>
      <c r="G3544"/>
      <c r="H3544"/>
      <c r="J3544" s="51"/>
      <c r="K3544" s="51"/>
      <c r="L3544" s="52"/>
    </row>
    <row r="3545" spans="2:12" x14ac:dyDescent="0.25">
      <c r="B3545"/>
      <c r="C3545" s="49"/>
      <c r="D3545"/>
      <c r="E3545"/>
      <c r="G3545"/>
      <c r="H3545"/>
      <c r="J3545" s="51"/>
      <c r="K3545" s="51"/>
      <c r="L3545" s="52"/>
    </row>
    <row r="3546" spans="2:12" x14ac:dyDescent="0.25">
      <c r="B3546"/>
      <c r="C3546" s="49"/>
      <c r="D3546"/>
      <c r="E3546"/>
      <c r="G3546"/>
      <c r="H3546"/>
      <c r="J3546" s="51"/>
      <c r="K3546" s="51"/>
      <c r="L3546" s="52"/>
    </row>
    <row r="3547" spans="2:12" x14ac:dyDescent="0.25">
      <c r="B3547"/>
      <c r="C3547" s="49"/>
      <c r="D3547"/>
      <c r="E3547"/>
      <c r="G3547"/>
      <c r="H3547"/>
      <c r="J3547" s="51"/>
      <c r="K3547" s="51"/>
      <c r="L3547" s="52"/>
    </row>
    <row r="3548" spans="2:12" x14ac:dyDescent="0.25">
      <c r="B3548"/>
      <c r="C3548" s="49"/>
      <c r="D3548"/>
      <c r="E3548"/>
      <c r="G3548"/>
      <c r="H3548"/>
      <c r="J3548" s="51"/>
      <c r="K3548" s="51"/>
      <c r="L3548" s="52"/>
    </row>
    <row r="3549" spans="2:12" x14ac:dyDescent="0.25">
      <c r="B3549"/>
      <c r="C3549" s="49"/>
      <c r="D3549"/>
      <c r="E3549"/>
      <c r="G3549"/>
      <c r="H3549"/>
      <c r="J3549" s="51"/>
      <c r="K3549" s="51"/>
      <c r="L3549" s="52"/>
    </row>
    <row r="3550" spans="2:12" x14ac:dyDescent="0.25">
      <c r="B3550"/>
      <c r="C3550" s="49"/>
      <c r="D3550"/>
      <c r="E3550"/>
      <c r="G3550"/>
      <c r="H3550"/>
      <c r="J3550" s="51"/>
      <c r="K3550" s="51"/>
      <c r="L3550" s="52"/>
    </row>
    <row r="3551" spans="2:12" x14ac:dyDescent="0.25">
      <c r="B3551"/>
      <c r="C3551" s="49"/>
      <c r="D3551"/>
      <c r="E3551"/>
      <c r="G3551"/>
      <c r="H3551"/>
      <c r="J3551" s="51"/>
      <c r="K3551" s="51"/>
      <c r="L3551" s="52"/>
    </row>
    <row r="3552" spans="2:12" x14ac:dyDescent="0.25">
      <c r="B3552"/>
      <c r="C3552" s="49"/>
      <c r="D3552"/>
      <c r="E3552"/>
      <c r="G3552"/>
      <c r="H3552"/>
      <c r="J3552" s="51"/>
      <c r="K3552" s="51"/>
      <c r="L3552" s="52"/>
    </row>
    <row r="3553" spans="2:12" x14ac:dyDescent="0.25">
      <c r="B3553"/>
      <c r="C3553" s="49"/>
      <c r="D3553"/>
      <c r="E3553"/>
      <c r="G3553"/>
      <c r="H3553"/>
      <c r="J3553" s="51"/>
      <c r="K3553" s="51"/>
      <c r="L3553" s="52"/>
    </row>
    <row r="3554" spans="2:12" x14ac:dyDescent="0.25">
      <c r="B3554"/>
      <c r="C3554" s="49"/>
      <c r="D3554"/>
      <c r="E3554"/>
      <c r="G3554"/>
      <c r="H3554"/>
      <c r="J3554" s="51"/>
      <c r="K3554" s="51"/>
      <c r="L3554" s="52"/>
    </row>
    <row r="3555" spans="2:12" x14ac:dyDescent="0.25">
      <c r="B3555"/>
      <c r="C3555" s="49"/>
      <c r="D3555"/>
      <c r="E3555"/>
      <c r="G3555"/>
      <c r="H3555"/>
      <c r="J3555" s="51"/>
      <c r="K3555" s="51"/>
      <c r="L3555" s="52"/>
    </row>
    <row r="3556" spans="2:12" x14ac:dyDescent="0.25">
      <c r="B3556"/>
      <c r="C3556" s="49"/>
      <c r="D3556"/>
      <c r="E3556"/>
      <c r="G3556"/>
      <c r="H3556"/>
      <c r="J3556" s="51"/>
      <c r="K3556" s="51"/>
      <c r="L3556" s="52"/>
    </row>
    <row r="3557" spans="2:12" x14ac:dyDescent="0.25">
      <c r="B3557"/>
      <c r="C3557" s="49"/>
      <c r="D3557"/>
      <c r="E3557"/>
      <c r="G3557"/>
      <c r="H3557"/>
      <c r="J3557" s="51"/>
      <c r="K3557" s="51"/>
      <c r="L3557" s="52"/>
    </row>
    <row r="3558" spans="2:12" x14ac:dyDescent="0.25">
      <c r="B3558"/>
      <c r="C3558" s="49"/>
      <c r="D3558"/>
      <c r="E3558"/>
      <c r="G3558"/>
      <c r="H3558"/>
      <c r="J3558" s="51"/>
      <c r="K3558" s="51"/>
      <c r="L3558" s="52"/>
    </row>
    <row r="3559" spans="2:12" x14ac:dyDescent="0.25">
      <c r="B3559"/>
      <c r="C3559" s="49"/>
      <c r="D3559"/>
      <c r="E3559"/>
      <c r="G3559"/>
      <c r="H3559"/>
      <c r="J3559" s="51"/>
      <c r="K3559" s="51"/>
      <c r="L3559" s="52"/>
    </row>
    <row r="3560" spans="2:12" x14ac:dyDescent="0.25">
      <c r="B3560"/>
      <c r="C3560" s="49"/>
      <c r="D3560"/>
      <c r="E3560"/>
      <c r="G3560"/>
      <c r="H3560"/>
      <c r="J3560" s="51"/>
      <c r="K3560" s="51"/>
      <c r="L3560" s="52"/>
    </row>
    <row r="3561" spans="2:12" x14ac:dyDescent="0.25">
      <c r="B3561"/>
      <c r="C3561" s="49"/>
      <c r="D3561"/>
      <c r="E3561"/>
      <c r="G3561"/>
      <c r="H3561"/>
      <c r="J3561" s="51"/>
      <c r="K3561" s="51"/>
      <c r="L3561" s="52"/>
    </row>
    <row r="3562" spans="2:12" x14ac:dyDescent="0.25">
      <c r="B3562"/>
      <c r="C3562" s="49"/>
      <c r="D3562"/>
      <c r="E3562"/>
      <c r="G3562"/>
      <c r="H3562"/>
      <c r="J3562" s="51"/>
      <c r="K3562" s="51"/>
      <c r="L3562" s="52"/>
    </row>
    <row r="3563" spans="2:12" x14ac:dyDescent="0.25">
      <c r="B3563"/>
      <c r="C3563" s="49"/>
      <c r="D3563"/>
      <c r="E3563"/>
      <c r="G3563"/>
      <c r="H3563"/>
      <c r="J3563" s="51"/>
      <c r="K3563" s="51"/>
      <c r="L3563" s="52"/>
    </row>
    <row r="3564" spans="2:12" x14ac:dyDescent="0.25">
      <c r="B3564"/>
      <c r="C3564" s="49"/>
      <c r="D3564"/>
      <c r="E3564"/>
      <c r="G3564"/>
      <c r="H3564"/>
      <c r="J3564" s="51"/>
      <c r="K3564" s="51"/>
      <c r="L3564" s="52"/>
    </row>
    <row r="3565" spans="2:12" x14ac:dyDescent="0.25">
      <c r="B3565"/>
      <c r="C3565" s="49"/>
      <c r="D3565"/>
      <c r="E3565"/>
      <c r="G3565"/>
      <c r="H3565"/>
      <c r="J3565" s="51"/>
      <c r="K3565" s="51"/>
      <c r="L3565" s="52"/>
    </row>
    <row r="3566" spans="2:12" x14ac:dyDescent="0.25">
      <c r="B3566"/>
      <c r="C3566" s="49"/>
      <c r="D3566"/>
      <c r="E3566"/>
      <c r="G3566"/>
      <c r="H3566"/>
      <c r="J3566" s="51"/>
      <c r="K3566" s="51"/>
      <c r="L3566" s="52"/>
    </row>
    <row r="3567" spans="2:12" x14ac:dyDescent="0.25">
      <c r="B3567"/>
      <c r="C3567" s="49"/>
      <c r="D3567"/>
      <c r="E3567"/>
      <c r="G3567"/>
      <c r="H3567"/>
      <c r="J3567" s="51"/>
      <c r="K3567" s="51"/>
      <c r="L3567" s="52"/>
    </row>
    <row r="3568" spans="2:12" x14ac:dyDescent="0.25">
      <c r="B3568"/>
      <c r="C3568" s="49"/>
      <c r="D3568"/>
      <c r="E3568"/>
      <c r="G3568"/>
      <c r="H3568"/>
      <c r="J3568" s="51"/>
      <c r="K3568" s="51"/>
      <c r="L3568" s="52"/>
    </row>
    <row r="3569" spans="2:12" x14ac:dyDescent="0.25">
      <c r="B3569"/>
      <c r="C3569" s="49"/>
      <c r="D3569"/>
      <c r="E3569"/>
      <c r="G3569"/>
      <c r="H3569"/>
      <c r="J3569" s="51"/>
      <c r="K3569" s="51"/>
      <c r="L3569" s="52"/>
    </row>
    <row r="3570" spans="2:12" x14ac:dyDescent="0.25">
      <c r="B3570"/>
      <c r="C3570" s="49"/>
      <c r="D3570"/>
      <c r="E3570"/>
      <c r="G3570"/>
      <c r="H3570"/>
      <c r="J3570" s="51"/>
      <c r="K3570" s="51"/>
      <c r="L3570" s="52"/>
    </row>
    <row r="3571" spans="2:12" x14ac:dyDescent="0.25">
      <c r="B3571"/>
      <c r="C3571" s="49"/>
      <c r="D3571"/>
      <c r="E3571"/>
      <c r="G3571"/>
      <c r="H3571"/>
      <c r="J3571" s="51"/>
      <c r="K3571" s="51"/>
      <c r="L3571" s="52"/>
    </row>
    <row r="3572" spans="2:12" x14ac:dyDescent="0.25">
      <c r="B3572"/>
      <c r="C3572" s="49"/>
      <c r="D3572"/>
      <c r="E3572"/>
      <c r="G3572"/>
      <c r="H3572"/>
      <c r="J3572" s="51"/>
      <c r="K3572" s="51"/>
      <c r="L3572" s="52"/>
    </row>
    <row r="3573" spans="2:12" x14ac:dyDescent="0.25">
      <c r="B3573"/>
      <c r="C3573" s="49"/>
      <c r="D3573"/>
      <c r="E3573"/>
      <c r="G3573"/>
      <c r="H3573"/>
      <c r="J3573" s="51"/>
      <c r="K3573" s="51"/>
      <c r="L3573" s="52"/>
    </row>
    <row r="3574" spans="2:12" x14ac:dyDescent="0.25">
      <c r="B3574"/>
      <c r="C3574" s="49"/>
      <c r="D3574"/>
      <c r="E3574"/>
      <c r="G3574"/>
      <c r="H3574"/>
      <c r="J3574" s="51"/>
      <c r="K3574" s="51"/>
      <c r="L3574" s="52"/>
    </row>
    <row r="3575" spans="2:12" x14ac:dyDescent="0.25">
      <c r="B3575"/>
      <c r="C3575" s="49"/>
      <c r="D3575"/>
      <c r="E3575"/>
      <c r="G3575"/>
      <c r="H3575"/>
      <c r="J3575" s="51"/>
      <c r="K3575" s="51"/>
      <c r="L3575" s="52"/>
    </row>
    <row r="3576" spans="2:12" x14ac:dyDescent="0.25">
      <c r="B3576"/>
      <c r="C3576" s="49"/>
      <c r="D3576"/>
      <c r="E3576"/>
      <c r="G3576"/>
      <c r="H3576"/>
      <c r="J3576" s="51"/>
      <c r="K3576" s="51"/>
      <c r="L3576" s="52"/>
    </row>
    <row r="3577" spans="2:12" x14ac:dyDescent="0.25">
      <c r="B3577"/>
      <c r="C3577" s="49"/>
      <c r="D3577"/>
      <c r="E3577"/>
      <c r="G3577"/>
      <c r="H3577"/>
      <c r="J3577" s="51"/>
      <c r="K3577" s="51"/>
      <c r="L3577" s="52"/>
    </row>
    <row r="3578" spans="2:12" x14ac:dyDescent="0.25">
      <c r="B3578"/>
      <c r="C3578" s="49"/>
      <c r="D3578"/>
      <c r="E3578"/>
      <c r="G3578"/>
      <c r="H3578"/>
      <c r="J3578" s="51"/>
      <c r="K3578" s="51"/>
      <c r="L3578" s="52"/>
    </row>
    <row r="3579" spans="2:12" x14ac:dyDescent="0.25">
      <c r="B3579"/>
      <c r="C3579" s="49"/>
      <c r="D3579"/>
      <c r="E3579"/>
      <c r="G3579"/>
      <c r="H3579"/>
      <c r="J3579" s="51"/>
      <c r="K3579" s="51"/>
      <c r="L3579" s="52"/>
    </row>
    <row r="3580" spans="2:12" x14ac:dyDescent="0.25">
      <c r="B3580"/>
      <c r="C3580" s="49"/>
      <c r="D3580"/>
      <c r="E3580"/>
      <c r="G3580"/>
      <c r="H3580"/>
      <c r="J3580" s="51"/>
      <c r="K3580" s="51"/>
      <c r="L3580" s="52"/>
    </row>
    <row r="3581" spans="2:12" x14ac:dyDescent="0.25">
      <c r="B3581"/>
      <c r="C3581" s="49"/>
      <c r="D3581"/>
      <c r="E3581"/>
      <c r="G3581"/>
      <c r="H3581"/>
      <c r="J3581" s="51"/>
      <c r="K3581" s="51"/>
      <c r="L3581" s="52"/>
    </row>
    <row r="3582" spans="2:12" x14ac:dyDescent="0.25">
      <c r="B3582"/>
      <c r="C3582" s="49"/>
      <c r="D3582"/>
      <c r="E3582"/>
      <c r="G3582"/>
      <c r="H3582"/>
      <c r="J3582" s="51"/>
      <c r="K3582" s="51"/>
      <c r="L3582" s="52"/>
    </row>
    <row r="3583" spans="2:12" x14ac:dyDescent="0.25">
      <c r="B3583"/>
      <c r="C3583" s="49"/>
      <c r="D3583"/>
      <c r="E3583"/>
      <c r="G3583"/>
      <c r="H3583"/>
      <c r="J3583" s="51"/>
      <c r="K3583" s="51"/>
      <c r="L3583" s="52"/>
    </row>
    <row r="3584" spans="2:12" x14ac:dyDescent="0.25">
      <c r="B3584"/>
      <c r="C3584" s="49"/>
      <c r="D3584"/>
      <c r="E3584"/>
      <c r="G3584"/>
      <c r="H3584"/>
      <c r="J3584" s="51"/>
      <c r="K3584" s="51"/>
      <c r="L3584" s="52"/>
    </row>
    <row r="3585" spans="2:12" x14ac:dyDescent="0.25">
      <c r="B3585"/>
      <c r="C3585" s="49"/>
      <c r="D3585"/>
      <c r="E3585"/>
      <c r="G3585"/>
      <c r="H3585"/>
      <c r="J3585" s="51"/>
      <c r="K3585" s="51"/>
      <c r="L3585" s="52"/>
    </row>
    <row r="3586" spans="2:12" x14ac:dyDescent="0.25">
      <c r="B3586"/>
      <c r="C3586" s="49"/>
      <c r="D3586"/>
      <c r="E3586"/>
      <c r="G3586"/>
      <c r="H3586"/>
      <c r="J3586" s="51"/>
      <c r="K3586" s="51"/>
      <c r="L3586" s="52"/>
    </row>
    <row r="3587" spans="2:12" x14ac:dyDescent="0.25">
      <c r="B3587"/>
      <c r="C3587" s="49"/>
      <c r="D3587"/>
      <c r="E3587"/>
      <c r="G3587"/>
      <c r="H3587"/>
      <c r="J3587" s="51"/>
      <c r="K3587" s="51"/>
      <c r="L3587" s="52"/>
    </row>
    <row r="3588" spans="2:12" x14ac:dyDescent="0.25">
      <c r="B3588"/>
      <c r="C3588" s="49"/>
      <c r="D3588"/>
      <c r="E3588"/>
      <c r="G3588"/>
      <c r="H3588"/>
      <c r="J3588" s="51"/>
      <c r="K3588" s="51"/>
      <c r="L3588" s="52"/>
    </row>
    <row r="3589" spans="2:12" x14ac:dyDescent="0.25">
      <c r="B3589"/>
      <c r="C3589" s="49"/>
      <c r="D3589"/>
      <c r="E3589"/>
      <c r="G3589"/>
      <c r="H3589"/>
      <c r="J3589" s="51"/>
      <c r="K3589" s="51"/>
      <c r="L3589" s="52"/>
    </row>
    <row r="3590" spans="2:12" x14ac:dyDescent="0.25">
      <c r="B3590"/>
      <c r="C3590" s="49"/>
      <c r="D3590"/>
      <c r="E3590"/>
      <c r="G3590"/>
      <c r="H3590"/>
      <c r="J3590" s="51"/>
      <c r="K3590" s="51"/>
      <c r="L3590" s="52"/>
    </row>
    <row r="3591" spans="2:12" x14ac:dyDescent="0.25">
      <c r="B3591"/>
      <c r="C3591" s="49"/>
      <c r="D3591"/>
      <c r="E3591"/>
      <c r="G3591"/>
      <c r="H3591"/>
      <c r="J3591" s="51"/>
      <c r="K3591" s="51"/>
      <c r="L3591" s="52"/>
    </row>
    <row r="3592" spans="2:12" x14ac:dyDescent="0.25">
      <c r="B3592"/>
      <c r="C3592" s="49"/>
      <c r="D3592"/>
      <c r="E3592"/>
      <c r="G3592"/>
      <c r="H3592"/>
      <c r="J3592" s="51"/>
      <c r="K3592" s="51"/>
      <c r="L3592" s="52"/>
    </row>
    <row r="3593" spans="2:12" x14ac:dyDescent="0.25">
      <c r="B3593"/>
      <c r="C3593" s="49"/>
      <c r="D3593"/>
      <c r="E3593"/>
      <c r="G3593"/>
      <c r="H3593"/>
      <c r="J3593" s="51"/>
      <c r="K3593" s="51"/>
      <c r="L3593" s="52"/>
    </row>
    <row r="3594" spans="2:12" x14ac:dyDescent="0.25">
      <c r="B3594"/>
      <c r="C3594" s="49"/>
      <c r="D3594"/>
      <c r="E3594"/>
      <c r="G3594"/>
      <c r="H3594"/>
      <c r="J3594" s="51"/>
      <c r="K3594" s="51"/>
      <c r="L3594" s="52"/>
    </row>
    <row r="3595" spans="2:12" x14ac:dyDescent="0.25">
      <c r="B3595"/>
      <c r="C3595" s="49"/>
      <c r="D3595"/>
      <c r="E3595"/>
      <c r="G3595"/>
      <c r="H3595"/>
      <c r="J3595" s="51"/>
      <c r="K3595" s="51"/>
      <c r="L3595" s="52"/>
    </row>
    <row r="3596" spans="2:12" x14ac:dyDescent="0.25">
      <c r="B3596"/>
      <c r="C3596" s="49"/>
      <c r="D3596"/>
      <c r="E3596"/>
      <c r="G3596"/>
      <c r="H3596"/>
      <c r="J3596" s="51"/>
      <c r="K3596" s="51"/>
      <c r="L3596" s="52"/>
    </row>
    <row r="3597" spans="2:12" x14ac:dyDescent="0.25">
      <c r="B3597"/>
      <c r="C3597" s="49"/>
      <c r="D3597"/>
      <c r="E3597"/>
      <c r="G3597"/>
      <c r="H3597"/>
      <c r="J3597" s="51"/>
      <c r="K3597" s="51"/>
      <c r="L3597" s="52"/>
    </row>
    <row r="3598" spans="2:12" x14ac:dyDescent="0.25">
      <c r="B3598"/>
      <c r="C3598" s="49"/>
      <c r="D3598"/>
      <c r="E3598"/>
      <c r="G3598"/>
      <c r="H3598"/>
      <c r="J3598" s="51"/>
      <c r="K3598" s="51"/>
      <c r="L3598" s="52"/>
    </row>
    <row r="3599" spans="2:12" x14ac:dyDescent="0.25">
      <c r="B3599"/>
      <c r="C3599" s="49"/>
      <c r="D3599"/>
      <c r="E3599"/>
      <c r="G3599"/>
      <c r="H3599"/>
      <c r="J3599" s="51"/>
      <c r="K3599" s="51"/>
      <c r="L3599" s="52"/>
    </row>
    <row r="3600" spans="2:12" x14ac:dyDescent="0.25">
      <c r="B3600"/>
      <c r="C3600" s="49"/>
      <c r="D3600"/>
      <c r="E3600"/>
      <c r="G3600"/>
      <c r="H3600"/>
      <c r="J3600" s="51"/>
      <c r="K3600" s="51"/>
      <c r="L3600" s="52"/>
    </row>
    <row r="3601" spans="2:12" x14ac:dyDescent="0.25">
      <c r="B3601"/>
      <c r="C3601" s="49"/>
      <c r="D3601"/>
      <c r="E3601"/>
      <c r="G3601"/>
      <c r="H3601"/>
      <c r="J3601" s="51"/>
      <c r="K3601" s="51"/>
      <c r="L3601" s="52"/>
    </row>
    <row r="3602" spans="2:12" x14ac:dyDescent="0.25">
      <c r="B3602"/>
      <c r="C3602" s="49"/>
      <c r="D3602"/>
      <c r="E3602"/>
      <c r="G3602"/>
      <c r="H3602"/>
      <c r="J3602" s="51"/>
      <c r="K3602" s="51"/>
      <c r="L3602" s="52"/>
    </row>
    <row r="3603" spans="2:12" x14ac:dyDescent="0.25">
      <c r="B3603"/>
      <c r="C3603" s="49"/>
      <c r="D3603"/>
      <c r="E3603"/>
      <c r="G3603"/>
      <c r="H3603"/>
      <c r="J3603" s="51"/>
      <c r="K3603" s="51"/>
      <c r="L3603" s="52"/>
    </row>
    <row r="3604" spans="2:12" x14ac:dyDescent="0.25">
      <c r="B3604"/>
      <c r="C3604" s="49"/>
      <c r="D3604"/>
      <c r="E3604"/>
      <c r="G3604"/>
      <c r="H3604"/>
      <c r="J3604" s="51"/>
      <c r="K3604" s="51"/>
      <c r="L3604" s="52"/>
    </row>
    <row r="3605" spans="2:12" x14ac:dyDescent="0.25">
      <c r="B3605"/>
      <c r="C3605" s="49"/>
      <c r="D3605"/>
      <c r="E3605"/>
      <c r="G3605"/>
      <c r="H3605"/>
      <c r="J3605" s="51"/>
      <c r="K3605" s="51"/>
      <c r="L3605" s="52"/>
    </row>
    <row r="3606" spans="2:12" x14ac:dyDescent="0.25">
      <c r="B3606"/>
      <c r="C3606" s="49"/>
      <c r="D3606"/>
      <c r="E3606"/>
      <c r="G3606"/>
      <c r="H3606"/>
      <c r="J3606" s="51"/>
      <c r="K3606" s="51"/>
      <c r="L3606" s="52"/>
    </row>
    <row r="3607" spans="2:12" x14ac:dyDescent="0.25">
      <c r="B3607"/>
      <c r="C3607" s="49"/>
      <c r="D3607"/>
      <c r="E3607"/>
      <c r="G3607"/>
      <c r="H3607"/>
      <c r="J3607" s="51"/>
      <c r="K3607" s="51"/>
      <c r="L3607" s="52"/>
    </row>
    <row r="3608" spans="2:12" x14ac:dyDescent="0.25">
      <c r="B3608"/>
      <c r="C3608" s="49"/>
      <c r="D3608"/>
      <c r="E3608"/>
      <c r="G3608"/>
      <c r="H3608"/>
      <c r="J3608" s="51"/>
      <c r="K3608" s="51"/>
      <c r="L3608" s="52"/>
    </row>
    <row r="3609" spans="2:12" x14ac:dyDescent="0.25">
      <c r="B3609"/>
      <c r="C3609" s="49"/>
      <c r="D3609"/>
      <c r="E3609"/>
      <c r="G3609"/>
      <c r="H3609"/>
      <c r="J3609" s="51"/>
      <c r="K3609" s="51"/>
      <c r="L3609" s="52"/>
    </row>
    <row r="3610" spans="2:12" x14ac:dyDescent="0.25">
      <c r="B3610"/>
      <c r="C3610" s="49"/>
      <c r="D3610"/>
      <c r="E3610"/>
      <c r="G3610"/>
      <c r="H3610"/>
      <c r="J3610" s="51"/>
      <c r="K3610" s="51"/>
      <c r="L3610" s="52"/>
    </row>
    <row r="3611" spans="2:12" x14ac:dyDescent="0.25">
      <c r="B3611"/>
      <c r="C3611" s="49"/>
      <c r="D3611"/>
      <c r="E3611"/>
      <c r="G3611"/>
      <c r="H3611"/>
      <c r="J3611" s="51"/>
      <c r="K3611" s="51"/>
      <c r="L3611" s="52"/>
    </row>
    <row r="3612" spans="2:12" x14ac:dyDescent="0.25">
      <c r="B3612"/>
      <c r="C3612" s="49"/>
      <c r="D3612"/>
      <c r="E3612"/>
      <c r="G3612"/>
      <c r="H3612"/>
      <c r="J3612" s="51"/>
      <c r="K3612" s="51"/>
      <c r="L3612" s="52"/>
    </row>
    <row r="3613" spans="2:12" x14ac:dyDescent="0.25">
      <c r="B3613"/>
      <c r="C3613" s="49"/>
      <c r="D3613"/>
      <c r="E3613"/>
      <c r="G3613"/>
      <c r="H3613"/>
      <c r="J3613" s="51"/>
      <c r="K3613" s="51"/>
      <c r="L3613" s="52"/>
    </row>
    <row r="3614" spans="2:12" x14ac:dyDescent="0.25">
      <c r="B3614"/>
      <c r="C3614" s="49"/>
      <c r="D3614"/>
      <c r="E3614"/>
      <c r="G3614"/>
      <c r="H3614"/>
      <c r="J3614" s="51"/>
      <c r="K3614" s="51"/>
      <c r="L3614" s="52"/>
    </row>
    <row r="3615" spans="2:12" x14ac:dyDescent="0.25">
      <c r="B3615"/>
      <c r="C3615" s="49"/>
      <c r="D3615"/>
      <c r="E3615"/>
      <c r="G3615"/>
      <c r="H3615"/>
      <c r="J3615" s="51"/>
      <c r="K3615" s="51"/>
      <c r="L3615" s="52"/>
    </row>
    <row r="3616" spans="2:12" x14ac:dyDescent="0.25">
      <c r="B3616"/>
      <c r="C3616" s="49"/>
      <c r="D3616"/>
      <c r="E3616"/>
      <c r="G3616"/>
      <c r="H3616"/>
      <c r="J3616" s="51"/>
      <c r="K3616" s="51"/>
      <c r="L3616" s="52"/>
    </row>
    <row r="3617" spans="2:12" x14ac:dyDescent="0.25">
      <c r="B3617"/>
      <c r="C3617" s="49"/>
      <c r="D3617"/>
      <c r="E3617"/>
      <c r="G3617"/>
      <c r="H3617"/>
      <c r="J3617" s="51"/>
      <c r="K3617" s="51"/>
      <c r="L3617" s="52"/>
    </row>
    <row r="3618" spans="2:12" x14ac:dyDescent="0.25">
      <c r="B3618"/>
      <c r="C3618" s="49"/>
      <c r="D3618"/>
      <c r="E3618"/>
      <c r="G3618"/>
      <c r="H3618"/>
      <c r="J3618" s="51"/>
      <c r="K3618" s="51"/>
      <c r="L3618" s="52"/>
    </row>
    <row r="3619" spans="2:12" x14ac:dyDescent="0.25">
      <c r="B3619"/>
      <c r="C3619" s="49"/>
      <c r="D3619"/>
      <c r="E3619"/>
      <c r="G3619"/>
      <c r="H3619"/>
      <c r="J3619" s="51"/>
      <c r="K3619" s="51"/>
      <c r="L3619" s="52"/>
    </row>
    <row r="3620" spans="2:12" x14ac:dyDescent="0.25">
      <c r="B3620"/>
      <c r="C3620" s="49"/>
      <c r="D3620"/>
      <c r="E3620"/>
      <c r="G3620"/>
      <c r="H3620"/>
      <c r="J3620" s="51"/>
      <c r="K3620" s="51"/>
      <c r="L3620" s="52"/>
    </row>
    <row r="3621" spans="2:12" x14ac:dyDescent="0.25">
      <c r="B3621"/>
      <c r="C3621" s="49"/>
      <c r="D3621"/>
      <c r="E3621"/>
      <c r="G3621"/>
      <c r="H3621"/>
      <c r="J3621" s="51"/>
      <c r="K3621" s="51"/>
      <c r="L3621" s="52"/>
    </row>
    <row r="3622" spans="2:12" x14ac:dyDescent="0.25">
      <c r="B3622"/>
      <c r="C3622" s="49"/>
      <c r="D3622"/>
      <c r="E3622"/>
      <c r="G3622"/>
      <c r="H3622"/>
      <c r="J3622" s="51"/>
      <c r="K3622" s="51"/>
      <c r="L3622" s="52"/>
    </row>
    <row r="3623" spans="2:12" x14ac:dyDescent="0.25">
      <c r="B3623"/>
      <c r="C3623" s="49"/>
      <c r="D3623"/>
      <c r="E3623"/>
      <c r="G3623"/>
      <c r="H3623"/>
      <c r="J3623" s="51"/>
      <c r="K3623" s="51"/>
      <c r="L3623" s="52"/>
    </row>
    <row r="3624" spans="2:12" x14ac:dyDescent="0.25">
      <c r="B3624"/>
      <c r="C3624" s="49"/>
      <c r="D3624"/>
      <c r="E3624"/>
      <c r="G3624"/>
      <c r="H3624"/>
      <c r="J3624" s="51"/>
      <c r="K3624" s="51"/>
      <c r="L3624" s="52"/>
    </row>
    <row r="3625" spans="2:12" x14ac:dyDescent="0.25">
      <c r="B3625"/>
      <c r="C3625" s="49"/>
      <c r="D3625"/>
      <c r="E3625"/>
      <c r="G3625"/>
      <c r="H3625"/>
      <c r="J3625" s="51"/>
      <c r="K3625" s="51"/>
      <c r="L3625" s="52"/>
    </row>
    <row r="3626" spans="2:12" x14ac:dyDescent="0.25">
      <c r="B3626"/>
      <c r="C3626" s="49"/>
      <c r="D3626"/>
      <c r="E3626"/>
      <c r="G3626"/>
      <c r="H3626"/>
      <c r="J3626" s="51"/>
      <c r="K3626" s="51"/>
      <c r="L3626" s="52"/>
    </row>
    <row r="3627" spans="2:12" x14ac:dyDescent="0.25">
      <c r="B3627"/>
      <c r="C3627" s="49"/>
      <c r="D3627"/>
      <c r="E3627"/>
      <c r="G3627"/>
      <c r="H3627"/>
      <c r="J3627" s="51"/>
      <c r="K3627" s="51"/>
      <c r="L3627" s="52"/>
    </row>
    <row r="3628" spans="2:12" x14ac:dyDescent="0.25">
      <c r="B3628"/>
      <c r="C3628" s="49"/>
      <c r="D3628"/>
      <c r="E3628"/>
      <c r="G3628"/>
      <c r="H3628"/>
      <c r="J3628" s="51"/>
      <c r="K3628" s="51"/>
      <c r="L3628" s="52"/>
    </row>
    <row r="3629" spans="2:12" x14ac:dyDescent="0.25">
      <c r="B3629"/>
      <c r="C3629" s="49"/>
      <c r="D3629"/>
      <c r="E3629"/>
      <c r="G3629"/>
      <c r="H3629"/>
      <c r="J3629" s="51"/>
      <c r="K3629" s="51"/>
      <c r="L3629" s="52"/>
    </row>
    <row r="3630" spans="2:12" x14ac:dyDescent="0.25">
      <c r="B3630"/>
      <c r="C3630" s="49"/>
      <c r="D3630"/>
      <c r="E3630"/>
      <c r="G3630"/>
      <c r="H3630"/>
      <c r="J3630" s="51"/>
      <c r="K3630" s="51"/>
      <c r="L3630" s="52"/>
    </row>
    <row r="3631" spans="2:12" x14ac:dyDescent="0.25">
      <c r="B3631"/>
      <c r="C3631" s="49"/>
      <c r="D3631"/>
      <c r="E3631"/>
      <c r="G3631"/>
      <c r="H3631"/>
      <c r="J3631" s="51"/>
      <c r="K3631" s="51"/>
      <c r="L3631" s="52"/>
    </row>
    <row r="3632" spans="2:12" x14ac:dyDescent="0.25">
      <c r="B3632"/>
      <c r="C3632" s="49"/>
      <c r="D3632"/>
      <c r="E3632"/>
      <c r="G3632"/>
      <c r="H3632"/>
      <c r="J3632" s="51"/>
      <c r="K3632" s="51"/>
      <c r="L3632" s="52"/>
    </row>
    <row r="3633" spans="2:12" x14ac:dyDescent="0.25">
      <c r="B3633"/>
      <c r="C3633" s="49"/>
      <c r="D3633"/>
      <c r="E3633"/>
      <c r="G3633"/>
      <c r="H3633"/>
      <c r="J3633" s="51"/>
      <c r="K3633" s="51"/>
      <c r="L3633" s="52"/>
    </row>
    <row r="3634" spans="2:12" x14ac:dyDescent="0.25">
      <c r="B3634"/>
      <c r="C3634" s="49"/>
      <c r="D3634"/>
      <c r="E3634"/>
      <c r="G3634"/>
      <c r="H3634"/>
      <c r="J3634" s="51"/>
      <c r="K3634" s="51"/>
      <c r="L3634" s="52"/>
    </row>
    <row r="3635" spans="2:12" x14ac:dyDescent="0.25">
      <c r="B3635"/>
      <c r="C3635" s="49"/>
      <c r="D3635"/>
      <c r="E3635"/>
      <c r="G3635"/>
      <c r="H3635"/>
      <c r="J3635" s="51"/>
      <c r="K3635" s="51"/>
      <c r="L3635" s="52"/>
    </row>
    <row r="3636" spans="2:12" x14ac:dyDescent="0.25">
      <c r="B3636"/>
      <c r="C3636" s="49"/>
      <c r="D3636"/>
      <c r="E3636"/>
      <c r="G3636"/>
      <c r="H3636"/>
      <c r="J3636" s="51"/>
      <c r="K3636" s="51"/>
      <c r="L3636" s="52"/>
    </row>
    <row r="3637" spans="2:12" x14ac:dyDescent="0.25">
      <c r="B3637"/>
      <c r="C3637" s="49"/>
      <c r="D3637"/>
      <c r="E3637"/>
      <c r="G3637"/>
      <c r="H3637"/>
      <c r="J3637" s="51"/>
      <c r="K3637" s="51"/>
      <c r="L3637" s="52"/>
    </row>
    <row r="3638" spans="2:12" x14ac:dyDescent="0.25">
      <c r="B3638"/>
      <c r="C3638" s="49"/>
      <c r="D3638"/>
      <c r="E3638"/>
      <c r="G3638"/>
      <c r="H3638"/>
      <c r="J3638" s="51"/>
      <c r="K3638" s="51"/>
      <c r="L3638" s="52"/>
    </row>
    <row r="3639" spans="2:12" x14ac:dyDescent="0.25">
      <c r="B3639"/>
      <c r="C3639" s="49"/>
      <c r="D3639"/>
      <c r="E3639"/>
      <c r="G3639"/>
      <c r="H3639"/>
      <c r="J3639" s="51"/>
      <c r="K3639" s="51"/>
      <c r="L3639" s="52"/>
    </row>
    <row r="3640" spans="2:12" x14ac:dyDescent="0.25">
      <c r="B3640"/>
      <c r="C3640" s="49"/>
      <c r="D3640"/>
      <c r="E3640"/>
      <c r="G3640"/>
      <c r="H3640"/>
      <c r="J3640" s="51"/>
      <c r="K3640" s="51"/>
      <c r="L3640" s="52"/>
    </row>
    <row r="3641" spans="2:12" x14ac:dyDescent="0.25">
      <c r="B3641"/>
      <c r="C3641" s="49"/>
      <c r="D3641"/>
      <c r="E3641"/>
      <c r="G3641"/>
      <c r="H3641"/>
      <c r="J3641" s="51"/>
      <c r="K3641" s="51"/>
      <c r="L3641" s="52"/>
    </row>
    <row r="3642" spans="2:12" x14ac:dyDescent="0.25">
      <c r="B3642"/>
      <c r="C3642" s="49"/>
      <c r="D3642"/>
      <c r="E3642"/>
      <c r="G3642"/>
      <c r="H3642"/>
      <c r="J3642" s="51"/>
      <c r="K3642" s="51"/>
      <c r="L3642" s="52"/>
    </row>
    <row r="3643" spans="2:12" x14ac:dyDescent="0.25">
      <c r="B3643"/>
      <c r="C3643" s="49"/>
      <c r="D3643"/>
      <c r="E3643"/>
      <c r="G3643"/>
      <c r="H3643"/>
      <c r="J3643" s="51"/>
      <c r="K3643" s="51"/>
      <c r="L3643" s="52"/>
    </row>
    <row r="3644" spans="2:12" x14ac:dyDescent="0.25">
      <c r="B3644"/>
      <c r="C3644" s="49"/>
      <c r="D3644"/>
      <c r="E3644"/>
      <c r="G3644"/>
      <c r="H3644"/>
      <c r="J3644" s="51"/>
      <c r="K3644" s="51"/>
      <c r="L3644" s="52"/>
    </row>
    <row r="3645" spans="2:12" x14ac:dyDescent="0.25">
      <c r="B3645"/>
      <c r="C3645" s="49"/>
      <c r="D3645"/>
      <c r="E3645"/>
      <c r="G3645"/>
      <c r="H3645"/>
      <c r="J3645" s="51"/>
      <c r="K3645" s="51"/>
      <c r="L3645" s="52"/>
    </row>
    <row r="3646" spans="2:12" x14ac:dyDescent="0.25">
      <c r="B3646"/>
      <c r="C3646" s="49"/>
      <c r="D3646"/>
      <c r="E3646"/>
      <c r="G3646"/>
      <c r="H3646"/>
      <c r="J3646" s="51"/>
      <c r="K3646" s="51"/>
      <c r="L3646" s="52"/>
    </row>
    <row r="3647" spans="2:12" x14ac:dyDescent="0.25">
      <c r="B3647"/>
      <c r="C3647" s="49"/>
      <c r="D3647"/>
      <c r="E3647"/>
      <c r="G3647"/>
      <c r="H3647"/>
      <c r="J3647" s="51"/>
      <c r="K3647" s="51"/>
      <c r="L3647" s="52"/>
    </row>
    <row r="3648" spans="2:12" x14ac:dyDescent="0.25">
      <c r="B3648"/>
      <c r="C3648" s="49"/>
      <c r="D3648"/>
      <c r="E3648"/>
      <c r="G3648"/>
      <c r="H3648"/>
      <c r="J3648" s="51"/>
      <c r="K3648" s="51"/>
      <c r="L3648" s="52"/>
    </row>
    <row r="3649" spans="2:12" x14ac:dyDescent="0.25">
      <c r="B3649"/>
      <c r="C3649" s="49"/>
      <c r="D3649"/>
      <c r="E3649"/>
      <c r="G3649"/>
      <c r="H3649"/>
      <c r="J3649" s="51"/>
      <c r="K3649" s="51"/>
      <c r="L3649" s="52"/>
    </row>
    <row r="3650" spans="2:12" x14ac:dyDescent="0.25">
      <c r="B3650"/>
      <c r="C3650" s="49"/>
      <c r="D3650"/>
      <c r="E3650"/>
      <c r="G3650"/>
      <c r="H3650"/>
      <c r="J3650" s="51"/>
      <c r="K3650" s="51"/>
      <c r="L3650" s="52"/>
    </row>
    <row r="3651" spans="2:12" x14ac:dyDescent="0.25">
      <c r="B3651"/>
      <c r="C3651" s="49"/>
      <c r="D3651"/>
      <c r="E3651"/>
      <c r="G3651"/>
      <c r="H3651"/>
      <c r="J3651" s="51"/>
      <c r="K3651" s="51"/>
      <c r="L3651" s="52"/>
    </row>
    <row r="3652" spans="2:12" x14ac:dyDescent="0.25">
      <c r="B3652"/>
      <c r="C3652" s="49"/>
      <c r="D3652"/>
      <c r="E3652"/>
      <c r="G3652"/>
      <c r="H3652"/>
      <c r="J3652" s="51"/>
      <c r="K3652" s="51"/>
      <c r="L3652" s="52"/>
    </row>
    <row r="3653" spans="2:12" x14ac:dyDescent="0.25">
      <c r="B3653"/>
      <c r="C3653" s="49"/>
      <c r="D3653"/>
      <c r="E3653"/>
      <c r="G3653"/>
      <c r="H3653"/>
      <c r="J3653" s="51"/>
      <c r="K3653" s="51"/>
      <c r="L3653" s="52"/>
    </row>
    <row r="3654" spans="2:12" x14ac:dyDescent="0.25">
      <c r="B3654"/>
      <c r="C3654" s="49"/>
      <c r="D3654"/>
      <c r="E3654"/>
      <c r="G3654"/>
      <c r="H3654"/>
      <c r="J3654" s="51"/>
      <c r="K3654" s="51"/>
      <c r="L3654" s="52"/>
    </row>
    <row r="3655" spans="2:12" x14ac:dyDescent="0.25">
      <c r="B3655"/>
      <c r="C3655" s="49"/>
      <c r="D3655"/>
      <c r="E3655"/>
      <c r="G3655"/>
      <c r="H3655"/>
      <c r="J3655" s="51"/>
      <c r="K3655" s="51"/>
      <c r="L3655" s="52"/>
    </row>
    <row r="3656" spans="2:12" x14ac:dyDescent="0.25">
      <c r="B3656"/>
      <c r="C3656" s="49"/>
      <c r="D3656"/>
      <c r="E3656"/>
      <c r="G3656"/>
      <c r="H3656"/>
      <c r="J3656" s="51"/>
      <c r="K3656" s="51"/>
      <c r="L3656" s="52"/>
    </row>
    <row r="3657" spans="2:12" x14ac:dyDescent="0.25">
      <c r="B3657"/>
      <c r="C3657" s="49"/>
      <c r="D3657"/>
      <c r="E3657"/>
      <c r="G3657"/>
      <c r="H3657"/>
      <c r="J3657" s="51"/>
      <c r="K3657" s="51"/>
      <c r="L3657" s="52"/>
    </row>
    <row r="3658" spans="2:12" x14ac:dyDescent="0.25">
      <c r="B3658"/>
      <c r="C3658" s="49"/>
      <c r="D3658"/>
      <c r="E3658"/>
      <c r="G3658"/>
      <c r="H3658"/>
      <c r="J3658" s="51"/>
      <c r="K3658" s="51"/>
      <c r="L3658" s="52"/>
    </row>
    <row r="3659" spans="2:12" x14ac:dyDescent="0.25">
      <c r="B3659"/>
      <c r="C3659" s="49"/>
      <c r="D3659"/>
      <c r="E3659"/>
      <c r="G3659"/>
      <c r="H3659"/>
      <c r="J3659" s="51"/>
      <c r="K3659" s="51"/>
      <c r="L3659" s="52"/>
    </row>
    <row r="3660" spans="2:12" x14ac:dyDescent="0.25">
      <c r="B3660"/>
      <c r="C3660" s="49"/>
      <c r="D3660"/>
      <c r="E3660"/>
      <c r="G3660"/>
      <c r="H3660"/>
      <c r="J3660" s="51"/>
      <c r="K3660" s="51"/>
      <c r="L3660" s="52"/>
    </row>
    <row r="3661" spans="2:12" x14ac:dyDescent="0.25">
      <c r="B3661"/>
      <c r="C3661" s="49"/>
      <c r="D3661"/>
      <c r="E3661"/>
      <c r="G3661"/>
      <c r="H3661"/>
      <c r="J3661" s="51"/>
      <c r="K3661" s="51"/>
      <c r="L3661" s="52"/>
    </row>
    <row r="3662" spans="2:12" x14ac:dyDescent="0.25">
      <c r="B3662"/>
      <c r="C3662" s="49"/>
      <c r="D3662"/>
      <c r="E3662"/>
      <c r="G3662"/>
      <c r="H3662"/>
      <c r="J3662" s="51"/>
      <c r="K3662" s="51"/>
      <c r="L3662" s="52"/>
    </row>
    <row r="3663" spans="2:12" x14ac:dyDescent="0.25">
      <c r="B3663"/>
      <c r="C3663" s="49"/>
      <c r="D3663"/>
      <c r="E3663"/>
      <c r="G3663"/>
      <c r="H3663"/>
      <c r="J3663" s="51"/>
      <c r="K3663" s="51"/>
      <c r="L3663" s="52"/>
    </row>
    <row r="3664" spans="2:12" x14ac:dyDescent="0.25">
      <c r="B3664"/>
      <c r="C3664" s="49"/>
      <c r="D3664"/>
      <c r="E3664"/>
      <c r="G3664"/>
      <c r="H3664"/>
      <c r="J3664" s="51"/>
      <c r="K3664" s="51"/>
      <c r="L3664" s="52"/>
    </row>
    <row r="3665" spans="2:12" x14ac:dyDescent="0.25">
      <c r="B3665"/>
      <c r="C3665" s="49"/>
      <c r="D3665"/>
      <c r="E3665"/>
      <c r="G3665"/>
      <c r="H3665"/>
      <c r="J3665" s="51"/>
      <c r="K3665" s="51"/>
      <c r="L3665" s="52"/>
    </row>
    <row r="3666" spans="2:12" x14ac:dyDescent="0.25">
      <c r="B3666"/>
      <c r="C3666" s="49"/>
      <c r="D3666"/>
      <c r="E3666"/>
      <c r="G3666"/>
      <c r="H3666"/>
      <c r="J3666" s="51"/>
      <c r="K3666" s="51"/>
      <c r="L3666" s="52"/>
    </row>
    <row r="3667" spans="2:12" x14ac:dyDescent="0.25">
      <c r="B3667"/>
      <c r="C3667" s="49"/>
      <c r="D3667"/>
      <c r="E3667"/>
      <c r="G3667"/>
      <c r="H3667"/>
      <c r="J3667" s="51"/>
      <c r="K3667" s="51"/>
      <c r="L3667" s="52"/>
    </row>
    <row r="3668" spans="2:12" x14ac:dyDescent="0.25">
      <c r="B3668"/>
      <c r="C3668" s="49"/>
      <c r="D3668"/>
      <c r="E3668"/>
      <c r="G3668"/>
      <c r="H3668"/>
      <c r="J3668" s="51"/>
      <c r="K3668" s="51"/>
      <c r="L3668" s="52"/>
    </row>
    <row r="3669" spans="2:12" x14ac:dyDescent="0.25">
      <c r="B3669"/>
      <c r="C3669" s="49"/>
      <c r="D3669"/>
      <c r="E3669"/>
      <c r="G3669"/>
      <c r="H3669"/>
      <c r="J3669" s="51"/>
      <c r="K3669" s="51"/>
      <c r="L3669" s="52"/>
    </row>
    <row r="3670" spans="2:12" x14ac:dyDescent="0.25">
      <c r="B3670"/>
      <c r="C3670" s="49"/>
      <c r="D3670"/>
      <c r="E3670"/>
      <c r="G3670"/>
      <c r="H3670"/>
      <c r="J3670" s="51"/>
      <c r="K3670" s="51"/>
      <c r="L3670" s="52"/>
    </row>
    <row r="3671" spans="2:12" x14ac:dyDescent="0.25">
      <c r="B3671"/>
      <c r="C3671" s="49"/>
      <c r="D3671"/>
      <c r="E3671"/>
      <c r="G3671"/>
      <c r="H3671"/>
      <c r="J3671" s="51"/>
      <c r="K3671" s="51"/>
      <c r="L3671" s="52"/>
    </row>
    <row r="3672" spans="2:12" x14ac:dyDescent="0.25">
      <c r="B3672"/>
      <c r="C3672" s="49"/>
      <c r="D3672"/>
      <c r="E3672"/>
      <c r="G3672"/>
      <c r="H3672"/>
      <c r="J3672" s="51"/>
      <c r="K3672" s="51"/>
      <c r="L3672" s="52"/>
    </row>
    <row r="3673" spans="2:12" x14ac:dyDescent="0.25">
      <c r="B3673"/>
      <c r="C3673" s="49"/>
      <c r="D3673"/>
      <c r="E3673"/>
      <c r="G3673"/>
      <c r="H3673"/>
      <c r="J3673" s="51"/>
      <c r="K3673" s="51"/>
      <c r="L3673" s="52"/>
    </row>
    <row r="3674" spans="2:12" x14ac:dyDescent="0.25">
      <c r="B3674"/>
      <c r="C3674" s="49"/>
      <c r="D3674"/>
      <c r="E3674"/>
      <c r="G3674"/>
      <c r="H3674"/>
      <c r="J3674" s="51"/>
      <c r="K3674" s="51"/>
      <c r="L3674" s="52"/>
    </row>
    <row r="3675" spans="2:12" x14ac:dyDescent="0.25">
      <c r="B3675"/>
      <c r="C3675" s="49"/>
      <c r="D3675"/>
      <c r="E3675"/>
      <c r="G3675"/>
      <c r="H3675"/>
      <c r="J3675" s="51"/>
      <c r="K3675" s="51"/>
      <c r="L3675" s="52"/>
    </row>
    <row r="3676" spans="2:12" x14ac:dyDescent="0.25">
      <c r="B3676"/>
      <c r="C3676" s="49"/>
      <c r="D3676"/>
      <c r="E3676"/>
      <c r="G3676"/>
      <c r="H3676"/>
      <c r="J3676" s="51"/>
      <c r="K3676" s="51"/>
      <c r="L3676" s="52"/>
    </row>
    <row r="3677" spans="2:12" x14ac:dyDescent="0.25">
      <c r="B3677"/>
      <c r="C3677" s="49"/>
      <c r="D3677"/>
      <c r="E3677"/>
      <c r="G3677"/>
      <c r="H3677"/>
      <c r="J3677" s="51"/>
      <c r="K3677" s="51"/>
      <c r="L3677" s="52"/>
    </row>
    <row r="3678" spans="2:12" x14ac:dyDescent="0.25">
      <c r="B3678"/>
      <c r="C3678" s="49"/>
      <c r="D3678"/>
      <c r="E3678"/>
      <c r="G3678"/>
      <c r="H3678"/>
      <c r="J3678" s="51"/>
      <c r="K3678" s="51"/>
      <c r="L3678" s="52"/>
    </row>
    <row r="3679" spans="2:12" x14ac:dyDescent="0.25">
      <c r="B3679"/>
      <c r="C3679" s="49"/>
      <c r="D3679"/>
      <c r="E3679"/>
      <c r="G3679"/>
      <c r="H3679"/>
      <c r="J3679" s="51"/>
      <c r="K3679" s="51"/>
      <c r="L3679" s="52"/>
    </row>
    <row r="3680" spans="2:12" x14ac:dyDescent="0.25">
      <c r="B3680"/>
      <c r="C3680" s="49"/>
      <c r="D3680"/>
      <c r="E3680"/>
      <c r="G3680"/>
      <c r="H3680"/>
      <c r="J3680" s="51"/>
      <c r="K3680" s="51"/>
      <c r="L3680" s="52"/>
    </row>
    <row r="3681" spans="2:12" x14ac:dyDescent="0.25">
      <c r="B3681"/>
      <c r="C3681" s="49"/>
      <c r="D3681"/>
      <c r="E3681"/>
      <c r="G3681"/>
      <c r="H3681"/>
      <c r="J3681" s="51"/>
      <c r="K3681" s="51"/>
      <c r="L3681" s="52"/>
    </row>
    <row r="3682" spans="2:12" x14ac:dyDescent="0.25">
      <c r="B3682"/>
      <c r="C3682" s="49"/>
      <c r="D3682"/>
      <c r="E3682"/>
      <c r="G3682"/>
      <c r="H3682"/>
      <c r="J3682" s="51"/>
      <c r="K3682" s="51"/>
      <c r="L3682" s="52"/>
    </row>
    <row r="3683" spans="2:12" x14ac:dyDescent="0.25">
      <c r="B3683"/>
      <c r="C3683" s="49"/>
      <c r="D3683"/>
      <c r="E3683"/>
      <c r="G3683"/>
      <c r="H3683"/>
      <c r="J3683" s="51"/>
      <c r="K3683" s="51"/>
      <c r="L3683" s="52"/>
    </row>
    <row r="3684" spans="2:12" x14ac:dyDescent="0.25">
      <c r="B3684"/>
      <c r="C3684" s="49"/>
      <c r="D3684"/>
      <c r="E3684"/>
      <c r="G3684"/>
      <c r="H3684"/>
      <c r="J3684" s="51"/>
      <c r="K3684" s="51"/>
      <c r="L3684" s="52"/>
    </row>
    <row r="3685" spans="2:12" x14ac:dyDescent="0.25">
      <c r="B3685"/>
      <c r="C3685" s="49"/>
      <c r="D3685"/>
      <c r="E3685"/>
      <c r="G3685"/>
      <c r="H3685"/>
      <c r="J3685" s="51"/>
      <c r="K3685" s="51"/>
      <c r="L3685" s="52"/>
    </row>
    <row r="3686" spans="2:12" x14ac:dyDescent="0.25">
      <c r="B3686"/>
      <c r="C3686" s="49"/>
      <c r="D3686"/>
      <c r="E3686"/>
      <c r="G3686"/>
      <c r="H3686"/>
      <c r="J3686" s="51"/>
      <c r="K3686" s="51"/>
      <c r="L3686" s="52"/>
    </row>
    <row r="3687" spans="2:12" x14ac:dyDescent="0.25">
      <c r="B3687"/>
      <c r="C3687" s="49"/>
      <c r="D3687"/>
      <c r="E3687"/>
      <c r="G3687"/>
      <c r="H3687"/>
      <c r="J3687" s="51"/>
      <c r="K3687" s="51"/>
      <c r="L3687" s="52"/>
    </row>
    <row r="3688" spans="2:12" x14ac:dyDescent="0.25">
      <c r="B3688"/>
      <c r="C3688" s="49"/>
      <c r="D3688"/>
      <c r="E3688"/>
      <c r="G3688"/>
      <c r="H3688"/>
      <c r="J3688" s="51"/>
      <c r="K3688" s="51"/>
      <c r="L3688" s="52"/>
    </row>
    <row r="3689" spans="2:12" x14ac:dyDescent="0.25">
      <c r="B3689"/>
      <c r="C3689" s="49"/>
      <c r="D3689"/>
      <c r="E3689"/>
      <c r="G3689"/>
      <c r="H3689"/>
      <c r="J3689" s="51"/>
      <c r="K3689" s="51"/>
      <c r="L3689" s="52"/>
    </row>
    <row r="3690" spans="2:12" x14ac:dyDescent="0.25">
      <c r="B3690"/>
      <c r="C3690" s="49"/>
      <c r="D3690"/>
      <c r="E3690"/>
      <c r="G3690"/>
      <c r="H3690"/>
      <c r="J3690" s="51"/>
      <c r="K3690" s="51"/>
      <c r="L3690" s="52"/>
    </row>
    <row r="3691" spans="2:12" x14ac:dyDescent="0.25">
      <c r="B3691"/>
      <c r="C3691" s="49"/>
      <c r="D3691"/>
      <c r="E3691"/>
      <c r="G3691"/>
      <c r="H3691"/>
      <c r="J3691" s="51"/>
      <c r="K3691" s="51"/>
      <c r="L3691" s="52"/>
    </row>
    <row r="3692" spans="2:12" x14ac:dyDescent="0.25">
      <c r="B3692"/>
      <c r="C3692" s="49"/>
      <c r="D3692"/>
      <c r="E3692"/>
      <c r="G3692"/>
      <c r="H3692"/>
      <c r="J3692" s="51"/>
      <c r="K3692" s="51"/>
      <c r="L3692" s="52"/>
    </row>
    <row r="3693" spans="2:12" x14ac:dyDescent="0.25">
      <c r="B3693"/>
      <c r="C3693" s="49"/>
      <c r="D3693"/>
      <c r="E3693"/>
      <c r="G3693"/>
      <c r="H3693"/>
      <c r="J3693" s="51"/>
      <c r="K3693" s="51"/>
      <c r="L3693" s="52"/>
    </row>
    <row r="3694" spans="2:12" x14ac:dyDescent="0.25">
      <c r="B3694"/>
      <c r="C3694" s="49"/>
      <c r="D3694"/>
      <c r="E3694"/>
      <c r="G3694"/>
      <c r="H3694"/>
      <c r="J3694" s="51"/>
      <c r="K3694" s="51"/>
      <c r="L3694" s="52"/>
    </row>
    <row r="3695" spans="2:12" x14ac:dyDescent="0.25">
      <c r="B3695"/>
      <c r="C3695" s="49"/>
      <c r="D3695"/>
      <c r="E3695"/>
      <c r="G3695"/>
      <c r="H3695"/>
      <c r="J3695" s="51"/>
      <c r="K3695" s="51"/>
      <c r="L3695" s="52"/>
    </row>
    <row r="3696" spans="2:12" x14ac:dyDescent="0.25">
      <c r="B3696"/>
      <c r="C3696" s="49"/>
      <c r="D3696"/>
      <c r="E3696"/>
      <c r="G3696"/>
      <c r="H3696"/>
      <c r="J3696" s="51"/>
      <c r="K3696" s="51"/>
      <c r="L3696" s="52"/>
    </row>
    <row r="3697" spans="2:12" x14ac:dyDescent="0.25">
      <c r="B3697"/>
      <c r="C3697" s="49"/>
      <c r="D3697"/>
      <c r="E3697"/>
      <c r="G3697"/>
      <c r="H3697"/>
      <c r="J3697" s="51"/>
      <c r="K3697" s="51"/>
      <c r="L3697" s="52"/>
    </row>
    <row r="3698" spans="2:12" x14ac:dyDescent="0.25">
      <c r="B3698"/>
      <c r="C3698" s="49"/>
      <c r="D3698"/>
      <c r="E3698"/>
      <c r="G3698"/>
      <c r="H3698"/>
      <c r="J3698" s="51"/>
      <c r="K3698" s="51"/>
      <c r="L3698" s="52"/>
    </row>
    <row r="3699" spans="2:12" x14ac:dyDescent="0.25">
      <c r="B3699"/>
      <c r="C3699" s="49"/>
      <c r="D3699"/>
      <c r="E3699"/>
      <c r="G3699"/>
      <c r="H3699"/>
      <c r="J3699" s="51"/>
      <c r="K3699" s="51"/>
      <c r="L3699" s="52"/>
    </row>
    <row r="3700" spans="2:12" x14ac:dyDescent="0.25">
      <c r="B3700"/>
      <c r="C3700" s="49"/>
      <c r="D3700"/>
      <c r="E3700"/>
      <c r="G3700"/>
      <c r="H3700"/>
      <c r="J3700" s="51"/>
      <c r="K3700" s="51"/>
      <c r="L3700" s="52"/>
    </row>
    <row r="3701" spans="2:12" x14ac:dyDescent="0.25">
      <c r="B3701"/>
      <c r="C3701" s="49"/>
      <c r="D3701"/>
      <c r="E3701"/>
      <c r="G3701"/>
      <c r="H3701"/>
      <c r="J3701" s="51"/>
      <c r="K3701" s="51"/>
      <c r="L3701" s="52"/>
    </row>
    <row r="3702" spans="2:12" x14ac:dyDescent="0.25">
      <c r="B3702"/>
      <c r="C3702" s="49"/>
      <c r="D3702"/>
      <c r="E3702"/>
      <c r="G3702"/>
      <c r="H3702"/>
      <c r="J3702" s="51"/>
      <c r="K3702" s="51"/>
      <c r="L3702" s="52"/>
    </row>
    <row r="3703" spans="2:12" x14ac:dyDescent="0.25">
      <c r="B3703"/>
      <c r="C3703" s="49"/>
      <c r="D3703"/>
      <c r="E3703"/>
      <c r="G3703"/>
      <c r="H3703"/>
      <c r="J3703" s="51"/>
      <c r="K3703" s="51"/>
      <c r="L3703" s="52"/>
    </row>
    <row r="3704" spans="2:12" x14ac:dyDescent="0.25">
      <c r="B3704"/>
      <c r="C3704" s="49"/>
      <c r="D3704"/>
      <c r="E3704"/>
      <c r="G3704"/>
      <c r="H3704"/>
      <c r="J3704" s="51"/>
      <c r="K3704" s="51"/>
      <c r="L3704" s="52"/>
    </row>
    <row r="3705" spans="2:12" x14ac:dyDescent="0.25">
      <c r="B3705"/>
      <c r="C3705" s="49"/>
      <c r="D3705"/>
      <c r="E3705"/>
      <c r="G3705"/>
      <c r="H3705"/>
      <c r="J3705" s="51"/>
      <c r="K3705" s="51"/>
      <c r="L3705" s="52"/>
    </row>
    <row r="3706" spans="2:12" x14ac:dyDescent="0.25">
      <c r="B3706"/>
      <c r="C3706" s="49"/>
      <c r="D3706"/>
      <c r="E3706"/>
      <c r="G3706"/>
      <c r="H3706"/>
      <c r="J3706" s="51"/>
      <c r="K3706" s="51"/>
      <c r="L3706" s="52"/>
    </row>
    <row r="3707" spans="2:12" x14ac:dyDescent="0.25">
      <c r="B3707"/>
      <c r="C3707" s="49"/>
      <c r="D3707"/>
      <c r="E3707"/>
      <c r="G3707"/>
      <c r="H3707"/>
      <c r="J3707" s="51"/>
      <c r="K3707" s="51"/>
      <c r="L3707" s="52"/>
    </row>
    <row r="3708" spans="2:12" x14ac:dyDescent="0.25">
      <c r="B3708"/>
      <c r="C3708" s="49"/>
      <c r="D3708"/>
      <c r="E3708"/>
      <c r="G3708"/>
      <c r="H3708"/>
      <c r="J3708" s="51"/>
      <c r="K3708" s="51"/>
      <c r="L3708" s="52"/>
    </row>
    <row r="3709" spans="2:12" x14ac:dyDescent="0.25">
      <c r="B3709"/>
      <c r="C3709" s="49"/>
      <c r="D3709"/>
      <c r="E3709"/>
      <c r="G3709"/>
      <c r="H3709"/>
      <c r="J3709" s="51"/>
      <c r="K3709" s="51"/>
      <c r="L3709" s="52"/>
    </row>
    <row r="3710" spans="2:12" x14ac:dyDescent="0.25">
      <c r="B3710"/>
      <c r="C3710" s="49"/>
      <c r="D3710"/>
      <c r="E3710"/>
      <c r="G3710"/>
      <c r="H3710"/>
      <c r="J3710" s="51"/>
      <c r="K3710" s="51"/>
      <c r="L3710" s="52"/>
    </row>
    <row r="3711" spans="2:12" x14ac:dyDescent="0.25">
      <c r="B3711"/>
      <c r="C3711" s="49"/>
      <c r="D3711"/>
      <c r="E3711"/>
      <c r="G3711"/>
      <c r="H3711"/>
      <c r="J3711" s="51"/>
      <c r="K3711" s="51"/>
      <c r="L3711" s="52"/>
    </row>
    <row r="3712" spans="2:12" x14ac:dyDescent="0.25">
      <c r="B3712"/>
      <c r="C3712" s="49"/>
      <c r="D3712"/>
      <c r="E3712"/>
      <c r="G3712"/>
      <c r="H3712"/>
      <c r="J3712" s="51"/>
      <c r="K3712" s="51"/>
      <c r="L3712" s="52"/>
    </row>
    <row r="3713" spans="2:12" x14ac:dyDescent="0.25">
      <c r="B3713"/>
      <c r="C3713" s="49"/>
      <c r="D3713"/>
      <c r="E3713"/>
      <c r="G3713"/>
      <c r="H3713"/>
      <c r="J3713" s="51"/>
      <c r="K3713" s="51"/>
      <c r="L3713" s="52"/>
    </row>
    <row r="3714" spans="2:12" x14ac:dyDescent="0.25">
      <c r="B3714"/>
      <c r="C3714" s="49"/>
      <c r="D3714"/>
      <c r="E3714"/>
      <c r="G3714"/>
      <c r="H3714"/>
      <c r="J3714" s="51"/>
      <c r="K3714" s="51"/>
      <c r="L3714" s="52"/>
    </row>
    <row r="3715" spans="2:12" x14ac:dyDescent="0.25">
      <c r="B3715"/>
      <c r="C3715" s="49"/>
      <c r="D3715"/>
      <c r="E3715"/>
      <c r="G3715"/>
      <c r="H3715"/>
      <c r="J3715" s="51"/>
      <c r="K3715" s="51"/>
      <c r="L3715" s="52"/>
    </row>
    <row r="3716" spans="2:12" x14ac:dyDescent="0.25">
      <c r="B3716"/>
      <c r="C3716" s="49"/>
      <c r="D3716"/>
      <c r="E3716"/>
      <c r="G3716"/>
      <c r="H3716"/>
      <c r="J3716" s="51"/>
      <c r="K3716" s="51"/>
      <c r="L3716" s="52"/>
    </row>
    <row r="3717" spans="2:12" x14ac:dyDescent="0.25">
      <c r="B3717"/>
      <c r="C3717" s="49"/>
      <c r="D3717"/>
      <c r="E3717"/>
      <c r="G3717"/>
      <c r="H3717"/>
      <c r="J3717" s="51"/>
      <c r="K3717" s="51"/>
      <c r="L3717" s="52"/>
    </row>
    <row r="3718" spans="2:12" x14ac:dyDescent="0.25">
      <c r="B3718"/>
      <c r="C3718" s="49"/>
      <c r="D3718"/>
      <c r="E3718"/>
      <c r="G3718"/>
      <c r="H3718"/>
      <c r="J3718" s="51"/>
      <c r="K3718" s="51"/>
      <c r="L3718" s="52"/>
    </row>
    <row r="3719" spans="2:12" x14ac:dyDescent="0.25">
      <c r="B3719"/>
      <c r="C3719" s="49"/>
      <c r="D3719"/>
      <c r="E3719"/>
      <c r="G3719"/>
      <c r="H3719"/>
      <c r="J3719" s="51"/>
      <c r="K3719" s="51"/>
      <c r="L3719" s="52"/>
    </row>
    <row r="3720" spans="2:12" x14ac:dyDescent="0.25">
      <c r="B3720"/>
      <c r="C3720" s="49"/>
      <c r="D3720"/>
      <c r="E3720"/>
      <c r="G3720"/>
      <c r="H3720"/>
      <c r="J3720" s="51"/>
      <c r="K3720" s="51"/>
      <c r="L3720" s="52"/>
    </row>
    <row r="3721" spans="2:12" x14ac:dyDescent="0.25">
      <c r="B3721"/>
      <c r="C3721" s="49"/>
      <c r="D3721"/>
      <c r="E3721"/>
      <c r="G3721"/>
      <c r="H3721"/>
      <c r="J3721" s="51"/>
      <c r="K3721" s="51"/>
      <c r="L3721" s="52"/>
    </row>
    <row r="3722" spans="2:12" x14ac:dyDescent="0.25">
      <c r="B3722"/>
      <c r="C3722" s="49"/>
      <c r="D3722"/>
      <c r="E3722"/>
      <c r="G3722"/>
      <c r="H3722"/>
      <c r="J3722" s="51"/>
      <c r="K3722" s="51"/>
      <c r="L3722" s="52"/>
    </row>
    <row r="3723" spans="2:12" x14ac:dyDescent="0.25">
      <c r="B3723"/>
      <c r="C3723" s="49"/>
      <c r="D3723"/>
      <c r="E3723"/>
      <c r="G3723"/>
      <c r="H3723"/>
      <c r="J3723" s="51"/>
      <c r="K3723" s="51"/>
      <c r="L3723" s="52"/>
    </row>
    <row r="3724" spans="2:12" x14ac:dyDescent="0.25">
      <c r="B3724"/>
      <c r="C3724" s="49"/>
      <c r="D3724"/>
      <c r="E3724"/>
      <c r="G3724"/>
      <c r="H3724"/>
      <c r="J3724" s="51"/>
      <c r="K3724" s="51"/>
      <c r="L3724" s="52"/>
    </row>
    <row r="3725" spans="2:12" x14ac:dyDescent="0.25">
      <c r="B3725"/>
      <c r="C3725" s="49"/>
      <c r="D3725"/>
      <c r="E3725"/>
      <c r="G3725"/>
      <c r="H3725"/>
      <c r="J3725" s="51"/>
      <c r="K3725" s="51"/>
      <c r="L3725" s="52"/>
    </row>
    <row r="3726" spans="2:12" x14ac:dyDescent="0.25">
      <c r="B3726"/>
      <c r="C3726" s="49"/>
      <c r="D3726"/>
      <c r="E3726"/>
      <c r="G3726"/>
      <c r="H3726"/>
      <c r="J3726" s="51"/>
      <c r="K3726" s="51"/>
      <c r="L3726" s="52"/>
    </row>
    <row r="3727" spans="2:12" x14ac:dyDescent="0.25">
      <c r="B3727"/>
      <c r="C3727" s="49"/>
      <c r="D3727"/>
      <c r="E3727"/>
      <c r="G3727"/>
      <c r="H3727"/>
      <c r="J3727" s="51"/>
      <c r="K3727" s="51"/>
      <c r="L3727" s="52"/>
    </row>
    <row r="3728" spans="2:12" x14ac:dyDescent="0.25">
      <c r="B3728"/>
      <c r="C3728" s="49"/>
      <c r="D3728"/>
      <c r="E3728"/>
      <c r="G3728"/>
      <c r="H3728"/>
      <c r="J3728" s="51"/>
      <c r="K3728" s="51"/>
      <c r="L3728" s="52"/>
    </row>
    <row r="3729" spans="2:12" x14ac:dyDescent="0.25">
      <c r="B3729"/>
      <c r="C3729" s="49"/>
      <c r="D3729"/>
      <c r="E3729"/>
      <c r="G3729"/>
      <c r="H3729"/>
      <c r="J3729" s="51"/>
      <c r="K3729" s="51"/>
      <c r="L3729" s="52"/>
    </row>
    <row r="3730" spans="2:12" x14ac:dyDescent="0.25">
      <c r="B3730"/>
      <c r="C3730" s="49"/>
      <c r="D3730"/>
      <c r="E3730"/>
      <c r="G3730"/>
      <c r="H3730"/>
      <c r="J3730" s="51"/>
      <c r="K3730" s="51"/>
      <c r="L3730" s="52"/>
    </row>
    <row r="3731" spans="2:12" x14ac:dyDescent="0.25">
      <c r="B3731"/>
      <c r="C3731" s="49"/>
      <c r="D3731"/>
      <c r="E3731"/>
      <c r="G3731"/>
      <c r="H3731"/>
      <c r="J3731" s="51"/>
      <c r="K3731" s="51"/>
      <c r="L3731" s="52"/>
    </row>
    <row r="3732" spans="2:12" x14ac:dyDescent="0.25">
      <c r="B3732"/>
      <c r="C3732" s="49"/>
      <c r="D3732"/>
      <c r="E3732"/>
      <c r="G3732"/>
      <c r="H3732"/>
      <c r="J3732" s="51"/>
      <c r="K3732" s="51"/>
      <c r="L3732" s="52"/>
    </row>
    <row r="3733" spans="2:12" x14ac:dyDescent="0.25">
      <c r="B3733"/>
      <c r="C3733" s="49"/>
      <c r="D3733"/>
      <c r="E3733"/>
      <c r="G3733"/>
      <c r="H3733"/>
      <c r="J3733" s="51"/>
      <c r="K3733" s="51"/>
      <c r="L3733" s="52"/>
    </row>
    <row r="3734" spans="2:12" x14ac:dyDescent="0.25">
      <c r="B3734"/>
      <c r="C3734" s="49"/>
      <c r="D3734"/>
      <c r="E3734"/>
      <c r="G3734"/>
      <c r="H3734"/>
      <c r="J3734" s="51"/>
      <c r="K3734" s="51"/>
      <c r="L3734" s="52"/>
    </row>
    <row r="3735" spans="2:12" x14ac:dyDescent="0.25">
      <c r="B3735"/>
      <c r="C3735" s="49"/>
      <c r="D3735"/>
      <c r="E3735"/>
      <c r="G3735"/>
      <c r="H3735"/>
      <c r="J3735" s="51"/>
      <c r="K3735" s="51"/>
      <c r="L3735" s="52"/>
    </row>
    <row r="3736" spans="2:12" x14ac:dyDescent="0.25">
      <c r="B3736"/>
      <c r="C3736" s="49"/>
      <c r="D3736"/>
      <c r="E3736"/>
      <c r="G3736"/>
      <c r="H3736"/>
      <c r="J3736" s="51"/>
      <c r="K3736" s="51"/>
      <c r="L3736" s="52"/>
    </row>
    <row r="3737" spans="2:12" x14ac:dyDescent="0.25">
      <c r="B3737"/>
      <c r="C3737" s="49"/>
      <c r="D3737"/>
      <c r="E3737"/>
      <c r="G3737"/>
      <c r="H3737"/>
      <c r="J3737" s="51"/>
      <c r="K3737" s="51"/>
      <c r="L3737" s="52"/>
    </row>
    <row r="3738" spans="2:12" x14ac:dyDescent="0.25">
      <c r="B3738"/>
      <c r="C3738" s="49"/>
      <c r="D3738"/>
      <c r="E3738"/>
      <c r="G3738"/>
      <c r="H3738"/>
      <c r="J3738" s="51"/>
      <c r="K3738" s="51"/>
      <c r="L3738" s="52"/>
    </row>
    <row r="3739" spans="2:12" x14ac:dyDescent="0.25">
      <c r="B3739"/>
      <c r="C3739" s="49"/>
      <c r="D3739"/>
      <c r="E3739"/>
      <c r="G3739"/>
      <c r="H3739"/>
      <c r="J3739" s="51"/>
      <c r="K3739" s="51"/>
      <c r="L3739" s="52"/>
    </row>
    <row r="3740" spans="2:12" x14ac:dyDescent="0.25">
      <c r="B3740"/>
      <c r="C3740" s="49"/>
      <c r="D3740"/>
      <c r="E3740"/>
      <c r="G3740"/>
      <c r="H3740"/>
      <c r="J3740" s="51"/>
      <c r="K3740" s="51"/>
      <c r="L3740" s="52"/>
    </row>
    <row r="3741" spans="2:12" x14ac:dyDescent="0.25">
      <c r="B3741"/>
      <c r="C3741" s="49"/>
      <c r="D3741"/>
      <c r="E3741"/>
      <c r="G3741"/>
      <c r="H3741"/>
      <c r="J3741" s="51"/>
      <c r="K3741" s="51"/>
      <c r="L3741" s="52"/>
    </row>
    <row r="3742" spans="2:12" x14ac:dyDescent="0.25">
      <c r="B3742"/>
      <c r="C3742" s="49"/>
      <c r="D3742"/>
      <c r="E3742"/>
      <c r="G3742"/>
      <c r="H3742"/>
      <c r="J3742" s="51"/>
      <c r="K3742" s="51"/>
      <c r="L3742" s="52"/>
    </row>
    <row r="3743" spans="2:12" x14ac:dyDescent="0.25">
      <c r="B3743"/>
      <c r="C3743" s="49"/>
      <c r="D3743"/>
      <c r="E3743"/>
      <c r="G3743"/>
      <c r="H3743"/>
      <c r="J3743" s="51"/>
      <c r="K3743" s="51"/>
      <c r="L3743" s="52"/>
    </row>
    <row r="3744" spans="2:12" x14ac:dyDescent="0.25">
      <c r="B3744"/>
      <c r="C3744" s="49"/>
      <c r="D3744"/>
      <c r="E3744"/>
      <c r="G3744"/>
      <c r="H3744"/>
      <c r="J3744" s="51"/>
      <c r="K3744" s="51"/>
      <c r="L3744" s="52"/>
    </row>
    <row r="3745" spans="2:12" x14ac:dyDescent="0.25">
      <c r="B3745"/>
      <c r="C3745" s="49"/>
      <c r="D3745"/>
      <c r="E3745"/>
      <c r="G3745"/>
      <c r="H3745"/>
      <c r="J3745" s="51"/>
      <c r="K3745" s="51"/>
      <c r="L3745" s="52"/>
    </row>
    <row r="3746" spans="2:12" x14ac:dyDescent="0.25">
      <c r="B3746"/>
      <c r="C3746" s="49"/>
      <c r="D3746"/>
      <c r="E3746"/>
      <c r="G3746"/>
      <c r="H3746"/>
      <c r="J3746" s="51"/>
      <c r="K3746" s="51"/>
      <c r="L3746" s="52"/>
    </row>
    <row r="3747" spans="2:12" x14ac:dyDescent="0.25">
      <c r="B3747"/>
      <c r="C3747" s="49"/>
      <c r="D3747"/>
      <c r="E3747"/>
      <c r="G3747"/>
      <c r="H3747"/>
      <c r="J3747" s="51"/>
      <c r="K3747" s="51"/>
      <c r="L3747" s="52"/>
    </row>
    <row r="3748" spans="2:12" x14ac:dyDescent="0.25">
      <c r="B3748"/>
      <c r="C3748" s="49"/>
      <c r="D3748"/>
      <c r="E3748"/>
      <c r="G3748"/>
      <c r="H3748"/>
      <c r="J3748" s="51"/>
      <c r="K3748" s="51"/>
      <c r="L3748" s="52"/>
    </row>
    <row r="3749" spans="2:12" x14ac:dyDescent="0.25">
      <c r="B3749"/>
      <c r="C3749" s="49"/>
      <c r="D3749"/>
      <c r="E3749"/>
      <c r="G3749"/>
      <c r="H3749"/>
      <c r="J3749" s="51"/>
      <c r="K3749" s="51"/>
      <c r="L3749" s="52"/>
    </row>
    <row r="3750" spans="2:12" x14ac:dyDescent="0.25">
      <c r="B3750"/>
      <c r="C3750" s="49"/>
      <c r="D3750"/>
      <c r="E3750"/>
      <c r="G3750"/>
      <c r="H3750"/>
      <c r="J3750" s="51"/>
      <c r="K3750" s="51"/>
      <c r="L3750" s="52"/>
    </row>
    <row r="3751" spans="2:12" x14ac:dyDescent="0.25">
      <c r="B3751"/>
      <c r="C3751" s="49"/>
      <c r="D3751"/>
      <c r="E3751"/>
      <c r="G3751"/>
      <c r="H3751"/>
      <c r="J3751" s="51"/>
      <c r="K3751" s="51"/>
      <c r="L3751" s="52"/>
    </row>
    <row r="3752" spans="2:12" x14ac:dyDescent="0.25">
      <c r="B3752"/>
      <c r="C3752" s="49"/>
      <c r="D3752"/>
      <c r="E3752"/>
      <c r="G3752"/>
      <c r="H3752"/>
      <c r="J3752" s="51"/>
      <c r="K3752" s="51"/>
      <c r="L3752" s="52"/>
    </row>
    <row r="3753" spans="2:12" x14ac:dyDescent="0.25">
      <c r="B3753"/>
      <c r="C3753" s="49"/>
      <c r="D3753"/>
      <c r="E3753"/>
      <c r="G3753"/>
      <c r="H3753"/>
      <c r="J3753" s="51"/>
      <c r="K3753" s="51"/>
      <c r="L3753" s="52"/>
    </row>
    <row r="3754" spans="2:12" x14ac:dyDescent="0.25">
      <c r="B3754"/>
      <c r="C3754" s="49"/>
      <c r="D3754"/>
      <c r="E3754"/>
      <c r="G3754"/>
      <c r="H3754"/>
      <c r="J3754" s="51"/>
      <c r="K3754" s="51"/>
      <c r="L3754" s="52"/>
    </row>
    <row r="3755" spans="2:12" x14ac:dyDescent="0.25">
      <c r="B3755"/>
      <c r="C3755" s="49"/>
      <c r="D3755"/>
      <c r="E3755"/>
      <c r="G3755"/>
      <c r="H3755"/>
      <c r="J3755" s="51"/>
      <c r="K3755" s="51"/>
      <c r="L3755" s="52"/>
    </row>
    <row r="3756" spans="2:12" x14ac:dyDescent="0.25">
      <c r="B3756"/>
      <c r="C3756" s="49"/>
      <c r="D3756"/>
      <c r="E3756"/>
      <c r="G3756"/>
      <c r="H3756"/>
      <c r="J3756" s="51"/>
      <c r="K3756" s="51"/>
      <c r="L3756" s="52"/>
    </row>
    <row r="3757" spans="2:12" x14ac:dyDescent="0.25">
      <c r="B3757"/>
      <c r="C3757" s="49"/>
      <c r="D3757"/>
      <c r="E3757"/>
      <c r="G3757"/>
      <c r="H3757"/>
      <c r="J3757" s="51"/>
      <c r="K3757" s="51"/>
      <c r="L3757" s="52"/>
    </row>
    <row r="3758" spans="2:12" x14ac:dyDescent="0.25">
      <c r="B3758"/>
      <c r="C3758" s="49"/>
      <c r="D3758"/>
      <c r="E3758"/>
      <c r="G3758"/>
      <c r="H3758"/>
      <c r="J3758" s="51"/>
      <c r="K3758" s="51"/>
      <c r="L3758" s="52"/>
    </row>
    <row r="3759" spans="2:12" x14ac:dyDescent="0.25">
      <c r="B3759"/>
      <c r="C3759" s="49"/>
      <c r="D3759"/>
      <c r="E3759"/>
      <c r="G3759"/>
      <c r="H3759"/>
      <c r="J3759" s="51"/>
      <c r="K3759" s="51"/>
      <c r="L3759" s="52"/>
    </row>
    <row r="3760" spans="2:12" x14ac:dyDescent="0.25">
      <c r="B3760"/>
      <c r="C3760" s="49"/>
      <c r="D3760"/>
      <c r="E3760"/>
      <c r="G3760"/>
      <c r="H3760"/>
      <c r="J3760" s="51"/>
      <c r="K3760" s="51"/>
      <c r="L3760" s="52"/>
    </row>
    <row r="3761" spans="2:12" x14ac:dyDescent="0.25">
      <c r="B3761"/>
      <c r="C3761" s="49"/>
      <c r="D3761"/>
      <c r="E3761"/>
      <c r="G3761"/>
      <c r="H3761"/>
      <c r="J3761" s="51"/>
      <c r="K3761" s="51"/>
      <c r="L3761" s="52"/>
    </row>
    <row r="3762" spans="2:12" x14ac:dyDescent="0.25">
      <c r="B3762"/>
      <c r="C3762" s="49"/>
      <c r="D3762"/>
      <c r="E3762"/>
      <c r="G3762"/>
      <c r="H3762"/>
      <c r="J3762" s="51"/>
      <c r="K3762" s="51"/>
      <c r="L3762" s="52"/>
    </row>
    <row r="3763" spans="2:12" x14ac:dyDescent="0.25">
      <c r="B3763"/>
      <c r="C3763" s="49"/>
      <c r="D3763"/>
      <c r="E3763"/>
      <c r="G3763"/>
      <c r="H3763"/>
      <c r="J3763" s="51"/>
      <c r="K3763" s="51"/>
      <c r="L3763" s="52"/>
    </row>
    <row r="3764" spans="2:12" x14ac:dyDescent="0.25">
      <c r="B3764"/>
      <c r="C3764" s="49"/>
      <c r="D3764"/>
      <c r="E3764"/>
      <c r="G3764"/>
      <c r="H3764"/>
      <c r="J3764" s="51"/>
      <c r="K3764" s="51"/>
      <c r="L3764" s="52"/>
    </row>
    <row r="3765" spans="2:12" x14ac:dyDescent="0.25">
      <c r="B3765"/>
      <c r="C3765" s="49"/>
      <c r="D3765"/>
      <c r="E3765"/>
      <c r="G3765"/>
      <c r="H3765"/>
      <c r="J3765" s="51"/>
      <c r="K3765" s="51"/>
      <c r="L3765" s="52"/>
    </row>
    <row r="3766" spans="2:12" x14ac:dyDescent="0.25">
      <c r="B3766"/>
      <c r="C3766" s="49"/>
      <c r="D3766"/>
      <c r="E3766"/>
      <c r="G3766"/>
      <c r="H3766"/>
      <c r="J3766" s="51"/>
      <c r="K3766" s="51"/>
      <c r="L3766" s="52"/>
    </row>
    <row r="3767" spans="2:12" x14ac:dyDescent="0.25">
      <c r="B3767"/>
      <c r="C3767" s="49"/>
      <c r="D3767"/>
      <c r="E3767"/>
      <c r="G3767"/>
      <c r="H3767"/>
      <c r="J3767" s="51"/>
      <c r="K3767" s="51"/>
      <c r="L3767" s="52"/>
    </row>
    <row r="3768" spans="2:12" x14ac:dyDescent="0.25">
      <c r="B3768"/>
      <c r="C3768" s="49"/>
      <c r="D3768"/>
      <c r="E3768"/>
      <c r="G3768"/>
      <c r="H3768"/>
      <c r="J3768" s="51"/>
      <c r="K3768" s="51"/>
      <c r="L3768" s="52"/>
    </row>
    <row r="3769" spans="2:12" x14ac:dyDescent="0.25">
      <c r="B3769"/>
      <c r="C3769" s="49"/>
      <c r="D3769"/>
      <c r="E3769"/>
      <c r="G3769"/>
      <c r="H3769"/>
      <c r="J3769" s="51"/>
      <c r="K3769" s="51"/>
      <c r="L3769" s="52"/>
    </row>
    <row r="3770" spans="2:12" x14ac:dyDescent="0.25">
      <c r="B3770"/>
      <c r="C3770" s="49"/>
      <c r="D3770"/>
      <c r="E3770"/>
      <c r="G3770"/>
      <c r="H3770"/>
      <c r="J3770" s="51"/>
      <c r="K3770" s="51"/>
      <c r="L3770" s="52"/>
    </row>
    <row r="3771" spans="2:12" x14ac:dyDescent="0.25">
      <c r="B3771"/>
      <c r="C3771" s="49"/>
      <c r="D3771"/>
      <c r="E3771"/>
      <c r="G3771"/>
      <c r="H3771"/>
      <c r="J3771" s="51"/>
      <c r="K3771" s="51"/>
      <c r="L3771" s="52"/>
    </row>
    <row r="3772" spans="2:12" x14ac:dyDescent="0.25">
      <c r="B3772"/>
      <c r="C3772" s="49"/>
      <c r="D3772"/>
      <c r="E3772"/>
      <c r="G3772"/>
      <c r="H3772"/>
      <c r="J3772" s="51"/>
      <c r="K3772" s="51"/>
      <c r="L3772" s="52"/>
    </row>
    <row r="3773" spans="2:12" x14ac:dyDescent="0.25">
      <c r="B3773"/>
      <c r="C3773" s="49"/>
      <c r="D3773"/>
      <c r="E3773"/>
      <c r="G3773"/>
      <c r="H3773"/>
      <c r="J3773" s="51"/>
      <c r="K3773" s="51"/>
      <c r="L3773" s="52"/>
    </row>
    <row r="3774" spans="2:12" x14ac:dyDescent="0.25">
      <c r="B3774"/>
      <c r="C3774" s="49"/>
      <c r="D3774"/>
      <c r="E3774"/>
      <c r="G3774"/>
      <c r="H3774"/>
      <c r="J3774" s="51"/>
      <c r="K3774" s="51"/>
      <c r="L3774" s="52"/>
    </row>
    <row r="3775" spans="2:12" x14ac:dyDescent="0.25">
      <c r="B3775"/>
      <c r="C3775" s="49"/>
      <c r="D3775"/>
      <c r="E3775"/>
      <c r="G3775"/>
      <c r="H3775"/>
      <c r="J3775" s="51"/>
      <c r="K3775" s="51"/>
      <c r="L3775" s="52"/>
    </row>
    <row r="3776" spans="2:12" x14ac:dyDescent="0.25">
      <c r="B3776"/>
      <c r="C3776" s="49"/>
      <c r="D3776"/>
      <c r="E3776"/>
      <c r="G3776"/>
      <c r="H3776"/>
      <c r="J3776" s="51"/>
      <c r="K3776" s="51"/>
      <c r="L3776" s="52"/>
    </row>
    <row r="3777" spans="2:12" x14ac:dyDescent="0.25">
      <c r="B3777"/>
      <c r="C3777" s="49"/>
      <c r="D3777"/>
      <c r="E3777"/>
      <c r="G3777"/>
      <c r="H3777"/>
      <c r="J3777" s="51"/>
      <c r="K3777" s="51"/>
      <c r="L3777" s="52"/>
    </row>
    <row r="3778" spans="2:12" x14ac:dyDescent="0.25">
      <c r="B3778"/>
      <c r="C3778" s="49"/>
      <c r="D3778"/>
      <c r="E3778"/>
      <c r="G3778"/>
      <c r="H3778"/>
      <c r="J3778" s="51"/>
      <c r="K3778" s="51"/>
      <c r="L3778" s="52"/>
    </row>
    <row r="3779" spans="2:12" x14ac:dyDescent="0.25">
      <c r="B3779"/>
      <c r="C3779" s="49"/>
      <c r="D3779"/>
      <c r="E3779"/>
      <c r="G3779"/>
      <c r="H3779"/>
      <c r="J3779" s="51"/>
      <c r="K3779" s="51"/>
      <c r="L3779" s="52"/>
    </row>
    <row r="3780" spans="2:12" x14ac:dyDescent="0.25">
      <c r="B3780"/>
      <c r="C3780" s="49"/>
      <c r="D3780"/>
      <c r="E3780"/>
      <c r="G3780"/>
      <c r="H3780"/>
      <c r="J3780" s="51"/>
      <c r="K3780" s="51"/>
      <c r="L3780" s="52"/>
    </row>
    <row r="3781" spans="2:12" x14ac:dyDescent="0.25">
      <c r="B3781"/>
      <c r="C3781" s="49"/>
      <c r="D3781"/>
      <c r="E3781"/>
      <c r="G3781"/>
      <c r="H3781"/>
      <c r="J3781" s="51"/>
      <c r="K3781" s="51"/>
      <c r="L3781" s="52"/>
    </row>
    <row r="3782" spans="2:12" x14ac:dyDescent="0.25">
      <c r="B3782"/>
      <c r="C3782" s="49"/>
      <c r="D3782"/>
      <c r="E3782"/>
      <c r="G3782"/>
      <c r="H3782"/>
      <c r="J3782" s="51"/>
      <c r="K3782" s="51"/>
      <c r="L3782" s="52"/>
    </row>
    <row r="3783" spans="2:12" x14ac:dyDescent="0.25">
      <c r="B3783"/>
      <c r="C3783" s="49"/>
      <c r="D3783"/>
      <c r="E3783"/>
      <c r="G3783"/>
      <c r="H3783"/>
      <c r="J3783" s="51"/>
      <c r="K3783" s="51"/>
      <c r="L3783" s="52"/>
    </row>
    <row r="3784" spans="2:12" x14ac:dyDescent="0.25">
      <c r="B3784"/>
      <c r="C3784" s="49"/>
      <c r="D3784"/>
      <c r="E3784"/>
      <c r="G3784"/>
      <c r="H3784"/>
      <c r="J3784" s="51"/>
      <c r="K3784" s="51"/>
      <c r="L3784" s="52"/>
    </row>
    <row r="3785" spans="2:12" x14ac:dyDescent="0.25">
      <c r="B3785"/>
      <c r="C3785" s="49"/>
      <c r="D3785"/>
      <c r="E3785"/>
      <c r="G3785"/>
      <c r="H3785"/>
      <c r="J3785" s="51"/>
      <c r="K3785" s="51"/>
      <c r="L3785" s="52"/>
    </row>
    <row r="3786" spans="2:12" x14ac:dyDescent="0.25">
      <c r="B3786"/>
      <c r="C3786" s="49"/>
      <c r="D3786"/>
      <c r="E3786"/>
      <c r="G3786"/>
      <c r="H3786"/>
      <c r="J3786" s="51"/>
      <c r="K3786" s="51"/>
      <c r="L3786" s="52"/>
    </row>
    <row r="3787" spans="2:12" x14ac:dyDescent="0.25">
      <c r="B3787"/>
      <c r="C3787" s="49"/>
      <c r="D3787"/>
      <c r="E3787"/>
      <c r="G3787"/>
      <c r="H3787"/>
      <c r="J3787" s="51"/>
      <c r="K3787" s="51"/>
      <c r="L3787" s="52"/>
    </row>
    <row r="3788" spans="2:12" x14ac:dyDescent="0.25">
      <c r="B3788"/>
      <c r="C3788" s="49"/>
      <c r="D3788"/>
      <c r="E3788"/>
      <c r="G3788"/>
      <c r="H3788"/>
      <c r="J3788" s="51"/>
      <c r="K3788" s="51"/>
      <c r="L3788" s="52"/>
    </row>
    <row r="3789" spans="2:12" x14ac:dyDescent="0.25">
      <c r="B3789"/>
      <c r="C3789" s="49"/>
      <c r="D3789"/>
      <c r="E3789"/>
      <c r="G3789"/>
      <c r="H3789"/>
      <c r="J3789" s="51"/>
      <c r="K3789" s="51"/>
      <c r="L3789" s="52"/>
    </row>
    <row r="3790" spans="2:12" x14ac:dyDescent="0.25">
      <c r="B3790"/>
      <c r="C3790" s="49"/>
      <c r="D3790"/>
      <c r="E3790"/>
      <c r="G3790"/>
      <c r="H3790"/>
      <c r="J3790" s="51"/>
      <c r="K3790" s="51"/>
      <c r="L3790" s="52"/>
    </row>
    <row r="3791" spans="2:12" x14ac:dyDescent="0.25">
      <c r="B3791"/>
      <c r="C3791" s="49"/>
      <c r="D3791"/>
      <c r="E3791"/>
      <c r="G3791"/>
      <c r="H3791"/>
      <c r="J3791" s="51"/>
      <c r="K3791" s="51"/>
      <c r="L3791" s="52"/>
    </row>
    <row r="3792" spans="2:12" x14ac:dyDescent="0.25">
      <c r="B3792"/>
      <c r="C3792" s="49"/>
      <c r="D3792"/>
      <c r="E3792"/>
      <c r="G3792"/>
      <c r="H3792"/>
      <c r="J3792" s="51"/>
      <c r="K3792" s="51"/>
      <c r="L3792" s="52"/>
    </row>
    <row r="3793" spans="2:12" x14ac:dyDescent="0.25">
      <c r="B3793"/>
      <c r="C3793" s="49"/>
      <c r="D3793"/>
      <c r="E3793"/>
      <c r="G3793"/>
      <c r="H3793"/>
      <c r="J3793" s="51"/>
      <c r="K3793" s="51"/>
      <c r="L3793" s="52"/>
    </row>
    <row r="3794" spans="2:12" x14ac:dyDescent="0.25">
      <c r="B3794"/>
      <c r="C3794" s="49"/>
      <c r="D3794"/>
      <c r="E3794"/>
      <c r="G3794"/>
      <c r="H3794"/>
      <c r="J3794" s="51"/>
      <c r="K3794" s="51"/>
      <c r="L3794" s="52"/>
    </row>
    <row r="3795" spans="2:12" x14ac:dyDescent="0.25">
      <c r="B3795"/>
      <c r="C3795" s="49"/>
      <c r="D3795"/>
      <c r="E3795"/>
      <c r="G3795"/>
      <c r="H3795"/>
      <c r="J3795" s="51"/>
      <c r="K3795" s="51"/>
      <c r="L3795" s="52"/>
    </row>
    <row r="3796" spans="2:12" x14ac:dyDescent="0.25">
      <c r="B3796"/>
      <c r="C3796" s="49"/>
      <c r="D3796"/>
      <c r="E3796"/>
      <c r="G3796"/>
      <c r="H3796"/>
      <c r="J3796" s="51"/>
      <c r="K3796" s="51"/>
      <c r="L3796" s="52"/>
    </row>
    <row r="3797" spans="2:12" x14ac:dyDescent="0.25">
      <c r="B3797"/>
      <c r="C3797" s="49"/>
      <c r="D3797"/>
      <c r="E3797"/>
      <c r="G3797"/>
      <c r="H3797"/>
      <c r="J3797" s="51"/>
      <c r="K3797" s="51"/>
      <c r="L3797" s="52"/>
    </row>
    <row r="3798" spans="2:12" x14ac:dyDescent="0.25">
      <c r="B3798"/>
      <c r="C3798" s="49"/>
      <c r="D3798"/>
      <c r="E3798"/>
      <c r="G3798"/>
      <c r="H3798"/>
      <c r="J3798" s="51"/>
      <c r="K3798" s="51"/>
      <c r="L3798" s="52"/>
    </row>
    <row r="3799" spans="2:12" x14ac:dyDescent="0.25">
      <c r="B3799"/>
      <c r="C3799" s="49"/>
      <c r="D3799"/>
      <c r="E3799"/>
      <c r="G3799"/>
      <c r="H3799"/>
      <c r="J3799" s="51"/>
      <c r="K3799" s="51"/>
      <c r="L3799" s="52"/>
    </row>
    <row r="3800" spans="2:12" x14ac:dyDescent="0.25">
      <c r="B3800"/>
      <c r="C3800" s="49"/>
      <c r="D3800"/>
      <c r="E3800"/>
      <c r="G3800"/>
      <c r="H3800"/>
      <c r="J3800" s="51"/>
      <c r="K3800" s="51"/>
      <c r="L3800" s="52"/>
    </row>
    <row r="3801" spans="2:12" x14ac:dyDescent="0.25">
      <c r="B3801"/>
      <c r="C3801" s="49"/>
      <c r="D3801"/>
      <c r="E3801"/>
      <c r="G3801"/>
      <c r="H3801"/>
      <c r="J3801" s="51"/>
      <c r="K3801" s="51"/>
      <c r="L3801" s="52"/>
    </row>
    <row r="3802" spans="2:12" x14ac:dyDescent="0.25">
      <c r="B3802"/>
      <c r="C3802" s="49"/>
      <c r="D3802"/>
      <c r="E3802"/>
      <c r="G3802"/>
      <c r="H3802"/>
      <c r="J3802" s="51"/>
      <c r="K3802" s="51"/>
      <c r="L3802" s="52"/>
    </row>
    <row r="3803" spans="2:12" x14ac:dyDescent="0.25">
      <c r="B3803"/>
      <c r="C3803" s="49"/>
      <c r="D3803"/>
      <c r="E3803"/>
      <c r="G3803"/>
      <c r="H3803"/>
      <c r="J3803" s="51"/>
      <c r="K3803" s="51"/>
      <c r="L3803" s="52"/>
    </row>
    <row r="3804" spans="2:12" x14ac:dyDescent="0.25">
      <c r="B3804"/>
      <c r="C3804" s="49"/>
      <c r="D3804"/>
      <c r="E3804"/>
      <c r="G3804"/>
      <c r="H3804"/>
      <c r="J3804" s="51"/>
      <c r="K3804" s="51"/>
      <c r="L3804" s="52"/>
    </row>
    <row r="3805" spans="2:12" x14ac:dyDescent="0.25">
      <c r="B3805"/>
      <c r="C3805" s="49"/>
      <c r="D3805"/>
      <c r="E3805"/>
      <c r="G3805"/>
      <c r="H3805"/>
      <c r="J3805" s="51"/>
      <c r="K3805" s="51"/>
      <c r="L3805" s="52"/>
    </row>
    <row r="3806" spans="2:12" x14ac:dyDescent="0.25">
      <c r="B3806"/>
      <c r="C3806" s="49"/>
      <c r="D3806"/>
      <c r="E3806"/>
      <c r="G3806"/>
      <c r="H3806"/>
      <c r="J3806" s="51"/>
      <c r="K3806" s="51"/>
      <c r="L3806" s="52"/>
    </row>
    <row r="3807" spans="2:12" x14ac:dyDescent="0.25">
      <c r="B3807"/>
      <c r="C3807" s="49"/>
      <c r="D3807"/>
      <c r="E3807"/>
      <c r="G3807"/>
      <c r="H3807"/>
      <c r="J3807" s="51"/>
      <c r="K3807" s="51"/>
      <c r="L3807" s="52"/>
    </row>
    <row r="3808" spans="2:12" x14ac:dyDescent="0.25">
      <c r="B3808"/>
      <c r="C3808" s="49"/>
      <c r="D3808"/>
      <c r="E3808"/>
      <c r="G3808"/>
      <c r="H3808"/>
      <c r="J3808" s="51"/>
      <c r="K3808" s="51"/>
      <c r="L3808" s="52"/>
    </row>
    <row r="3809" spans="2:12" x14ac:dyDescent="0.25">
      <c r="B3809"/>
      <c r="C3809" s="49"/>
      <c r="D3809"/>
      <c r="E3809"/>
      <c r="G3809"/>
      <c r="H3809"/>
      <c r="J3809" s="51"/>
      <c r="K3809" s="51"/>
      <c r="L3809" s="52"/>
    </row>
    <row r="3810" spans="2:12" x14ac:dyDescent="0.25">
      <c r="B3810"/>
      <c r="C3810" s="49"/>
      <c r="D3810"/>
      <c r="E3810"/>
      <c r="G3810"/>
      <c r="H3810"/>
      <c r="J3810" s="51"/>
      <c r="K3810" s="51"/>
      <c r="L3810" s="52"/>
    </row>
    <row r="3811" spans="2:12" x14ac:dyDescent="0.25">
      <c r="B3811"/>
      <c r="C3811" s="49"/>
      <c r="D3811"/>
      <c r="E3811"/>
      <c r="G3811"/>
      <c r="H3811"/>
      <c r="J3811" s="51"/>
      <c r="K3811" s="51"/>
      <c r="L3811" s="52"/>
    </row>
    <row r="3812" spans="2:12" x14ac:dyDescent="0.25">
      <c r="B3812"/>
      <c r="C3812" s="49"/>
      <c r="D3812"/>
      <c r="E3812"/>
      <c r="G3812"/>
      <c r="H3812"/>
      <c r="J3812" s="51"/>
      <c r="K3812" s="51"/>
      <c r="L3812" s="52"/>
    </row>
    <row r="3813" spans="2:12" x14ac:dyDescent="0.25">
      <c r="B3813"/>
      <c r="C3813" s="49"/>
      <c r="D3813"/>
      <c r="E3813"/>
      <c r="G3813"/>
      <c r="H3813"/>
      <c r="J3813" s="51"/>
      <c r="K3813" s="51"/>
      <c r="L3813" s="52"/>
    </row>
    <row r="3814" spans="2:12" x14ac:dyDescent="0.25">
      <c r="B3814"/>
      <c r="C3814" s="49"/>
      <c r="D3814"/>
      <c r="E3814"/>
      <c r="G3814"/>
      <c r="H3814"/>
      <c r="J3814" s="51"/>
      <c r="K3814" s="51"/>
      <c r="L3814" s="52"/>
    </row>
    <row r="3815" spans="2:12" x14ac:dyDescent="0.25">
      <c r="B3815"/>
      <c r="C3815" s="49"/>
      <c r="D3815"/>
      <c r="E3815"/>
      <c r="G3815"/>
      <c r="H3815"/>
      <c r="J3815" s="51"/>
      <c r="K3815" s="51"/>
      <c r="L3815" s="52"/>
    </row>
    <row r="3816" spans="2:12" x14ac:dyDescent="0.25">
      <c r="B3816"/>
      <c r="C3816" s="49"/>
      <c r="D3816"/>
      <c r="E3816"/>
      <c r="G3816"/>
      <c r="H3816"/>
      <c r="J3816" s="51"/>
      <c r="K3816" s="51"/>
      <c r="L3816" s="52"/>
    </row>
    <row r="3817" spans="2:12" x14ac:dyDescent="0.25">
      <c r="B3817"/>
      <c r="C3817" s="49"/>
      <c r="D3817"/>
      <c r="E3817"/>
      <c r="G3817"/>
      <c r="H3817"/>
      <c r="J3817" s="51"/>
      <c r="K3817" s="51"/>
      <c r="L3817" s="52"/>
    </row>
    <row r="3818" spans="2:12" x14ac:dyDescent="0.25">
      <c r="B3818"/>
      <c r="C3818" s="49"/>
      <c r="D3818"/>
      <c r="E3818"/>
      <c r="G3818"/>
      <c r="H3818"/>
      <c r="J3818" s="51"/>
      <c r="K3818" s="51"/>
      <c r="L3818" s="52"/>
    </row>
    <row r="3819" spans="2:12" x14ac:dyDescent="0.25">
      <c r="B3819"/>
      <c r="C3819" s="49"/>
      <c r="D3819"/>
      <c r="E3819"/>
      <c r="G3819"/>
      <c r="H3819"/>
      <c r="J3819" s="51"/>
      <c r="K3819" s="51"/>
      <c r="L3819" s="52"/>
    </row>
    <row r="3820" spans="2:12" x14ac:dyDescent="0.25">
      <c r="B3820"/>
      <c r="C3820" s="49"/>
      <c r="D3820"/>
      <c r="E3820"/>
      <c r="G3820"/>
      <c r="H3820"/>
      <c r="J3820" s="51"/>
      <c r="K3820" s="51"/>
      <c r="L3820" s="52"/>
    </row>
    <row r="3821" spans="2:12" x14ac:dyDescent="0.25">
      <c r="B3821"/>
      <c r="C3821" s="49"/>
      <c r="D3821"/>
      <c r="E3821"/>
      <c r="G3821"/>
      <c r="H3821"/>
      <c r="J3821" s="51"/>
      <c r="K3821" s="51"/>
      <c r="L3821" s="52"/>
    </row>
    <row r="3822" spans="2:12" x14ac:dyDescent="0.25">
      <c r="B3822"/>
      <c r="C3822" s="49"/>
      <c r="D3822"/>
      <c r="E3822"/>
      <c r="G3822"/>
      <c r="H3822"/>
      <c r="J3822" s="51"/>
      <c r="K3822" s="51"/>
      <c r="L3822" s="52"/>
    </row>
    <row r="3823" spans="2:12" x14ac:dyDescent="0.25">
      <c r="B3823"/>
      <c r="C3823" s="49"/>
      <c r="D3823"/>
      <c r="E3823"/>
      <c r="G3823"/>
      <c r="H3823"/>
      <c r="J3823" s="51"/>
      <c r="K3823" s="51"/>
      <c r="L3823" s="52"/>
    </row>
    <row r="3824" spans="2:12" x14ac:dyDescent="0.25">
      <c r="B3824"/>
      <c r="C3824" s="49"/>
      <c r="D3824"/>
      <c r="E3824"/>
      <c r="G3824"/>
      <c r="H3824"/>
      <c r="J3824" s="51"/>
      <c r="K3824" s="51"/>
      <c r="L3824" s="52"/>
    </row>
    <row r="3825" spans="2:12" x14ac:dyDescent="0.25">
      <c r="B3825"/>
      <c r="C3825" s="49"/>
      <c r="D3825"/>
      <c r="E3825"/>
      <c r="G3825"/>
      <c r="H3825"/>
      <c r="J3825" s="51"/>
      <c r="K3825" s="51"/>
      <c r="L3825" s="52"/>
    </row>
    <row r="3826" spans="2:12" x14ac:dyDescent="0.25">
      <c r="B3826"/>
      <c r="C3826" s="49"/>
      <c r="D3826"/>
      <c r="E3826"/>
      <c r="G3826"/>
      <c r="H3826"/>
      <c r="J3826" s="51"/>
      <c r="K3826" s="51"/>
      <c r="L3826" s="52"/>
    </row>
    <row r="3827" spans="2:12" x14ac:dyDescent="0.25">
      <c r="B3827"/>
      <c r="C3827" s="49"/>
      <c r="D3827"/>
      <c r="E3827"/>
      <c r="G3827"/>
      <c r="H3827"/>
      <c r="J3827" s="51"/>
      <c r="K3827" s="51"/>
      <c r="L3827" s="52"/>
    </row>
    <row r="3828" spans="2:12" x14ac:dyDescent="0.25">
      <c r="B3828"/>
      <c r="C3828" s="49"/>
      <c r="D3828"/>
      <c r="E3828"/>
      <c r="G3828"/>
      <c r="H3828"/>
      <c r="J3828" s="51"/>
      <c r="K3828" s="51"/>
      <c r="L3828" s="52"/>
    </row>
    <row r="3829" spans="2:12" x14ac:dyDescent="0.25">
      <c r="B3829"/>
      <c r="C3829" s="49"/>
      <c r="D3829"/>
      <c r="E3829"/>
      <c r="G3829"/>
      <c r="H3829"/>
      <c r="J3829" s="51"/>
      <c r="K3829" s="51"/>
      <c r="L3829" s="52"/>
    </row>
    <row r="3830" spans="2:12" x14ac:dyDescent="0.25">
      <c r="B3830"/>
      <c r="C3830" s="49"/>
      <c r="D3830"/>
      <c r="E3830"/>
      <c r="G3830"/>
      <c r="H3830"/>
      <c r="J3830" s="51"/>
      <c r="K3830" s="51"/>
      <c r="L3830" s="52"/>
    </row>
    <row r="3831" spans="2:12" x14ac:dyDescent="0.25">
      <c r="B3831"/>
      <c r="C3831" s="49"/>
      <c r="D3831"/>
      <c r="E3831"/>
      <c r="G3831"/>
      <c r="H3831"/>
      <c r="J3831" s="51"/>
      <c r="K3831" s="51"/>
      <c r="L3831" s="52"/>
    </row>
    <row r="3832" spans="2:12" x14ac:dyDescent="0.25">
      <c r="B3832"/>
      <c r="C3832" s="49"/>
      <c r="D3832"/>
      <c r="E3832"/>
      <c r="G3832"/>
      <c r="H3832"/>
      <c r="J3832" s="51"/>
      <c r="K3832" s="51"/>
      <c r="L3832" s="52"/>
    </row>
    <row r="3833" spans="2:12" x14ac:dyDescent="0.25">
      <c r="B3833"/>
      <c r="C3833" s="49"/>
      <c r="D3833"/>
      <c r="E3833"/>
      <c r="G3833"/>
      <c r="H3833"/>
      <c r="J3833" s="51"/>
      <c r="K3833" s="51"/>
      <c r="L3833" s="52"/>
    </row>
    <row r="3834" spans="2:12" x14ac:dyDescent="0.25">
      <c r="B3834"/>
      <c r="C3834" s="49"/>
      <c r="D3834"/>
      <c r="E3834"/>
      <c r="G3834"/>
      <c r="H3834"/>
      <c r="J3834" s="51"/>
      <c r="K3834" s="51"/>
      <c r="L3834" s="52"/>
    </row>
    <row r="3835" spans="2:12" x14ac:dyDescent="0.25">
      <c r="B3835"/>
      <c r="C3835" s="49"/>
      <c r="D3835"/>
      <c r="E3835"/>
      <c r="G3835"/>
      <c r="H3835"/>
      <c r="J3835" s="51"/>
      <c r="K3835" s="51"/>
      <c r="L3835" s="52"/>
    </row>
    <row r="3836" spans="2:12" x14ac:dyDescent="0.25">
      <c r="B3836"/>
      <c r="C3836" s="49"/>
      <c r="D3836"/>
      <c r="E3836"/>
      <c r="G3836"/>
      <c r="H3836"/>
      <c r="J3836" s="51"/>
      <c r="K3836" s="51"/>
      <c r="L3836" s="52"/>
    </row>
    <row r="3837" spans="2:12" x14ac:dyDescent="0.25">
      <c r="B3837"/>
      <c r="C3837" s="49"/>
      <c r="D3837"/>
      <c r="E3837"/>
      <c r="G3837"/>
      <c r="H3837"/>
      <c r="J3837" s="51"/>
      <c r="K3837" s="51"/>
      <c r="L3837" s="52"/>
    </row>
    <row r="3838" spans="2:12" x14ac:dyDescent="0.25">
      <c r="B3838"/>
      <c r="C3838" s="49"/>
      <c r="D3838"/>
      <c r="E3838"/>
      <c r="G3838"/>
      <c r="H3838"/>
      <c r="J3838" s="51"/>
      <c r="K3838" s="51"/>
      <c r="L3838" s="52"/>
    </row>
    <row r="3839" spans="2:12" x14ac:dyDescent="0.25">
      <c r="B3839"/>
      <c r="C3839" s="49"/>
      <c r="D3839"/>
      <c r="E3839"/>
      <c r="G3839"/>
      <c r="H3839"/>
      <c r="J3839" s="51"/>
      <c r="K3839" s="51"/>
      <c r="L3839" s="52"/>
    </row>
    <row r="3840" spans="2:12" x14ac:dyDescent="0.25">
      <c r="B3840"/>
      <c r="C3840" s="49"/>
      <c r="D3840"/>
      <c r="E3840"/>
      <c r="G3840"/>
      <c r="H3840"/>
      <c r="J3840" s="51"/>
      <c r="K3840" s="51"/>
      <c r="L3840" s="52"/>
    </row>
    <row r="3841" spans="2:12" x14ac:dyDescent="0.25">
      <c r="B3841"/>
      <c r="C3841" s="49"/>
      <c r="D3841"/>
      <c r="E3841"/>
      <c r="G3841"/>
      <c r="H3841"/>
      <c r="J3841" s="51"/>
      <c r="K3841" s="51"/>
      <c r="L3841" s="52"/>
    </row>
    <row r="3842" spans="2:12" x14ac:dyDescent="0.25">
      <c r="B3842"/>
      <c r="C3842" s="49"/>
      <c r="D3842"/>
      <c r="E3842"/>
      <c r="G3842"/>
      <c r="H3842"/>
      <c r="J3842" s="51"/>
      <c r="K3842" s="51"/>
      <c r="L3842" s="52"/>
    </row>
    <row r="3843" spans="2:12" x14ac:dyDescent="0.25">
      <c r="B3843"/>
      <c r="C3843" s="49"/>
      <c r="D3843"/>
      <c r="E3843"/>
      <c r="G3843"/>
      <c r="H3843"/>
      <c r="J3843" s="51"/>
      <c r="K3843" s="51"/>
      <c r="L3843" s="52"/>
    </row>
    <row r="3844" spans="2:12" x14ac:dyDescent="0.25">
      <c r="B3844"/>
      <c r="C3844" s="49"/>
      <c r="D3844"/>
      <c r="E3844"/>
      <c r="G3844"/>
      <c r="H3844"/>
      <c r="J3844" s="51"/>
      <c r="K3844" s="51"/>
      <c r="L3844" s="52"/>
    </row>
    <row r="3845" spans="2:12" x14ac:dyDescent="0.25">
      <c r="B3845"/>
      <c r="C3845" s="49"/>
      <c r="D3845"/>
      <c r="E3845"/>
      <c r="G3845"/>
      <c r="H3845"/>
      <c r="J3845" s="51"/>
      <c r="K3845" s="51"/>
      <c r="L3845" s="52"/>
    </row>
    <row r="3846" spans="2:12" x14ac:dyDescent="0.25">
      <c r="B3846"/>
      <c r="C3846" s="49"/>
      <c r="D3846"/>
      <c r="E3846"/>
      <c r="G3846"/>
      <c r="H3846"/>
      <c r="J3846" s="51"/>
      <c r="K3846" s="51"/>
      <c r="L3846" s="52"/>
    </row>
    <row r="3847" spans="2:12" x14ac:dyDescent="0.25">
      <c r="B3847"/>
      <c r="C3847" s="49"/>
      <c r="D3847"/>
      <c r="E3847"/>
      <c r="G3847"/>
      <c r="H3847"/>
      <c r="J3847" s="51"/>
      <c r="K3847" s="51"/>
      <c r="L3847" s="52"/>
    </row>
    <row r="3848" spans="2:12" x14ac:dyDescent="0.25">
      <c r="B3848"/>
      <c r="C3848" s="49"/>
      <c r="D3848"/>
      <c r="E3848"/>
      <c r="G3848"/>
      <c r="H3848"/>
      <c r="J3848" s="51"/>
      <c r="K3848" s="51"/>
      <c r="L3848" s="52"/>
    </row>
    <row r="3849" spans="2:12" x14ac:dyDescent="0.25">
      <c r="B3849"/>
      <c r="C3849" s="49"/>
      <c r="D3849"/>
      <c r="E3849"/>
      <c r="G3849"/>
      <c r="H3849"/>
      <c r="J3849" s="51"/>
      <c r="K3849" s="51"/>
      <c r="L3849" s="52"/>
    </row>
    <row r="3850" spans="2:12" x14ac:dyDescent="0.25">
      <c r="B3850"/>
      <c r="C3850" s="49"/>
      <c r="D3850"/>
      <c r="E3850"/>
      <c r="G3850"/>
      <c r="H3850"/>
      <c r="J3850" s="51"/>
      <c r="K3850" s="51"/>
      <c r="L3850" s="52"/>
    </row>
    <row r="3851" spans="2:12" x14ac:dyDescent="0.25">
      <c r="B3851"/>
      <c r="C3851" s="49"/>
      <c r="D3851"/>
      <c r="E3851"/>
      <c r="G3851"/>
      <c r="H3851"/>
      <c r="J3851" s="51"/>
      <c r="K3851" s="51"/>
      <c r="L3851" s="52"/>
    </row>
    <row r="3852" spans="2:12" x14ac:dyDescent="0.25">
      <c r="B3852"/>
      <c r="C3852" s="49"/>
      <c r="D3852"/>
      <c r="E3852"/>
      <c r="G3852"/>
      <c r="H3852"/>
      <c r="J3852" s="51"/>
      <c r="K3852" s="51"/>
      <c r="L3852" s="52"/>
    </row>
    <row r="3853" spans="2:12" x14ac:dyDescent="0.25">
      <c r="B3853"/>
      <c r="C3853" s="49"/>
      <c r="D3853"/>
      <c r="E3853"/>
      <c r="G3853"/>
      <c r="H3853"/>
      <c r="J3853" s="51"/>
      <c r="K3853" s="51"/>
      <c r="L3853" s="52"/>
    </row>
    <row r="3854" spans="2:12" x14ac:dyDescent="0.25">
      <c r="B3854"/>
      <c r="C3854" s="49"/>
      <c r="D3854"/>
      <c r="E3854"/>
      <c r="G3854"/>
      <c r="H3854"/>
      <c r="J3854" s="51"/>
      <c r="K3854" s="51"/>
      <c r="L3854" s="52"/>
    </row>
    <row r="3855" spans="2:12" x14ac:dyDescent="0.25">
      <c r="B3855"/>
      <c r="C3855" s="49"/>
      <c r="D3855"/>
      <c r="E3855"/>
      <c r="G3855"/>
      <c r="H3855"/>
      <c r="J3855" s="51"/>
      <c r="K3855" s="51"/>
      <c r="L3855" s="52"/>
    </row>
    <row r="3856" spans="2:12" x14ac:dyDescent="0.25">
      <c r="B3856"/>
      <c r="C3856" s="49"/>
      <c r="D3856"/>
      <c r="E3856"/>
      <c r="G3856"/>
      <c r="H3856"/>
      <c r="J3856" s="51"/>
      <c r="K3856" s="51"/>
      <c r="L3856" s="52"/>
    </row>
    <row r="3857" spans="2:12" x14ac:dyDescent="0.25">
      <c r="B3857"/>
      <c r="C3857" s="49"/>
      <c r="D3857"/>
      <c r="E3857"/>
      <c r="G3857"/>
      <c r="H3857"/>
      <c r="J3857" s="51"/>
      <c r="K3857" s="51"/>
      <c r="L3857" s="52"/>
    </row>
    <row r="3858" spans="2:12" x14ac:dyDescent="0.25">
      <c r="B3858"/>
      <c r="C3858" s="49"/>
      <c r="D3858"/>
      <c r="E3858"/>
      <c r="G3858"/>
      <c r="H3858"/>
      <c r="J3858" s="51"/>
      <c r="K3858" s="51"/>
      <c r="L3858" s="52"/>
    </row>
    <row r="3859" spans="2:12" x14ac:dyDescent="0.25">
      <c r="B3859"/>
      <c r="C3859" s="49"/>
      <c r="D3859"/>
      <c r="E3859"/>
      <c r="G3859"/>
      <c r="H3859"/>
      <c r="J3859" s="51"/>
      <c r="K3859" s="51"/>
      <c r="L3859" s="52"/>
    </row>
    <row r="3860" spans="2:12" x14ac:dyDescent="0.25">
      <c r="B3860"/>
      <c r="C3860" s="49"/>
      <c r="D3860"/>
      <c r="E3860"/>
      <c r="G3860"/>
      <c r="H3860"/>
      <c r="J3860" s="51"/>
      <c r="K3860" s="51"/>
      <c r="L3860" s="52"/>
    </row>
    <row r="3861" spans="2:12" x14ac:dyDescent="0.25">
      <c r="B3861"/>
      <c r="C3861" s="49"/>
      <c r="D3861"/>
      <c r="E3861"/>
      <c r="G3861"/>
      <c r="H3861"/>
      <c r="J3861" s="51"/>
      <c r="K3861" s="51"/>
      <c r="L3861" s="52"/>
    </row>
    <row r="3862" spans="2:12" x14ac:dyDescent="0.25">
      <c r="B3862"/>
      <c r="C3862" s="49"/>
      <c r="D3862"/>
      <c r="E3862"/>
      <c r="G3862"/>
      <c r="H3862"/>
      <c r="J3862" s="51"/>
      <c r="K3862" s="51"/>
      <c r="L3862" s="52"/>
    </row>
    <row r="3863" spans="2:12" x14ac:dyDescent="0.25">
      <c r="B3863"/>
      <c r="C3863" s="49"/>
      <c r="D3863"/>
      <c r="E3863"/>
      <c r="G3863"/>
      <c r="H3863"/>
      <c r="J3863" s="51"/>
      <c r="K3863" s="51"/>
      <c r="L3863" s="52"/>
    </row>
    <row r="3864" spans="2:12" x14ac:dyDescent="0.25">
      <c r="B3864"/>
      <c r="C3864" s="49"/>
      <c r="D3864"/>
      <c r="E3864"/>
      <c r="G3864"/>
      <c r="H3864"/>
      <c r="J3864" s="51"/>
      <c r="K3864" s="51"/>
      <c r="L3864" s="52"/>
    </row>
    <row r="3865" spans="2:12" x14ac:dyDescent="0.25">
      <c r="B3865"/>
      <c r="C3865" s="49"/>
      <c r="D3865"/>
      <c r="E3865"/>
      <c r="G3865"/>
      <c r="H3865"/>
      <c r="J3865" s="51"/>
      <c r="K3865" s="51"/>
      <c r="L3865" s="52"/>
    </row>
    <row r="3866" spans="2:12" x14ac:dyDescent="0.25">
      <c r="B3866"/>
      <c r="C3866" s="49"/>
      <c r="D3866"/>
      <c r="E3866"/>
      <c r="G3866"/>
      <c r="H3866"/>
      <c r="J3866" s="51"/>
      <c r="K3866" s="51"/>
      <c r="L3866" s="52"/>
    </row>
    <row r="3867" spans="2:12" x14ac:dyDescent="0.25">
      <c r="B3867"/>
      <c r="C3867" s="49"/>
      <c r="D3867"/>
      <c r="E3867"/>
      <c r="G3867"/>
      <c r="H3867"/>
      <c r="J3867" s="51"/>
      <c r="K3867" s="51"/>
      <c r="L3867" s="52"/>
    </row>
    <row r="3868" spans="2:12" x14ac:dyDescent="0.25">
      <c r="B3868"/>
      <c r="C3868" s="49"/>
      <c r="D3868"/>
      <c r="E3868"/>
      <c r="G3868"/>
      <c r="H3868"/>
      <c r="J3868" s="51"/>
      <c r="K3868" s="51"/>
      <c r="L3868" s="52"/>
    </row>
    <row r="3869" spans="2:12" x14ac:dyDescent="0.25">
      <c r="B3869"/>
      <c r="C3869" s="49"/>
      <c r="D3869"/>
      <c r="E3869"/>
      <c r="G3869"/>
      <c r="H3869"/>
      <c r="J3869" s="51"/>
      <c r="K3869" s="51"/>
      <c r="L3869" s="52"/>
    </row>
    <row r="3870" spans="2:12" x14ac:dyDescent="0.25">
      <c r="B3870"/>
      <c r="C3870" s="49"/>
      <c r="D3870"/>
      <c r="E3870"/>
      <c r="G3870"/>
      <c r="H3870"/>
      <c r="J3870" s="51"/>
      <c r="K3870" s="51"/>
      <c r="L3870" s="52"/>
    </row>
    <row r="3871" spans="2:12" x14ac:dyDescent="0.25">
      <c r="B3871"/>
      <c r="C3871" s="49"/>
      <c r="D3871"/>
      <c r="E3871"/>
      <c r="G3871"/>
      <c r="H3871"/>
      <c r="J3871" s="51"/>
      <c r="K3871" s="51"/>
      <c r="L3871" s="52"/>
    </row>
    <row r="3872" spans="2:12" x14ac:dyDescent="0.25">
      <c r="B3872"/>
      <c r="C3872" s="49"/>
      <c r="D3872"/>
      <c r="E3872"/>
      <c r="G3872"/>
      <c r="H3872"/>
      <c r="J3872" s="51"/>
      <c r="K3872" s="51"/>
      <c r="L3872" s="52"/>
    </row>
    <row r="3873" spans="2:12" x14ac:dyDescent="0.25">
      <c r="B3873"/>
      <c r="C3873" s="49"/>
      <c r="D3873"/>
      <c r="E3873"/>
      <c r="G3873"/>
      <c r="H3873"/>
      <c r="J3873" s="51"/>
      <c r="K3873" s="51"/>
      <c r="L3873" s="52"/>
    </row>
    <row r="3874" spans="2:12" x14ac:dyDescent="0.25">
      <c r="B3874"/>
      <c r="C3874" s="49"/>
      <c r="D3874"/>
      <c r="E3874"/>
      <c r="G3874"/>
      <c r="H3874"/>
      <c r="J3874" s="51"/>
      <c r="K3874" s="51"/>
      <c r="L3874" s="52"/>
    </row>
    <row r="3875" spans="2:12" x14ac:dyDescent="0.25">
      <c r="B3875"/>
      <c r="C3875" s="49"/>
      <c r="D3875"/>
      <c r="E3875"/>
      <c r="G3875"/>
      <c r="H3875"/>
      <c r="J3875" s="51"/>
      <c r="K3875" s="51"/>
      <c r="L3875" s="52"/>
    </row>
    <row r="3876" spans="2:12" x14ac:dyDescent="0.25">
      <c r="B3876"/>
      <c r="C3876" s="49"/>
      <c r="D3876"/>
      <c r="E3876"/>
      <c r="G3876"/>
      <c r="H3876"/>
      <c r="J3876" s="51"/>
      <c r="K3876" s="51"/>
      <c r="L3876" s="52"/>
    </row>
    <row r="3877" spans="2:12" x14ac:dyDescent="0.25">
      <c r="B3877"/>
      <c r="C3877" s="49"/>
      <c r="D3877"/>
      <c r="E3877"/>
      <c r="G3877"/>
      <c r="H3877"/>
      <c r="J3877" s="51"/>
      <c r="K3877" s="51"/>
      <c r="L3877" s="52"/>
    </row>
    <row r="3878" spans="2:12" x14ac:dyDescent="0.25">
      <c r="B3878"/>
      <c r="C3878" s="49"/>
      <c r="D3878"/>
      <c r="E3878"/>
      <c r="G3878"/>
      <c r="H3878"/>
      <c r="J3878" s="51"/>
      <c r="K3878" s="51"/>
      <c r="L3878" s="52"/>
    </row>
    <row r="3879" spans="2:12" x14ac:dyDescent="0.25">
      <c r="B3879"/>
      <c r="C3879" s="49"/>
      <c r="D3879"/>
      <c r="E3879"/>
      <c r="G3879"/>
      <c r="H3879"/>
      <c r="J3879" s="51"/>
      <c r="K3879" s="51"/>
      <c r="L3879" s="52"/>
    </row>
    <row r="3880" spans="2:12" x14ac:dyDescent="0.25">
      <c r="B3880"/>
      <c r="C3880" s="49"/>
      <c r="D3880"/>
      <c r="E3880"/>
      <c r="G3880"/>
      <c r="H3880"/>
      <c r="J3880" s="51"/>
      <c r="K3880" s="51"/>
      <c r="L3880" s="52"/>
    </row>
    <row r="3881" spans="2:12" x14ac:dyDescent="0.25">
      <c r="B3881"/>
      <c r="C3881" s="49"/>
      <c r="D3881"/>
      <c r="E3881"/>
      <c r="G3881"/>
      <c r="H3881"/>
      <c r="J3881" s="51"/>
      <c r="K3881" s="51"/>
      <c r="L3881" s="52"/>
    </row>
    <row r="3882" spans="2:12" x14ac:dyDescent="0.25">
      <c r="B3882"/>
      <c r="C3882" s="49"/>
      <c r="D3882"/>
      <c r="E3882"/>
      <c r="G3882"/>
      <c r="H3882"/>
      <c r="J3882" s="51"/>
      <c r="K3882" s="51"/>
      <c r="L3882" s="52"/>
    </row>
    <row r="3883" spans="2:12" x14ac:dyDescent="0.25">
      <c r="B3883"/>
      <c r="C3883" s="49"/>
      <c r="D3883"/>
      <c r="E3883"/>
      <c r="G3883"/>
      <c r="H3883"/>
      <c r="J3883" s="51"/>
      <c r="K3883" s="51"/>
      <c r="L3883" s="52"/>
    </row>
    <row r="3884" spans="2:12" x14ac:dyDescent="0.25">
      <c r="B3884"/>
      <c r="C3884" s="49"/>
      <c r="D3884"/>
      <c r="E3884"/>
      <c r="G3884"/>
      <c r="H3884"/>
      <c r="J3884" s="51"/>
      <c r="K3884" s="51"/>
      <c r="L3884" s="52"/>
    </row>
    <row r="3885" spans="2:12" x14ac:dyDescent="0.25">
      <c r="B3885"/>
      <c r="C3885" s="49"/>
      <c r="D3885"/>
      <c r="E3885"/>
      <c r="G3885"/>
      <c r="H3885"/>
      <c r="J3885" s="51"/>
      <c r="K3885" s="51"/>
      <c r="L3885" s="52"/>
    </row>
    <row r="3886" spans="2:12" x14ac:dyDescent="0.25">
      <c r="B3886"/>
      <c r="C3886" s="49"/>
      <c r="D3886"/>
      <c r="E3886"/>
      <c r="G3886"/>
      <c r="H3886"/>
      <c r="J3886" s="51"/>
      <c r="K3886" s="51"/>
      <c r="L3886" s="52"/>
    </row>
    <row r="3887" spans="2:12" x14ac:dyDescent="0.25">
      <c r="B3887"/>
      <c r="C3887" s="49"/>
      <c r="D3887"/>
      <c r="E3887"/>
      <c r="G3887"/>
      <c r="H3887"/>
      <c r="J3887" s="51"/>
      <c r="K3887" s="51"/>
      <c r="L3887" s="52"/>
    </row>
    <row r="3888" spans="2:12" x14ac:dyDescent="0.25">
      <c r="B3888"/>
      <c r="C3888" s="49"/>
      <c r="D3888"/>
      <c r="E3888"/>
      <c r="G3888"/>
      <c r="H3888"/>
      <c r="J3888" s="51"/>
      <c r="K3888" s="51"/>
      <c r="L3888" s="52"/>
    </row>
    <row r="3889" spans="2:12" x14ac:dyDescent="0.25">
      <c r="B3889"/>
      <c r="C3889" s="49"/>
      <c r="D3889"/>
      <c r="E3889"/>
      <c r="G3889"/>
      <c r="H3889"/>
      <c r="J3889" s="51"/>
      <c r="K3889" s="51"/>
      <c r="L3889" s="52"/>
    </row>
    <row r="3890" spans="2:12" x14ac:dyDescent="0.25">
      <c r="B3890"/>
      <c r="C3890" s="49"/>
      <c r="D3890"/>
      <c r="E3890"/>
      <c r="G3890"/>
      <c r="H3890"/>
      <c r="J3890" s="51"/>
      <c r="K3890" s="51"/>
      <c r="L3890" s="52"/>
    </row>
    <row r="3891" spans="2:12" x14ac:dyDescent="0.25">
      <c r="B3891"/>
      <c r="C3891" s="49"/>
      <c r="D3891"/>
      <c r="E3891"/>
      <c r="G3891"/>
      <c r="H3891"/>
      <c r="J3891" s="51"/>
      <c r="K3891" s="51"/>
      <c r="L3891" s="52"/>
    </row>
    <row r="3892" spans="2:12" x14ac:dyDescent="0.25">
      <c r="B3892"/>
      <c r="C3892" s="49"/>
      <c r="D3892"/>
      <c r="E3892"/>
      <c r="G3892"/>
      <c r="H3892"/>
      <c r="J3892" s="51"/>
      <c r="K3892" s="51"/>
      <c r="L3892" s="52"/>
    </row>
    <row r="3893" spans="2:12" x14ac:dyDescent="0.25">
      <c r="B3893"/>
      <c r="C3893" s="49"/>
      <c r="D3893"/>
      <c r="E3893"/>
      <c r="G3893"/>
      <c r="H3893"/>
      <c r="J3893" s="51"/>
      <c r="K3893" s="51"/>
      <c r="L3893" s="52"/>
    </row>
    <row r="3894" spans="2:12" x14ac:dyDescent="0.25">
      <c r="B3894"/>
      <c r="C3894" s="49"/>
      <c r="D3894"/>
      <c r="E3894"/>
      <c r="G3894"/>
      <c r="H3894"/>
      <c r="J3894" s="51"/>
      <c r="K3894" s="51"/>
      <c r="L3894" s="52"/>
    </row>
    <row r="3895" spans="2:12" x14ac:dyDescent="0.25">
      <c r="B3895"/>
      <c r="C3895" s="49"/>
      <c r="D3895"/>
      <c r="E3895"/>
      <c r="G3895"/>
      <c r="H3895"/>
      <c r="J3895" s="51"/>
      <c r="K3895" s="51"/>
      <c r="L3895" s="52"/>
    </row>
    <row r="3896" spans="2:12" x14ac:dyDescent="0.25">
      <c r="B3896"/>
      <c r="C3896" s="49"/>
      <c r="D3896"/>
      <c r="E3896"/>
      <c r="G3896"/>
      <c r="H3896"/>
      <c r="J3896" s="51"/>
      <c r="K3896" s="51"/>
      <c r="L3896" s="52"/>
    </row>
    <row r="3897" spans="2:12" x14ac:dyDescent="0.25">
      <c r="B3897"/>
      <c r="C3897" s="49"/>
      <c r="D3897"/>
      <c r="E3897"/>
      <c r="G3897"/>
      <c r="H3897"/>
      <c r="J3897" s="51"/>
      <c r="K3897" s="51"/>
      <c r="L3897" s="52"/>
    </row>
    <row r="3898" spans="2:12" x14ac:dyDescent="0.25">
      <c r="B3898"/>
      <c r="C3898" s="49"/>
      <c r="D3898"/>
      <c r="E3898"/>
      <c r="G3898"/>
      <c r="H3898"/>
      <c r="J3898" s="51"/>
      <c r="K3898" s="51"/>
      <c r="L3898" s="52"/>
    </row>
    <row r="3899" spans="2:12" x14ac:dyDescent="0.25">
      <c r="B3899"/>
      <c r="C3899" s="49"/>
      <c r="D3899"/>
      <c r="E3899"/>
      <c r="G3899"/>
      <c r="H3899"/>
      <c r="J3899" s="51"/>
      <c r="K3899" s="51"/>
      <c r="L3899" s="52"/>
    </row>
    <row r="3900" spans="2:12" x14ac:dyDescent="0.25">
      <c r="B3900"/>
      <c r="C3900" s="49"/>
      <c r="D3900"/>
      <c r="E3900"/>
      <c r="G3900"/>
      <c r="H3900"/>
      <c r="J3900" s="51"/>
      <c r="K3900" s="51"/>
      <c r="L3900" s="52"/>
    </row>
    <row r="3901" spans="2:12" x14ac:dyDescent="0.25">
      <c r="B3901"/>
      <c r="C3901" s="49"/>
      <c r="D3901"/>
      <c r="E3901"/>
      <c r="G3901"/>
      <c r="H3901"/>
      <c r="J3901" s="51"/>
      <c r="K3901" s="51"/>
      <c r="L3901" s="52"/>
    </row>
    <row r="3902" spans="2:12" x14ac:dyDescent="0.25">
      <c r="B3902"/>
      <c r="C3902" s="49"/>
      <c r="D3902"/>
      <c r="E3902"/>
      <c r="G3902"/>
      <c r="H3902"/>
      <c r="J3902" s="51"/>
      <c r="K3902" s="51"/>
      <c r="L3902" s="52"/>
    </row>
    <row r="3903" spans="2:12" x14ac:dyDescent="0.25">
      <c r="B3903"/>
      <c r="C3903" s="49"/>
      <c r="D3903"/>
      <c r="E3903"/>
      <c r="G3903"/>
      <c r="H3903"/>
      <c r="J3903" s="51"/>
      <c r="K3903" s="51"/>
      <c r="L3903" s="52"/>
    </row>
    <row r="3904" spans="2:12" x14ac:dyDescent="0.25">
      <c r="B3904"/>
      <c r="C3904" s="49"/>
      <c r="D3904"/>
      <c r="E3904"/>
      <c r="G3904"/>
      <c r="H3904"/>
      <c r="J3904" s="51"/>
      <c r="K3904" s="51"/>
      <c r="L3904" s="52"/>
    </row>
    <row r="3905" spans="2:12" x14ac:dyDescent="0.25">
      <c r="B3905"/>
      <c r="C3905" s="49"/>
      <c r="D3905"/>
      <c r="E3905"/>
      <c r="G3905"/>
      <c r="H3905"/>
      <c r="J3905" s="51"/>
      <c r="K3905" s="51"/>
      <c r="L3905" s="52"/>
    </row>
    <row r="3906" spans="2:12" x14ac:dyDescent="0.25">
      <c r="B3906"/>
      <c r="C3906" s="49"/>
      <c r="D3906"/>
      <c r="E3906"/>
      <c r="G3906"/>
      <c r="H3906"/>
      <c r="J3906" s="51"/>
      <c r="K3906" s="51"/>
      <c r="L3906" s="52"/>
    </row>
    <row r="3907" spans="2:12" x14ac:dyDescent="0.25">
      <c r="B3907"/>
      <c r="C3907" s="49"/>
      <c r="D3907"/>
      <c r="E3907"/>
      <c r="G3907"/>
      <c r="H3907"/>
      <c r="J3907" s="51"/>
      <c r="K3907" s="51"/>
      <c r="L3907" s="52"/>
    </row>
    <row r="3908" spans="2:12" x14ac:dyDescent="0.25">
      <c r="B3908"/>
      <c r="C3908" s="49"/>
      <c r="D3908"/>
      <c r="E3908"/>
      <c r="G3908"/>
      <c r="H3908"/>
      <c r="J3908" s="51"/>
      <c r="K3908" s="51"/>
      <c r="L3908" s="52"/>
    </row>
    <row r="3909" spans="2:12" x14ac:dyDescent="0.25">
      <c r="B3909"/>
      <c r="C3909" s="49"/>
      <c r="D3909"/>
      <c r="E3909"/>
      <c r="G3909"/>
      <c r="H3909"/>
      <c r="J3909" s="51"/>
      <c r="K3909" s="51"/>
      <c r="L3909" s="52"/>
    </row>
    <row r="3910" spans="2:12" x14ac:dyDescent="0.25">
      <c r="B3910"/>
      <c r="C3910" s="49"/>
      <c r="D3910"/>
      <c r="E3910"/>
      <c r="G3910"/>
      <c r="H3910"/>
      <c r="J3910" s="51"/>
      <c r="K3910" s="51"/>
      <c r="L3910" s="52"/>
    </row>
    <row r="3911" spans="2:12" x14ac:dyDescent="0.25">
      <c r="B3911"/>
      <c r="C3911" s="49"/>
      <c r="D3911"/>
      <c r="E3911"/>
      <c r="G3911"/>
      <c r="H3911"/>
      <c r="J3911" s="51"/>
      <c r="K3911" s="51"/>
      <c r="L3911" s="52"/>
    </row>
    <row r="3912" spans="2:12" x14ac:dyDescent="0.25">
      <c r="B3912"/>
      <c r="C3912" s="49"/>
      <c r="D3912"/>
      <c r="E3912"/>
      <c r="G3912"/>
      <c r="H3912"/>
      <c r="J3912" s="51"/>
      <c r="K3912" s="51"/>
      <c r="L3912" s="52"/>
    </row>
    <row r="3913" spans="2:12" x14ac:dyDescent="0.25">
      <c r="B3913"/>
      <c r="C3913" s="49"/>
      <c r="D3913"/>
      <c r="E3913"/>
      <c r="G3913"/>
      <c r="H3913"/>
      <c r="J3913" s="51"/>
      <c r="K3913" s="51"/>
      <c r="L3913" s="52"/>
    </row>
    <row r="3914" spans="2:12" x14ac:dyDescent="0.25">
      <c r="B3914"/>
      <c r="C3914" s="49"/>
      <c r="D3914"/>
      <c r="E3914"/>
      <c r="G3914"/>
      <c r="H3914"/>
      <c r="J3914" s="51"/>
      <c r="K3914" s="51"/>
      <c r="L3914" s="52"/>
    </row>
    <row r="3915" spans="2:12" x14ac:dyDescent="0.25">
      <c r="B3915"/>
      <c r="C3915" s="49"/>
      <c r="D3915"/>
      <c r="E3915"/>
      <c r="G3915"/>
      <c r="H3915"/>
      <c r="J3915" s="51"/>
      <c r="K3915" s="51"/>
      <c r="L3915" s="52"/>
    </row>
    <row r="3916" spans="2:12" x14ac:dyDescent="0.25">
      <c r="B3916"/>
      <c r="C3916" s="49"/>
      <c r="D3916"/>
      <c r="E3916"/>
      <c r="G3916"/>
      <c r="H3916"/>
      <c r="J3916" s="51"/>
      <c r="K3916" s="51"/>
      <c r="L3916" s="52"/>
    </row>
    <row r="3917" spans="2:12" x14ac:dyDescent="0.25">
      <c r="B3917"/>
      <c r="C3917" s="49"/>
      <c r="D3917"/>
      <c r="E3917"/>
      <c r="G3917"/>
      <c r="H3917"/>
      <c r="J3917" s="51"/>
      <c r="K3917" s="51"/>
      <c r="L3917" s="52"/>
    </row>
    <row r="3918" spans="2:12" x14ac:dyDescent="0.25">
      <c r="B3918"/>
      <c r="C3918" s="49"/>
      <c r="D3918"/>
      <c r="E3918"/>
      <c r="G3918"/>
      <c r="H3918"/>
      <c r="J3918" s="51"/>
      <c r="K3918" s="51"/>
      <c r="L3918" s="52"/>
    </row>
    <row r="3919" spans="2:12" x14ac:dyDescent="0.25">
      <c r="B3919"/>
      <c r="C3919" s="49"/>
      <c r="D3919"/>
      <c r="E3919"/>
      <c r="G3919"/>
      <c r="H3919"/>
      <c r="J3919" s="51"/>
      <c r="K3919" s="51"/>
      <c r="L3919" s="52"/>
    </row>
    <row r="3920" spans="2:12" x14ac:dyDescent="0.25">
      <c r="B3920"/>
      <c r="C3920" s="49"/>
      <c r="D3920"/>
      <c r="E3920"/>
      <c r="G3920"/>
      <c r="H3920"/>
      <c r="J3920" s="51"/>
      <c r="K3920" s="51"/>
      <c r="L3920" s="52"/>
    </row>
    <row r="3921" spans="2:12" x14ac:dyDescent="0.25">
      <c r="B3921"/>
      <c r="C3921" s="49"/>
      <c r="D3921"/>
      <c r="E3921"/>
      <c r="G3921"/>
      <c r="H3921"/>
      <c r="J3921" s="51"/>
      <c r="K3921" s="51"/>
      <c r="L3921" s="52"/>
    </row>
    <row r="3922" spans="2:12" x14ac:dyDescent="0.25">
      <c r="B3922"/>
      <c r="C3922" s="49"/>
      <c r="D3922"/>
      <c r="E3922"/>
      <c r="G3922"/>
      <c r="H3922"/>
      <c r="J3922" s="51"/>
      <c r="K3922" s="51"/>
      <c r="L3922" s="52"/>
    </row>
    <row r="3923" spans="2:12" x14ac:dyDescent="0.25">
      <c r="B3923"/>
      <c r="C3923" s="49"/>
      <c r="D3923"/>
      <c r="E3923"/>
      <c r="G3923"/>
      <c r="H3923"/>
      <c r="J3923" s="51"/>
      <c r="K3923" s="51"/>
      <c r="L3923" s="52"/>
    </row>
    <row r="3924" spans="2:12" x14ac:dyDescent="0.25">
      <c r="B3924"/>
      <c r="C3924" s="49"/>
      <c r="D3924"/>
      <c r="E3924"/>
      <c r="G3924"/>
      <c r="H3924"/>
      <c r="J3924" s="51"/>
      <c r="K3924" s="51"/>
      <c r="L3924" s="52"/>
    </row>
    <row r="3925" spans="2:12" x14ac:dyDescent="0.25">
      <c r="B3925"/>
      <c r="C3925" s="49"/>
      <c r="D3925"/>
      <c r="E3925"/>
      <c r="G3925"/>
      <c r="H3925"/>
      <c r="J3925" s="51"/>
      <c r="K3925" s="51"/>
      <c r="L3925" s="52"/>
    </row>
    <row r="3926" spans="2:12" x14ac:dyDescent="0.25">
      <c r="B3926"/>
      <c r="C3926" s="49"/>
      <c r="D3926"/>
      <c r="E3926"/>
      <c r="G3926"/>
      <c r="H3926"/>
      <c r="J3926" s="51"/>
      <c r="K3926" s="51"/>
      <c r="L3926" s="52"/>
    </row>
    <row r="3927" spans="2:12" x14ac:dyDescent="0.25">
      <c r="B3927"/>
      <c r="C3927" s="49"/>
      <c r="D3927"/>
      <c r="E3927"/>
      <c r="G3927"/>
      <c r="H3927"/>
      <c r="J3927" s="51"/>
      <c r="K3927" s="51"/>
      <c r="L3927" s="52"/>
    </row>
    <row r="3928" spans="2:12" x14ac:dyDescent="0.25">
      <c r="B3928"/>
      <c r="C3928" s="49"/>
      <c r="D3928"/>
      <c r="E3928"/>
      <c r="G3928"/>
      <c r="H3928"/>
      <c r="J3928" s="51"/>
      <c r="K3928" s="51"/>
      <c r="L3928" s="52"/>
    </row>
    <row r="3929" spans="2:12" x14ac:dyDescent="0.25">
      <c r="B3929"/>
      <c r="C3929" s="49"/>
      <c r="D3929"/>
      <c r="E3929"/>
      <c r="G3929"/>
      <c r="H3929"/>
      <c r="J3929" s="51"/>
      <c r="K3929" s="51"/>
      <c r="L3929" s="52"/>
    </row>
    <row r="3930" spans="2:12" x14ac:dyDescent="0.25">
      <c r="B3930"/>
      <c r="C3930" s="49"/>
      <c r="D3930"/>
      <c r="E3930"/>
      <c r="G3930"/>
      <c r="H3930"/>
      <c r="J3930" s="51"/>
      <c r="K3930" s="51"/>
      <c r="L3930" s="52"/>
    </row>
    <row r="3931" spans="2:12" x14ac:dyDescent="0.25">
      <c r="B3931"/>
      <c r="C3931" s="49"/>
      <c r="D3931"/>
      <c r="E3931"/>
      <c r="G3931"/>
      <c r="H3931"/>
      <c r="J3931" s="51"/>
      <c r="K3931" s="51"/>
      <c r="L3931" s="52"/>
    </row>
    <row r="3932" spans="2:12" x14ac:dyDescent="0.25">
      <c r="B3932"/>
      <c r="C3932" s="49"/>
      <c r="D3932"/>
      <c r="E3932"/>
      <c r="G3932"/>
      <c r="H3932"/>
      <c r="J3932" s="51"/>
      <c r="K3932" s="51"/>
      <c r="L3932" s="52"/>
    </row>
    <row r="3933" spans="2:12" x14ac:dyDescent="0.25">
      <c r="B3933"/>
      <c r="C3933" s="49"/>
      <c r="D3933"/>
      <c r="E3933"/>
      <c r="G3933"/>
      <c r="H3933"/>
      <c r="J3933" s="51"/>
      <c r="K3933" s="51"/>
      <c r="L3933" s="52"/>
    </row>
    <row r="3934" spans="2:12" x14ac:dyDescent="0.25">
      <c r="B3934"/>
      <c r="C3934" s="49"/>
      <c r="D3934"/>
      <c r="E3934"/>
      <c r="G3934"/>
      <c r="H3934"/>
      <c r="J3934" s="51"/>
      <c r="K3934" s="51"/>
      <c r="L3934" s="52"/>
    </row>
    <row r="3935" spans="2:12" x14ac:dyDescent="0.25">
      <c r="B3935"/>
      <c r="C3935" s="49"/>
      <c r="D3935"/>
      <c r="E3935"/>
      <c r="G3935"/>
      <c r="H3935"/>
      <c r="J3935" s="51"/>
      <c r="K3935" s="51"/>
      <c r="L3935" s="52"/>
    </row>
    <row r="3936" spans="2:12" x14ac:dyDescent="0.25">
      <c r="B3936"/>
      <c r="C3936" s="49"/>
      <c r="D3936"/>
      <c r="E3936"/>
      <c r="G3936"/>
      <c r="H3936"/>
      <c r="J3936" s="51"/>
      <c r="K3936" s="51"/>
      <c r="L3936" s="52"/>
    </row>
    <row r="3937" spans="2:12" x14ac:dyDescent="0.25">
      <c r="B3937"/>
      <c r="C3937" s="49"/>
      <c r="D3937"/>
      <c r="E3937"/>
      <c r="G3937"/>
      <c r="H3937"/>
      <c r="J3937" s="51"/>
      <c r="K3937" s="51"/>
      <c r="L3937" s="52"/>
    </row>
    <row r="3938" spans="2:12" x14ac:dyDescent="0.25">
      <c r="B3938"/>
      <c r="C3938" s="49"/>
      <c r="D3938"/>
      <c r="E3938"/>
      <c r="G3938"/>
      <c r="H3938"/>
      <c r="J3938" s="51"/>
      <c r="K3938" s="51"/>
      <c r="L3938" s="52"/>
    </row>
    <row r="3939" spans="2:12" x14ac:dyDescent="0.25">
      <c r="B3939"/>
      <c r="C3939" s="49"/>
      <c r="D3939"/>
      <c r="E3939"/>
      <c r="G3939"/>
      <c r="H3939"/>
      <c r="J3939" s="51"/>
      <c r="K3939" s="51"/>
      <c r="L3939" s="52"/>
    </row>
    <row r="3940" spans="2:12" x14ac:dyDescent="0.25">
      <c r="B3940"/>
      <c r="C3940" s="49"/>
      <c r="D3940"/>
      <c r="E3940"/>
      <c r="G3940"/>
      <c r="H3940"/>
      <c r="J3940" s="51"/>
      <c r="K3940" s="51"/>
      <c r="L3940" s="52"/>
    </row>
    <row r="3941" spans="2:12" x14ac:dyDescent="0.25">
      <c r="B3941"/>
      <c r="C3941" s="49"/>
      <c r="D3941"/>
      <c r="E3941"/>
      <c r="G3941"/>
      <c r="H3941"/>
      <c r="J3941" s="51"/>
      <c r="K3941" s="51"/>
      <c r="L3941" s="52"/>
    </row>
    <row r="3942" spans="2:12" x14ac:dyDescent="0.25">
      <c r="B3942"/>
      <c r="C3942" s="49"/>
      <c r="D3942"/>
      <c r="E3942"/>
      <c r="G3942"/>
      <c r="H3942"/>
      <c r="J3942" s="51"/>
      <c r="K3942" s="51"/>
      <c r="L3942" s="52"/>
    </row>
    <row r="3943" spans="2:12" x14ac:dyDescent="0.25">
      <c r="B3943"/>
      <c r="C3943" s="49"/>
      <c r="D3943"/>
      <c r="E3943"/>
      <c r="G3943"/>
      <c r="H3943"/>
      <c r="J3943" s="51"/>
      <c r="K3943" s="51"/>
      <c r="L3943" s="52"/>
    </row>
    <row r="3944" spans="2:12" x14ac:dyDescent="0.25">
      <c r="B3944"/>
      <c r="C3944" s="49"/>
      <c r="D3944"/>
      <c r="E3944"/>
      <c r="G3944"/>
      <c r="H3944"/>
      <c r="J3944" s="51"/>
      <c r="K3944" s="51"/>
      <c r="L3944" s="52"/>
    </row>
    <row r="3945" spans="2:12" x14ac:dyDescent="0.25">
      <c r="B3945"/>
      <c r="C3945" s="49"/>
      <c r="D3945"/>
      <c r="E3945"/>
      <c r="G3945"/>
      <c r="H3945"/>
      <c r="J3945" s="51"/>
      <c r="K3945" s="51"/>
      <c r="L3945" s="52"/>
    </row>
    <row r="3946" spans="2:12" x14ac:dyDescent="0.25">
      <c r="B3946"/>
      <c r="C3946" s="49"/>
      <c r="D3946"/>
      <c r="E3946"/>
      <c r="G3946"/>
      <c r="H3946"/>
      <c r="J3946" s="51"/>
      <c r="K3946" s="51"/>
      <c r="L3946" s="52"/>
    </row>
    <row r="3947" spans="2:12" x14ac:dyDescent="0.25">
      <c r="B3947"/>
      <c r="C3947" s="49"/>
      <c r="D3947"/>
      <c r="E3947"/>
      <c r="G3947"/>
      <c r="H3947"/>
      <c r="J3947" s="51"/>
      <c r="K3947" s="51"/>
      <c r="L3947" s="52"/>
    </row>
    <row r="3948" spans="2:12" x14ac:dyDescent="0.25">
      <c r="B3948"/>
      <c r="C3948" s="49"/>
      <c r="D3948"/>
      <c r="E3948"/>
      <c r="G3948"/>
      <c r="H3948"/>
      <c r="J3948" s="51"/>
      <c r="K3948" s="51"/>
      <c r="L3948" s="52"/>
    </row>
    <row r="3949" spans="2:12" x14ac:dyDescent="0.25">
      <c r="B3949"/>
      <c r="C3949" s="49"/>
      <c r="D3949"/>
      <c r="E3949"/>
      <c r="G3949"/>
      <c r="H3949"/>
      <c r="J3949" s="51"/>
      <c r="K3949" s="51"/>
      <c r="L3949" s="52"/>
    </row>
    <row r="3950" spans="2:12" x14ac:dyDescent="0.25">
      <c r="B3950"/>
      <c r="C3950" s="49"/>
      <c r="D3950"/>
      <c r="E3950"/>
      <c r="G3950"/>
      <c r="H3950"/>
      <c r="J3950" s="51"/>
      <c r="K3950" s="51"/>
      <c r="L3950" s="52"/>
    </row>
    <row r="3951" spans="2:12" x14ac:dyDescent="0.25">
      <c r="B3951"/>
      <c r="C3951" s="49"/>
      <c r="D3951"/>
      <c r="E3951"/>
      <c r="G3951"/>
      <c r="H3951"/>
      <c r="J3951" s="51"/>
      <c r="K3951" s="51"/>
      <c r="L3951" s="52"/>
    </row>
    <row r="3952" spans="2:12" x14ac:dyDescent="0.25">
      <c r="B3952"/>
      <c r="C3952" s="49"/>
      <c r="D3952"/>
      <c r="E3952"/>
      <c r="G3952"/>
      <c r="H3952"/>
      <c r="J3952" s="51"/>
      <c r="K3952" s="51"/>
      <c r="L3952" s="52"/>
    </row>
    <row r="3953" spans="2:12" x14ac:dyDescent="0.25">
      <c r="B3953"/>
      <c r="C3953" s="49"/>
      <c r="D3953"/>
      <c r="E3953"/>
      <c r="G3953"/>
      <c r="H3953"/>
      <c r="J3953" s="51"/>
      <c r="K3953" s="51"/>
      <c r="L3953" s="52"/>
    </row>
    <row r="3954" spans="2:12" x14ac:dyDescent="0.25">
      <c r="B3954"/>
      <c r="C3954" s="49"/>
      <c r="D3954"/>
      <c r="E3954"/>
      <c r="G3954"/>
      <c r="H3954"/>
      <c r="J3954" s="51"/>
      <c r="K3954" s="51"/>
      <c r="L3954" s="52"/>
    </row>
    <row r="3955" spans="2:12" x14ac:dyDescent="0.25">
      <c r="B3955"/>
      <c r="C3955" s="49"/>
      <c r="D3955"/>
      <c r="E3955"/>
      <c r="G3955"/>
      <c r="H3955"/>
      <c r="J3955" s="51"/>
      <c r="K3955" s="51"/>
      <c r="L3955" s="52"/>
    </row>
    <row r="3956" spans="2:12" x14ac:dyDescent="0.25">
      <c r="B3956"/>
      <c r="C3956" s="49"/>
      <c r="D3956"/>
      <c r="E3956"/>
      <c r="G3956"/>
      <c r="H3956"/>
      <c r="J3956" s="51"/>
      <c r="K3956" s="51"/>
      <c r="L3956" s="52"/>
    </row>
    <row r="3957" spans="2:12" x14ac:dyDescent="0.25">
      <c r="B3957"/>
      <c r="C3957" s="49"/>
      <c r="D3957"/>
      <c r="E3957"/>
      <c r="G3957"/>
      <c r="H3957"/>
      <c r="J3957" s="51"/>
      <c r="K3957" s="51"/>
      <c r="L3957" s="52"/>
    </row>
    <row r="3958" spans="2:12" x14ac:dyDescent="0.25">
      <c r="B3958"/>
      <c r="C3958" s="49"/>
      <c r="D3958"/>
      <c r="E3958"/>
      <c r="G3958"/>
      <c r="H3958"/>
      <c r="J3958" s="51"/>
      <c r="K3958" s="51"/>
      <c r="L3958" s="52"/>
    </row>
    <row r="3959" spans="2:12" x14ac:dyDescent="0.25">
      <c r="B3959"/>
      <c r="C3959" s="49"/>
      <c r="D3959"/>
      <c r="E3959"/>
      <c r="G3959"/>
      <c r="H3959"/>
      <c r="J3959" s="51"/>
      <c r="K3959" s="51"/>
      <c r="L3959" s="52"/>
    </row>
    <row r="3960" spans="2:12" x14ac:dyDescent="0.25">
      <c r="B3960"/>
      <c r="C3960" s="49"/>
      <c r="D3960"/>
      <c r="E3960"/>
      <c r="G3960"/>
      <c r="H3960"/>
      <c r="J3960" s="51"/>
      <c r="K3960" s="51"/>
      <c r="L3960" s="52"/>
    </row>
    <row r="3961" spans="2:12" x14ac:dyDescent="0.25">
      <c r="B3961"/>
      <c r="C3961" s="49"/>
      <c r="D3961"/>
      <c r="E3961"/>
      <c r="G3961"/>
      <c r="H3961"/>
      <c r="J3961" s="51"/>
      <c r="K3961" s="51"/>
      <c r="L3961" s="52"/>
    </row>
    <row r="3962" spans="2:12" x14ac:dyDescent="0.25">
      <c r="B3962"/>
      <c r="C3962" s="49"/>
      <c r="D3962"/>
      <c r="E3962"/>
      <c r="G3962"/>
      <c r="H3962"/>
      <c r="J3962" s="51"/>
      <c r="K3962" s="51"/>
      <c r="L3962" s="52"/>
    </row>
    <row r="3963" spans="2:12" x14ac:dyDescent="0.25">
      <c r="B3963"/>
      <c r="C3963" s="49"/>
      <c r="D3963"/>
      <c r="E3963"/>
      <c r="G3963"/>
      <c r="H3963"/>
      <c r="J3963" s="51"/>
      <c r="K3963" s="51"/>
      <c r="L3963" s="52"/>
    </row>
    <row r="3964" spans="2:12" x14ac:dyDescent="0.25">
      <c r="B3964"/>
      <c r="C3964" s="49"/>
      <c r="D3964"/>
      <c r="E3964"/>
      <c r="G3964"/>
      <c r="H3964"/>
      <c r="J3964" s="51"/>
      <c r="K3964" s="51"/>
      <c r="L3964" s="52"/>
    </row>
    <row r="3965" spans="2:12" x14ac:dyDescent="0.25">
      <c r="B3965"/>
      <c r="C3965" s="49"/>
      <c r="D3965"/>
      <c r="E3965"/>
      <c r="G3965"/>
      <c r="H3965"/>
      <c r="J3965" s="51"/>
      <c r="K3965" s="51"/>
      <c r="L3965" s="52"/>
    </row>
    <row r="3966" spans="2:12" x14ac:dyDescent="0.25">
      <c r="B3966"/>
      <c r="C3966" s="49"/>
      <c r="D3966"/>
      <c r="E3966"/>
      <c r="G3966"/>
      <c r="H3966"/>
      <c r="J3966" s="51"/>
      <c r="K3966" s="51"/>
      <c r="L3966" s="52"/>
    </row>
    <row r="3967" spans="2:12" x14ac:dyDescent="0.25">
      <c r="B3967"/>
      <c r="C3967" s="49"/>
      <c r="D3967"/>
      <c r="E3967"/>
      <c r="G3967"/>
      <c r="H3967"/>
      <c r="J3967" s="51"/>
      <c r="K3967" s="51"/>
      <c r="L3967" s="52"/>
    </row>
    <row r="3968" spans="2:12" x14ac:dyDescent="0.25">
      <c r="B3968"/>
      <c r="C3968" s="49"/>
      <c r="D3968"/>
      <c r="E3968"/>
      <c r="G3968"/>
      <c r="H3968"/>
      <c r="J3968" s="51"/>
      <c r="K3968" s="51"/>
      <c r="L3968" s="52"/>
    </row>
    <row r="3969" spans="2:12" x14ac:dyDescent="0.25">
      <c r="B3969"/>
      <c r="C3969" s="49"/>
      <c r="D3969"/>
      <c r="E3969"/>
      <c r="G3969"/>
      <c r="H3969"/>
      <c r="J3969" s="51"/>
      <c r="K3969" s="51"/>
      <c r="L3969" s="52"/>
    </row>
    <row r="3970" spans="2:12" x14ac:dyDescent="0.25">
      <c r="B3970"/>
      <c r="C3970" s="49"/>
      <c r="D3970"/>
      <c r="E3970"/>
      <c r="G3970"/>
      <c r="H3970"/>
      <c r="J3970" s="51"/>
      <c r="K3970" s="51"/>
      <c r="L3970" s="52"/>
    </row>
    <row r="3971" spans="2:12" x14ac:dyDescent="0.25">
      <c r="B3971"/>
      <c r="C3971" s="49"/>
      <c r="D3971"/>
      <c r="E3971"/>
      <c r="G3971"/>
      <c r="H3971"/>
      <c r="J3971" s="51"/>
      <c r="K3971" s="51"/>
      <c r="L3971" s="52"/>
    </row>
    <row r="3972" spans="2:12" x14ac:dyDescent="0.25">
      <c r="B3972"/>
      <c r="C3972" s="49"/>
      <c r="D3972"/>
      <c r="E3972"/>
      <c r="G3972"/>
      <c r="H3972"/>
      <c r="J3972" s="51"/>
      <c r="K3972" s="51"/>
      <c r="L3972" s="52"/>
    </row>
    <row r="3973" spans="2:12" x14ac:dyDescent="0.25">
      <c r="B3973"/>
      <c r="C3973" s="49"/>
      <c r="D3973"/>
      <c r="E3973"/>
      <c r="G3973"/>
      <c r="H3973"/>
      <c r="J3973" s="51"/>
      <c r="K3973" s="51"/>
      <c r="L3973" s="52"/>
    </row>
    <row r="3974" spans="2:12" x14ac:dyDescent="0.25">
      <c r="B3974"/>
      <c r="C3974" s="49"/>
      <c r="D3974"/>
      <c r="E3974"/>
      <c r="G3974"/>
      <c r="H3974"/>
      <c r="J3974" s="51"/>
      <c r="K3974" s="51"/>
      <c r="L3974" s="52"/>
    </row>
    <row r="3975" spans="2:12" x14ac:dyDescent="0.25">
      <c r="B3975"/>
      <c r="C3975" s="49"/>
      <c r="D3975"/>
      <c r="E3975"/>
      <c r="G3975"/>
      <c r="H3975"/>
      <c r="J3975" s="51"/>
      <c r="K3975" s="51"/>
      <c r="L3975" s="52"/>
    </row>
    <row r="3976" spans="2:12" x14ac:dyDescent="0.25">
      <c r="B3976"/>
      <c r="C3976" s="49"/>
      <c r="D3976"/>
      <c r="E3976"/>
      <c r="G3976"/>
      <c r="H3976"/>
      <c r="J3976" s="51"/>
      <c r="K3976" s="51"/>
      <c r="L3976" s="52"/>
    </row>
    <row r="3977" spans="2:12" x14ac:dyDescent="0.25">
      <c r="B3977"/>
      <c r="C3977" s="49"/>
      <c r="D3977"/>
      <c r="E3977"/>
      <c r="G3977"/>
      <c r="H3977"/>
      <c r="J3977" s="51"/>
      <c r="K3977" s="51"/>
      <c r="L3977" s="52"/>
    </row>
    <row r="3978" spans="2:12" x14ac:dyDescent="0.25">
      <c r="B3978"/>
      <c r="C3978" s="49"/>
      <c r="D3978"/>
      <c r="E3978"/>
      <c r="G3978"/>
      <c r="H3978"/>
      <c r="J3978" s="51"/>
      <c r="K3978" s="51"/>
      <c r="L3978" s="52"/>
    </row>
    <row r="3979" spans="2:12" x14ac:dyDescent="0.25">
      <c r="B3979"/>
      <c r="C3979" s="49"/>
      <c r="D3979"/>
      <c r="E3979"/>
      <c r="G3979"/>
      <c r="H3979"/>
      <c r="J3979" s="51"/>
      <c r="K3979" s="51"/>
      <c r="L3979" s="52"/>
    </row>
    <row r="3980" spans="2:12" x14ac:dyDescent="0.25">
      <c r="B3980"/>
      <c r="C3980" s="49"/>
      <c r="D3980"/>
      <c r="E3980"/>
      <c r="G3980"/>
      <c r="H3980"/>
      <c r="J3980" s="51"/>
      <c r="K3980" s="51"/>
      <c r="L3980" s="52"/>
    </row>
    <row r="3981" spans="2:12" x14ac:dyDescent="0.25">
      <c r="B3981"/>
      <c r="C3981" s="49"/>
      <c r="D3981"/>
      <c r="E3981"/>
      <c r="G3981"/>
      <c r="H3981"/>
      <c r="J3981" s="51"/>
      <c r="K3981" s="51"/>
      <c r="L3981" s="52"/>
    </row>
    <row r="3982" spans="2:12" x14ac:dyDescent="0.25">
      <c r="B3982"/>
      <c r="C3982" s="49"/>
      <c r="D3982"/>
      <c r="E3982"/>
      <c r="G3982"/>
      <c r="H3982"/>
      <c r="J3982" s="51"/>
      <c r="K3982" s="51"/>
      <c r="L3982" s="52"/>
    </row>
    <row r="3983" spans="2:12" x14ac:dyDescent="0.25">
      <c r="B3983"/>
      <c r="C3983" s="49"/>
      <c r="D3983"/>
      <c r="E3983"/>
      <c r="G3983"/>
      <c r="H3983"/>
      <c r="J3983" s="51"/>
      <c r="K3983" s="51"/>
      <c r="L3983" s="52"/>
    </row>
    <row r="3984" spans="2:12" x14ac:dyDescent="0.25">
      <c r="B3984"/>
      <c r="C3984" s="49"/>
      <c r="D3984"/>
      <c r="E3984"/>
      <c r="G3984"/>
      <c r="H3984"/>
      <c r="J3984" s="51"/>
      <c r="K3984" s="51"/>
      <c r="L3984" s="52"/>
    </row>
    <row r="3985" spans="2:12" x14ac:dyDescent="0.25">
      <c r="B3985"/>
      <c r="C3985" s="49"/>
      <c r="D3985"/>
      <c r="E3985"/>
      <c r="G3985"/>
      <c r="H3985"/>
      <c r="J3985" s="51"/>
      <c r="K3985" s="51"/>
      <c r="L3985" s="52"/>
    </row>
    <row r="3986" spans="2:12" x14ac:dyDescent="0.25">
      <c r="B3986"/>
      <c r="C3986" s="49"/>
      <c r="D3986"/>
      <c r="E3986"/>
      <c r="G3986"/>
      <c r="H3986"/>
      <c r="J3986" s="51"/>
      <c r="K3986" s="51"/>
      <c r="L3986" s="52"/>
    </row>
    <row r="3987" spans="2:12" x14ac:dyDescent="0.25">
      <c r="B3987"/>
      <c r="C3987" s="49"/>
      <c r="D3987"/>
      <c r="E3987"/>
      <c r="G3987"/>
      <c r="H3987"/>
      <c r="J3987" s="51"/>
      <c r="K3987" s="51"/>
      <c r="L3987" s="52"/>
    </row>
    <row r="3988" spans="2:12" x14ac:dyDescent="0.25">
      <c r="B3988"/>
      <c r="C3988" s="49"/>
      <c r="D3988"/>
      <c r="E3988"/>
      <c r="G3988"/>
      <c r="H3988"/>
      <c r="J3988" s="51"/>
      <c r="K3988" s="51"/>
      <c r="L3988" s="52"/>
    </row>
    <row r="3989" spans="2:12" x14ac:dyDescent="0.25">
      <c r="B3989"/>
      <c r="C3989" s="49"/>
      <c r="D3989"/>
      <c r="E3989"/>
      <c r="G3989"/>
      <c r="H3989"/>
      <c r="J3989" s="51"/>
      <c r="K3989" s="51"/>
      <c r="L3989" s="52"/>
    </row>
    <row r="3990" spans="2:12" x14ac:dyDescent="0.25">
      <c r="B3990"/>
      <c r="C3990" s="49"/>
      <c r="D3990"/>
      <c r="E3990"/>
      <c r="G3990"/>
      <c r="H3990"/>
      <c r="J3990" s="51"/>
      <c r="K3990" s="51"/>
      <c r="L3990" s="52"/>
    </row>
    <row r="3991" spans="2:12" x14ac:dyDescent="0.25">
      <c r="B3991"/>
      <c r="C3991" s="49"/>
      <c r="D3991"/>
      <c r="E3991"/>
      <c r="G3991"/>
      <c r="H3991"/>
      <c r="J3991" s="51"/>
      <c r="K3991" s="51"/>
      <c r="L3991" s="52"/>
    </row>
    <row r="3992" spans="2:12" x14ac:dyDescent="0.25">
      <c r="B3992"/>
      <c r="C3992" s="49"/>
      <c r="D3992"/>
      <c r="E3992"/>
      <c r="G3992"/>
      <c r="H3992"/>
      <c r="J3992" s="51"/>
      <c r="K3992" s="51"/>
      <c r="L3992" s="52"/>
    </row>
    <row r="3993" spans="2:12" x14ac:dyDescent="0.25">
      <c r="B3993"/>
      <c r="C3993" s="49"/>
      <c r="D3993"/>
      <c r="E3993"/>
      <c r="G3993"/>
      <c r="H3993"/>
      <c r="J3993" s="51"/>
      <c r="K3993" s="51"/>
      <c r="L3993" s="52"/>
    </row>
    <row r="3994" spans="2:12" x14ac:dyDescent="0.25">
      <c r="B3994"/>
      <c r="C3994" s="49"/>
      <c r="D3994"/>
      <c r="E3994"/>
      <c r="G3994"/>
      <c r="H3994"/>
      <c r="J3994" s="51"/>
      <c r="K3994" s="51"/>
      <c r="L3994" s="52"/>
    </row>
    <row r="3995" spans="2:12" x14ac:dyDescent="0.25">
      <c r="B3995"/>
      <c r="C3995" s="49"/>
      <c r="D3995"/>
      <c r="E3995"/>
      <c r="G3995"/>
      <c r="H3995"/>
      <c r="J3995" s="51"/>
      <c r="K3995" s="51"/>
      <c r="L3995" s="52"/>
    </row>
    <row r="3996" spans="2:12" x14ac:dyDescent="0.25">
      <c r="B3996"/>
      <c r="C3996" s="49"/>
      <c r="D3996"/>
      <c r="E3996"/>
      <c r="G3996"/>
      <c r="H3996"/>
      <c r="J3996" s="51"/>
      <c r="K3996" s="51"/>
      <c r="L3996" s="52"/>
    </row>
    <row r="3997" spans="2:12" x14ac:dyDescent="0.25">
      <c r="B3997"/>
      <c r="C3997" s="49"/>
      <c r="D3997"/>
      <c r="E3997"/>
      <c r="G3997"/>
      <c r="H3997"/>
      <c r="J3997" s="51"/>
      <c r="K3997" s="51"/>
      <c r="L3997" s="52"/>
    </row>
    <row r="3998" spans="2:12" x14ac:dyDescent="0.25">
      <c r="B3998"/>
      <c r="C3998" s="49"/>
      <c r="D3998"/>
      <c r="E3998"/>
      <c r="G3998"/>
      <c r="H3998"/>
      <c r="J3998" s="51"/>
      <c r="K3998" s="51"/>
      <c r="L3998" s="52"/>
    </row>
    <row r="3999" spans="2:12" x14ac:dyDescent="0.25">
      <c r="B3999"/>
      <c r="C3999" s="49"/>
      <c r="D3999"/>
      <c r="E3999"/>
      <c r="G3999"/>
      <c r="H3999"/>
      <c r="J3999" s="51"/>
      <c r="K3999" s="51"/>
      <c r="L3999" s="52"/>
    </row>
    <row r="4000" spans="2:12" x14ac:dyDescent="0.25">
      <c r="B4000"/>
      <c r="C4000" s="49"/>
      <c r="D4000"/>
      <c r="E4000"/>
      <c r="G4000"/>
      <c r="H4000"/>
      <c r="J4000" s="51"/>
      <c r="K4000" s="51"/>
      <c r="L4000" s="52"/>
    </row>
    <row r="4001" spans="2:12" x14ac:dyDescent="0.25">
      <c r="B4001"/>
      <c r="C4001" s="49"/>
      <c r="D4001"/>
      <c r="E4001"/>
      <c r="G4001"/>
      <c r="H4001"/>
      <c r="J4001" s="51"/>
      <c r="K4001" s="51"/>
      <c r="L4001" s="52"/>
    </row>
    <row r="4002" spans="2:12" x14ac:dyDescent="0.25">
      <c r="B4002"/>
      <c r="C4002" s="49"/>
      <c r="D4002"/>
      <c r="E4002"/>
      <c r="G4002"/>
      <c r="H4002"/>
      <c r="J4002" s="51"/>
      <c r="K4002" s="51"/>
      <c r="L4002" s="52"/>
    </row>
    <row r="4003" spans="2:12" x14ac:dyDescent="0.25">
      <c r="B4003"/>
      <c r="C4003" s="49"/>
      <c r="D4003"/>
      <c r="E4003"/>
      <c r="G4003"/>
      <c r="H4003"/>
      <c r="J4003" s="51"/>
      <c r="K4003" s="51"/>
      <c r="L4003" s="52"/>
    </row>
    <row r="4004" spans="2:12" x14ac:dyDescent="0.25">
      <c r="B4004"/>
      <c r="C4004" s="49"/>
      <c r="D4004"/>
      <c r="E4004"/>
      <c r="G4004"/>
      <c r="H4004"/>
      <c r="J4004" s="51"/>
      <c r="K4004" s="51"/>
      <c r="L4004" s="52"/>
    </row>
    <row r="4005" spans="2:12" x14ac:dyDescent="0.25">
      <c r="B4005"/>
      <c r="C4005" s="49"/>
      <c r="D4005"/>
      <c r="E4005"/>
      <c r="G4005"/>
      <c r="H4005"/>
      <c r="J4005" s="51"/>
      <c r="K4005" s="51"/>
      <c r="L4005" s="52"/>
    </row>
    <row r="4006" spans="2:12" x14ac:dyDescent="0.25">
      <c r="B4006"/>
      <c r="C4006" s="49"/>
      <c r="D4006"/>
      <c r="E4006"/>
      <c r="G4006"/>
      <c r="H4006"/>
      <c r="J4006" s="51"/>
      <c r="K4006" s="51"/>
      <c r="L4006" s="52"/>
    </row>
    <row r="4007" spans="2:12" x14ac:dyDescent="0.25">
      <c r="B4007"/>
      <c r="C4007" s="49"/>
      <c r="D4007"/>
      <c r="E4007"/>
      <c r="G4007"/>
      <c r="H4007"/>
      <c r="J4007" s="51"/>
      <c r="K4007" s="51"/>
      <c r="L4007" s="52"/>
    </row>
    <row r="4008" spans="2:12" x14ac:dyDescent="0.25">
      <c r="B4008"/>
      <c r="C4008" s="49"/>
      <c r="D4008"/>
      <c r="E4008"/>
      <c r="G4008"/>
      <c r="H4008"/>
      <c r="J4008" s="51"/>
      <c r="K4008" s="51"/>
      <c r="L4008" s="52"/>
    </row>
    <row r="4009" spans="2:12" x14ac:dyDescent="0.25">
      <c r="B4009"/>
      <c r="C4009" s="49"/>
      <c r="D4009"/>
      <c r="E4009"/>
      <c r="G4009"/>
      <c r="H4009"/>
      <c r="J4009" s="51"/>
      <c r="K4009" s="51"/>
      <c r="L4009" s="52"/>
    </row>
    <row r="4010" spans="2:12" x14ac:dyDescent="0.25">
      <c r="B4010"/>
      <c r="C4010" s="49"/>
      <c r="D4010"/>
      <c r="E4010"/>
      <c r="G4010"/>
      <c r="H4010"/>
      <c r="J4010" s="51"/>
      <c r="K4010" s="51"/>
      <c r="L4010" s="52"/>
    </row>
    <row r="4011" spans="2:12" x14ac:dyDescent="0.25">
      <c r="B4011"/>
      <c r="C4011" s="49"/>
      <c r="D4011"/>
      <c r="E4011"/>
      <c r="G4011"/>
      <c r="H4011"/>
      <c r="J4011" s="51"/>
      <c r="K4011" s="51"/>
      <c r="L4011" s="52"/>
    </row>
    <row r="4012" spans="2:12" x14ac:dyDescent="0.25">
      <c r="B4012"/>
      <c r="C4012" s="49"/>
      <c r="D4012"/>
      <c r="E4012"/>
      <c r="G4012"/>
      <c r="H4012"/>
      <c r="J4012" s="51"/>
      <c r="K4012" s="51"/>
      <c r="L4012" s="52"/>
    </row>
    <row r="4013" spans="2:12" x14ac:dyDescent="0.25">
      <c r="B4013"/>
      <c r="C4013" s="49"/>
      <c r="D4013"/>
      <c r="E4013"/>
      <c r="G4013"/>
      <c r="H4013"/>
      <c r="J4013" s="51"/>
      <c r="K4013" s="51"/>
      <c r="L4013" s="52"/>
    </row>
    <row r="4014" spans="2:12" x14ac:dyDescent="0.25">
      <c r="B4014"/>
      <c r="C4014" s="49"/>
      <c r="D4014"/>
      <c r="E4014"/>
      <c r="G4014"/>
      <c r="H4014"/>
      <c r="J4014" s="51"/>
      <c r="K4014" s="51"/>
      <c r="L4014" s="52"/>
    </row>
    <row r="4015" spans="2:12" x14ac:dyDescent="0.25">
      <c r="B4015"/>
      <c r="C4015" s="49"/>
      <c r="D4015"/>
      <c r="E4015"/>
      <c r="G4015"/>
      <c r="H4015"/>
      <c r="J4015" s="51"/>
      <c r="K4015" s="51"/>
      <c r="L4015" s="52"/>
    </row>
    <row r="4016" spans="2:12" x14ac:dyDescent="0.25">
      <c r="B4016"/>
      <c r="C4016" s="49"/>
      <c r="D4016"/>
      <c r="E4016"/>
      <c r="G4016"/>
      <c r="H4016"/>
      <c r="J4016" s="51"/>
      <c r="K4016" s="51"/>
      <c r="L4016" s="52"/>
    </row>
    <row r="4017" spans="2:12" x14ac:dyDescent="0.25">
      <c r="B4017"/>
      <c r="C4017" s="49"/>
      <c r="D4017"/>
      <c r="E4017"/>
      <c r="G4017"/>
      <c r="H4017"/>
      <c r="J4017" s="51"/>
      <c r="K4017" s="51"/>
      <c r="L4017" s="52"/>
    </row>
    <row r="4018" spans="2:12" x14ac:dyDescent="0.25">
      <c r="B4018"/>
      <c r="C4018" s="49"/>
      <c r="D4018"/>
      <c r="E4018"/>
      <c r="G4018"/>
      <c r="H4018"/>
      <c r="J4018" s="51"/>
      <c r="K4018" s="51"/>
      <c r="L4018" s="52"/>
    </row>
    <row r="4019" spans="2:12" x14ac:dyDescent="0.25">
      <c r="B4019"/>
      <c r="C4019" s="49"/>
      <c r="D4019"/>
      <c r="E4019"/>
      <c r="G4019"/>
      <c r="H4019"/>
      <c r="J4019" s="51"/>
      <c r="K4019" s="51"/>
      <c r="L4019" s="52"/>
    </row>
    <row r="4020" spans="2:12" x14ac:dyDescent="0.25">
      <c r="B4020"/>
      <c r="C4020" s="49"/>
      <c r="D4020"/>
      <c r="E4020"/>
      <c r="G4020"/>
      <c r="H4020"/>
      <c r="J4020" s="51"/>
      <c r="K4020" s="51"/>
      <c r="L4020" s="52"/>
    </row>
    <row r="4021" spans="2:12" x14ac:dyDescent="0.25">
      <c r="B4021"/>
      <c r="C4021" s="49"/>
      <c r="D4021"/>
      <c r="E4021"/>
      <c r="G4021"/>
      <c r="H4021"/>
      <c r="J4021" s="51"/>
      <c r="K4021" s="51"/>
      <c r="L4021" s="52"/>
    </row>
    <row r="4022" spans="2:12" x14ac:dyDescent="0.25">
      <c r="B4022"/>
      <c r="C4022" s="49"/>
      <c r="D4022"/>
      <c r="E4022"/>
      <c r="G4022"/>
      <c r="H4022"/>
      <c r="J4022" s="51"/>
      <c r="K4022" s="51"/>
      <c r="L4022" s="52"/>
    </row>
    <row r="4023" spans="2:12" x14ac:dyDescent="0.25">
      <c r="B4023"/>
      <c r="C4023" s="49"/>
      <c r="D4023"/>
      <c r="E4023"/>
      <c r="G4023"/>
      <c r="H4023"/>
      <c r="J4023" s="51"/>
      <c r="K4023" s="51"/>
      <c r="L4023" s="52"/>
    </row>
    <row r="4024" spans="2:12" x14ac:dyDescent="0.25">
      <c r="B4024"/>
      <c r="C4024" s="49"/>
      <c r="D4024"/>
      <c r="E4024"/>
      <c r="G4024"/>
      <c r="H4024"/>
      <c r="J4024" s="51"/>
      <c r="K4024" s="51"/>
      <c r="L4024" s="52"/>
    </row>
    <row r="4025" spans="2:12" x14ac:dyDescent="0.25">
      <c r="B4025"/>
      <c r="C4025" s="49"/>
      <c r="D4025"/>
      <c r="E4025"/>
      <c r="G4025"/>
      <c r="H4025"/>
      <c r="J4025" s="51"/>
      <c r="K4025" s="51"/>
      <c r="L4025" s="52"/>
    </row>
    <row r="4026" spans="2:12" x14ac:dyDescent="0.25">
      <c r="B4026"/>
      <c r="C4026" s="49"/>
      <c r="D4026"/>
      <c r="E4026"/>
      <c r="G4026"/>
      <c r="H4026"/>
      <c r="J4026" s="51"/>
      <c r="K4026" s="51"/>
      <c r="L4026" s="52"/>
    </row>
    <row r="4027" spans="2:12" x14ac:dyDescent="0.25">
      <c r="B4027"/>
      <c r="C4027" s="49"/>
      <c r="D4027"/>
      <c r="E4027"/>
      <c r="G4027"/>
      <c r="H4027"/>
      <c r="J4027" s="51"/>
      <c r="K4027" s="51"/>
      <c r="L4027" s="52"/>
    </row>
    <row r="4028" spans="2:12" x14ac:dyDescent="0.25">
      <c r="B4028"/>
      <c r="C4028" s="49"/>
      <c r="D4028"/>
      <c r="E4028"/>
      <c r="G4028"/>
      <c r="H4028"/>
      <c r="J4028" s="51"/>
      <c r="K4028" s="51"/>
      <c r="L4028" s="52"/>
    </row>
    <row r="4029" spans="2:12" x14ac:dyDescent="0.25">
      <c r="B4029"/>
      <c r="C4029" s="49"/>
      <c r="D4029"/>
      <c r="E4029"/>
      <c r="G4029"/>
      <c r="H4029"/>
      <c r="J4029" s="51"/>
      <c r="K4029" s="51"/>
      <c r="L4029" s="52"/>
    </row>
    <row r="4030" spans="2:12" x14ac:dyDescent="0.25">
      <c r="B4030"/>
      <c r="C4030" s="49"/>
      <c r="D4030"/>
      <c r="E4030"/>
      <c r="G4030"/>
      <c r="H4030"/>
      <c r="J4030" s="51"/>
      <c r="K4030" s="51"/>
      <c r="L4030" s="52"/>
    </row>
    <row r="4031" spans="2:12" x14ac:dyDescent="0.25">
      <c r="B4031"/>
      <c r="C4031" s="49"/>
      <c r="D4031"/>
      <c r="E4031"/>
      <c r="G4031"/>
      <c r="H4031"/>
      <c r="J4031" s="51"/>
      <c r="K4031" s="51"/>
      <c r="L4031" s="52"/>
    </row>
    <row r="4032" spans="2:12" x14ac:dyDescent="0.25">
      <c r="B4032"/>
      <c r="C4032" s="49"/>
      <c r="D4032"/>
      <c r="E4032"/>
      <c r="G4032"/>
      <c r="H4032"/>
      <c r="J4032" s="51"/>
      <c r="K4032" s="51"/>
      <c r="L4032" s="52"/>
    </row>
    <row r="4033" spans="2:12" x14ac:dyDescent="0.25">
      <c r="B4033"/>
      <c r="C4033" s="49"/>
      <c r="D4033"/>
      <c r="E4033"/>
      <c r="G4033"/>
      <c r="H4033"/>
      <c r="J4033" s="51"/>
      <c r="K4033" s="51"/>
      <c r="L4033" s="52"/>
    </row>
    <row r="4034" spans="2:12" x14ac:dyDescent="0.25">
      <c r="B4034"/>
      <c r="C4034" s="49"/>
      <c r="D4034"/>
      <c r="E4034"/>
      <c r="G4034"/>
      <c r="H4034"/>
      <c r="J4034" s="51"/>
      <c r="K4034" s="51"/>
      <c r="L4034" s="52"/>
    </row>
    <row r="4035" spans="2:12" x14ac:dyDescent="0.25">
      <c r="B4035"/>
      <c r="C4035" s="49"/>
      <c r="D4035"/>
      <c r="E4035"/>
      <c r="G4035"/>
      <c r="H4035"/>
      <c r="J4035" s="51"/>
      <c r="K4035" s="51"/>
      <c r="L4035" s="52"/>
    </row>
    <row r="4036" spans="2:12" x14ac:dyDescent="0.25">
      <c r="B4036"/>
      <c r="C4036" s="49"/>
      <c r="D4036"/>
      <c r="E4036"/>
      <c r="G4036"/>
      <c r="H4036"/>
      <c r="J4036" s="51"/>
      <c r="K4036" s="51"/>
      <c r="L4036" s="52"/>
    </row>
    <row r="4037" spans="2:12" x14ac:dyDescent="0.25">
      <c r="B4037"/>
      <c r="C4037" s="49"/>
      <c r="D4037"/>
      <c r="E4037"/>
      <c r="G4037"/>
      <c r="H4037"/>
      <c r="J4037" s="51"/>
      <c r="K4037" s="51"/>
      <c r="L4037" s="52"/>
    </row>
    <row r="4038" spans="2:12" x14ac:dyDescent="0.25">
      <c r="B4038"/>
      <c r="C4038" s="49"/>
      <c r="D4038"/>
      <c r="E4038"/>
      <c r="G4038"/>
      <c r="H4038"/>
      <c r="J4038" s="51"/>
      <c r="K4038" s="51"/>
      <c r="L4038" s="52"/>
    </row>
    <row r="4039" spans="2:12" x14ac:dyDescent="0.25">
      <c r="B4039"/>
      <c r="C4039" s="49"/>
      <c r="D4039"/>
      <c r="E4039"/>
      <c r="G4039"/>
      <c r="H4039"/>
      <c r="J4039" s="51"/>
      <c r="K4039" s="51"/>
      <c r="L4039" s="52"/>
    </row>
    <row r="4040" spans="2:12" x14ac:dyDescent="0.25">
      <c r="B4040"/>
      <c r="C4040" s="49"/>
      <c r="D4040"/>
      <c r="E4040"/>
      <c r="G4040"/>
      <c r="H4040"/>
      <c r="J4040" s="51"/>
      <c r="K4040" s="51"/>
      <c r="L4040" s="52"/>
    </row>
    <row r="4041" spans="2:12" x14ac:dyDescent="0.25">
      <c r="B4041"/>
      <c r="C4041" s="49"/>
      <c r="D4041"/>
      <c r="E4041"/>
      <c r="G4041"/>
      <c r="H4041"/>
      <c r="J4041" s="51"/>
      <c r="K4041" s="51"/>
      <c r="L4041" s="52"/>
    </row>
    <row r="4042" spans="2:12" x14ac:dyDescent="0.25">
      <c r="B4042"/>
      <c r="C4042" s="49"/>
      <c r="D4042"/>
      <c r="E4042"/>
      <c r="G4042"/>
      <c r="H4042"/>
      <c r="J4042" s="51"/>
      <c r="K4042" s="51"/>
      <c r="L4042" s="52"/>
    </row>
    <row r="4043" spans="2:12" x14ac:dyDescent="0.25">
      <c r="B4043"/>
      <c r="C4043" s="49"/>
      <c r="D4043"/>
      <c r="E4043"/>
      <c r="G4043"/>
      <c r="H4043"/>
      <c r="J4043" s="51"/>
      <c r="K4043" s="51"/>
      <c r="L4043" s="52"/>
    </row>
    <row r="4044" spans="2:12" x14ac:dyDescent="0.25">
      <c r="B4044"/>
      <c r="C4044" s="49"/>
      <c r="D4044"/>
      <c r="E4044"/>
      <c r="G4044"/>
      <c r="H4044"/>
      <c r="J4044" s="51"/>
      <c r="K4044" s="51"/>
      <c r="L4044" s="52"/>
    </row>
    <row r="4045" spans="2:12" x14ac:dyDescent="0.25">
      <c r="B4045"/>
      <c r="C4045" s="49"/>
      <c r="D4045"/>
      <c r="E4045"/>
      <c r="G4045"/>
      <c r="H4045"/>
      <c r="J4045" s="51"/>
      <c r="K4045" s="51"/>
      <c r="L4045" s="52"/>
    </row>
    <row r="4046" spans="2:12" x14ac:dyDescent="0.25">
      <c r="B4046"/>
      <c r="C4046" s="49"/>
      <c r="D4046"/>
      <c r="E4046"/>
      <c r="G4046"/>
      <c r="H4046"/>
      <c r="J4046" s="51"/>
      <c r="K4046" s="51"/>
      <c r="L4046" s="52"/>
    </row>
    <row r="4047" spans="2:12" x14ac:dyDescent="0.25">
      <c r="B4047"/>
      <c r="C4047" s="49"/>
      <c r="D4047"/>
      <c r="E4047"/>
      <c r="G4047"/>
      <c r="H4047"/>
      <c r="J4047" s="51"/>
      <c r="K4047" s="51"/>
      <c r="L4047" s="52"/>
    </row>
    <row r="4048" spans="2:12" x14ac:dyDescent="0.25">
      <c r="B4048"/>
      <c r="C4048" s="49"/>
      <c r="D4048"/>
      <c r="E4048"/>
      <c r="G4048"/>
      <c r="H4048"/>
      <c r="J4048" s="51"/>
      <c r="K4048" s="51"/>
      <c r="L4048" s="52"/>
    </row>
    <row r="4049" spans="2:12" x14ac:dyDescent="0.25">
      <c r="B4049"/>
      <c r="C4049" s="49"/>
      <c r="D4049"/>
      <c r="E4049"/>
      <c r="G4049"/>
      <c r="H4049"/>
      <c r="J4049" s="51"/>
      <c r="K4049" s="51"/>
      <c r="L4049" s="52"/>
    </row>
    <row r="4050" spans="2:12" x14ac:dyDescent="0.25">
      <c r="B4050"/>
      <c r="C4050" s="49"/>
      <c r="D4050"/>
      <c r="E4050"/>
      <c r="G4050"/>
      <c r="H4050"/>
      <c r="J4050" s="51"/>
      <c r="K4050" s="51"/>
      <c r="L4050" s="52"/>
    </row>
    <row r="4051" spans="2:12" x14ac:dyDescent="0.25">
      <c r="B4051"/>
      <c r="C4051" s="49"/>
      <c r="D4051"/>
      <c r="E4051"/>
      <c r="G4051"/>
      <c r="H4051"/>
      <c r="J4051" s="51"/>
      <c r="K4051" s="51"/>
      <c r="L4051" s="52"/>
    </row>
    <row r="4052" spans="2:12" x14ac:dyDescent="0.25">
      <c r="B4052"/>
      <c r="C4052" s="49"/>
      <c r="D4052"/>
      <c r="E4052"/>
      <c r="G4052"/>
      <c r="H4052"/>
      <c r="J4052" s="51"/>
      <c r="K4052" s="51"/>
      <c r="L4052" s="52"/>
    </row>
    <row r="4053" spans="2:12" x14ac:dyDescent="0.25">
      <c r="B4053"/>
      <c r="C4053" s="49"/>
      <c r="D4053"/>
      <c r="E4053"/>
      <c r="G4053"/>
      <c r="H4053"/>
      <c r="J4053" s="51"/>
      <c r="K4053" s="51"/>
      <c r="L4053" s="52"/>
    </row>
    <row r="4054" spans="2:12" x14ac:dyDescent="0.25">
      <c r="B4054"/>
      <c r="C4054" s="49"/>
      <c r="D4054"/>
      <c r="E4054"/>
      <c r="G4054"/>
      <c r="H4054"/>
      <c r="J4054" s="51"/>
      <c r="K4054" s="51"/>
      <c r="L4054" s="52"/>
    </row>
    <row r="4055" spans="2:12" x14ac:dyDescent="0.25">
      <c r="B4055"/>
      <c r="C4055" s="49"/>
      <c r="D4055"/>
      <c r="E4055"/>
      <c r="G4055"/>
      <c r="H4055"/>
      <c r="J4055" s="51"/>
      <c r="K4055" s="51"/>
      <c r="L4055" s="52"/>
    </row>
    <row r="4056" spans="2:12" x14ac:dyDescent="0.25">
      <c r="B4056"/>
      <c r="C4056" s="49"/>
      <c r="D4056"/>
      <c r="E4056"/>
      <c r="G4056"/>
      <c r="H4056"/>
      <c r="J4056" s="51"/>
      <c r="K4056" s="51"/>
      <c r="L4056" s="52"/>
    </row>
    <row r="4057" spans="2:12" x14ac:dyDescent="0.25">
      <c r="B4057"/>
      <c r="C4057" s="49"/>
      <c r="D4057"/>
      <c r="E4057"/>
      <c r="G4057"/>
      <c r="H4057"/>
      <c r="J4057" s="51"/>
      <c r="K4057" s="51"/>
      <c r="L4057" s="52"/>
    </row>
    <row r="4058" spans="2:12" x14ac:dyDescent="0.25">
      <c r="B4058"/>
      <c r="C4058" s="49"/>
      <c r="D4058"/>
      <c r="E4058"/>
      <c r="G4058"/>
      <c r="H4058"/>
      <c r="J4058" s="51"/>
      <c r="K4058" s="51"/>
      <c r="L4058" s="52"/>
    </row>
    <row r="4059" spans="2:12" x14ac:dyDescent="0.25">
      <c r="B4059"/>
      <c r="C4059" s="49"/>
      <c r="D4059"/>
      <c r="E4059"/>
      <c r="G4059"/>
      <c r="H4059"/>
      <c r="J4059" s="51"/>
      <c r="K4059" s="51"/>
      <c r="L4059" s="52"/>
    </row>
    <row r="4060" spans="2:12" x14ac:dyDescent="0.25">
      <c r="B4060"/>
      <c r="C4060" s="49"/>
      <c r="D4060"/>
      <c r="E4060"/>
      <c r="G4060"/>
      <c r="H4060"/>
      <c r="J4060" s="51"/>
      <c r="K4060" s="51"/>
      <c r="L4060" s="52"/>
    </row>
    <row r="4061" spans="2:12" x14ac:dyDescent="0.25">
      <c r="B4061"/>
      <c r="C4061" s="49"/>
      <c r="D4061"/>
      <c r="E4061"/>
      <c r="G4061"/>
      <c r="H4061"/>
      <c r="J4061" s="51"/>
      <c r="K4061" s="51"/>
      <c r="L4061" s="52"/>
    </row>
    <row r="4062" spans="2:12" x14ac:dyDescent="0.25">
      <c r="B4062"/>
      <c r="C4062" s="49"/>
      <c r="D4062"/>
      <c r="E4062"/>
      <c r="G4062"/>
      <c r="H4062"/>
      <c r="J4062" s="51"/>
      <c r="K4062" s="51"/>
      <c r="L4062" s="52"/>
    </row>
    <row r="4063" spans="2:12" x14ac:dyDescent="0.25">
      <c r="B4063"/>
      <c r="C4063" s="49"/>
      <c r="D4063"/>
      <c r="E4063"/>
      <c r="G4063"/>
      <c r="H4063"/>
      <c r="J4063" s="51"/>
      <c r="K4063" s="51"/>
      <c r="L4063" s="52"/>
    </row>
    <row r="4064" spans="2:12" x14ac:dyDescent="0.25">
      <c r="B4064"/>
      <c r="C4064" s="49"/>
      <c r="D4064"/>
      <c r="E4064"/>
      <c r="G4064"/>
      <c r="H4064"/>
      <c r="J4064" s="51"/>
      <c r="K4064" s="51"/>
      <c r="L4064" s="52"/>
    </row>
    <row r="4065" spans="2:12" x14ac:dyDescent="0.25">
      <c r="B4065"/>
      <c r="C4065" s="49"/>
      <c r="D4065"/>
      <c r="E4065"/>
      <c r="G4065"/>
      <c r="H4065"/>
      <c r="J4065" s="51"/>
      <c r="K4065" s="51"/>
      <c r="L4065" s="52"/>
    </row>
    <row r="4066" spans="2:12" x14ac:dyDescent="0.25">
      <c r="B4066"/>
      <c r="C4066" s="49"/>
      <c r="D4066"/>
      <c r="E4066"/>
      <c r="G4066"/>
      <c r="H4066"/>
      <c r="J4066" s="51"/>
      <c r="K4066" s="51"/>
      <c r="L4066" s="52"/>
    </row>
    <row r="4067" spans="2:12" x14ac:dyDescent="0.25">
      <c r="B4067"/>
      <c r="C4067" s="49"/>
      <c r="D4067"/>
      <c r="E4067"/>
      <c r="G4067"/>
      <c r="H4067"/>
      <c r="J4067" s="51"/>
      <c r="K4067" s="51"/>
      <c r="L4067" s="52"/>
    </row>
    <row r="4068" spans="2:12" x14ac:dyDescent="0.25">
      <c r="B4068"/>
      <c r="C4068" s="49"/>
      <c r="D4068"/>
      <c r="E4068"/>
      <c r="G4068"/>
      <c r="H4068"/>
      <c r="J4068" s="51"/>
      <c r="K4068" s="51"/>
      <c r="L4068" s="52"/>
    </row>
    <row r="4069" spans="2:12" x14ac:dyDescent="0.25">
      <c r="B4069"/>
      <c r="C4069" s="49"/>
      <c r="D4069"/>
      <c r="E4069"/>
      <c r="G4069"/>
      <c r="H4069"/>
      <c r="J4069" s="51"/>
      <c r="K4069" s="51"/>
      <c r="L4069" s="52"/>
    </row>
    <row r="4070" spans="2:12" x14ac:dyDescent="0.25">
      <c r="B4070"/>
      <c r="C4070" s="49"/>
      <c r="D4070"/>
      <c r="E4070"/>
      <c r="G4070"/>
      <c r="H4070"/>
      <c r="J4070" s="51"/>
      <c r="K4070" s="51"/>
      <c r="L4070" s="52"/>
    </row>
    <row r="4071" spans="2:12" x14ac:dyDescent="0.25">
      <c r="B4071"/>
      <c r="C4071" s="49"/>
      <c r="D4071"/>
      <c r="E4071"/>
      <c r="G4071"/>
      <c r="H4071"/>
      <c r="J4071" s="51"/>
      <c r="K4071" s="51"/>
      <c r="L4071" s="52"/>
    </row>
    <row r="4072" spans="2:12" x14ac:dyDescent="0.25">
      <c r="B4072"/>
      <c r="C4072" s="49"/>
      <c r="D4072"/>
      <c r="E4072"/>
      <c r="G4072"/>
      <c r="H4072"/>
      <c r="J4072" s="51"/>
      <c r="K4072" s="51"/>
      <c r="L4072" s="52"/>
    </row>
    <row r="4073" spans="2:12" x14ac:dyDescent="0.25">
      <c r="B4073"/>
      <c r="C4073" s="49"/>
      <c r="D4073"/>
      <c r="E4073"/>
      <c r="G4073"/>
      <c r="H4073"/>
      <c r="J4073" s="51"/>
      <c r="K4073" s="51"/>
      <c r="L4073" s="52"/>
    </row>
    <row r="4074" spans="2:12" x14ac:dyDescent="0.25">
      <c r="B4074"/>
      <c r="C4074" s="49"/>
      <c r="D4074"/>
      <c r="E4074"/>
      <c r="G4074"/>
      <c r="H4074"/>
      <c r="J4074" s="51"/>
      <c r="K4074" s="51"/>
      <c r="L4074" s="52"/>
    </row>
    <row r="4075" spans="2:12" x14ac:dyDescent="0.25">
      <c r="B4075"/>
      <c r="C4075" s="49"/>
      <c r="D4075"/>
      <c r="E4075"/>
      <c r="G4075"/>
      <c r="H4075"/>
      <c r="J4075" s="51"/>
      <c r="K4075" s="51"/>
      <c r="L4075" s="52"/>
    </row>
    <row r="4076" spans="2:12" x14ac:dyDescent="0.25">
      <c r="B4076"/>
      <c r="C4076" s="49"/>
      <c r="D4076"/>
      <c r="E4076"/>
      <c r="G4076"/>
      <c r="H4076"/>
      <c r="J4076" s="51"/>
      <c r="K4076" s="51"/>
      <c r="L4076" s="52"/>
    </row>
    <row r="4077" spans="2:12" x14ac:dyDescent="0.25">
      <c r="B4077"/>
      <c r="C4077" s="49"/>
      <c r="D4077"/>
      <c r="E4077"/>
      <c r="G4077"/>
      <c r="H4077"/>
      <c r="J4077" s="51"/>
      <c r="K4077" s="51"/>
      <c r="L4077" s="52"/>
    </row>
    <row r="4078" spans="2:12" x14ac:dyDescent="0.25">
      <c r="B4078"/>
      <c r="C4078" s="49"/>
      <c r="D4078"/>
      <c r="E4078"/>
      <c r="G4078"/>
      <c r="H4078"/>
      <c r="J4078" s="51"/>
      <c r="K4078" s="51"/>
      <c r="L4078" s="52"/>
    </row>
    <row r="4079" spans="2:12" x14ac:dyDescent="0.25">
      <c r="B4079"/>
      <c r="C4079" s="49"/>
      <c r="D4079"/>
      <c r="E4079"/>
      <c r="G4079"/>
      <c r="H4079"/>
      <c r="J4079" s="51"/>
      <c r="K4079" s="51"/>
      <c r="L4079" s="52"/>
    </row>
    <row r="4080" spans="2:12" x14ac:dyDescent="0.25">
      <c r="B4080"/>
      <c r="C4080" s="49"/>
      <c r="D4080"/>
      <c r="E4080"/>
      <c r="G4080"/>
      <c r="H4080"/>
      <c r="J4080" s="51"/>
      <c r="K4080" s="51"/>
      <c r="L4080" s="52"/>
    </row>
    <row r="4081" spans="2:12" x14ac:dyDescent="0.25">
      <c r="B4081"/>
      <c r="C4081" s="49"/>
      <c r="D4081"/>
      <c r="E4081"/>
      <c r="G4081"/>
      <c r="H4081"/>
      <c r="J4081" s="51"/>
      <c r="K4081" s="51"/>
      <c r="L4081" s="52"/>
    </row>
    <row r="4082" spans="2:12" x14ac:dyDescent="0.25">
      <c r="B4082"/>
      <c r="C4082" s="49"/>
      <c r="D4082"/>
      <c r="E4082"/>
      <c r="G4082"/>
      <c r="H4082"/>
      <c r="J4082" s="51"/>
      <c r="K4082" s="51"/>
      <c r="L4082" s="52"/>
    </row>
    <row r="4083" spans="2:12" x14ac:dyDescent="0.25">
      <c r="B4083"/>
      <c r="C4083" s="49"/>
      <c r="D4083"/>
      <c r="E4083"/>
      <c r="G4083"/>
      <c r="H4083"/>
      <c r="J4083" s="51"/>
      <c r="K4083" s="51"/>
      <c r="L4083" s="52"/>
    </row>
    <row r="4084" spans="2:12" x14ac:dyDescent="0.25">
      <c r="B4084"/>
      <c r="C4084" s="49"/>
      <c r="D4084"/>
      <c r="E4084"/>
      <c r="G4084"/>
      <c r="H4084"/>
      <c r="J4084" s="51"/>
      <c r="K4084" s="51"/>
      <c r="L4084" s="52"/>
    </row>
    <row r="4085" spans="2:12" x14ac:dyDescent="0.25">
      <c r="B4085"/>
      <c r="C4085" s="49"/>
      <c r="D4085"/>
      <c r="E4085"/>
      <c r="G4085"/>
      <c r="H4085"/>
      <c r="J4085" s="51"/>
      <c r="K4085" s="51"/>
      <c r="L4085" s="52"/>
    </row>
    <row r="4086" spans="2:12" x14ac:dyDescent="0.25">
      <c r="B4086"/>
      <c r="C4086" s="49"/>
      <c r="D4086"/>
      <c r="E4086"/>
      <c r="G4086"/>
      <c r="H4086"/>
      <c r="J4086" s="51"/>
      <c r="K4086" s="51"/>
      <c r="L4086" s="52"/>
    </row>
    <row r="4087" spans="2:12" x14ac:dyDescent="0.25">
      <c r="B4087"/>
      <c r="C4087" s="49"/>
      <c r="D4087"/>
      <c r="E4087"/>
      <c r="G4087"/>
      <c r="H4087"/>
      <c r="J4087" s="51"/>
      <c r="K4087" s="51"/>
      <c r="L4087" s="52"/>
    </row>
    <row r="4088" spans="2:12" x14ac:dyDescent="0.25">
      <c r="B4088"/>
      <c r="C4088" s="49"/>
      <c r="D4088"/>
      <c r="E4088"/>
      <c r="G4088"/>
      <c r="H4088"/>
      <c r="J4088" s="51"/>
      <c r="K4088" s="51"/>
      <c r="L4088" s="52"/>
    </row>
    <row r="4089" spans="2:12" x14ac:dyDescent="0.25">
      <c r="B4089"/>
      <c r="C4089" s="49"/>
      <c r="D4089"/>
      <c r="E4089"/>
      <c r="G4089"/>
      <c r="H4089"/>
      <c r="J4089" s="51"/>
      <c r="K4089" s="51"/>
      <c r="L4089" s="52"/>
    </row>
    <row r="4090" spans="2:12" x14ac:dyDescent="0.25">
      <c r="B4090"/>
      <c r="C4090" s="49"/>
      <c r="D4090"/>
      <c r="E4090"/>
      <c r="G4090"/>
      <c r="H4090"/>
      <c r="J4090" s="51"/>
      <c r="K4090" s="51"/>
      <c r="L4090" s="52"/>
    </row>
    <row r="4091" spans="2:12" x14ac:dyDescent="0.25">
      <c r="B4091"/>
      <c r="C4091" s="49"/>
      <c r="D4091"/>
      <c r="E4091"/>
      <c r="G4091"/>
      <c r="H4091"/>
      <c r="J4091" s="51"/>
      <c r="K4091" s="51"/>
      <c r="L4091" s="52"/>
    </row>
    <row r="4092" spans="2:12" x14ac:dyDescent="0.25">
      <c r="B4092"/>
      <c r="C4092" s="49"/>
      <c r="D4092"/>
      <c r="E4092"/>
      <c r="G4092"/>
      <c r="H4092"/>
      <c r="J4092" s="51"/>
      <c r="K4092" s="51"/>
      <c r="L4092" s="52"/>
    </row>
    <row r="4093" spans="2:12" x14ac:dyDescent="0.25">
      <c r="B4093"/>
      <c r="C4093" s="49"/>
      <c r="D4093"/>
      <c r="E4093"/>
      <c r="G4093"/>
      <c r="H4093"/>
      <c r="J4093" s="51"/>
      <c r="K4093" s="51"/>
      <c r="L4093" s="52"/>
    </row>
    <row r="4094" spans="2:12" x14ac:dyDescent="0.25">
      <c r="B4094"/>
      <c r="C4094" s="49"/>
      <c r="D4094"/>
      <c r="E4094"/>
      <c r="G4094"/>
      <c r="H4094"/>
      <c r="J4094" s="51"/>
      <c r="K4094" s="51"/>
      <c r="L4094" s="52"/>
    </row>
    <row r="4095" spans="2:12" x14ac:dyDescent="0.25">
      <c r="B4095"/>
      <c r="C4095" s="49"/>
      <c r="D4095"/>
      <c r="E4095"/>
      <c r="G4095"/>
      <c r="H4095"/>
      <c r="J4095" s="51"/>
      <c r="K4095" s="51"/>
      <c r="L4095" s="52"/>
    </row>
    <row r="4096" spans="2:12" x14ac:dyDescent="0.25">
      <c r="B4096"/>
      <c r="C4096" s="49"/>
      <c r="D4096"/>
      <c r="E4096"/>
      <c r="G4096"/>
      <c r="H4096"/>
      <c r="J4096" s="51"/>
      <c r="K4096" s="51"/>
      <c r="L4096" s="52"/>
    </row>
    <row r="4097" spans="2:12" x14ac:dyDescent="0.25">
      <c r="B4097"/>
      <c r="C4097" s="49"/>
      <c r="D4097"/>
      <c r="E4097"/>
      <c r="G4097"/>
      <c r="H4097"/>
      <c r="J4097" s="51"/>
      <c r="K4097" s="51"/>
      <c r="L4097" s="52"/>
    </row>
    <row r="4098" spans="2:12" x14ac:dyDescent="0.25">
      <c r="B4098"/>
      <c r="C4098" s="49"/>
      <c r="D4098"/>
      <c r="E4098"/>
      <c r="G4098"/>
      <c r="H4098"/>
      <c r="J4098" s="51"/>
      <c r="K4098" s="51"/>
      <c r="L4098" s="52"/>
    </row>
    <row r="4099" spans="2:12" x14ac:dyDescent="0.25">
      <c r="B4099"/>
      <c r="C4099" s="49"/>
      <c r="D4099"/>
      <c r="E4099"/>
      <c r="G4099"/>
      <c r="H4099"/>
      <c r="J4099" s="51"/>
      <c r="K4099" s="51"/>
      <c r="L4099" s="52"/>
    </row>
    <row r="4100" spans="2:12" x14ac:dyDescent="0.25">
      <c r="B4100"/>
      <c r="C4100" s="49"/>
      <c r="D4100"/>
      <c r="E4100"/>
      <c r="G4100"/>
      <c r="H4100"/>
      <c r="J4100" s="51"/>
      <c r="K4100" s="51"/>
      <c r="L4100" s="52"/>
    </row>
    <row r="4101" spans="2:12" x14ac:dyDescent="0.25">
      <c r="B4101"/>
      <c r="C4101" s="49"/>
      <c r="D4101"/>
      <c r="E4101"/>
      <c r="G4101"/>
      <c r="H4101"/>
      <c r="J4101" s="51"/>
      <c r="K4101" s="51"/>
      <c r="L4101" s="52"/>
    </row>
    <row r="4102" spans="2:12" x14ac:dyDescent="0.25">
      <c r="B4102"/>
      <c r="C4102" s="49"/>
      <c r="D4102"/>
      <c r="E4102"/>
      <c r="G4102"/>
      <c r="H4102"/>
      <c r="J4102" s="51"/>
      <c r="K4102" s="51"/>
      <c r="L4102" s="52"/>
    </row>
    <row r="4103" spans="2:12" x14ac:dyDescent="0.25">
      <c r="B4103"/>
      <c r="C4103" s="49"/>
      <c r="D4103"/>
      <c r="E4103"/>
      <c r="G4103"/>
      <c r="H4103"/>
      <c r="J4103" s="51"/>
      <c r="K4103" s="51"/>
      <c r="L4103" s="52"/>
    </row>
    <row r="4104" spans="2:12" x14ac:dyDescent="0.25">
      <c r="B4104"/>
      <c r="C4104" s="49"/>
      <c r="D4104"/>
      <c r="E4104"/>
      <c r="G4104"/>
      <c r="H4104"/>
      <c r="J4104" s="51"/>
      <c r="K4104" s="51"/>
      <c r="L4104" s="52"/>
    </row>
    <row r="4105" spans="2:12" x14ac:dyDescent="0.25">
      <c r="B4105"/>
      <c r="C4105" s="49"/>
      <c r="D4105"/>
      <c r="E4105"/>
      <c r="G4105"/>
      <c r="H4105"/>
      <c r="J4105" s="51"/>
      <c r="K4105" s="51"/>
      <c r="L4105" s="52"/>
    </row>
    <row r="4106" spans="2:12" x14ac:dyDescent="0.25">
      <c r="B4106"/>
      <c r="C4106" s="49"/>
      <c r="D4106"/>
      <c r="E4106"/>
      <c r="G4106"/>
      <c r="H4106"/>
      <c r="J4106" s="51"/>
      <c r="K4106" s="51"/>
      <c r="L4106" s="52"/>
    </row>
    <row r="4107" spans="2:12" x14ac:dyDescent="0.25">
      <c r="B4107"/>
      <c r="C4107" s="49"/>
      <c r="D4107"/>
      <c r="E4107"/>
      <c r="G4107"/>
      <c r="H4107"/>
      <c r="J4107" s="51"/>
      <c r="K4107" s="51"/>
      <c r="L4107" s="52"/>
    </row>
    <row r="4108" spans="2:12" x14ac:dyDescent="0.25">
      <c r="B4108"/>
      <c r="C4108" s="49"/>
      <c r="D4108"/>
      <c r="E4108"/>
      <c r="G4108"/>
      <c r="H4108"/>
      <c r="J4108" s="51"/>
      <c r="K4108" s="51"/>
      <c r="L4108" s="52"/>
    </row>
    <row r="4109" spans="2:12" x14ac:dyDescent="0.25">
      <c r="B4109"/>
      <c r="C4109" s="49"/>
      <c r="D4109"/>
      <c r="E4109"/>
      <c r="G4109"/>
      <c r="H4109"/>
      <c r="J4109" s="51"/>
      <c r="K4109" s="51"/>
      <c r="L4109" s="52"/>
    </row>
    <row r="4110" spans="2:12" x14ac:dyDescent="0.25">
      <c r="B4110"/>
      <c r="C4110" s="49"/>
      <c r="D4110"/>
      <c r="E4110"/>
      <c r="G4110"/>
      <c r="H4110"/>
      <c r="J4110" s="51"/>
      <c r="K4110" s="51"/>
      <c r="L4110" s="52"/>
    </row>
    <row r="4111" spans="2:12" x14ac:dyDescent="0.25">
      <c r="B4111"/>
      <c r="C4111" s="49"/>
      <c r="D4111"/>
      <c r="E4111"/>
      <c r="G4111"/>
      <c r="H4111"/>
      <c r="J4111" s="51"/>
      <c r="K4111" s="51"/>
      <c r="L4111" s="52"/>
    </row>
    <row r="4112" spans="2:12" x14ac:dyDescent="0.25">
      <c r="B4112"/>
      <c r="C4112" s="49"/>
      <c r="D4112"/>
      <c r="E4112"/>
      <c r="G4112"/>
      <c r="H4112"/>
      <c r="J4112" s="51"/>
      <c r="K4112" s="51"/>
      <c r="L4112" s="52"/>
    </row>
    <row r="4113" spans="2:12" x14ac:dyDescent="0.25">
      <c r="B4113"/>
      <c r="C4113" s="49"/>
      <c r="D4113"/>
      <c r="E4113"/>
      <c r="G4113"/>
      <c r="H4113"/>
      <c r="J4113" s="51"/>
      <c r="K4113" s="51"/>
      <c r="L4113" s="52"/>
    </row>
    <row r="4114" spans="2:12" x14ac:dyDescent="0.25">
      <c r="B4114"/>
      <c r="C4114" s="49"/>
      <c r="D4114"/>
      <c r="E4114"/>
      <c r="G4114"/>
      <c r="H4114"/>
      <c r="J4114" s="51"/>
      <c r="K4114" s="51"/>
      <c r="L4114" s="52"/>
    </row>
    <row r="4115" spans="2:12" x14ac:dyDescent="0.25">
      <c r="B4115"/>
      <c r="C4115" s="49"/>
      <c r="D4115"/>
      <c r="E4115"/>
      <c r="G4115"/>
      <c r="H4115"/>
      <c r="J4115" s="51"/>
      <c r="K4115" s="51"/>
      <c r="L4115" s="52"/>
    </row>
    <row r="4116" spans="2:12" x14ac:dyDescent="0.25">
      <c r="B4116"/>
      <c r="C4116" s="49"/>
      <c r="D4116"/>
      <c r="E4116"/>
      <c r="G4116"/>
      <c r="H4116"/>
      <c r="J4116" s="51"/>
      <c r="K4116" s="51"/>
      <c r="L4116" s="52"/>
    </row>
    <row r="4117" spans="2:12" x14ac:dyDescent="0.25">
      <c r="B4117"/>
      <c r="C4117" s="49"/>
      <c r="D4117"/>
      <c r="E4117"/>
      <c r="G4117"/>
      <c r="H4117"/>
      <c r="J4117" s="51"/>
      <c r="K4117" s="51"/>
      <c r="L4117" s="52"/>
    </row>
    <row r="4118" spans="2:12" x14ac:dyDescent="0.25">
      <c r="B4118"/>
      <c r="C4118" s="49"/>
      <c r="D4118"/>
      <c r="E4118"/>
      <c r="G4118"/>
      <c r="H4118"/>
      <c r="J4118" s="51"/>
      <c r="K4118" s="51"/>
      <c r="L4118" s="52"/>
    </row>
    <row r="4119" spans="2:12" x14ac:dyDescent="0.25">
      <c r="B4119"/>
      <c r="C4119" s="49"/>
      <c r="D4119"/>
      <c r="E4119"/>
      <c r="G4119"/>
      <c r="H4119"/>
      <c r="J4119" s="51"/>
      <c r="K4119" s="51"/>
      <c r="L4119" s="52"/>
    </row>
    <row r="4120" spans="2:12" x14ac:dyDescent="0.25">
      <c r="B4120"/>
      <c r="C4120" s="49"/>
      <c r="D4120"/>
      <c r="E4120"/>
      <c r="G4120"/>
      <c r="H4120"/>
      <c r="J4120" s="51"/>
      <c r="K4120" s="51"/>
      <c r="L4120" s="52"/>
    </row>
    <row r="4121" spans="2:12" x14ac:dyDescent="0.25">
      <c r="B4121"/>
      <c r="C4121" s="49"/>
      <c r="D4121"/>
      <c r="E4121"/>
      <c r="G4121"/>
      <c r="H4121"/>
      <c r="J4121" s="51"/>
      <c r="K4121" s="51"/>
      <c r="L4121" s="52"/>
    </row>
    <row r="4122" spans="2:12" x14ac:dyDescent="0.25">
      <c r="B4122"/>
      <c r="C4122" s="49"/>
      <c r="D4122"/>
      <c r="E4122"/>
      <c r="G4122"/>
      <c r="H4122"/>
      <c r="J4122" s="51"/>
      <c r="K4122" s="51"/>
      <c r="L4122" s="52"/>
    </row>
    <row r="4123" spans="2:12" x14ac:dyDescent="0.25">
      <c r="B4123"/>
      <c r="C4123" s="49"/>
      <c r="D4123"/>
      <c r="E4123"/>
      <c r="G4123"/>
      <c r="H4123"/>
      <c r="J4123" s="51"/>
      <c r="K4123" s="51"/>
      <c r="L4123" s="52"/>
    </row>
    <row r="4124" spans="2:12" x14ac:dyDescent="0.25">
      <c r="B4124"/>
      <c r="C4124" s="49"/>
      <c r="D4124"/>
      <c r="E4124"/>
      <c r="G4124"/>
      <c r="H4124"/>
      <c r="J4124" s="51"/>
      <c r="K4124" s="51"/>
      <c r="L4124" s="52"/>
    </row>
    <row r="4125" spans="2:12" x14ac:dyDescent="0.25">
      <c r="B4125"/>
      <c r="C4125" s="49"/>
      <c r="D4125"/>
      <c r="E4125"/>
      <c r="G4125"/>
      <c r="H4125"/>
      <c r="J4125" s="51"/>
      <c r="K4125" s="51"/>
      <c r="L4125" s="52"/>
    </row>
    <row r="4126" spans="2:12" x14ac:dyDescent="0.25">
      <c r="B4126"/>
      <c r="C4126" s="49"/>
      <c r="D4126"/>
      <c r="E4126"/>
      <c r="G4126"/>
      <c r="H4126"/>
      <c r="J4126" s="51"/>
      <c r="K4126" s="51"/>
      <c r="L4126" s="52"/>
    </row>
    <row r="4127" spans="2:12" x14ac:dyDescent="0.25">
      <c r="B4127"/>
      <c r="C4127" s="49"/>
      <c r="D4127"/>
      <c r="E4127"/>
      <c r="G4127"/>
      <c r="H4127"/>
      <c r="J4127" s="51"/>
      <c r="K4127" s="51"/>
      <c r="L4127" s="52"/>
    </row>
    <row r="4128" spans="2:12" x14ac:dyDescent="0.25">
      <c r="B4128"/>
      <c r="C4128" s="49"/>
      <c r="D4128"/>
      <c r="E4128"/>
      <c r="G4128"/>
      <c r="H4128"/>
      <c r="J4128" s="51"/>
      <c r="K4128" s="51"/>
      <c r="L4128" s="52"/>
    </row>
    <row r="4129" spans="2:12" x14ac:dyDescent="0.25">
      <c r="B4129"/>
      <c r="C4129" s="49"/>
      <c r="D4129"/>
      <c r="E4129"/>
      <c r="G4129"/>
      <c r="H4129"/>
      <c r="J4129" s="51"/>
      <c r="K4129" s="51"/>
      <c r="L4129" s="52"/>
    </row>
    <row r="4130" spans="2:12" x14ac:dyDescent="0.25">
      <c r="B4130"/>
      <c r="C4130" s="49"/>
      <c r="D4130"/>
      <c r="E4130"/>
      <c r="G4130"/>
      <c r="H4130"/>
      <c r="J4130" s="51"/>
      <c r="K4130" s="51"/>
      <c r="L4130" s="52"/>
    </row>
    <row r="4131" spans="2:12" x14ac:dyDescent="0.25">
      <c r="B4131"/>
      <c r="C4131" s="49"/>
      <c r="D4131"/>
      <c r="E4131"/>
      <c r="G4131"/>
      <c r="H4131"/>
      <c r="J4131" s="51"/>
      <c r="K4131" s="51"/>
      <c r="L4131" s="52"/>
    </row>
    <row r="4132" spans="2:12" x14ac:dyDescent="0.25">
      <c r="B4132"/>
      <c r="C4132" s="49"/>
      <c r="D4132"/>
      <c r="E4132"/>
      <c r="G4132"/>
      <c r="H4132"/>
      <c r="J4132" s="51"/>
      <c r="K4132" s="51"/>
      <c r="L4132" s="52"/>
    </row>
    <row r="4133" spans="2:12" x14ac:dyDescent="0.25">
      <c r="B4133"/>
      <c r="C4133" s="49"/>
      <c r="D4133"/>
      <c r="E4133"/>
      <c r="G4133"/>
      <c r="H4133"/>
      <c r="J4133" s="51"/>
      <c r="K4133" s="51"/>
      <c r="L4133" s="52"/>
    </row>
    <row r="4134" spans="2:12" x14ac:dyDescent="0.25">
      <c r="B4134"/>
      <c r="C4134" s="49"/>
      <c r="D4134"/>
      <c r="E4134"/>
      <c r="G4134"/>
      <c r="H4134"/>
      <c r="J4134" s="51"/>
      <c r="K4134" s="51"/>
      <c r="L4134" s="52"/>
    </row>
    <row r="4135" spans="2:12" x14ac:dyDescent="0.25">
      <c r="B4135"/>
      <c r="C4135" s="49"/>
      <c r="D4135"/>
      <c r="E4135"/>
      <c r="G4135"/>
      <c r="H4135"/>
      <c r="J4135" s="51"/>
      <c r="K4135" s="51"/>
      <c r="L4135" s="52"/>
    </row>
    <row r="4136" spans="2:12" x14ac:dyDescent="0.25">
      <c r="B4136"/>
      <c r="C4136" s="49"/>
      <c r="D4136"/>
      <c r="E4136"/>
      <c r="G4136"/>
      <c r="H4136"/>
      <c r="J4136" s="51"/>
      <c r="K4136" s="51"/>
      <c r="L4136" s="52"/>
    </row>
    <row r="4137" spans="2:12" x14ac:dyDescent="0.25">
      <c r="B4137"/>
      <c r="C4137" s="49"/>
      <c r="D4137"/>
      <c r="E4137"/>
      <c r="G4137"/>
      <c r="H4137"/>
      <c r="J4137" s="51"/>
      <c r="K4137" s="51"/>
      <c r="L4137" s="52"/>
    </row>
    <row r="4138" spans="2:12" x14ac:dyDescent="0.25">
      <c r="B4138"/>
      <c r="C4138" s="49"/>
      <c r="D4138"/>
      <c r="E4138"/>
      <c r="G4138"/>
      <c r="H4138"/>
      <c r="J4138" s="51"/>
      <c r="K4138" s="51"/>
      <c r="L4138" s="52"/>
    </row>
    <row r="4139" spans="2:12" x14ac:dyDescent="0.25">
      <c r="B4139"/>
      <c r="C4139" s="49"/>
      <c r="D4139"/>
      <c r="E4139"/>
      <c r="G4139"/>
      <c r="H4139"/>
      <c r="J4139" s="51"/>
      <c r="K4139" s="51"/>
      <c r="L4139" s="52"/>
    </row>
    <row r="4140" spans="2:12" x14ac:dyDescent="0.25">
      <c r="B4140"/>
      <c r="C4140" s="49"/>
      <c r="D4140"/>
      <c r="E4140"/>
      <c r="G4140"/>
      <c r="H4140"/>
      <c r="J4140" s="51"/>
      <c r="K4140" s="51"/>
      <c r="L4140" s="52"/>
    </row>
    <row r="4141" spans="2:12" x14ac:dyDescent="0.25">
      <c r="B4141"/>
      <c r="C4141" s="49"/>
      <c r="D4141"/>
      <c r="E4141"/>
      <c r="G4141"/>
      <c r="H4141"/>
      <c r="J4141" s="51"/>
      <c r="K4141" s="51"/>
      <c r="L4141" s="52"/>
    </row>
    <row r="4142" spans="2:12" x14ac:dyDescent="0.25">
      <c r="B4142"/>
      <c r="C4142" s="49"/>
      <c r="D4142"/>
      <c r="E4142"/>
      <c r="G4142"/>
      <c r="H4142"/>
      <c r="J4142" s="51"/>
      <c r="K4142" s="51"/>
      <c r="L4142" s="52"/>
    </row>
    <row r="4143" spans="2:12" x14ac:dyDescent="0.25">
      <c r="B4143"/>
      <c r="C4143" s="49"/>
      <c r="D4143"/>
      <c r="E4143"/>
      <c r="G4143"/>
      <c r="H4143"/>
      <c r="J4143" s="51"/>
      <c r="K4143" s="51"/>
      <c r="L4143" s="52"/>
    </row>
    <row r="4144" spans="2:12" x14ac:dyDescent="0.25">
      <c r="B4144"/>
      <c r="C4144" s="49"/>
      <c r="D4144"/>
      <c r="E4144"/>
      <c r="G4144"/>
      <c r="H4144"/>
      <c r="J4144" s="51"/>
      <c r="K4144" s="51"/>
      <c r="L4144" s="52"/>
    </row>
    <row r="4145" spans="2:12" x14ac:dyDescent="0.25">
      <c r="B4145"/>
      <c r="C4145" s="49"/>
      <c r="D4145"/>
      <c r="E4145"/>
      <c r="G4145"/>
      <c r="H4145"/>
      <c r="J4145" s="51"/>
      <c r="K4145" s="51"/>
      <c r="L4145" s="52"/>
    </row>
    <row r="4146" spans="2:12" x14ac:dyDescent="0.25">
      <c r="B4146"/>
      <c r="C4146" s="49"/>
      <c r="D4146"/>
      <c r="E4146"/>
      <c r="G4146"/>
      <c r="H4146"/>
      <c r="J4146" s="51"/>
      <c r="K4146" s="51"/>
      <c r="L4146" s="52"/>
    </row>
    <row r="4147" spans="2:12" x14ac:dyDescent="0.25">
      <c r="B4147"/>
      <c r="C4147" s="49"/>
      <c r="D4147"/>
      <c r="E4147"/>
      <c r="G4147"/>
      <c r="H4147"/>
      <c r="J4147" s="51"/>
      <c r="K4147" s="51"/>
      <c r="L4147" s="52"/>
    </row>
    <row r="4148" spans="2:12" x14ac:dyDescent="0.25">
      <c r="B4148"/>
      <c r="C4148" s="49"/>
      <c r="D4148"/>
      <c r="E4148"/>
      <c r="G4148"/>
      <c r="H4148"/>
      <c r="J4148" s="51"/>
      <c r="K4148" s="51"/>
      <c r="L4148" s="52"/>
    </row>
    <row r="4149" spans="2:12" x14ac:dyDescent="0.25">
      <c r="B4149"/>
      <c r="C4149" s="49"/>
      <c r="D4149"/>
      <c r="E4149"/>
      <c r="G4149"/>
      <c r="H4149"/>
      <c r="J4149" s="51"/>
      <c r="K4149" s="51"/>
      <c r="L4149" s="52"/>
    </row>
    <row r="4150" spans="2:12" x14ac:dyDescent="0.25">
      <c r="B4150"/>
      <c r="C4150" s="49"/>
      <c r="D4150"/>
      <c r="E4150"/>
      <c r="G4150"/>
      <c r="H4150"/>
      <c r="J4150" s="51"/>
      <c r="K4150" s="51"/>
      <c r="L4150" s="52"/>
    </row>
    <row r="4151" spans="2:12" x14ac:dyDescent="0.25">
      <c r="B4151"/>
      <c r="C4151" s="49"/>
      <c r="D4151"/>
      <c r="E4151"/>
      <c r="G4151"/>
      <c r="H4151"/>
      <c r="J4151" s="51"/>
      <c r="K4151" s="51"/>
      <c r="L4151" s="52"/>
    </row>
    <row r="4152" spans="2:12" x14ac:dyDescent="0.25">
      <c r="B4152"/>
      <c r="C4152" s="49"/>
      <c r="D4152"/>
      <c r="E4152"/>
      <c r="G4152"/>
      <c r="H4152"/>
      <c r="J4152" s="51"/>
      <c r="K4152" s="51"/>
      <c r="L4152" s="52"/>
    </row>
    <row r="4153" spans="2:12" x14ac:dyDescent="0.25">
      <c r="B4153"/>
      <c r="C4153" s="49"/>
      <c r="D4153"/>
      <c r="E4153"/>
      <c r="G4153"/>
      <c r="H4153"/>
      <c r="J4153" s="51"/>
      <c r="K4153" s="51"/>
      <c r="L4153" s="52"/>
    </row>
    <row r="4154" spans="2:12" x14ac:dyDescent="0.25">
      <c r="B4154"/>
      <c r="C4154" s="49"/>
      <c r="D4154"/>
      <c r="E4154"/>
      <c r="G4154"/>
      <c r="H4154"/>
      <c r="J4154" s="51"/>
      <c r="K4154" s="51"/>
      <c r="L4154" s="52"/>
    </row>
    <row r="4155" spans="2:12" x14ac:dyDescent="0.25">
      <c r="B4155"/>
      <c r="C4155" s="49"/>
      <c r="D4155"/>
      <c r="E4155"/>
      <c r="G4155"/>
      <c r="H4155"/>
      <c r="J4155" s="51"/>
      <c r="K4155" s="51"/>
      <c r="L4155" s="52"/>
    </row>
    <row r="4156" spans="2:12" x14ac:dyDescent="0.25">
      <c r="B4156"/>
      <c r="C4156" s="49"/>
      <c r="D4156"/>
      <c r="E4156"/>
      <c r="G4156"/>
      <c r="H4156"/>
      <c r="J4156" s="51"/>
      <c r="K4156" s="51"/>
      <c r="L4156" s="52"/>
    </row>
    <row r="4157" spans="2:12" x14ac:dyDescent="0.25">
      <c r="B4157"/>
      <c r="C4157" s="49"/>
      <c r="D4157"/>
      <c r="E4157"/>
      <c r="G4157"/>
      <c r="H4157"/>
      <c r="J4157" s="51"/>
      <c r="K4157" s="51"/>
      <c r="L4157" s="52"/>
    </row>
    <row r="4158" spans="2:12" x14ac:dyDescent="0.25">
      <c r="B4158"/>
      <c r="C4158" s="49"/>
      <c r="D4158"/>
      <c r="E4158"/>
      <c r="G4158"/>
      <c r="H4158"/>
      <c r="J4158" s="51"/>
      <c r="K4158" s="51"/>
      <c r="L4158" s="52"/>
    </row>
    <row r="4159" spans="2:12" x14ac:dyDescent="0.25">
      <c r="B4159"/>
      <c r="C4159" s="49"/>
      <c r="D4159"/>
      <c r="E4159"/>
      <c r="G4159"/>
      <c r="H4159"/>
      <c r="J4159" s="51"/>
      <c r="K4159" s="51"/>
      <c r="L4159" s="52"/>
    </row>
    <row r="4160" spans="2:12" x14ac:dyDescent="0.25">
      <c r="B4160"/>
      <c r="C4160" s="49"/>
      <c r="D4160"/>
      <c r="E4160"/>
      <c r="G4160"/>
      <c r="H4160"/>
      <c r="J4160" s="51"/>
      <c r="K4160" s="51"/>
      <c r="L4160" s="52"/>
    </row>
    <row r="4161" spans="2:12" x14ac:dyDescent="0.25">
      <c r="B4161"/>
      <c r="C4161" s="49"/>
      <c r="D4161"/>
      <c r="E4161"/>
      <c r="G4161"/>
      <c r="H4161"/>
      <c r="J4161" s="51"/>
      <c r="K4161" s="51"/>
      <c r="L4161" s="52"/>
    </row>
    <row r="4162" spans="2:12" x14ac:dyDescent="0.25">
      <c r="B4162"/>
      <c r="C4162" s="49"/>
      <c r="D4162"/>
      <c r="E4162"/>
      <c r="G4162"/>
      <c r="H4162"/>
      <c r="J4162" s="51"/>
      <c r="K4162" s="51"/>
      <c r="L4162" s="52"/>
    </row>
    <row r="4163" spans="2:12" x14ac:dyDescent="0.25">
      <c r="B4163"/>
      <c r="C4163" s="49"/>
      <c r="D4163"/>
      <c r="E4163"/>
      <c r="G4163"/>
      <c r="H4163"/>
      <c r="J4163" s="51"/>
      <c r="K4163" s="51"/>
      <c r="L4163" s="52"/>
    </row>
    <row r="4164" spans="2:12" x14ac:dyDescent="0.25">
      <c r="B4164"/>
      <c r="C4164" s="49"/>
      <c r="D4164"/>
      <c r="E4164"/>
      <c r="G4164"/>
      <c r="H4164"/>
      <c r="J4164" s="51"/>
      <c r="K4164" s="51"/>
      <c r="L4164" s="52"/>
    </row>
    <row r="4165" spans="2:12" x14ac:dyDescent="0.25">
      <c r="B4165"/>
      <c r="C4165" s="49"/>
      <c r="D4165"/>
      <c r="E4165"/>
      <c r="G4165"/>
      <c r="H4165"/>
      <c r="J4165" s="51"/>
      <c r="K4165" s="51"/>
      <c r="L4165" s="52"/>
    </row>
    <row r="4166" spans="2:12" x14ac:dyDescent="0.25">
      <c r="B4166"/>
      <c r="C4166" s="49"/>
      <c r="D4166"/>
      <c r="E4166"/>
      <c r="G4166"/>
      <c r="H4166"/>
      <c r="J4166" s="51"/>
      <c r="K4166" s="51"/>
      <c r="L4166" s="52"/>
    </row>
    <row r="4167" spans="2:12" x14ac:dyDescent="0.25">
      <c r="B4167"/>
      <c r="C4167" s="49"/>
      <c r="D4167"/>
      <c r="E4167"/>
      <c r="G4167"/>
      <c r="H4167"/>
      <c r="J4167" s="51"/>
      <c r="K4167" s="51"/>
      <c r="L4167" s="52"/>
    </row>
    <row r="4168" spans="2:12" x14ac:dyDescent="0.25">
      <c r="B4168"/>
      <c r="C4168" s="49"/>
      <c r="D4168"/>
      <c r="E4168"/>
      <c r="G4168"/>
      <c r="H4168"/>
      <c r="J4168" s="51"/>
      <c r="K4168" s="51"/>
      <c r="L4168" s="52"/>
    </row>
    <row r="4169" spans="2:12" x14ac:dyDescent="0.25">
      <c r="B4169"/>
      <c r="C4169" s="49"/>
      <c r="D4169"/>
      <c r="E4169"/>
      <c r="G4169"/>
      <c r="H4169"/>
      <c r="J4169" s="51"/>
      <c r="K4169" s="51"/>
      <c r="L4169" s="52"/>
    </row>
    <row r="4170" spans="2:12" x14ac:dyDescent="0.25">
      <c r="B4170"/>
      <c r="C4170" s="49"/>
      <c r="D4170"/>
      <c r="E4170"/>
      <c r="G4170"/>
      <c r="H4170"/>
      <c r="J4170" s="51"/>
      <c r="K4170" s="51"/>
      <c r="L4170" s="52"/>
    </row>
    <row r="4171" spans="2:12" x14ac:dyDescent="0.25">
      <c r="B4171"/>
      <c r="C4171" s="49"/>
      <c r="D4171"/>
      <c r="E4171"/>
      <c r="G4171"/>
      <c r="H4171"/>
      <c r="J4171" s="51"/>
      <c r="K4171" s="51"/>
      <c r="L4171" s="52"/>
    </row>
    <row r="4172" spans="2:12" x14ac:dyDescent="0.25">
      <c r="B4172"/>
      <c r="C4172" s="49"/>
      <c r="D4172"/>
      <c r="E4172"/>
      <c r="G4172"/>
      <c r="H4172"/>
      <c r="J4172" s="51"/>
      <c r="K4172" s="51"/>
      <c r="L4172" s="52"/>
    </row>
    <row r="4173" spans="2:12" x14ac:dyDescent="0.25">
      <c r="B4173"/>
      <c r="C4173" s="49"/>
      <c r="D4173"/>
      <c r="E4173"/>
      <c r="G4173"/>
      <c r="H4173"/>
      <c r="J4173" s="51"/>
      <c r="K4173" s="51"/>
      <c r="L4173" s="52"/>
    </row>
    <row r="4174" spans="2:12" x14ac:dyDescent="0.25">
      <c r="B4174"/>
      <c r="C4174" s="49"/>
      <c r="D4174"/>
      <c r="E4174"/>
      <c r="G4174"/>
      <c r="H4174"/>
      <c r="J4174" s="51"/>
      <c r="K4174" s="51"/>
      <c r="L4174" s="52"/>
    </row>
    <row r="4175" spans="2:12" x14ac:dyDescent="0.25">
      <c r="B4175"/>
      <c r="C4175" s="49"/>
      <c r="D4175"/>
      <c r="E4175"/>
      <c r="G4175"/>
      <c r="H4175"/>
      <c r="J4175" s="51"/>
      <c r="K4175" s="51"/>
      <c r="L4175" s="52"/>
    </row>
    <row r="4176" spans="2:12" x14ac:dyDescent="0.25">
      <c r="B4176"/>
      <c r="C4176" s="49"/>
      <c r="D4176"/>
      <c r="E4176"/>
      <c r="G4176"/>
      <c r="H4176"/>
      <c r="J4176" s="51"/>
      <c r="K4176" s="51"/>
      <c r="L4176" s="52"/>
    </row>
    <row r="4177" spans="2:12" x14ac:dyDescent="0.25">
      <c r="B4177"/>
      <c r="C4177" s="49"/>
      <c r="D4177"/>
      <c r="E4177"/>
      <c r="G4177"/>
      <c r="H4177"/>
      <c r="J4177" s="51"/>
      <c r="K4177" s="51"/>
      <c r="L4177" s="52"/>
    </row>
    <row r="4178" spans="2:12" x14ac:dyDescent="0.25">
      <c r="B4178"/>
      <c r="C4178" s="49"/>
      <c r="D4178"/>
      <c r="E4178"/>
      <c r="G4178"/>
      <c r="H4178"/>
      <c r="J4178" s="51"/>
      <c r="K4178" s="51"/>
      <c r="L4178" s="52"/>
    </row>
    <row r="4179" spans="2:12" x14ac:dyDescent="0.25">
      <c r="B4179"/>
      <c r="C4179" s="49"/>
      <c r="D4179"/>
      <c r="E4179"/>
      <c r="G4179"/>
      <c r="H4179"/>
      <c r="J4179" s="51"/>
      <c r="K4179" s="51"/>
      <c r="L4179" s="52"/>
    </row>
    <row r="4180" spans="2:12" x14ac:dyDescent="0.25">
      <c r="B4180"/>
      <c r="C4180" s="49"/>
      <c r="D4180"/>
      <c r="E4180"/>
      <c r="G4180"/>
      <c r="H4180"/>
      <c r="J4180" s="51"/>
      <c r="K4180" s="51"/>
      <c r="L4180" s="52"/>
    </row>
    <row r="4181" spans="2:12" x14ac:dyDescent="0.25">
      <c r="B4181"/>
      <c r="C4181" s="49"/>
      <c r="D4181"/>
      <c r="E4181"/>
      <c r="G4181"/>
      <c r="H4181"/>
      <c r="J4181" s="51"/>
      <c r="K4181" s="51"/>
      <c r="L4181" s="52"/>
    </row>
    <row r="4182" spans="2:12" x14ac:dyDescent="0.25">
      <c r="B4182"/>
      <c r="C4182" s="49"/>
      <c r="D4182"/>
      <c r="E4182"/>
      <c r="G4182"/>
      <c r="H4182"/>
      <c r="J4182" s="51"/>
      <c r="K4182" s="51"/>
      <c r="L4182" s="52"/>
    </row>
    <row r="4183" spans="2:12" x14ac:dyDescent="0.25">
      <c r="B4183"/>
      <c r="C4183" s="49"/>
      <c r="D4183"/>
      <c r="E4183"/>
      <c r="G4183"/>
      <c r="H4183"/>
      <c r="J4183" s="51"/>
      <c r="K4183" s="51"/>
      <c r="L4183" s="52"/>
    </row>
    <row r="4184" spans="2:12" x14ac:dyDescent="0.25">
      <c r="B4184"/>
      <c r="C4184" s="49"/>
      <c r="D4184"/>
      <c r="E4184"/>
      <c r="G4184"/>
      <c r="H4184"/>
      <c r="J4184" s="51"/>
      <c r="K4184" s="51"/>
      <c r="L4184" s="52"/>
    </row>
    <row r="4185" spans="2:12" x14ac:dyDescent="0.25">
      <c r="B4185"/>
      <c r="C4185" s="49"/>
      <c r="D4185"/>
      <c r="E4185"/>
      <c r="G4185"/>
      <c r="H4185"/>
      <c r="J4185" s="51"/>
      <c r="K4185" s="51"/>
      <c r="L4185" s="52"/>
    </row>
    <row r="4186" spans="2:12" x14ac:dyDescent="0.25">
      <c r="B4186"/>
      <c r="C4186" s="49"/>
      <c r="D4186"/>
      <c r="E4186"/>
      <c r="G4186"/>
      <c r="H4186"/>
      <c r="J4186" s="51"/>
      <c r="K4186" s="51"/>
      <c r="L4186" s="52"/>
    </row>
    <row r="4187" spans="2:12" x14ac:dyDescent="0.25">
      <c r="B4187"/>
      <c r="C4187" s="49"/>
      <c r="D4187"/>
      <c r="E4187"/>
      <c r="G4187"/>
      <c r="H4187"/>
      <c r="J4187" s="51"/>
      <c r="K4187" s="51"/>
      <c r="L4187" s="52"/>
    </row>
    <row r="4188" spans="2:12" x14ac:dyDescent="0.25">
      <c r="B4188"/>
      <c r="C4188" s="49"/>
      <c r="D4188"/>
      <c r="E4188"/>
      <c r="G4188"/>
      <c r="H4188"/>
      <c r="J4188" s="51"/>
      <c r="K4188" s="51"/>
      <c r="L4188" s="52"/>
    </row>
    <row r="4189" spans="2:12" x14ac:dyDescent="0.25">
      <c r="B4189"/>
      <c r="C4189" s="49"/>
      <c r="D4189"/>
      <c r="E4189"/>
      <c r="G4189"/>
      <c r="H4189"/>
      <c r="J4189" s="51"/>
      <c r="K4189" s="51"/>
      <c r="L4189" s="52"/>
    </row>
    <row r="4190" spans="2:12" x14ac:dyDescent="0.25">
      <c r="B4190"/>
      <c r="C4190" s="49"/>
      <c r="D4190"/>
      <c r="E4190"/>
      <c r="G4190"/>
      <c r="H4190"/>
      <c r="J4190" s="51"/>
      <c r="K4190" s="51"/>
      <c r="L4190" s="52"/>
    </row>
    <row r="4191" spans="2:12" x14ac:dyDescent="0.25">
      <c r="B4191"/>
      <c r="C4191" s="49"/>
      <c r="D4191"/>
      <c r="E4191"/>
      <c r="G4191"/>
      <c r="H4191"/>
      <c r="J4191" s="51"/>
      <c r="K4191" s="51"/>
      <c r="L4191" s="52"/>
    </row>
    <row r="4192" spans="2:12" x14ac:dyDescent="0.25">
      <c r="B4192"/>
      <c r="C4192" s="49"/>
      <c r="D4192"/>
      <c r="E4192"/>
      <c r="G4192"/>
      <c r="H4192"/>
      <c r="J4192" s="51"/>
      <c r="K4192" s="51"/>
      <c r="L4192" s="52"/>
    </row>
    <row r="4193" spans="2:12" x14ac:dyDescent="0.25">
      <c r="B4193"/>
      <c r="C4193" s="49"/>
      <c r="D4193"/>
      <c r="E4193"/>
      <c r="G4193"/>
      <c r="H4193"/>
      <c r="J4193" s="51"/>
      <c r="K4193" s="51"/>
      <c r="L4193" s="52"/>
    </row>
    <row r="4194" spans="2:12" x14ac:dyDescent="0.25">
      <c r="B4194"/>
      <c r="C4194" s="49"/>
      <c r="D4194"/>
      <c r="E4194"/>
      <c r="G4194"/>
      <c r="H4194"/>
      <c r="J4194" s="51"/>
      <c r="K4194" s="51"/>
      <c r="L4194" s="52"/>
    </row>
    <row r="4195" spans="2:12" x14ac:dyDescent="0.25">
      <c r="B4195"/>
      <c r="C4195" s="49"/>
      <c r="D4195"/>
      <c r="E4195"/>
      <c r="G4195"/>
      <c r="H4195"/>
      <c r="J4195" s="51"/>
      <c r="K4195" s="51"/>
      <c r="L4195" s="52"/>
    </row>
    <row r="4196" spans="2:12" x14ac:dyDescent="0.25">
      <c r="B4196"/>
      <c r="C4196" s="49"/>
      <c r="D4196"/>
      <c r="E4196"/>
      <c r="G4196"/>
      <c r="H4196"/>
      <c r="J4196" s="51"/>
      <c r="K4196" s="51"/>
      <c r="L4196" s="52"/>
    </row>
    <row r="4197" spans="2:12" x14ac:dyDescent="0.25">
      <c r="B4197"/>
      <c r="C4197" s="49"/>
      <c r="D4197"/>
      <c r="E4197"/>
      <c r="G4197"/>
      <c r="H4197"/>
      <c r="J4197" s="51"/>
      <c r="K4197" s="51"/>
      <c r="L4197" s="52"/>
    </row>
    <row r="4198" spans="2:12" x14ac:dyDescent="0.25">
      <c r="B4198"/>
      <c r="C4198" s="49"/>
      <c r="D4198"/>
      <c r="E4198"/>
      <c r="G4198"/>
      <c r="H4198"/>
      <c r="J4198" s="51"/>
      <c r="K4198" s="51"/>
      <c r="L4198" s="52"/>
    </row>
    <row r="4199" spans="2:12" x14ac:dyDescent="0.25">
      <c r="B4199"/>
      <c r="C4199" s="49"/>
      <c r="D4199"/>
      <c r="E4199"/>
      <c r="G4199"/>
      <c r="H4199"/>
      <c r="J4199" s="51"/>
      <c r="K4199" s="51"/>
      <c r="L4199" s="52"/>
    </row>
    <row r="4200" spans="2:12" x14ac:dyDescent="0.25">
      <c r="B4200"/>
      <c r="C4200" s="49"/>
      <c r="D4200"/>
      <c r="E4200"/>
      <c r="G4200"/>
      <c r="H4200"/>
      <c r="J4200" s="51"/>
      <c r="K4200" s="51"/>
      <c r="L4200" s="52"/>
    </row>
    <row r="4201" spans="2:12" x14ac:dyDescent="0.25">
      <c r="B4201"/>
      <c r="C4201" s="49"/>
      <c r="D4201"/>
      <c r="E4201"/>
      <c r="G4201"/>
      <c r="H4201"/>
      <c r="J4201" s="51"/>
      <c r="K4201" s="51"/>
      <c r="L4201" s="52"/>
    </row>
    <row r="4202" spans="2:12" x14ac:dyDescent="0.25">
      <c r="B4202"/>
      <c r="C4202" s="49"/>
      <c r="D4202"/>
      <c r="E4202"/>
      <c r="G4202"/>
      <c r="H4202"/>
      <c r="J4202" s="51"/>
      <c r="K4202" s="51"/>
      <c r="L4202" s="52"/>
    </row>
    <row r="4203" spans="2:12" x14ac:dyDescent="0.25">
      <c r="B4203"/>
      <c r="C4203" s="49"/>
      <c r="D4203"/>
      <c r="E4203"/>
      <c r="G4203"/>
      <c r="H4203"/>
      <c r="J4203" s="51"/>
      <c r="K4203" s="51"/>
      <c r="L4203" s="52"/>
    </row>
    <row r="4204" spans="2:12" x14ac:dyDescent="0.25">
      <c r="B4204"/>
      <c r="C4204" s="49"/>
      <c r="D4204"/>
      <c r="E4204"/>
      <c r="G4204"/>
      <c r="H4204"/>
      <c r="J4204" s="51"/>
      <c r="K4204" s="51"/>
      <c r="L4204" s="52"/>
    </row>
    <row r="4205" spans="2:12" x14ac:dyDescent="0.25">
      <c r="B4205"/>
      <c r="C4205" s="49"/>
      <c r="D4205"/>
      <c r="E4205"/>
      <c r="G4205"/>
      <c r="H4205"/>
      <c r="J4205" s="51"/>
      <c r="K4205" s="51"/>
      <c r="L4205" s="52"/>
    </row>
    <row r="4206" spans="2:12" x14ac:dyDescent="0.25">
      <c r="B4206"/>
      <c r="C4206" s="49"/>
      <c r="D4206"/>
      <c r="E4206"/>
      <c r="G4206"/>
      <c r="H4206"/>
      <c r="J4206" s="51"/>
      <c r="K4206" s="51"/>
      <c r="L4206" s="52"/>
    </row>
    <row r="4207" spans="2:12" x14ac:dyDescent="0.25">
      <c r="B4207"/>
      <c r="C4207" s="49"/>
      <c r="D4207"/>
      <c r="E4207"/>
      <c r="G4207"/>
      <c r="H4207"/>
      <c r="J4207" s="51"/>
      <c r="K4207" s="51"/>
      <c r="L4207" s="52"/>
    </row>
    <row r="4208" spans="2:12" x14ac:dyDescent="0.25">
      <c r="B4208"/>
      <c r="C4208" s="49"/>
      <c r="D4208"/>
      <c r="E4208"/>
      <c r="G4208"/>
      <c r="H4208"/>
      <c r="J4208" s="51"/>
      <c r="K4208" s="51"/>
      <c r="L4208" s="52"/>
    </row>
    <row r="4209" spans="2:12" x14ac:dyDescent="0.25">
      <c r="B4209"/>
      <c r="C4209" s="49"/>
      <c r="D4209"/>
      <c r="E4209"/>
      <c r="G4209"/>
      <c r="H4209"/>
      <c r="J4209" s="51"/>
      <c r="K4209" s="51"/>
      <c r="L4209" s="52"/>
    </row>
    <row r="4210" spans="2:12" x14ac:dyDescent="0.25">
      <c r="B4210"/>
      <c r="C4210" s="49"/>
      <c r="D4210"/>
      <c r="E4210"/>
      <c r="G4210"/>
      <c r="H4210"/>
      <c r="J4210" s="51"/>
      <c r="K4210" s="51"/>
      <c r="L4210" s="52"/>
    </row>
    <row r="4211" spans="2:12" x14ac:dyDescent="0.25">
      <c r="B4211"/>
      <c r="C4211" s="49"/>
      <c r="D4211"/>
      <c r="E4211"/>
      <c r="G4211"/>
      <c r="H4211"/>
      <c r="J4211" s="51"/>
      <c r="K4211" s="51"/>
      <c r="L4211" s="52"/>
    </row>
    <row r="4212" spans="2:12" x14ac:dyDescent="0.25">
      <c r="B4212"/>
      <c r="C4212" s="49"/>
      <c r="D4212"/>
      <c r="E4212"/>
      <c r="G4212"/>
      <c r="H4212"/>
      <c r="J4212" s="51"/>
      <c r="K4212" s="51"/>
      <c r="L4212" s="52"/>
    </row>
    <row r="4213" spans="2:12" x14ac:dyDescent="0.25">
      <c r="B4213"/>
      <c r="C4213" s="49"/>
      <c r="D4213"/>
      <c r="E4213"/>
      <c r="G4213"/>
      <c r="H4213"/>
      <c r="J4213" s="51"/>
      <c r="K4213" s="51"/>
      <c r="L4213" s="52"/>
    </row>
    <row r="4214" spans="2:12" x14ac:dyDescent="0.25">
      <c r="B4214"/>
      <c r="C4214" s="49"/>
      <c r="D4214"/>
      <c r="E4214"/>
      <c r="G4214"/>
      <c r="H4214"/>
      <c r="J4214" s="51"/>
      <c r="K4214" s="51"/>
      <c r="L4214" s="52"/>
    </row>
    <row r="4215" spans="2:12" x14ac:dyDescent="0.25">
      <c r="B4215"/>
      <c r="C4215" s="49"/>
      <c r="D4215"/>
      <c r="E4215"/>
      <c r="G4215"/>
      <c r="H4215"/>
      <c r="J4215" s="51"/>
      <c r="K4215" s="51"/>
      <c r="L4215" s="52"/>
    </row>
    <row r="4216" spans="2:12" x14ac:dyDescent="0.25">
      <c r="B4216"/>
      <c r="C4216" s="49"/>
      <c r="D4216"/>
      <c r="E4216"/>
      <c r="G4216"/>
      <c r="H4216"/>
      <c r="J4216" s="51"/>
      <c r="K4216" s="51"/>
      <c r="L4216" s="52"/>
    </row>
    <row r="4217" spans="2:12" x14ac:dyDescent="0.25">
      <c r="B4217"/>
      <c r="C4217" s="49"/>
      <c r="D4217"/>
      <c r="E4217"/>
      <c r="G4217"/>
      <c r="H4217"/>
      <c r="J4217" s="51"/>
      <c r="K4217" s="51"/>
      <c r="L4217" s="52"/>
    </row>
    <row r="4218" spans="2:12" x14ac:dyDescent="0.25">
      <c r="B4218"/>
      <c r="C4218" s="49"/>
      <c r="D4218"/>
      <c r="E4218"/>
      <c r="G4218"/>
      <c r="H4218"/>
      <c r="J4218" s="51"/>
      <c r="K4218" s="51"/>
      <c r="L4218" s="52"/>
    </row>
    <row r="4219" spans="2:12" x14ac:dyDescent="0.25">
      <c r="B4219"/>
      <c r="C4219" s="49"/>
      <c r="D4219"/>
      <c r="E4219"/>
      <c r="G4219"/>
      <c r="H4219"/>
      <c r="J4219" s="51"/>
      <c r="K4219" s="51"/>
      <c r="L4219" s="52"/>
    </row>
    <row r="4220" spans="2:12" x14ac:dyDescent="0.25">
      <c r="B4220"/>
      <c r="C4220" s="49"/>
      <c r="D4220"/>
      <c r="E4220"/>
      <c r="G4220"/>
      <c r="H4220"/>
      <c r="J4220" s="51"/>
      <c r="K4220" s="51"/>
      <c r="L4220" s="52"/>
    </row>
    <row r="4221" spans="2:12" x14ac:dyDescent="0.25">
      <c r="B4221"/>
      <c r="C4221" s="49"/>
      <c r="D4221"/>
      <c r="E4221"/>
      <c r="G4221"/>
      <c r="H4221"/>
      <c r="J4221" s="51"/>
      <c r="K4221" s="51"/>
      <c r="L4221" s="52"/>
    </row>
    <row r="4222" spans="2:12" x14ac:dyDescent="0.25">
      <c r="B4222"/>
      <c r="C4222" s="49"/>
      <c r="D4222"/>
      <c r="E4222"/>
      <c r="G4222"/>
      <c r="H4222"/>
      <c r="J4222" s="51"/>
      <c r="K4222" s="51"/>
      <c r="L4222" s="52"/>
    </row>
    <row r="4223" spans="2:12" x14ac:dyDescent="0.25">
      <c r="B4223"/>
      <c r="C4223" s="49"/>
      <c r="D4223"/>
      <c r="E4223"/>
      <c r="G4223"/>
      <c r="H4223"/>
      <c r="J4223" s="51"/>
      <c r="K4223" s="51"/>
      <c r="L4223" s="52"/>
    </row>
    <row r="4224" spans="2:12" x14ac:dyDescent="0.25">
      <c r="B4224"/>
      <c r="C4224" s="49"/>
      <c r="D4224"/>
      <c r="E4224"/>
      <c r="G4224"/>
      <c r="H4224"/>
      <c r="J4224" s="51"/>
      <c r="K4224" s="51"/>
      <c r="L4224" s="52"/>
    </row>
    <row r="4225" spans="2:12" x14ac:dyDescent="0.25">
      <c r="B4225"/>
      <c r="C4225" s="49"/>
      <c r="D4225"/>
      <c r="E4225"/>
      <c r="G4225"/>
      <c r="H4225"/>
      <c r="J4225" s="51"/>
      <c r="K4225" s="51"/>
      <c r="L4225" s="52"/>
    </row>
    <row r="4226" spans="2:12" x14ac:dyDescent="0.25">
      <c r="B4226"/>
      <c r="C4226" s="49"/>
      <c r="D4226"/>
      <c r="E4226"/>
      <c r="G4226"/>
      <c r="H4226"/>
      <c r="J4226" s="51"/>
      <c r="K4226" s="51"/>
      <c r="L4226" s="52"/>
    </row>
    <row r="4227" spans="2:12" x14ac:dyDescent="0.25">
      <c r="B4227"/>
      <c r="C4227" s="49"/>
      <c r="D4227"/>
      <c r="E4227"/>
      <c r="G4227"/>
      <c r="H4227"/>
      <c r="J4227" s="51"/>
      <c r="K4227" s="51"/>
      <c r="L4227" s="52"/>
    </row>
    <row r="4228" spans="2:12" x14ac:dyDescent="0.25">
      <c r="B4228"/>
      <c r="C4228" s="49"/>
      <c r="D4228"/>
      <c r="E4228"/>
      <c r="G4228"/>
      <c r="H4228"/>
      <c r="J4228" s="51"/>
      <c r="K4228" s="51"/>
      <c r="L4228" s="52"/>
    </row>
    <row r="4229" spans="2:12" x14ac:dyDescent="0.25">
      <c r="B4229"/>
      <c r="C4229" s="49"/>
      <c r="D4229"/>
      <c r="E4229"/>
      <c r="G4229"/>
      <c r="H4229"/>
      <c r="J4229" s="51"/>
      <c r="K4229" s="51"/>
      <c r="L4229" s="52"/>
    </row>
    <row r="4230" spans="2:12" x14ac:dyDescent="0.25">
      <c r="B4230"/>
      <c r="C4230" s="49"/>
      <c r="D4230"/>
      <c r="E4230"/>
      <c r="G4230"/>
      <c r="H4230"/>
      <c r="J4230" s="51"/>
      <c r="K4230" s="51"/>
      <c r="L4230" s="52"/>
    </row>
    <row r="4231" spans="2:12" x14ac:dyDescent="0.25">
      <c r="B4231"/>
      <c r="C4231" s="49"/>
      <c r="D4231"/>
      <c r="E4231"/>
      <c r="G4231"/>
      <c r="H4231"/>
      <c r="J4231" s="51"/>
      <c r="K4231" s="51"/>
      <c r="L4231" s="52"/>
    </row>
    <row r="4232" spans="2:12" x14ac:dyDescent="0.25">
      <c r="B4232"/>
      <c r="C4232" s="49"/>
      <c r="D4232"/>
      <c r="E4232"/>
      <c r="G4232"/>
      <c r="H4232"/>
      <c r="J4232" s="51"/>
      <c r="K4232" s="51"/>
      <c r="L4232" s="52"/>
    </row>
    <row r="4233" spans="2:12" x14ac:dyDescent="0.25">
      <c r="B4233"/>
      <c r="C4233" s="49"/>
      <c r="D4233"/>
      <c r="E4233"/>
      <c r="G4233"/>
      <c r="H4233"/>
      <c r="J4233" s="51"/>
      <c r="K4233" s="51"/>
      <c r="L4233" s="52"/>
    </row>
    <row r="4234" spans="2:12" x14ac:dyDescent="0.25">
      <c r="B4234"/>
      <c r="C4234" s="49"/>
      <c r="D4234"/>
      <c r="E4234"/>
      <c r="G4234"/>
      <c r="H4234"/>
      <c r="J4234" s="51"/>
      <c r="K4234" s="51"/>
      <c r="L4234" s="52"/>
    </row>
    <row r="4235" spans="2:12" x14ac:dyDescent="0.25">
      <c r="B4235"/>
      <c r="C4235" s="49"/>
      <c r="D4235"/>
      <c r="E4235"/>
      <c r="G4235"/>
      <c r="H4235"/>
      <c r="J4235" s="51"/>
      <c r="K4235" s="51"/>
      <c r="L4235" s="52"/>
    </row>
    <row r="4236" spans="2:12" x14ac:dyDescent="0.25">
      <c r="B4236"/>
      <c r="C4236" s="49"/>
      <c r="D4236"/>
      <c r="E4236"/>
      <c r="G4236"/>
      <c r="H4236"/>
      <c r="J4236" s="51"/>
      <c r="K4236" s="51"/>
      <c r="L4236" s="52"/>
    </row>
    <row r="4237" spans="2:12" x14ac:dyDescent="0.25">
      <c r="B4237"/>
      <c r="C4237" s="49"/>
      <c r="D4237"/>
      <c r="E4237"/>
      <c r="G4237"/>
      <c r="H4237"/>
      <c r="J4237" s="51"/>
      <c r="K4237" s="51"/>
      <c r="L4237" s="52"/>
    </row>
    <row r="4238" spans="2:12" x14ac:dyDescent="0.25">
      <c r="B4238"/>
      <c r="C4238" s="49"/>
      <c r="D4238"/>
      <c r="E4238"/>
      <c r="G4238"/>
      <c r="H4238"/>
      <c r="J4238" s="51"/>
      <c r="K4238" s="51"/>
      <c r="L4238" s="52"/>
    </row>
    <row r="4239" spans="2:12" x14ac:dyDescent="0.25">
      <c r="B4239"/>
      <c r="C4239" s="49"/>
      <c r="D4239"/>
      <c r="E4239"/>
      <c r="G4239"/>
      <c r="H4239"/>
      <c r="J4239" s="51"/>
      <c r="K4239" s="51"/>
      <c r="L4239" s="52"/>
    </row>
    <row r="4240" spans="2:12" x14ac:dyDescent="0.25">
      <c r="B4240"/>
      <c r="C4240" s="49"/>
      <c r="D4240"/>
      <c r="E4240"/>
      <c r="G4240"/>
      <c r="H4240"/>
      <c r="J4240" s="51"/>
      <c r="K4240" s="51"/>
      <c r="L4240" s="52"/>
    </row>
    <row r="4241" spans="2:12" x14ac:dyDescent="0.25">
      <c r="B4241"/>
      <c r="C4241" s="49"/>
      <c r="D4241"/>
      <c r="E4241"/>
      <c r="G4241"/>
      <c r="H4241"/>
      <c r="J4241" s="51"/>
      <c r="K4241" s="51"/>
      <c r="L4241" s="52"/>
    </row>
    <row r="4242" spans="2:12" x14ac:dyDescent="0.25">
      <c r="B4242"/>
      <c r="C4242" s="49"/>
      <c r="D4242"/>
      <c r="E4242"/>
      <c r="G4242"/>
      <c r="H4242"/>
      <c r="J4242" s="51"/>
      <c r="K4242" s="51"/>
      <c r="L4242" s="52"/>
    </row>
    <row r="4243" spans="2:12" x14ac:dyDescent="0.25">
      <c r="B4243"/>
      <c r="C4243" s="49"/>
      <c r="D4243"/>
      <c r="E4243"/>
      <c r="G4243"/>
      <c r="H4243"/>
      <c r="J4243" s="51"/>
      <c r="K4243" s="51"/>
      <c r="L4243" s="52"/>
    </row>
    <row r="4244" spans="2:12" x14ac:dyDescent="0.25">
      <c r="B4244"/>
      <c r="C4244" s="49"/>
      <c r="D4244"/>
      <c r="E4244"/>
      <c r="G4244"/>
      <c r="H4244"/>
      <c r="J4244" s="51"/>
      <c r="K4244" s="51"/>
      <c r="L4244" s="52"/>
    </row>
    <row r="4245" spans="2:12" x14ac:dyDescent="0.25">
      <c r="B4245"/>
      <c r="C4245" s="49"/>
      <c r="D4245"/>
      <c r="E4245"/>
      <c r="G4245"/>
      <c r="H4245"/>
      <c r="J4245" s="51"/>
      <c r="K4245" s="51"/>
      <c r="L4245" s="52"/>
    </row>
    <row r="4246" spans="2:12" x14ac:dyDescent="0.25">
      <c r="B4246"/>
      <c r="C4246" s="49"/>
      <c r="D4246"/>
      <c r="E4246"/>
      <c r="G4246"/>
      <c r="H4246"/>
      <c r="J4246" s="51"/>
      <c r="K4246" s="51"/>
      <c r="L4246" s="52"/>
    </row>
    <row r="4247" spans="2:12" x14ac:dyDescent="0.25">
      <c r="B4247"/>
      <c r="C4247" s="49"/>
      <c r="D4247"/>
      <c r="E4247"/>
      <c r="G4247"/>
      <c r="H4247"/>
      <c r="J4247" s="51"/>
      <c r="K4247" s="51"/>
      <c r="L4247" s="52"/>
    </row>
    <row r="4248" spans="2:12" x14ac:dyDescent="0.25">
      <c r="B4248"/>
      <c r="C4248" s="49"/>
      <c r="D4248"/>
      <c r="E4248"/>
      <c r="G4248"/>
      <c r="H4248"/>
      <c r="J4248" s="51"/>
      <c r="K4248" s="51"/>
      <c r="L4248" s="52"/>
    </row>
    <row r="4249" spans="2:12" x14ac:dyDescent="0.25">
      <c r="B4249"/>
      <c r="C4249" s="49"/>
      <c r="D4249"/>
      <c r="E4249"/>
      <c r="G4249"/>
      <c r="H4249"/>
      <c r="J4249" s="51"/>
      <c r="K4249" s="51"/>
      <c r="L4249" s="52"/>
    </row>
    <row r="4250" spans="2:12" x14ac:dyDescent="0.25">
      <c r="B4250"/>
      <c r="C4250" s="49"/>
      <c r="D4250"/>
      <c r="E4250"/>
      <c r="G4250"/>
      <c r="H4250"/>
      <c r="J4250" s="51"/>
      <c r="K4250" s="51"/>
      <c r="L4250" s="52"/>
    </row>
    <row r="4251" spans="2:12" x14ac:dyDescent="0.25">
      <c r="B4251"/>
      <c r="C4251" s="49"/>
      <c r="D4251"/>
      <c r="E4251"/>
      <c r="G4251"/>
      <c r="H4251"/>
      <c r="J4251" s="51"/>
      <c r="K4251" s="51"/>
      <c r="L4251" s="52"/>
    </row>
    <row r="4252" spans="2:12" x14ac:dyDescent="0.25">
      <c r="B4252"/>
      <c r="C4252" s="49"/>
      <c r="D4252"/>
      <c r="E4252"/>
      <c r="G4252"/>
      <c r="H4252"/>
      <c r="J4252" s="51"/>
      <c r="K4252" s="51"/>
      <c r="L4252" s="52"/>
    </row>
    <row r="4253" spans="2:12" x14ac:dyDescent="0.25">
      <c r="B4253"/>
      <c r="C4253" s="49"/>
      <c r="D4253"/>
      <c r="E4253"/>
      <c r="G4253"/>
      <c r="H4253"/>
      <c r="J4253" s="51"/>
      <c r="K4253" s="51"/>
      <c r="L4253" s="52"/>
    </row>
    <row r="4254" spans="2:12" x14ac:dyDescent="0.25">
      <c r="B4254"/>
      <c r="C4254" s="49"/>
      <c r="D4254"/>
      <c r="E4254"/>
      <c r="G4254"/>
      <c r="H4254"/>
      <c r="J4254" s="51"/>
      <c r="K4254" s="51"/>
      <c r="L4254" s="52"/>
    </row>
    <row r="4255" spans="2:12" x14ac:dyDescent="0.25">
      <c r="B4255"/>
      <c r="C4255" s="49"/>
      <c r="D4255"/>
      <c r="E4255"/>
      <c r="G4255"/>
      <c r="H4255"/>
      <c r="J4255" s="51"/>
      <c r="K4255" s="51"/>
      <c r="L4255" s="52"/>
    </row>
    <row r="4256" spans="2:12" x14ac:dyDescent="0.25">
      <c r="B4256"/>
      <c r="C4256" s="49"/>
      <c r="D4256"/>
      <c r="E4256"/>
      <c r="G4256"/>
      <c r="H4256"/>
      <c r="J4256" s="51"/>
      <c r="K4256" s="51"/>
      <c r="L4256" s="52"/>
    </row>
    <row r="4257" spans="2:12" x14ac:dyDescent="0.25">
      <c r="B4257"/>
      <c r="C4257" s="49"/>
      <c r="D4257"/>
      <c r="E4257"/>
      <c r="G4257"/>
      <c r="H4257"/>
      <c r="J4257" s="51"/>
      <c r="K4257" s="51"/>
      <c r="L4257" s="52"/>
    </row>
    <row r="4258" spans="2:12" x14ac:dyDescent="0.25">
      <c r="B4258"/>
      <c r="C4258" s="49"/>
      <c r="D4258"/>
      <c r="E4258"/>
      <c r="G4258"/>
      <c r="H4258"/>
      <c r="J4258" s="51"/>
      <c r="K4258" s="51"/>
      <c r="L4258" s="52"/>
    </row>
    <row r="4259" spans="2:12" x14ac:dyDescent="0.25">
      <c r="B4259"/>
      <c r="C4259" s="49"/>
      <c r="D4259"/>
      <c r="E4259"/>
      <c r="G4259"/>
      <c r="H4259"/>
      <c r="J4259" s="51"/>
      <c r="K4259" s="51"/>
      <c r="L4259" s="52"/>
    </row>
    <row r="4260" spans="2:12" x14ac:dyDescent="0.25">
      <c r="B4260"/>
      <c r="C4260" s="49"/>
      <c r="D4260"/>
      <c r="E4260"/>
      <c r="G4260"/>
      <c r="H4260"/>
      <c r="J4260" s="51"/>
      <c r="K4260" s="51"/>
      <c r="L4260" s="52"/>
    </row>
    <row r="4261" spans="2:12" x14ac:dyDescent="0.25">
      <c r="B4261"/>
      <c r="C4261" s="49"/>
      <c r="D4261"/>
      <c r="E4261"/>
      <c r="G4261"/>
      <c r="H4261"/>
      <c r="J4261" s="51"/>
      <c r="K4261" s="51"/>
      <c r="L4261" s="52"/>
    </row>
    <row r="4262" spans="2:12" x14ac:dyDescent="0.25">
      <c r="B4262"/>
      <c r="C4262" s="49"/>
      <c r="D4262"/>
      <c r="E4262"/>
      <c r="G4262"/>
      <c r="H4262"/>
      <c r="J4262" s="51"/>
      <c r="K4262" s="51"/>
      <c r="L4262" s="52"/>
    </row>
    <row r="4263" spans="2:12" x14ac:dyDescent="0.25">
      <c r="B4263"/>
      <c r="C4263" s="49"/>
      <c r="D4263"/>
      <c r="E4263"/>
      <c r="G4263"/>
      <c r="H4263"/>
      <c r="J4263" s="51"/>
      <c r="K4263" s="51"/>
      <c r="L4263" s="52"/>
    </row>
    <row r="4264" spans="2:12" x14ac:dyDescent="0.25">
      <c r="B4264"/>
      <c r="C4264" s="49"/>
      <c r="D4264"/>
      <c r="E4264"/>
      <c r="G4264"/>
      <c r="H4264"/>
      <c r="J4264" s="51"/>
      <c r="K4264" s="51"/>
      <c r="L4264" s="52"/>
    </row>
    <row r="4265" spans="2:12" x14ac:dyDescent="0.25">
      <c r="B4265"/>
      <c r="C4265" s="49"/>
      <c r="D4265"/>
      <c r="E4265"/>
      <c r="G4265"/>
      <c r="H4265"/>
      <c r="J4265" s="51"/>
      <c r="K4265" s="51"/>
      <c r="L4265" s="52"/>
    </row>
    <row r="4266" spans="2:12" x14ac:dyDescent="0.25">
      <c r="B4266"/>
      <c r="C4266" s="49"/>
      <c r="D4266"/>
      <c r="E4266"/>
      <c r="G4266"/>
      <c r="H4266"/>
      <c r="J4266" s="51"/>
      <c r="K4266" s="51"/>
      <c r="L4266" s="52"/>
    </row>
    <row r="4267" spans="2:12" x14ac:dyDescent="0.25">
      <c r="B4267"/>
      <c r="C4267" s="49"/>
      <c r="D4267"/>
      <c r="E4267"/>
      <c r="G4267"/>
      <c r="H4267"/>
      <c r="J4267" s="51"/>
      <c r="K4267" s="51"/>
      <c r="L4267" s="52"/>
    </row>
    <row r="4268" spans="2:12" x14ac:dyDescent="0.25">
      <c r="B4268"/>
      <c r="C4268" s="49"/>
      <c r="D4268"/>
      <c r="E4268"/>
      <c r="G4268"/>
      <c r="H4268"/>
      <c r="J4268" s="51"/>
      <c r="K4268" s="51"/>
      <c r="L4268" s="52"/>
    </row>
    <row r="4269" spans="2:12" x14ac:dyDescent="0.25">
      <c r="B4269"/>
      <c r="C4269" s="49"/>
      <c r="D4269"/>
      <c r="E4269"/>
      <c r="G4269"/>
      <c r="H4269"/>
      <c r="J4269" s="51"/>
      <c r="K4269" s="51"/>
      <c r="L4269" s="52"/>
    </row>
    <row r="4270" spans="2:12" x14ac:dyDescent="0.25">
      <c r="B4270"/>
      <c r="C4270" s="49"/>
      <c r="D4270"/>
      <c r="E4270"/>
      <c r="G4270"/>
      <c r="H4270"/>
      <c r="J4270" s="51"/>
      <c r="K4270" s="51"/>
      <c r="L4270" s="52"/>
    </row>
    <row r="4271" spans="2:12" x14ac:dyDescent="0.25">
      <c r="B4271"/>
      <c r="C4271" s="49"/>
      <c r="D4271"/>
      <c r="E4271"/>
      <c r="G4271"/>
      <c r="H4271"/>
      <c r="J4271" s="51"/>
      <c r="K4271" s="51"/>
      <c r="L4271" s="52"/>
    </row>
    <row r="4272" spans="2:12" x14ac:dyDescent="0.25">
      <c r="B4272"/>
      <c r="C4272" s="49"/>
      <c r="D4272"/>
      <c r="E4272"/>
      <c r="G4272"/>
      <c r="H4272"/>
      <c r="J4272" s="51"/>
      <c r="K4272" s="51"/>
      <c r="L4272" s="52"/>
    </row>
    <row r="4273" spans="2:12" x14ac:dyDescent="0.25">
      <c r="B4273"/>
      <c r="C4273" s="49"/>
      <c r="D4273"/>
      <c r="E4273"/>
      <c r="G4273"/>
      <c r="H4273"/>
      <c r="J4273" s="51"/>
      <c r="K4273" s="51"/>
      <c r="L4273" s="52"/>
    </row>
    <row r="4274" spans="2:12" x14ac:dyDescent="0.25">
      <c r="B4274"/>
      <c r="C4274" s="49"/>
      <c r="D4274"/>
      <c r="E4274"/>
      <c r="G4274"/>
      <c r="H4274"/>
      <c r="J4274" s="51"/>
      <c r="K4274" s="51"/>
      <c r="L4274" s="52"/>
    </row>
    <row r="4275" spans="2:12" x14ac:dyDescent="0.25">
      <c r="B4275"/>
      <c r="C4275" s="49"/>
      <c r="D4275"/>
      <c r="E4275"/>
      <c r="G4275"/>
      <c r="H4275"/>
      <c r="J4275" s="51"/>
      <c r="K4275" s="51"/>
      <c r="L4275" s="52"/>
    </row>
    <row r="4276" spans="2:12" x14ac:dyDescent="0.25">
      <c r="B4276"/>
      <c r="C4276" s="49"/>
      <c r="D4276"/>
      <c r="E4276"/>
      <c r="G4276"/>
      <c r="H4276"/>
      <c r="J4276" s="51"/>
      <c r="K4276" s="51"/>
      <c r="L4276" s="52"/>
    </row>
    <row r="4277" spans="2:12" x14ac:dyDescent="0.25">
      <c r="B4277"/>
      <c r="C4277" s="49"/>
      <c r="D4277"/>
      <c r="E4277"/>
      <c r="G4277"/>
      <c r="H4277"/>
      <c r="J4277" s="51"/>
      <c r="K4277" s="51"/>
      <c r="L4277" s="52"/>
    </row>
    <row r="4278" spans="2:12" x14ac:dyDescent="0.25">
      <c r="B4278"/>
      <c r="C4278" s="49"/>
      <c r="D4278"/>
      <c r="E4278"/>
      <c r="G4278"/>
      <c r="H4278"/>
      <c r="J4278" s="51"/>
      <c r="K4278" s="51"/>
      <c r="L4278" s="52"/>
    </row>
    <row r="4279" spans="2:12" x14ac:dyDescent="0.25">
      <c r="B4279"/>
      <c r="C4279" s="49"/>
      <c r="D4279"/>
      <c r="E4279"/>
      <c r="G4279"/>
      <c r="H4279"/>
      <c r="J4279" s="51"/>
      <c r="K4279" s="51"/>
      <c r="L4279" s="52"/>
    </row>
    <row r="4280" spans="2:12" x14ac:dyDescent="0.25">
      <c r="B4280"/>
      <c r="C4280" s="49"/>
      <c r="D4280"/>
      <c r="E4280"/>
      <c r="G4280"/>
      <c r="H4280"/>
      <c r="J4280" s="51"/>
      <c r="K4280" s="51"/>
      <c r="L4280" s="52"/>
    </row>
    <row r="4281" spans="2:12" x14ac:dyDescent="0.25">
      <c r="B4281"/>
      <c r="C4281" s="49"/>
      <c r="D4281"/>
      <c r="E4281"/>
      <c r="G4281"/>
      <c r="H4281"/>
      <c r="J4281" s="51"/>
      <c r="K4281" s="51"/>
      <c r="L4281" s="52"/>
    </row>
    <row r="4282" spans="2:12" x14ac:dyDescent="0.25">
      <c r="B4282"/>
      <c r="C4282" s="49"/>
      <c r="D4282"/>
      <c r="E4282"/>
      <c r="G4282"/>
      <c r="H4282"/>
      <c r="J4282" s="51"/>
      <c r="K4282" s="51"/>
      <c r="L4282" s="52"/>
    </row>
    <row r="4283" spans="2:12" x14ac:dyDescent="0.25">
      <c r="B4283"/>
      <c r="C4283" s="49"/>
      <c r="D4283"/>
      <c r="E4283"/>
      <c r="G4283"/>
      <c r="H4283"/>
      <c r="J4283" s="51"/>
      <c r="K4283" s="51"/>
      <c r="L4283" s="52"/>
    </row>
    <row r="4284" spans="2:12" x14ac:dyDescent="0.25">
      <c r="B4284"/>
      <c r="C4284" s="49"/>
      <c r="D4284"/>
      <c r="E4284"/>
      <c r="G4284"/>
      <c r="H4284"/>
      <c r="J4284" s="51"/>
      <c r="K4284" s="51"/>
      <c r="L4284" s="52"/>
    </row>
    <row r="4285" spans="2:12" x14ac:dyDescent="0.25">
      <c r="B4285"/>
      <c r="C4285" s="49"/>
      <c r="D4285"/>
      <c r="E4285"/>
      <c r="G4285"/>
      <c r="H4285"/>
      <c r="J4285" s="51"/>
      <c r="K4285" s="51"/>
      <c r="L4285" s="52"/>
    </row>
    <row r="4286" spans="2:12" x14ac:dyDescent="0.25">
      <c r="B4286"/>
      <c r="C4286" s="49"/>
      <c r="D4286"/>
      <c r="E4286"/>
      <c r="G4286"/>
      <c r="H4286"/>
      <c r="J4286" s="51"/>
      <c r="K4286" s="51"/>
      <c r="L4286" s="52"/>
    </row>
    <row r="4287" spans="2:12" x14ac:dyDescent="0.25">
      <c r="B4287"/>
      <c r="C4287" s="49"/>
      <c r="D4287"/>
      <c r="E4287"/>
      <c r="G4287"/>
      <c r="H4287"/>
      <c r="J4287" s="51"/>
      <c r="K4287" s="51"/>
      <c r="L4287" s="52"/>
    </row>
    <row r="4288" spans="2:12" x14ac:dyDescent="0.25">
      <c r="B4288"/>
      <c r="C4288" s="49"/>
      <c r="D4288"/>
      <c r="E4288"/>
      <c r="G4288"/>
      <c r="H4288"/>
      <c r="J4288" s="51"/>
      <c r="K4288" s="51"/>
      <c r="L4288" s="52"/>
    </row>
    <row r="4289" spans="2:12" x14ac:dyDescent="0.25">
      <c r="B4289"/>
      <c r="C4289" s="49"/>
      <c r="D4289"/>
      <c r="E4289"/>
      <c r="G4289"/>
      <c r="H4289"/>
      <c r="J4289" s="51"/>
      <c r="K4289" s="51"/>
      <c r="L4289" s="52"/>
    </row>
    <row r="4290" spans="2:12" x14ac:dyDescent="0.25">
      <c r="B4290"/>
      <c r="C4290" s="49"/>
      <c r="D4290"/>
      <c r="E4290"/>
      <c r="G4290"/>
      <c r="H4290"/>
      <c r="J4290" s="51"/>
      <c r="K4290" s="51"/>
      <c r="L4290" s="52"/>
    </row>
    <row r="4291" spans="2:12" x14ac:dyDescent="0.25">
      <c r="B4291"/>
      <c r="C4291" s="49"/>
      <c r="D4291"/>
      <c r="E4291"/>
      <c r="G4291"/>
      <c r="H4291"/>
      <c r="J4291" s="51"/>
      <c r="K4291" s="51"/>
      <c r="L4291" s="52"/>
    </row>
    <row r="4292" spans="2:12" x14ac:dyDescent="0.25">
      <c r="B4292"/>
      <c r="C4292" s="49"/>
      <c r="D4292"/>
      <c r="E4292"/>
      <c r="G4292"/>
      <c r="H4292"/>
      <c r="J4292" s="51"/>
      <c r="K4292" s="51"/>
      <c r="L4292" s="52"/>
    </row>
    <row r="4293" spans="2:12" x14ac:dyDescent="0.25">
      <c r="B4293"/>
      <c r="C4293" s="49"/>
      <c r="D4293"/>
      <c r="E4293"/>
      <c r="G4293"/>
      <c r="H4293"/>
      <c r="J4293" s="51"/>
      <c r="K4293" s="51"/>
      <c r="L4293" s="52"/>
    </row>
    <row r="4294" spans="2:12" x14ac:dyDescent="0.25">
      <c r="B4294"/>
      <c r="C4294" s="49"/>
      <c r="D4294"/>
      <c r="E4294"/>
      <c r="G4294"/>
      <c r="H4294"/>
      <c r="J4294" s="51"/>
      <c r="K4294" s="51"/>
      <c r="L4294" s="52"/>
    </row>
    <row r="4295" spans="2:12" x14ac:dyDescent="0.25">
      <c r="B4295"/>
      <c r="C4295" s="49"/>
      <c r="D4295"/>
      <c r="E4295"/>
      <c r="G4295"/>
      <c r="H4295"/>
      <c r="J4295" s="51"/>
      <c r="K4295" s="51"/>
      <c r="L4295" s="52"/>
    </row>
    <row r="4296" spans="2:12" x14ac:dyDescent="0.25">
      <c r="B4296"/>
      <c r="C4296" s="49"/>
      <c r="D4296"/>
      <c r="E4296"/>
      <c r="G4296"/>
      <c r="H4296"/>
      <c r="J4296" s="51"/>
      <c r="K4296" s="51"/>
      <c r="L4296" s="52"/>
    </row>
    <row r="4297" spans="2:12" x14ac:dyDescent="0.25">
      <c r="B4297"/>
      <c r="C4297" s="49"/>
      <c r="D4297"/>
      <c r="E4297"/>
      <c r="G4297"/>
      <c r="H4297"/>
      <c r="J4297" s="51"/>
      <c r="K4297" s="51"/>
      <c r="L4297" s="52"/>
    </row>
    <row r="4298" spans="2:12" x14ac:dyDescent="0.25">
      <c r="B4298"/>
      <c r="C4298" s="49"/>
      <c r="D4298"/>
      <c r="E4298"/>
      <c r="G4298"/>
      <c r="H4298"/>
      <c r="J4298" s="51"/>
      <c r="K4298" s="51"/>
      <c r="L4298" s="52"/>
    </row>
    <row r="4299" spans="2:12" x14ac:dyDescent="0.25">
      <c r="B4299"/>
      <c r="C4299" s="49"/>
      <c r="D4299"/>
      <c r="E4299"/>
      <c r="G4299"/>
      <c r="H4299"/>
      <c r="J4299" s="51"/>
      <c r="K4299" s="51"/>
      <c r="L4299" s="52"/>
    </row>
    <row r="4300" spans="2:12" x14ac:dyDescent="0.25">
      <c r="B4300"/>
      <c r="C4300" s="49"/>
      <c r="D4300"/>
      <c r="E4300"/>
      <c r="G4300"/>
      <c r="H4300"/>
      <c r="J4300" s="51"/>
      <c r="K4300" s="51"/>
      <c r="L4300" s="52"/>
    </row>
    <row r="4301" spans="2:12" x14ac:dyDescent="0.25">
      <c r="B4301"/>
      <c r="C4301" s="49"/>
      <c r="D4301"/>
      <c r="E4301"/>
      <c r="G4301"/>
      <c r="H4301"/>
      <c r="J4301" s="51"/>
      <c r="K4301" s="51"/>
      <c r="L4301" s="52"/>
    </row>
    <row r="4302" spans="2:12" x14ac:dyDescent="0.25">
      <c r="B4302"/>
      <c r="C4302" s="49"/>
      <c r="D4302"/>
      <c r="E4302"/>
      <c r="G4302"/>
      <c r="H4302"/>
      <c r="J4302" s="51"/>
      <c r="K4302" s="51"/>
      <c r="L4302" s="52"/>
    </row>
    <row r="4303" spans="2:12" x14ac:dyDescent="0.25">
      <c r="B4303"/>
      <c r="C4303" s="49"/>
      <c r="D4303"/>
      <c r="E4303"/>
      <c r="G4303"/>
      <c r="H4303"/>
      <c r="J4303" s="51"/>
      <c r="K4303" s="51"/>
      <c r="L4303" s="52"/>
    </row>
    <row r="4304" spans="2:12" x14ac:dyDescent="0.25">
      <c r="B4304"/>
      <c r="C4304" s="49"/>
      <c r="D4304"/>
      <c r="E4304"/>
      <c r="G4304"/>
      <c r="H4304"/>
      <c r="J4304" s="51"/>
      <c r="K4304" s="51"/>
      <c r="L4304" s="52"/>
    </row>
    <row r="4305" spans="2:12" x14ac:dyDescent="0.25">
      <c r="B4305"/>
      <c r="C4305" s="49"/>
      <c r="D4305"/>
      <c r="E4305"/>
      <c r="G4305"/>
      <c r="H4305"/>
      <c r="J4305" s="51"/>
      <c r="K4305" s="51"/>
      <c r="L4305" s="52"/>
    </row>
    <row r="4306" spans="2:12" x14ac:dyDescent="0.25">
      <c r="B4306"/>
      <c r="C4306" s="49"/>
      <c r="D4306"/>
      <c r="E4306"/>
      <c r="G4306"/>
      <c r="H4306"/>
      <c r="J4306" s="51"/>
      <c r="K4306" s="51"/>
      <c r="L4306" s="52"/>
    </row>
    <row r="4307" spans="2:12" x14ac:dyDescent="0.25">
      <c r="B4307"/>
      <c r="C4307" s="49"/>
      <c r="D4307"/>
      <c r="E4307"/>
      <c r="G4307"/>
      <c r="H4307"/>
      <c r="J4307" s="51"/>
      <c r="K4307" s="51"/>
      <c r="L4307" s="52"/>
    </row>
    <row r="4308" spans="2:12" x14ac:dyDescent="0.25">
      <c r="B4308"/>
      <c r="C4308" s="49"/>
      <c r="D4308"/>
      <c r="E4308"/>
      <c r="G4308"/>
      <c r="H4308"/>
      <c r="J4308" s="51"/>
      <c r="K4308" s="51"/>
      <c r="L4308" s="52"/>
    </row>
    <row r="4309" spans="2:12" x14ac:dyDescent="0.25">
      <c r="B4309"/>
      <c r="C4309" s="49"/>
      <c r="D4309"/>
      <c r="E4309"/>
      <c r="G4309"/>
      <c r="H4309"/>
      <c r="J4309" s="51"/>
      <c r="K4309" s="51"/>
      <c r="L4309" s="52"/>
    </row>
    <row r="4310" spans="2:12" x14ac:dyDescent="0.25">
      <c r="B4310"/>
      <c r="C4310" s="49"/>
      <c r="D4310"/>
      <c r="E4310"/>
      <c r="G4310"/>
      <c r="H4310"/>
      <c r="J4310" s="51"/>
      <c r="K4310" s="51"/>
      <c r="L4310" s="52"/>
    </row>
    <row r="4311" spans="2:12" x14ac:dyDescent="0.25">
      <c r="B4311"/>
      <c r="C4311" s="49"/>
      <c r="D4311"/>
      <c r="E4311"/>
      <c r="G4311"/>
      <c r="H4311"/>
      <c r="J4311" s="51"/>
      <c r="K4311" s="51"/>
      <c r="L4311" s="52"/>
    </row>
    <row r="4312" spans="2:12" x14ac:dyDescent="0.25">
      <c r="B4312"/>
      <c r="C4312" s="49"/>
      <c r="D4312"/>
      <c r="E4312"/>
      <c r="G4312"/>
      <c r="H4312"/>
      <c r="J4312" s="51"/>
      <c r="K4312" s="51"/>
      <c r="L4312" s="52"/>
    </row>
    <row r="4313" spans="2:12" x14ac:dyDescent="0.25">
      <c r="B4313"/>
      <c r="C4313" s="49"/>
      <c r="D4313"/>
      <c r="E4313"/>
      <c r="G4313"/>
      <c r="H4313"/>
      <c r="J4313" s="51"/>
      <c r="K4313" s="51"/>
      <c r="L4313" s="52"/>
    </row>
    <row r="4314" spans="2:12" x14ac:dyDescent="0.25">
      <c r="B4314"/>
      <c r="C4314" s="49"/>
      <c r="D4314"/>
      <c r="E4314"/>
      <c r="G4314"/>
      <c r="H4314"/>
      <c r="J4314" s="51"/>
      <c r="K4314" s="51"/>
      <c r="L4314" s="52"/>
    </row>
    <row r="4315" spans="2:12" x14ac:dyDescent="0.25">
      <c r="B4315"/>
      <c r="C4315" s="49"/>
      <c r="D4315"/>
      <c r="E4315"/>
      <c r="G4315"/>
      <c r="H4315"/>
      <c r="J4315" s="51"/>
      <c r="K4315" s="51"/>
      <c r="L4315" s="52"/>
    </row>
    <row r="4316" spans="2:12" x14ac:dyDescent="0.25">
      <c r="B4316"/>
      <c r="C4316" s="49"/>
      <c r="D4316"/>
      <c r="E4316"/>
      <c r="G4316"/>
      <c r="H4316"/>
      <c r="J4316" s="51"/>
      <c r="K4316" s="51"/>
      <c r="L4316" s="52"/>
    </row>
    <row r="4317" spans="2:12" x14ac:dyDescent="0.25">
      <c r="B4317"/>
      <c r="C4317" s="49"/>
      <c r="D4317"/>
      <c r="E4317"/>
      <c r="G4317"/>
      <c r="H4317"/>
      <c r="J4317" s="51"/>
      <c r="K4317" s="51"/>
      <c r="L4317" s="52"/>
    </row>
    <row r="4318" spans="2:12" x14ac:dyDescent="0.25">
      <c r="B4318"/>
      <c r="C4318" s="49"/>
      <c r="D4318"/>
      <c r="E4318"/>
      <c r="G4318"/>
      <c r="H4318"/>
      <c r="J4318" s="51"/>
      <c r="K4318" s="51"/>
      <c r="L4318" s="52"/>
    </row>
    <row r="4319" spans="2:12" x14ac:dyDescent="0.25">
      <c r="B4319"/>
      <c r="C4319" s="49"/>
      <c r="D4319"/>
      <c r="E4319"/>
      <c r="G4319"/>
      <c r="H4319"/>
      <c r="J4319" s="51"/>
      <c r="K4319" s="51"/>
      <c r="L4319" s="52"/>
    </row>
    <row r="4320" spans="2:12" x14ac:dyDescent="0.25">
      <c r="B4320"/>
      <c r="C4320" s="49"/>
      <c r="D4320"/>
      <c r="E4320"/>
      <c r="G4320"/>
      <c r="H4320"/>
      <c r="J4320" s="51"/>
      <c r="K4320" s="51"/>
      <c r="L4320" s="52"/>
    </row>
    <row r="4321" spans="2:12" x14ac:dyDescent="0.25">
      <c r="B4321"/>
      <c r="C4321" s="49"/>
      <c r="D4321"/>
      <c r="E4321"/>
      <c r="G4321"/>
      <c r="H4321"/>
      <c r="J4321" s="51"/>
      <c r="K4321" s="51"/>
      <c r="L4321" s="52"/>
    </row>
    <row r="4322" spans="2:12" x14ac:dyDescent="0.25">
      <c r="B4322"/>
      <c r="C4322" s="49"/>
      <c r="D4322"/>
      <c r="E4322"/>
      <c r="G4322"/>
      <c r="H4322"/>
      <c r="J4322" s="51"/>
      <c r="K4322" s="51"/>
      <c r="L4322" s="52"/>
    </row>
    <row r="4323" spans="2:12" x14ac:dyDescent="0.25">
      <c r="B4323"/>
      <c r="C4323" s="49"/>
      <c r="D4323"/>
      <c r="E4323"/>
      <c r="G4323"/>
      <c r="H4323"/>
      <c r="J4323" s="51"/>
      <c r="K4323" s="51"/>
      <c r="L4323" s="52"/>
    </row>
    <row r="4324" spans="2:12" x14ac:dyDescent="0.25">
      <c r="B4324"/>
      <c r="C4324" s="49"/>
      <c r="D4324"/>
      <c r="E4324"/>
      <c r="G4324"/>
      <c r="H4324"/>
      <c r="J4324" s="51"/>
      <c r="K4324" s="51"/>
      <c r="L4324" s="52"/>
    </row>
    <row r="4325" spans="2:12" x14ac:dyDescent="0.25">
      <c r="B4325"/>
      <c r="C4325" s="49"/>
      <c r="D4325"/>
      <c r="E4325"/>
      <c r="G4325"/>
      <c r="H4325"/>
      <c r="J4325" s="51"/>
      <c r="K4325" s="51"/>
      <c r="L4325" s="52"/>
    </row>
    <row r="4326" spans="2:12" x14ac:dyDescent="0.25">
      <c r="B4326"/>
      <c r="C4326" s="49"/>
      <c r="D4326"/>
      <c r="E4326"/>
      <c r="G4326"/>
      <c r="H4326"/>
      <c r="J4326" s="51"/>
      <c r="K4326" s="51"/>
      <c r="L4326" s="52"/>
    </row>
    <row r="4327" spans="2:12" x14ac:dyDescent="0.25">
      <c r="B4327"/>
      <c r="C4327" s="49"/>
      <c r="D4327"/>
      <c r="E4327"/>
      <c r="G4327"/>
      <c r="H4327"/>
      <c r="J4327" s="51"/>
      <c r="K4327" s="51"/>
      <c r="L4327" s="52"/>
    </row>
    <row r="4328" spans="2:12" x14ac:dyDescent="0.25">
      <c r="B4328"/>
      <c r="C4328" s="49"/>
      <c r="D4328"/>
      <c r="E4328"/>
      <c r="G4328"/>
      <c r="H4328"/>
      <c r="J4328" s="51"/>
      <c r="K4328" s="51"/>
      <c r="L4328" s="52"/>
    </row>
    <row r="4329" spans="2:12" x14ac:dyDescent="0.25">
      <c r="B4329"/>
      <c r="C4329" s="49"/>
      <c r="D4329"/>
      <c r="E4329"/>
      <c r="G4329"/>
      <c r="H4329"/>
      <c r="J4329" s="51"/>
      <c r="K4329" s="51"/>
      <c r="L4329" s="52"/>
    </row>
    <row r="4330" spans="2:12" x14ac:dyDescent="0.25">
      <c r="B4330"/>
      <c r="C4330" s="49"/>
      <c r="D4330"/>
      <c r="E4330"/>
      <c r="G4330"/>
      <c r="H4330"/>
      <c r="J4330" s="51"/>
      <c r="K4330" s="51"/>
      <c r="L4330" s="52"/>
    </row>
    <row r="4331" spans="2:12" x14ac:dyDescent="0.25">
      <c r="B4331"/>
      <c r="C4331" s="49"/>
      <c r="D4331"/>
      <c r="E4331"/>
      <c r="G4331"/>
      <c r="H4331"/>
      <c r="J4331" s="51"/>
      <c r="K4331" s="51"/>
      <c r="L4331" s="52"/>
    </row>
    <row r="4332" spans="2:12" x14ac:dyDescent="0.25">
      <c r="B4332"/>
      <c r="C4332" s="49"/>
      <c r="D4332"/>
      <c r="E4332"/>
      <c r="G4332"/>
      <c r="H4332"/>
      <c r="J4332" s="51"/>
      <c r="K4332" s="51"/>
      <c r="L4332" s="52"/>
    </row>
    <row r="4333" spans="2:12" x14ac:dyDescent="0.25">
      <c r="B4333"/>
      <c r="C4333" s="49"/>
      <c r="D4333"/>
      <c r="E4333"/>
      <c r="G4333"/>
      <c r="H4333"/>
      <c r="J4333" s="51"/>
      <c r="K4333" s="51"/>
      <c r="L4333" s="52"/>
    </row>
    <row r="4334" spans="2:12" x14ac:dyDescent="0.25">
      <c r="B4334"/>
      <c r="C4334" s="49"/>
      <c r="D4334"/>
      <c r="E4334"/>
      <c r="G4334"/>
      <c r="H4334"/>
      <c r="J4334" s="51"/>
      <c r="K4334" s="51"/>
      <c r="L4334" s="52"/>
    </row>
    <row r="4335" spans="2:12" x14ac:dyDescent="0.25">
      <c r="B4335"/>
      <c r="C4335" s="49"/>
      <c r="D4335"/>
      <c r="E4335"/>
      <c r="G4335"/>
      <c r="H4335"/>
      <c r="J4335" s="51"/>
      <c r="K4335" s="51"/>
      <c r="L4335" s="52"/>
    </row>
    <row r="4336" spans="2:12" x14ac:dyDescent="0.25">
      <c r="B4336"/>
      <c r="C4336" s="49"/>
      <c r="D4336"/>
      <c r="E4336"/>
      <c r="G4336"/>
      <c r="H4336"/>
      <c r="J4336" s="51"/>
      <c r="K4336" s="51"/>
      <c r="L4336" s="52"/>
    </row>
    <row r="4337" spans="2:12" x14ac:dyDescent="0.25">
      <c r="B4337"/>
      <c r="C4337" s="49"/>
      <c r="D4337"/>
      <c r="E4337"/>
      <c r="G4337"/>
      <c r="H4337"/>
      <c r="J4337" s="51"/>
      <c r="K4337" s="51"/>
      <c r="L4337" s="52"/>
    </row>
    <row r="4338" spans="2:12" x14ac:dyDescent="0.25">
      <c r="B4338"/>
      <c r="C4338" s="49"/>
      <c r="D4338"/>
      <c r="E4338"/>
      <c r="G4338"/>
      <c r="H4338"/>
      <c r="J4338" s="51"/>
      <c r="K4338" s="51"/>
      <c r="L4338" s="52"/>
    </row>
    <row r="4339" spans="2:12" x14ac:dyDescent="0.25">
      <c r="B4339"/>
      <c r="C4339" s="49"/>
      <c r="D4339"/>
      <c r="E4339"/>
      <c r="G4339"/>
      <c r="H4339"/>
      <c r="J4339" s="51"/>
      <c r="K4339" s="51"/>
      <c r="L4339" s="52"/>
    </row>
    <row r="4340" spans="2:12" x14ac:dyDescent="0.25">
      <c r="B4340"/>
      <c r="C4340" s="49"/>
      <c r="D4340"/>
      <c r="E4340"/>
      <c r="G4340"/>
      <c r="H4340"/>
      <c r="J4340" s="51"/>
      <c r="K4340" s="51"/>
      <c r="L4340" s="52"/>
    </row>
    <row r="4341" spans="2:12" x14ac:dyDescent="0.25">
      <c r="B4341"/>
      <c r="C4341" s="49"/>
      <c r="D4341"/>
      <c r="E4341"/>
      <c r="G4341"/>
      <c r="H4341"/>
      <c r="J4341" s="51"/>
      <c r="K4341" s="51"/>
      <c r="L4341" s="52"/>
    </row>
    <row r="4342" spans="2:12" x14ac:dyDescent="0.25">
      <c r="B4342"/>
      <c r="C4342" s="49"/>
      <c r="D4342"/>
      <c r="E4342"/>
      <c r="G4342"/>
      <c r="H4342"/>
      <c r="J4342" s="51"/>
      <c r="K4342" s="51"/>
      <c r="L4342" s="52"/>
    </row>
    <row r="4343" spans="2:12" x14ac:dyDescent="0.25">
      <c r="B4343"/>
      <c r="C4343" s="49"/>
      <c r="D4343"/>
      <c r="E4343"/>
      <c r="G4343"/>
      <c r="H4343"/>
      <c r="J4343" s="51"/>
      <c r="K4343" s="51"/>
      <c r="L4343" s="52"/>
    </row>
    <row r="4344" spans="2:12" x14ac:dyDescent="0.25">
      <c r="B4344"/>
      <c r="C4344" s="49"/>
      <c r="D4344"/>
      <c r="E4344"/>
      <c r="G4344"/>
      <c r="H4344"/>
      <c r="J4344" s="51"/>
      <c r="K4344" s="51"/>
      <c r="L4344" s="52"/>
    </row>
    <row r="4345" spans="2:12" x14ac:dyDescent="0.25">
      <c r="B4345"/>
      <c r="C4345" s="49"/>
      <c r="D4345"/>
      <c r="E4345"/>
      <c r="G4345"/>
      <c r="H4345"/>
      <c r="J4345" s="51"/>
      <c r="K4345" s="51"/>
      <c r="L4345" s="52"/>
    </row>
    <row r="4346" spans="2:12" x14ac:dyDescent="0.25">
      <c r="B4346"/>
      <c r="C4346" s="49"/>
      <c r="D4346"/>
      <c r="E4346"/>
      <c r="G4346"/>
      <c r="H4346"/>
      <c r="J4346" s="51"/>
      <c r="K4346" s="51"/>
      <c r="L4346" s="52"/>
    </row>
    <row r="4347" spans="2:12" x14ac:dyDescent="0.25">
      <c r="B4347"/>
      <c r="C4347" s="49"/>
      <c r="D4347"/>
      <c r="E4347"/>
      <c r="G4347"/>
      <c r="H4347"/>
      <c r="J4347" s="51"/>
      <c r="K4347" s="51"/>
      <c r="L4347" s="52"/>
    </row>
    <row r="4348" spans="2:12" x14ac:dyDescent="0.25">
      <c r="B4348"/>
      <c r="C4348" s="49"/>
      <c r="D4348"/>
      <c r="E4348"/>
      <c r="G4348"/>
      <c r="H4348"/>
      <c r="J4348" s="51"/>
      <c r="K4348" s="51"/>
      <c r="L4348" s="52"/>
    </row>
    <row r="4349" spans="2:12" x14ac:dyDescent="0.25">
      <c r="B4349"/>
      <c r="C4349" s="49"/>
      <c r="D4349"/>
      <c r="E4349"/>
      <c r="G4349"/>
      <c r="H4349"/>
      <c r="J4349" s="51"/>
      <c r="K4349" s="51"/>
      <c r="L4349" s="52"/>
    </row>
    <row r="4350" spans="2:12" x14ac:dyDescent="0.25">
      <c r="B4350"/>
      <c r="C4350" s="49"/>
      <c r="D4350"/>
      <c r="E4350"/>
      <c r="G4350"/>
      <c r="H4350"/>
      <c r="J4350" s="51"/>
      <c r="K4350" s="51"/>
      <c r="L4350" s="52"/>
    </row>
    <row r="4351" spans="2:12" x14ac:dyDescent="0.25">
      <c r="B4351"/>
      <c r="C4351" s="49"/>
      <c r="D4351"/>
      <c r="E4351"/>
      <c r="G4351"/>
      <c r="H4351"/>
      <c r="J4351" s="51"/>
      <c r="K4351" s="51"/>
      <c r="L4351" s="52"/>
    </row>
    <row r="4352" spans="2:12" x14ac:dyDescent="0.25">
      <c r="B4352"/>
      <c r="C4352" s="49"/>
      <c r="D4352"/>
      <c r="E4352"/>
      <c r="G4352"/>
      <c r="H4352"/>
      <c r="J4352" s="51"/>
      <c r="K4352" s="51"/>
      <c r="L4352" s="52"/>
    </row>
    <row r="4353" spans="2:12" x14ac:dyDescent="0.25">
      <c r="B4353"/>
      <c r="C4353" s="49"/>
      <c r="D4353"/>
      <c r="E4353"/>
      <c r="G4353"/>
      <c r="H4353"/>
      <c r="J4353" s="51"/>
      <c r="K4353" s="51"/>
      <c r="L4353" s="52"/>
    </row>
    <row r="4354" spans="2:12" x14ac:dyDescent="0.25">
      <c r="B4354"/>
      <c r="C4354" s="49"/>
      <c r="D4354"/>
      <c r="E4354"/>
      <c r="G4354"/>
      <c r="H4354"/>
      <c r="J4354" s="51"/>
      <c r="K4354" s="51"/>
      <c r="L4354" s="52"/>
    </row>
    <row r="4355" spans="2:12" x14ac:dyDescent="0.25">
      <c r="B4355"/>
      <c r="C4355" s="49"/>
      <c r="D4355"/>
      <c r="E4355"/>
      <c r="G4355"/>
      <c r="H4355"/>
      <c r="J4355" s="51"/>
      <c r="K4355" s="51"/>
      <c r="L4355" s="52"/>
    </row>
    <row r="4356" spans="2:12" x14ac:dyDescent="0.25">
      <c r="B4356"/>
      <c r="C4356" s="49"/>
      <c r="D4356"/>
      <c r="E4356"/>
      <c r="G4356"/>
      <c r="H4356"/>
      <c r="J4356" s="51"/>
      <c r="K4356" s="51"/>
      <c r="L4356" s="52"/>
    </row>
    <row r="4357" spans="2:12" x14ac:dyDescent="0.25">
      <c r="B4357"/>
      <c r="C4357" s="49"/>
      <c r="D4357"/>
      <c r="E4357"/>
      <c r="G4357"/>
      <c r="H4357"/>
      <c r="J4357" s="51"/>
      <c r="K4357" s="51"/>
      <c r="L4357" s="52"/>
    </row>
    <row r="4358" spans="2:12" x14ac:dyDescent="0.25">
      <c r="B4358"/>
      <c r="C4358" s="49"/>
      <c r="D4358"/>
      <c r="E4358"/>
      <c r="G4358"/>
      <c r="H4358"/>
      <c r="J4358" s="51"/>
      <c r="K4358" s="51"/>
      <c r="L4358" s="52"/>
    </row>
    <row r="4359" spans="2:12" x14ac:dyDescent="0.25">
      <c r="B4359"/>
      <c r="C4359" s="49"/>
      <c r="D4359"/>
      <c r="E4359"/>
      <c r="G4359"/>
      <c r="H4359"/>
      <c r="J4359" s="51"/>
      <c r="K4359" s="51"/>
      <c r="L4359" s="52"/>
    </row>
    <row r="4360" spans="2:12" x14ac:dyDescent="0.25">
      <c r="B4360"/>
      <c r="C4360" s="49"/>
      <c r="D4360"/>
      <c r="E4360"/>
      <c r="G4360"/>
      <c r="H4360"/>
      <c r="J4360" s="51"/>
      <c r="K4360" s="51"/>
      <c r="L4360" s="52"/>
    </row>
    <row r="4361" spans="2:12" x14ac:dyDescent="0.25">
      <c r="B4361"/>
      <c r="C4361" s="49"/>
      <c r="D4361"/>
      <c r="E4361"/>
      <c r="G4361"/>
      <c r="H4361"/>
      <c r="J4361" s="51"/>
      <c r="K4361" s="51"/>
      <c r="L4361" s="52"/>
    </row>
    <row r="4362" spans="2:12" x14ac:dyDescent="0.25">
      <c r="B4362"/>
      <c r="C4362" s="49"/>
      <c r="D4362"/>
      <c r="E4362"/>
      <c r="G4362"/>
      <c r="H4362"/>
      <c r="J4362" s="51"/>
      <c r="K4362" s="51"/>
      <c r="L4362" s="52"/>
    </row>
    <row r="4363" spans="2:12" x14ac:dyDescent="0.25">
      <c r="B4363"/>
      <c r="C4363" s="49"/>
      <c r="D4363"/>
      <c r="E4363"/>
      <c r="G4363"/>
      <c r="H4363"/>
      <c r="J4363" s="51"/>
      <c r="K4363" s="51"/>
      <c r="L4363" s="52"/>
    </row>
    <row r="4364" spans="2:12" x14ac:dyDescent="0.25">
      <c r="B4364"/>
      <c r="C4364" s="49"/>
      <c r="D4364"/>
      <c r="E4364"/>
      <c r="G4364"/>
      <c r="H4364"/>
      <c r="J4364" s="51"/>
      <c r="K4364" s="51"/>
      <c r="L4364" s="52"/>
    </row>
    <row r="4365" spans="2:12" x14ac:dyDescent="0.25">
      <c r="B4365"/>
      <c r="C4365" s="49"/>
      <c r="D4365"/>
      <c r="E4365"/>
      <c r="G4365"/>
      <c r="H4365"/>
      <c r="J4365" s="51"/>
      <c r="K4365" s="51"/>
      <c r="L4365" s="52"/>
    </row>
    <row r="4366" spans="2:12" x14ac:dyDescent="0.25">
      <c r="B4366"/>
      <c r="C4366" s="49"/>
      <c r="D4366"/>
      <c r="E4366"/>
      <c r="G4366"/>
      <c r="H4366"/>
      <c r="J4366" s="51"/>
      <c r="K4366" s="51"/>
      <c r="L4366" s="52"/>
    </row>
    <row r="4367" spans="2:12" x14ac:dyDescent="0.25">
      <c r="B4367"/>
      <c r="C4367" s="49"/>
      <c r="D4367"/>
      <c r="E4367"/>
      <c r="G4367"/>
      <c r="H4367"/>
      <c r="J4367" s="51"/>
      <c r="K4367" s="51"/>
      <c r="L4367" s="52"/>
    </row>
    <row r="4368" spans="2:12" x14ac:dyDescent="0.25">
      <c r="B4368"/>
      <c r="C4368" s="49"/>
      <c r="D4368"/>
      <c r="E4368"/>
      <c r="G4368"/>
      <c r="H4368"/>
      <c r="J4368" s="51"/>
      <c r="K4368" s="51"/>
      <c r="L4368" s="52"/>
    </row>
    <row r="4369" spans="2:12" x14ac:dyDescent="0.25">
      <c r="B4369"/>
      <c r="C4369" s="49"/>
      <c r="D4369"/>
      <c r="E4369"/>
      <c r="G4369"/>
      <c r="H4369"/>
      <c r="J4369" s="51"/>
      <c r="K4369" s="51"/>
      <c r="L4369" s="52"/>
    </row>
    <row r="4370" spans="2:12" x14ac:dyDescent="0.25">
      <c r="B4370"/>
      <c r="C4370" s="49"/>
      <c r="D4370"/>
      <c r="E4370"/>
      <c r="G4370"/>
      <c r="H4370"/>
      <c r="J4370" s="51"/>
      <c r="K4370" s="51"/>
      <c r="L4370" s="52"/>
    </row>
    <row r="4371" spans="2:12" x14ac:dyDescent="0.25">
      <c r="B4371"/>
      <c r="C4371" s="49"/>
      <c r="D4371"/>
      <c r="E4371"/>
      <c r="G4371"/>
      <c r="H4371"/>
      <c r="J4371" s="51"/>
      <c r="K4371" s="51"/>
      <c r="L4371" s="52"/>
    </row>
    <row r="4372" spans="2:12" x14ac:dyDescent="0.25">
      <c r="B4372"/>
      <c r="C4372" s="49"/>
      <c r="D4372"/>
      <c r="E4372"/>
      <c r="G4372"/>
      <c r="H4372"/>
      <c r="J4372" s="51"/>
      <c r="K4372" s="51"/>
      <c r="L4372" s="52"/>
    </row>
    <row r="4373" spans="2:12" x14ac:dyDescent="0.25">
      <c r="B4373"/>
      <c r="C4373" s="49"/>
      <c r="D4373"/>
      <c r="E4373"/>
      <c r="G4373"/>
      <c r="H4373"/>
      <c r="J4373" s="51"/>
      <c r="K4373" s="51"/>
      <c r="L4373" s="52"/>
    </row>
    <row r="4374" spans="2:12" x14ac:dyDescent="0.25">
      <c r="B4374"/>
      <c r="C4374" s="49"/>
      <c r="D4374"/>
      <c r="E4374"/>
      <c r="G4374"/>
      <c r="H4374"/>
      <c r="J4374" s="51"/>
      <c r="K4374" s="51"/>
      <c r="L4374" s="52"/>
    </row>
    <row r="4375" spans="2:12" x14ac:dyDescent="0.25">
      <c r="B4375"/>
      <c r="C4375" s="49"/>
      <c r="D4375"/>
      <c r="E4375"/>
      <c r="G4375"/>
      <c r="H4375"/>
      <c r="J4375" s="51"/>
      <c r="K4375" s="51"/>
      <c r="L4375" s="52"/>
    </row>
    <row r="4376" spans="2:12" x14ac:dyDescent="0.25">
      <c r="B4376"/>
      <c r="C4376" s="49"/>
      <c r="D4376"/>
      <c r="E4376"/>
      <c r="G4376"/>
      <c r="H4376"/>
      <c r="J4376" s="51"/>
      <c r="K4376" s="51"/>
      <c r="L4376" s="52"/>
    </row>
    <row r="4377" spans="2:12" x14ac:dyDescent="0.25">
      <c r="B4377"/>
      <c r="C4377" s="49"/>
      <c r="D4377"/>
      <c r="E4377"/>
      <c r="G4377"/>
      <c r="H4377"/>
      <c r="J4377" s="51"/>
      <c r="K4377" s="51"/>
      <c r="L4377" s="52"/>
    </row>
    <row r="4378" spans="2:12" x14ac:dyDescent="0.25">
      <c r="B4378"/>
      <c r="C4378" s="49"/>
      <c r="D4378"/>
      <c r="E4378"/>
      <c r="G4378"/>
      <c r="H4378"/>
      <c r="J4378" s="51"/>
      <c r="K4378" s="51"/>
      <c r="L4378" s="52"/>
    </row>
    <row r="4379" spans="2:12" x14ac:dyDescent="0.25">
      <c r="B4379"/>
      <c r="C4379" s="49"/>
      <c r="D4379"/>
      <c r="E4379"/>
      <c r="G4379"/>
      <c r="H4379"/>
      <c r="J4379" s="51"/>
      <c r="K4379" s="51"/>
      <c r="L4379" s="52"/>
    </row>
    <row r="4380" spans="2:12" x14ac:dyDescent="0.25">
      <c r="B4380"/>
      <c r="C4380" s="49"/>
      <c r="D4380"/>
      <c r="E4380"/>
      <c r="G4380"/>
      <c r="H4380"/>
      <c r="J4380" s="51"/>
      <c r="K4380" s="51"/>
      <c r="L4380" s="52"/>
    </row>
    <row r="4381" spans="2:12" x14ac:dyDescent="0.25">
      <c r="B4381"/>
      <c r="C4381" s="49"/>
      <c r="D4381"/>
      <c r="E4381"/>
      <c r="G4381"/>
      <c r="H4381"/>
      <c r="J4381" s="51"/>
      <c r="K4381" s="51"/>
      <c r="L4381" s="52"/>
    </row>
    <row r="4382" spans="2:12" x14ac:dyDescent="0.25">
      <c r="B4382"/>
      <c r="C4382" s="49"/>
      <c r="D4382"/>
      <c r="E4382"/>
      <c r="G4382"/>
      <c r="H4382"/>
      <c r="J4382" s="51"/>
      <c r="K4382" s="51"/>
      <c r="L4382" s="52"/>
    </row>
    <row r="4383" spans="2:12" x14ac:dyDescent="0.25">
      <c r="B4383"/>
      <c r="C4383" s="49"/>
      <c r="D4383"/>
      <c r="E4383"/>
      <c r="G4383"/>
      <c r="H4383"/>
      <c r="J4383" s="51"/>
      <c r="K4383" s="51"/>
      <c r="L4383" s="52"/>
    </row>
    <row r="4384" spans="2:12" x14ac:dyDescent="0.25">
      <c r="B4384"/>
      <c r="C4384" s="49"/>
      <c r="D4384"/>
      <c r="E4384"/>
      <c r="G4384"/>
      <c r="H4384"/>
      <c r="J4384" s="51"/>
      <c r="K4384" s="51"/>
      <c r="L4384" s="52"/>
    </row>
    <row r="4385" spans="2:12" x14ac:dyDescent="0.25">
      <c r="B4385"/>
      <c r="C4385" s="49"/>
      <c r="D4385"/>
      <c r="E4385"/>
      <c r="G4385"/>
      <c r="H4385"/>
      <c r="J4385" s="51"/>
      <c r="K4385" s="51"/>
      <c r="L4385" s="52"/>
    </row>
    <row r="4386" spans="2:12" x14ac:dyDescent="0.25">
      <c r="B4386"/>
      <c r="C4386" s="49"/>
      <c r="D4386"/>
      <c r="E4386"/>
      <c r="G4386"/>
      <c r="H4386"/>
      <c r="J4386" s="51"/>
      <c r="K4386" s="51"/>
      <c r="L4386" s="52"/>
    </row>
    <row r="4387" spans="2:12" x14ac:dyDescent="0.25">
      <c r="B4387"/>
      <c r="C4387" s="49"/>
      <c r="D4387"/>
      <c r="E4387"/>
      <c r="G4387"/>
      <c r="H4387"/>
      <c r="J4387" s="51"/>
      <c r="K4387" s="51"/>
      <c r="L4387" s="52"/>
    </row>
    <row r="4388" spans="2:12" x14ac:dyDescent="0.25">
      <c r="B4388"/>
      <c r="C4388" s="49"/>
      <c r="D4388"/>
      <c r="E4388"/>
      <c r="G4388"/>
      <c r="H4388"/>
      <c r="J4388" s="51"/>
      <c r="K4388" s="51"/>
      <c r="L4388" s="52"/>
    </row>
    <row r="4389" spans="2:12" x14ac:dyDescent="0.25">
      <c r="B4389"/>
      <c r="C4389" s="49"/>
      <c r="D4389"/>
      <c r="E4389"/>
      <c r="G4389"/>
      <c r="H4389"/>
      <c r="J4389" s="51"/>
      <c r="K4389" s="51"/>
      <c r="L4389" s="52"/>
    </row>
    <row r="4390" spans="2:12" x14ac:dyDescent="0.25">
      <c r="B4390"/>
      <c r="C4390" s="49"/>
      <c r="D4390"/>
      <c r="E4390"/>
      <c r="G4390"/>
      <c r="H4390"/>
      <c r="J4390" s="51"/>
      <c r="K4390" s="51"/>
      <c r="L4390" s="52"/>
    </row>
    <row r="4391" spans="2:12" x14ac:dyDescent="0.25">
      <c r="B4391"/>
      <c r="C4391" s="49"/>
      <c r="D4391"/>
      <c r="E4391"/>
      <c r="G4391"/>
      <c r="H4391"/>
      <c r="J4391" s="51"/>
      <c r="K4391" s="51"/>
      <c r="L4391" s="52"/>
    </row>
    <row r="4392" spans="2:12" x14ac:dyDescent="0.25">
      <c r="B4392"/>
      <c r="C4392" s="49"/>
      <c r="D4392"/>
      <c r="E4392"/>
      <c r="G4392"/>
      <c r="H4392"/>
      <c r="J4392" s="51"/>
      <c r="K4392" s="51"/>
      <c r="L4392" s="52"/>
    </row>
    <row r="4393" spans="2:12" x14ac:dyDescent="0.25">
      <c r="B4393"/>
      <c r="C4393" s="49"/>
      <c r="D4393"/>
      <c r="E4393"/>
      <c r="G4393"/>
      <c r="H4393"/>
      <c r="J4393" s="51"/>
      <c r="K4393" s="51"/>
      <c r="L4393" s="52"/>
    </row>
    <row r="4394" spans="2:12" x14ac:dyDescent="0.25">
      <c r="B4394"/>
      <c r="C4394" s="49"/>
      <c r="D4394"/>
      <c r="E4394"/>
      <c r="G4394"/>
      <c r="H4394"/>
      <c r="J4394" s="51"/>
      <c r="K4394" s="51"/>
      <c r="L4394" s="52"/>
    </row>
    <row r="4395" spans="2:12" x14ac:dyDescent="0.25">
      <c r="B4395"/>
      <c r="C4395" s="49"/>
      <c r="D4395"/>
      <c r="E4395"/>
      <c r="G4395"/>
      <c r="H4395"/>
      <c r="J4395" s="51"/>
      <c r="K4395" s="51"/>
      <c r="L4395" s="52"/>
    </row>
    <row r="4396" spans="2:12" x14ac:dyDescent="0.25">
      <c r="B4396"/>
      <c r="C4396" s="49"/>
      <c r="D4396"/>
      <c r="E4396"/>
      <c r="G4396"/>
      <c r="H4396"/>
      <c r="J4396" s="51"/>
      <c r="K4396" s="51"/>
      <c r="L4396" s="52"/>
    </row>
    <row r="4397" spans="2:12" x14ac:dyDescent="0.25">
      <c r="B4397"/>
      <c r="C4397" s="49"/>
      <c r="D4397"/>
      <c r="E4397"/>
      <c r="G4397"/>
      <c r="H4397"/>
      <c r="J4397" s="51"/>
      <c r="K4397" s="51"/>
      <c r="L4397" s="52"/>
    </row>
    <row r="4398" spans="2:12" x14ac:dyDescent="0.25">
      <c r="B4398"/>
      <c r="C4398" s="49"/>
      <c r="D4398"/>
      <c r="E4398"/>
      <c r="G4398"/>
      <c r="H4398"/>
      <c r="J4398" s="51"/>
      <c r="K4398" s="51"/>
      <c r="L4398" s="52"/>
    </row>
    <row r="4399" spans="2:12" x14ac:dyDescent="0.25">
      <c r="B4399"/>
      <c r="C4399" s="49"/>
      <c r="D4399"/>
      <c r="E4399"/>
      <c r="G4399"/>
      <c r="H4399"/>
      <c r="J4399" s="51"/>
      <c r="K4399" s="51"/>
      <c r="L4399" s="52"/>
    </row>
    <row r="4400" spans="2:12" x14ac:dyDescent="0.25">
      <c r="B4400"/>
      <c r="C4400" s="49"/>
      <c r="D4400"/>
      <c r="E4400"/>
      <c r="G4400"/>
      <c r="H4400"/>
      <c r="J4400" s="51"/>
      <c r="K4400" s="51"/>
      <c r="L4400" s="52"/>
    </row>
    <row r="4401" spans="2:12" x14ac:dyDescent="0.25">
      <c r="B4401"/>
      <c r="C4401" s="49"/>
      <c r="D4401"/>
      <c r="E4401"/>
      <c r="G4401"/>
      <c r="H4401"/>
      <c r="J4401" s="51"/>
      <c r="K4401" s="51"/>
      <c r="L4401" s="52"/>
    </row>
    <row r="4402" spans="2:12" x14ac:dyDescent="0.25">
      <c r="B4402"/>
      <c r="C4402" s="49"/>
      <c r="D4402"/>
      <c r="E4402"/>
      <c r="G4402"/>
      <c r="H4402"/>
      <c r="J4402" s="51"/>
      <c r="K4402" s="51"/>
      <c r="L4402" s="52"/>
    </row>
    <row r="4403" spans="2:12" x14ac:dyDescent="0.25">
      <c r="B4403"/>
      <c r="C4403" s="49"/>
      <c r="D4403"/>
      <c r="E4403"/>
      <c r="G4403"/>
      <c r="H4403"/>
      <c r="J4403" s="51"/>
      <c r="K4403" s="51"/>
      <c r="L4403" s="52"/>
    </row>
    <row r="4404" spans="2:12" x14ac:dyDescent="0.25">
      <c r="B4404"/>
      <c r="C4404" s="49"/>
      <c r="D4404"/>
      <c r="E4404"/>
      <c r="G4404"/>
      <c r="H4404"/>
      <c r="J4404" s="51"/>
      <c r="K4404" s="51"/>
      <c r="L4404" s="52"/>
    </row>
    <row r="4405" spans="2:12" x14ac:dyDescent="0.25">
      <c r="B4405"/>
      <c r="C4405" s="49"/>
      <c r="D4405"/>
      <c r="E4405"/>
      <c r="G4405"/>
      <c r="H4405"/>
      <c r="J4405" s="51"/>
      <c r="K4405" s="51"/>
      <c r="L4405" s="52"/>
    </row>
    <row r="4406" spans="2:12" x14ac:dyDescent="0.25">
      <c r="B4406"/>
      <c r="C4406" s="49"/>
      <c r="D4406"/>
      <c r="E4406"/>
      <c r="G4406"/>
      <c r="H4406"/>
      <c r="J4406" s="51"/>
      <c r="K4406" s="51"/>
      <c r="L4406" s="52"/>
    </row>
    <row r="4407" spans="2:12" x14ac:dyDescent="0.25">
      <c r="B4407"/>
      <c r="C4407" s="49"/>
      <c r="D4407"/>
      <c r="E4407"/>
      <c r="G4407"/>
      <c r="H4407"/>
      <c r="J4407" s="51"/>
      <c r="K4407" s="51"/>
      <c r="L4407" s="52"/>
    </row>
    <row r="4408" spans="2:12" x14ac:dyDescent="0.25">
      <c r="B4408"/>
      <c r="C4408" s="49"/>
      <c r="D4408"/>
      <c r="E4408"/>
      <c r="G4408"/>
      <c r="H4408"/>
      <c r="J4408" s="51"/>
      <c r="K4408" s="51"/>
      <c r="L4408" s="52"/>
    </row>
    <row r="4409" spans="2:12" x14ac:dyDescent="0.25">
      <c r="B4409"/>
      <c r="C4409" s="49"/>
      <c r="D4409"/>
      <c r="E4409"/>
      <c r="G4409"/>
      <c r="H4409"/>
      <c r="J4409" s="51"/>
      <c r="K4409" s="51"/>
      <c r="L4409" s="52"/>
    </row>
    <row r="4410" spans="2:12" x14ac:dyDescent="0.25">
      <c r="B4410"/>
      <c r="C4410" s="49"/>
      <c r="D4410"/>
      <c r="E4410"/>
      <c r="G4410"/>
      <c r="H4410"/>
      <c r="J4410" s="51"/>
      <c r="K4410" s="51"/>
      <c r="L4410" s="52"/>
    </row>
    <row r="4411" spans="2:12" x14ac:dyDescent="0.25">
      <c r="B4411"/>
      <c r="C4411" s="49"/>
      <c r="D4411"/>
      <c r="E4411"/>
      <c r="G4411"/>
      <c r="H4411"/>
      <c r="J4411" s="51"/>
      <c r="K4411" s="51"/>
      <c r="L4411" s="52"/>
    </row>
    <row r="4412" spans="2:12" x14ac:dyDescent="0.25">
      <c r="B4412"/>
      <c r="C4412" s="49"/>
      <c r="D4412"/>
      <c r="E4412"/>
      <c r="G4412"/>
      <c r="H4412"/>
      <c r="J4412" s="51"/>
      <c r="K4412" s="51"/>
      <c r="L4412" s="52"/>
    </row>
    <row r="4413" spans="2:12" x14ac:dyDescent="0.25">
      <c r="B4413"/>
      <c r="C4413" s="49"/>
      <c r="D4413"/>
      <c r="E4413"/>
      <c r="G4413"/>
      <c r="H4413"/>
      <c r="J4413" s="51"/>
      <c r="K4413" s="51"/>
      <c r="L4413" s="52"/>
    </row>
    <row r="4414" spans="2:12" x14ac:dyDescent="0.25">
      <c r="B4414"/>
      <c r="C4414" s="49"/>
      <c r="D4414"/>
      <c r="E4414"/>
      <c r="G4414"/>
      <c r="H4414"/>
      <c r="J4414" s="51"/>
      <c r="K4414" s="51"/>
      <c r="L4414" s="52"/>
    </row>
    <row r="4415" spans="2:12" x14ac:dyDescent="0.25">
      <c r="B4415"/>
      <c r="C4415" s="49"/>
      <c r="D4415"/>
      <c r="E4415"/>
      <c r="G4415"/>
      <c r="H4415"/>
      <c r="J4415" s="51"/>
      <c r="K4415" s="51"/>
      <c r="L4415" s="52"/>
    </row>
    <row r="4416" spans="2:12" x14ac:dyDescent="0.25">
      <c r="B4416"/>
      <c r="C4416" s="49"/>
      <c r="D4416"/>
      <c r="E4416"/>
      <c r="G4416"/>
      <c r="H4416"/>
      <c r="J4416" s="51"/>
      <c r="K4416" s="51"/>
      <c r="L4416" s="52"/>
    </row>
    <row r="4417" spans="2:12" x14ac:dyDescent="0.25">
      <c r="B4417"/>
      <c r="C4417" s="49"/>
      <c r="D4417"/>
      <c r="E4417"/>
      <c r="G4417"/>
      <c r="H4417"/>
      <c r="J4417" s="51"/>
      <c r="K4417" s="51"/>
      <c r="L4417" s="52"/>
    </row>
    <row r="4418" spans="2:12" x14ac:dyDescent="0.25">
      <c r="B4418"/>
      <c r="C4418" s="49"/>
      <c r="D4418"/>
      <c r="E4418"/>
      <c r="G4418"/>
      <c r="H4418"/>
      <c r="J4418" s="51"/>
      <c r="K4418" s="51"/>
      <c r="L4418" s="52"/>
    </row>
    <row r="4419" spans="2:12" x14ac:dyDescent="0.25">
      <c r="B4419"/>
      <c r="C4419" s="49"/>
      <c r="D4419"/>
      <c r="E4419"/>
      <c r="G4419"/>
      <c r="H4419"/>
      <c r="J4419" s="51"/>
      <c r="K4419" s="51"/>
      <c r="L4419" s="52"/>
    </row>
    <row r="4420" spans="2:12" x14ac:dyDescent="0.25">
      <c r="B4420"/>
      <c r="C4420" s="49"/>
      <c r="D4420"/>
      <c r="E4420"/>
      <c r="G4420"/>
      <c r="H4420"/>
      <c r="J4420" s="51"/>
      <c r="K4420" s="51"/>
      <c r="L4420" s="52"/>
    </row>
    <row r="4421" spans="2:12" x14ac:dyDescent="0.25">
      <c r="B4421"/>
      <c r="C4421" s="49"/>
      <c r="D4421"/>
      <c r="E4421"/>
      <c r="G4421"/>
      <c r="H4421"/>
      <c r="J4421" s="51"/>
      <c r="K4421" s="51"/>
      <c r="L4421" s="52"/>
    </row>
    <row r="4422" spans="2:12" x14ac:dyDescent="0.25">
      <c r="B4422"/>
      <c r="C4422" s="49"/>
      <c r="D4422"/>
      <c r="E4422"/>
      <c r="G4422"/>
      <c r="H4422"/>
      <c r="J4422" s="51"/>
      <c r="K4422" s="51"/>
      <c r="L4422" s="52"/>
    </row>
    <row r="4423" spans="2:12" x14ac:dyDescent="0.25">
      <c r="B4423"/>
      <c r="C4423" s="49"/>
      <c r="D4423"/>
      <c r="E4423"/>
      <c r="G4423"/>
      <c r="H4423"/>
      <c r="J4423" s="51"/>
      <c r="K4423" s="51"/>
      <c r="L4423" s="52"/>
    </row>
    <row r="4424" spans="2:12" x14ac:dyDescent="0.25">
      <c r="B4424"/>
      <c r="C4424" s="49"/>
      <c r="D4424"/>
      <c r="E4424"/>
      <c r="G4424"/>
      <c r="H4424"/>
      <c r="J4424" s="51"/>
      <c r="K4424" s="51"/>
      <c r="L4424" s="52"/>
    </row>
    <row r="4425" spans="2:12" x14ac:dyDescent="0.25">
      <c r="B4425"/>
      <c r="C4425" s="49"/>
      <c r="D4425"/>
      <c r="E4425"/>
      <c r="G4425"/>
      <c r="H4425"/>
      <c r="J4425" s="51"/>
      <c r="K4425" s="51"/>
      <c r="L4425" s="52"/>
    </row>
    <row r="4426" spans="2:12" x14ac:dyDescent="0.25">
      <c r="B4426"/>
      <c r="C4426" s="49"/>
      <c r="D4426"/>
      <c r="E4426"/>
      <c r="G4426"/>
      <c r="H4426"/>
      <c r="J4426" s="51"/>
      <c r="K4426" s="51"/>
      <c r="L4426" s="52"/>
    </row>
    <row r="4427" spans="2:12" x14ac:dyDescent="0.25">
      <c r="B4427"/>
      <c r="C4427" s="49"/>
      <c r="D4427"/>
      <c r="E4427"/>
      <c r="G4427"/>
      <c r="H4427"/>
      <c r="J4427" s="51"/>
      <c r="K4427" s="51"/>
      <c r="L4427" s="52"/>
    </row>
    <row r="4428" spans="2:12" x14ac:dyDescent="0.25">
      <c r="B4428"/>
      <c r="C4428" s="49"/>
      <c r="D4428"/>
      <c r="E4428"/>
      <c r="G4428"/>
      <c r="H4428"/>
      <c r="J4428" s="51"/>
      <c r="K4428" s="51"/>
      <c r="L4428" s="52"/>
    </row>
    <row r="4429" spans="2:12" x14ac:dyDescent="0.25">
      <c r="B4429"/>
      <c r="C4429" s="49"/>
      <c r="D4429"/>
      <c r="E4429"/>
      <c r="G4429"/>
      <c r="H4429"/>
      <c r="J4429" s="51"/>
      <c r="K4429" s="51"/>
      <c r="L4429" s="52"/>
    </row>
    <row r="4430" spans="2:12" x14ac:dyDescent="0.25">
      <c r="B4430"/>
      <c r="C4430" s="49"/>
      <c r="D4430"/>
      <c r="E4430"/>
      <c r="G4430"/>
      <c r="H4430"/>
      <c r="J4430" s="51"/>
      <c r="K4430" s="51"/>
      <c r="L4430" s="52"/>
    </row>
    <row r="4431" spans="2:12" x14ac:dyDescent="0.25">
      <c r="B4431"/>
      <c r="C4431" s="49"/>
      <c r="D4431"/>
      <c r="E4431"/>
      <c r="G4431"/>
      <c r="H4431"/>
      <c r="J4431" s="51"/>
      <c r="K4431" s="51"/>
      <c r="L4431" s="52"/>
    </row>
    <row r="4432" spans="2:12" x14ac:dyDescent="0.25">
      <c r="B4432"/>
      <c r="C4432" s="49"/>
      <c r="D4432"/>
      <c r="E4432"/>
      <c r="G4432"/>
      <c r="H4432"/>
      <c r="J4432" s="51"/>
      <c r="K4432" s="51"/>
      <c r="L4432" s="52"/>
    </row>
    <row r="4433" spans="2:12" x14ac:dyDescent="0.25">
      <c r="B4433"/>
      <c r="C4433" s="49"/>
      <c r="D4433"/>
      <c r="E4433"/>
      <c r="G4433"/>
      <c r="H4433"/>
      <c r="J4433" s="51"/>
      <c r="K4433" s="51"/>
      <c r="L4433" s="52"/>
    </row>
    <row r="4434" spans="2:12" x14ac:dyDescent="0.25">
      <c r="B4434"/>
      <c r="C4434" s="49"/>
      <c r="D4434"/>
      <c r="E4434"/>
      <c r="G4434"/>
      <c r="H4434"/>
      <c r="J4434" s="51"/>
      <c r="K4434" s="51"/>
      <c r="L4434" s="52"/>
    </row>
    <row r="4435" spans="2:12" x14ac:dyDescent="0.25">
      <c r="B4435"/>
      <c r="C4435" s="49"/>
      <c r="D4435"/>
      <c r="E4435"/>
      <c r="G4435"/>
      <c r="H4435"/>
      <c r="J4435" s="51"/>
      <c r="K4435" s="51"/>
      <c r="L4435" s="52"/>
    </row>
    <row r="4436" spans="2:12" x14ac:dyDescent="0.25">
      <c r="B4436"/>
      <c r="C4436" s="49"/>
      <c r="D4436"/>
      <c r="E4436"/>
      <c r="G4436"/>
      <c r="H4436"/>
      <c r="J4436" s="51"/>
      <c r="K4436" s="51"/>
      <c r="L4436" s="52"/>
    </row>
    <row r="4437" spans="2:12" x14ac:dyDescent="0.25">
      <c r="B4437"/>
      <c r="C4437" s="49"/>
      <c r="D4437"/>
      <c r="E4437"/>
      <c r="G4437"/>
      <c r="H4437"/>
      <c r="J4437" s="51"/>
      <c r="K4437" s="51"/>
      <c r="L4437" s="52"/>
    </row>
    <row r="4438" spans="2:12" x14ac:dyDescent="0.25">
      <c r="B4438"/>
      <c r="C4438" s="49"/>
      <c r="D4438"/>
      <c r="E4438"/>
      <c r="G4438"/>
      <c r="H4438"/>
      <c r="J4438" s="51"/>
      <c r="K4438" s="51"/>
      <c r="L4438" s="52"/>
    </row>
    <row r="4439" spans="2:12" x14ac:dyDescent="0.25">
      <c r="B4439"/>
      <c r="C4439" s="49"/>
      <c r="D4439"/>
      <c r="E4439"/>
      <c r="G4439"/>
      <c r="H4439"/>
      <c r="J4439" s="51"/>
      <c r="K4439" s="51"/>
      <c r="L4439" s="52"/>
    </row>
    <row r="4440" spans="2:12" x14ac:dyDescent="0.25">
      <c r="B4440"/>
      <c r="C4440" s="49"/>
      <c r="D4440"/>
      <c r="E4440"/>
      <c r="G4440"/>
      <c r="H4440"/>
      <c r="J4440" s="51"/>
      <c r="K4440" s="51"/>
      <c r="L4440" s="52"/>
    </row>
    <row r="4441" spans="2:12" x14ac:dyDescent="0.25">
      <c r="B4441"/>
      <c r="C4441" s="49"/>
      <c r="D4441"/>
      <c r="E4441"/>
      <c r="G4441"/>
      <c r="H4441"/>
      <c r="J4441" s="51"/>
      <c r="K4441" s="51"/>
      <c r="L4441" s="52"/>
    </row>
    <row r="4442" spans="2:12" x14ac:dyDescent="0.25">
      <c r="B4442"/>
      <c r="C4442" s="49"/>
      <c r="D4442"/>
      <c r="E4442"/>
      <c r="G4442"/>
      <c r="H4442"/>
      <c r="J4442" s="51"/>
      <c r="K4442" s="51"/>
      <c r="L4442" s="52"/>
    </row>
    <row r="4443" spans="2:12" x14ac:dyDescent="0.25">
      <c r="B4443"/>
      <c r="C4443" s="49"/>
      <c r="D4443"/>
      <c r="E4443"/>
      <c r="G4443"/>
      <c r="H4443"/>
      <c r="J4443" s="51"/>
      <c r="K4443" s="51"/>
      <c r="L4443" s="52"/>
    </row>
    <row r="4444" spans="2:12" x14ac:dyDescent="0.25">
      <c r="B4444"/>
      <c r="C4444" s="49"/>
      <c r="D4444"/>
      <c r="E4444"/>
      <c r="G4444"/>
      <c r="H4444"/>
      <c r="J4444" s="51"/>
      <c r="K4444" s="51"/>
      <c r="L4444" s="52"/>
    </row>
    <row r="4445" spans="2:12" x14ac:dyDescent="0.25">
      <c r="B4445"/>
      <c r="C4445" s="49"/>
      <c r="D4445"/>
      <c r="E4445"/>
      <c r="G4445"/>
      <c r="H4445"/>
      <c r="J4445" s="51"/>
      <c r="K4445" s="51"/>
      <c r="L4445" s="52"/>
    </row>
    <row r="4446" spans="2:12" x14ac:dyDescent="0.25">
      <c r="B4446"/>
      <c r="C4446" s="49"/>
      <c r="D4446"/>
      <c r="E4446"/>
      <c r="G4446"/>
      <c r="H4446"/>
      <c r="J4446" s="51"/>
      <c r="K4446" s="51"/>
      <c r="L4446" s="52"/>
    </row>
    <row r="4447" spans="2:12" x14ac:dyDescent="0.25">
      <c r="B4447"/>
      <c r="C4447" s="49"/>
      <c r="D4447"/>
      <c r="E4447"/>
      <c r="G4447"/>
      <c r="H4447"/>
      <c r="J4447" s="51"/>
      <c r="K4447" s="51"/>
      <c r="L4447" s="52"/>
    </row>
    <row r="4448" spans="2:12" x14ac:dyDescent="0.25">
      <c r="B4448"/>
      <c r="C4448" s="49"/>
      <c r="D4448"/>
      <c r="E4448"/>
      <c r="G4448"/>
      <c r="H4448"/>
      <c r="J4448" s="51"/>
      <c r="K4448" s="51"/>
      <c r="L4448" s="52"/>
    </row>
    <row r="4449" spans="2:12" x14ac:dyDescent="0.25">
      <c r="B4449"/>
      <c r="C4449" s="49"/>
      <c r="D4449"/>
      <c r="E4449"/>
      <c r="G4449"/>
      <c r="H4449"/>
      <c r="J4449" s="51"/>
      <c r="K4449" s="51"/>
      <c r="L4449" s="52"/>
    </row>
    <row r="4450" spans="2:12" x14ac:dyDescent="0.25">
      <c r="B4450"/>
      <c r="C4450" s="49"/>
      <c r="D4450"/>
      <c r="E4450"/>
      <c r="G4450"/>
      <c r="H4450"/>
      <c r="J4450" s="51"/>
      <c r="K4450" s="51"/>
      <c r="L4450" s="52"/>
    </row>
    <row r="4451" spans="2:12" x14ac:dyDescent="0.25">
      <c r="B4451"/>
      <c r="C4451" s="49"/>
      <c r="D4451"/>
      <c r="E4451"/>
      <c r="G4451"/>
      <c r="H4451"/>
      <c r="J4451" s="51"/>
      <c r="K4451" s="51"/>
      <c r="L4451" s="52"/>
    </row>
    <row r="4452" spans="2:12" x14ac:dyDescent="0.25">
      <c r="B4452"/>
      <c r="C4452" s="49"/>
      <c r="D4452"/>
      <c r="E4452"/>
      <c r="G4452"/>
      <c r="H4452"/>
      <c r="J4452" s="51"/>
      <c r="K4452" s="51"/>
      <c r="L4452" s="52"/>
    </row>
    <row r="4453" spans="2:12" x14ac:dyDescent="0.25">
      <c r="B4453"/>
      <c r="C4453" s="49"/>
      <c r="D4453"/>
      <c r="E4453"/>
      <c r="G4453"/>
      <c r="H4453"/>
      <c r="J4453" s="51"/>
      <c r="K4453" s="51"/>
      <c r="L4453" s="52"/>
    </row>
    <row r="4454" spans="2:12" x14ac:dyDescent="0.25">
      <c r="B4454"/>
      <c r="C4454" s="49"/>
      <c r="D4454"/>
      <c r="E4454"/>
      <c r="G4454"/>
      <c r="H4454"/>
      <c r="J4454" s="51"/>
      <c r="K4454" s="51"/>
      <c r="L4454" s="52"/>
    </row>
    <row r="4455" spans="2:12" x14ac:dyDescent="0.25">
      <c r="B4455"/>
      <c r="C4455" s="49"/>
      <c r="D4455"/>
      <c r="E4455"/>
      <c r="G4455"/>
      <c r="H4455"/>
      <c r="J4455" s="51"/>
      <c r="K4455" s="51"/>
      <c r="L4455" s="52"/>
    </row>
    <row r="4456" spans="2:12" x14ac:dyDescent="0.25">
      <c r="B4456"/>
      <c r="C4456" s="49"/>
      <c r="D4456"/>
      <c r="E4456"/>
      <c r="G4456"/>
      <c r="H4456"/>
      <c r="J4456" s="51"/>
      <c r="K4456" s="51"/>
      <c r="L4456" s="52"/>
    </row>
    <row r="4457" spans="2:12" x14ac:dyDescent="0.25">
      <c r="B4457"/>
      <c r="C4457" s="49"/>
      <c r="D4457"/>
      <c r="E4457"/>
      <c r="G4457"/>
      <c r="H4457"/>
      <c r="J4457" s="51"/>
      <c r="K4457" s="51"/>
      <c r="L4457" s="52"/>
    </row>
    <row r="4458" spans="2:12" x14ac:dyDescent="0.25">
      <c r="B4458"/>
      <c r="C4458" s="49"/>
      <c r="D4458"/>
      <c r="E4458"/>
      <c r="G4458"/>
      <c r="H4458"/>
      <c r="J4458" s="51"/>
      <c r="K4458" s="51"/>
      <c r="L4458" s="52"/>
    </row>
    <row r="4459" spans="2:12" x14ac:dyDescent="0.25">
      <c r="B4459"/>
      <c r="C4459" s="49"/>
      <c r="D4459"/>
      <c r="E4459"/>
      <c r="G4459"/>
      <c r="H4459"/>
      <c r="J4459" s="51"/>
      <c r="K4459" s="51"/>
      <c r="L4459" s="52"/>
    </row>
    <row r="4460" spans="2:12" x14ac:dyDescent="0.25">
      <c r="B4460"/>
      <c r="C4460" s="49"/>
      <c r="D4460"/>
      <c r="E4460"/>
      <c r="G4460"/>
      <c r="H4460"/>
      <c r="J4460" s="51"/>
      <c r="K4460" s="51"/>
      <c r="L4460" s="52"/>
    </row>
    <row r="4461" spans="2:12" x14ac:dyDescent="0.25">
      <c r="B4461"/>
      <c r="C4461" s="49"/>
      <c r="D4461"/>
      <c r="E4461"/>
      <c r="G4461"/>
      <c r="H4461"/>
      <c r="J4461" s="51"/>
      <c r="K4461" s="51"/>
      <c r="L4461" s="52"/>
    </row>
    <row r="4462" spans="2:12" x14ac:dyDescent="0.25">
      <c r="B4462"/>
      <c r="C4462" s="49"/>
      <c r="D4462"/>
      <c r="E4462"/>
      <c r="G4462"/>
      <c r="H4462"/>
      <c r="J4462" s="51"/>
      <c r="K4462" s="51"/>
      <c r="L4462" s="52"/>
    </row>
    <row r="4463" spans="2:12" x14ac:dyDescent="0.25">
      <c r="B4463"/>
      <c r="C4463" s="49"/>
      <c r="D4463"/>
      <c r="E4463"/>
      <c r="G4463"/>
      <c r="H4463"/>
      <c r="J4463" s="51"/>
      <c r="K4463" s="51"/>
      <c r="L4463" s="52"/>
    </row>
    <row r="4464" spans="2:12" x14ac:dyDescent="0.25">
      <c r="B4464"/>
      <c r="C4464" s="49"/>
      <c r="D4464"/>
      <c r="E4464"/>
      <c r="G4464"/>
      <c r="H4464"/>
      <c r="J4464" s="51"/>
      <c r="K4464" s="51"/>
      <c r="L4464" s="52"/>
    </row>
    <row r="4465" spans="2:12" x14ac:dyDescent="0.25">
      <c r="B4465"/>
      <c r="C4465" s="49"/>
      <c r="D4465"/>
      <c r="E4465"/>
      <c r="G4465"/>
      <c r="H4465"/>
      <c r="J4465" s="51"/>
      <c r="K4465" s="51"/>
      <c r="L4465" s="52"/>
    </row>
    <row r="4466" spans="2:12" x14ac:dyDescent="0.25">
      <c r="B4466"/>
      <c r="C4466" s="49"/>
      <c r="D4466"/>
      <c r="E4466"/>
      <c r="G4466"/>
      <c r="H4466"/>
      <c r="J4466" s="51"/>
      <c r="K4466" s="51"/>
      <c r="L4466" s="52"/>
    </row>
    <row r="4467" spans="2:12" x14ac:dyDescent="0.25">
      <c r="B4467"/>
      <c r="C4467" s="49"/>
      <c r="D4467"/>
      <c r="E4467"/>
      <c r="G4467"/>
      <c r="H4467"/>
      <c r="J4467" s="51"/>
      <c r="K4467" s="51"/>
      <c r="L4467" s="52"/>
    </row>
    <row r="4468" spans="2:12" x14ac:dyDescent="0.25">
      <c r="B4468"/>
      <c r="C4468" s="49"/>
      <c r="D4468"/>
      <c r="E4468"/>
      <c r="G4468"/>
      <c r="H4468"/>
      <c r="J4468" s="51"/>
      <c r="K4468" s="51"/>
      <c r="L4468" s="52"/>
    </row>
    <row r="4469" spans="2:12" x14ac:dyDescent="0.25">
      <c r="B4469"/>
      <c r="C4469" s="49"/>
      <c r="D4469"/>
      <c r="E4469"/>
      <c r="G4469"/>
      <c r="H4469"/>
      <c r="J4469" s="51"/>
      <c r="K4469" s="51"/>
      <c r="L4469" s="52"/>
    </row>
    <row r="4470" spans="2:12" x14ac:dyDescent="0.25">
      <c r="B4470"/>
      <c r="C4470" s="49"/>
      <c r="D4470"/>
      <c r="E4470"/>
      <c r="G4470"/>
      <c r="H4470"/>
      <c r="J4470" s="51"/>
      <c r="K4470" s="51"/>
      <c r="L4470" s="52"/>
    </row>
    <row r="4471" spans="2:12" x14ac:dyDescent="0.25">
      <c r="B4471"/>
      <c r="C4471" s="49"/>
      <c r="D4471"/>
      <c r="E4471"/>
      <c r="G4471"/>
      <c r="H4471"/>
      <c r="J4471" s="51"/>
      <c r="K4471" s="51"/>
      <c r="L4471" s="52"/>
    </row>
    <row r="4472" spans="2:12" x14ac:dyDescent="0.25">
      <c r="B4472"/>
      <c r="C4472" s="49"/>
      <c r="D4472"/>
      <c r="E4472"/>
      <c r="G4472"/>
      <c r="H4472"/>
      <c r="J4472" s="51"/>
      <c r="K4472" s="51"/>
      <c r="L4472" s="52"/>
    </row>
    <row r="4473" spans="2:12" x14ac:dyDescent="0.25">
      <c r="B4473"/>
      <c r="C4473" s="49"/>
      <c r="D4473"/>
      <c r="E4473"/>
      <c r="G4473"/>
      <c r="H4473"/>
      <c r="J4473" s="51"/>
      <c r="K4473" s="51"/>
      <c r="L4473" s="52"/>
    </row>
    <row r="4474" spans="2:12" x14ac:dyDescent="0.25">
      <c r="B4474"/>
      <c r="C4474" s="49"/>
      <c r="D4474"/>
      <c r="E4474"/>
      <c r="G4474"/>
      <c r="H4474"/>
      <c r="J4474" s="51"/>
      <c r="K4474" s="51"/>
      <c r="L4474" s="52"/>
    </row>
    <row r="4475" spans="2:12" x14ac:dyDescent="0.25">
      <c r="B4475"/>
      <c r="C4475" s="49"/>
      <c r="D4475"/>
      <c r="E4475"/>
      <c r="G4475"/>
      <c r="H4475"/>
      <c r="J4475" s="51"/>
      <c r="K4475" s="51"/>
      <c r="L4475" s="52"/>
    </row>
    <row r="4476" spans="2:12" x14ac:dyDescent="0.25">
      <c r="B4476"/>
      <c r="C4476" s="49"/>
      <c r="D4476"/>
      <c r="E4476"/>
      <c r="G4476"/>
      <c r="H4476"/>
      <c r="J4476" s="51"/>
      <c r="K4476" s="51"/>
      <c r="L4476" s="52"/>
    </row>
    <row r="4477" spans="2:12" x14ac:dyDescent="0.25">
      <c r="B4477"/>
      <c r="C4477" s="49"/>
      <c r="D4477"/>
      <c r="E4477"/>
      <c r="G4477"/>
      <c r="H4477"/>
      <c r="J4477" s="51"/>
      <c r="K4477" s="51"/>
      <c r="L4477" s="52"/>
    </row>
    <row r="4478" spans="2:12" x14ac:dyDescent="0.25">
      <c r="B4478"/>
      <c r="C4478" s="49"/>
      <c r="D4478"/>
      <c r="E4478"/>
      <c r="G4478"/>
      <c r="H4478"/>
      <c r="J4478" s="51"/>
      <c r="K4478" s="51"/>
      <c r="L4478" s="52"/>
    </row>
    <row r="4479" spans="2:12" x14ac:dyDescent="0.25">
      <c r="B4479"/>
      <c r="C4479" s="49"/>
      <c r="D4479"/>
      <c r="E4479"/>
      <c r="G4479"/>
      <c r="H4479"/>
      <c r="J4479" s="51"/>
      <c r="K4479" s="51"/>
      <c r="L4479" s="52"/>
    </row>
    <row r="4480" spans="2:12" x14ac:dyDescent="0.25">
      <c r="B4480"/>
      <c r="C4480" s="49"/>
      <c r="D4480"/>
      <c r="E4480"/>
      <c r="G4480"/>
      <c r="H4480"/>
      <c r="J4480" s="51"/>
      <c r="K4480" s="51"/>
      <c r="L4480" s="52"/>
    </row>
    <row r="4481" spans="2:12" x14ac:dyDescent="0.25">
      <c r="B4481"/>
      <c r="C4481" s="49"/>
      <c r="D4481"/>
      <c r="E4481"/>
      <c r="G4481"/>
      <c r="H4481"/>
      <c r="J4481" s="51"/>
      <c r="K4481" s="51"/>
      <c r="L4481" s="52"/>
    </row>
    <row r="4482" spans="2:12" x14ac:dyDescent="0.25">
      <c r="B4482"/>
      <c r="C4482" s="49"/>
      <c r="D4482"/>
      <c r="E4482"/>
      <c r="G4482"/>
      <c r="H4482"/>
      <c r="J4482" s="51"/>
      <c r="K4482" s="51"/>
      <c r="L4482" s="52"/>
    </row>
    <row r="4483" spans="2:12" x14ac:dyDescent="0.25">
      <c r="B4483"/>
      <c r="C4483" s="49"/>
      <c r="D4483"/>
      <c r="E4483"/>
      <c r="G4483"/>
      <c r="H4483"/>
      <c r="J4483" s="51"/>
      <c r="K4483" s="51"/>
      <c r="L4483" s="52"/>
    </row>
    <row r="4484" spans="2:12" x14ac:dyDescent="0.25">
      <c r="B4484"/>
      <c r="C4484" s="49"/>
      <c r="D4484"/>
      <c r="E4484"/>
      <c r="G4484"/>
      <c r="H4484"/>
      <c r="J4484" s="51"/>
      <c r="K4484" s="51"/>
      <c r="L4484" s="52"/>
    </row>
    <row r="4485" spans="2:12" x14ac:dyDescent="0.25">
      <c r="B4485"/>
      <c r="C4485" s="49"/>
      <c r="D4485"/>
      <c r="E4485"/>
      <c r="G4485"/>
      <c r="H4485"/>
      <c r="J4485" s="51"/>
      <c r="K4485" s="51"/>
      <c r="L4485" s="52"/>
    </row>
    <row r="4486" spans="2:12" x14ac:dyDescent="0.25">
      <c r="B4486"/>
      <c r="C4486" s="49"/>
      <c r="D4486"/>
      <c r="E4486"/>
      <c r="G4486"/>
      <c r="H4486"/>
      <c r="J4486" s="51"/>
      <c r="K4486" s="51"/>
      <c r="L4486" s="52"/>
    </row>
    <row r="4487" spans="2:12" x14ac:dyDescent="0.25">
      <c r="B4487"/>
      <c r="C4487" s="49"/>
      <c r="D4487"/>
      <c r="E4487"/>
      <c r="G4487"/>
      <c r="H4487"/>
      <c r="J4487" s="51"/>
      <c r="K4487" s="51"/>
      <c r="L4487" s="52"/>
    </row>
    <row r="4488" spans="2:12" x14ac:dyDescent="0.25">
      <c r="B4488"/>
      <c r="C4488" s="49"/>
      <c r="D4488"/>
      <c r="E4488"/>
      <c r="G4488"/>
      <c r="H4488"/>
      <c r="J4488" s="51"/>
      <c r="K4488" s="51"/>
      <c r="L4488" s="52"/>
    </row>
    <row r="4489" spans="2:12" x14ac:dyDescent="0.25">
      <c r="B4489"/>
      <c r="C4489" s="49"/>
      <c r="D4489"/>
      <c r="E4489"/>
      <c r="G4489"/>
      <c r="H4489"/>
      <c r="J4489" s="51"/>
      <c r="K4489" s="51"/>
      <c r="L4489" s="52"/>
    </row>
    <row r="4490" spans="2:12" x14ac:dyDescent="0.25">
      <c r="B4490"/>
      <c r="C4490" s="49"/>
      <c r="D4490"/>
      <c r="E4490"/>
      <c r="G4490"/>
      <c r="H4490"/>
      <c r="J4490" s="51"/>
      <c r="K4490" s="51"/>
      <c r="L4490" s="52"/>
    </row>
    <row r="4491" spans="2:12" x14ac:dyDescent="0.25">
      <c r="B4491"/>
      <c r="C4491" s="49"/>
      <c r="D4491"/>
      <c r="E4491"/>
      <c r="G4491"/>
      <c r="H4491"/>
      <c r="J4491" s="51"/>
      <c r="K4491" s="51"/>
      <c r="L4491" s="52"/>
    </row>
    <row r="4492" spans="2:12" x14ac:dyDescent="0.25">
      <c r="B4492"/>
      <c r="C4492" s="49"/>
      <c r="D4492"/>
      <c r="E4492"/>
      <c r="G4492"/>
      <c r="H4492"/>
      <c r="J4492" s="51"/>
      <c r="K4492" s="51"/>
      <c r="L4492" s="52"/>
    </row>
    <row r="4493" spans="2:12" x14ac:dyDescent="0.25">
      <c r="B4493"/>
      <c r="C4493" s="49"/>
      <c r="D4493"/>
      <c r="E4493"/>
      <c r="G4493"/>
      <c r="H4493"/>
      <c r="J4493" s="51"/>
      <c r="K4493" s="51"/>
      <c r="L4493" s="52"/>
    </row>
    <row r="4494" spans="2:12" x14ac:dyDescent="0.25">
      <c r="B4494"/>
      <c r="C4494" s="49"/>
      <c r="D4494"/>
      <c r="E4494"/>
      <c r="G4494"/>
      <c r="H4494"/>
      <c r="J4494" s="51"/>
      <c r="K4494" s="51"/>
      <c r="L4494" s="52"/>
    </row>
    <row r="4495" spans="2:12" x14ac:dyDescent="0.25">
      <c r="B4495"/>
      <c r="C4495" s="49"/>
      <c r="D4495"/>
      <c r="E4495"/>
      <c r="G4495"/>
      <c r="H4495"/>
      <c r="J4495" s="51"/>
      <c r="K4495" s="51"/>
      <c r="L4495" s="52"/>
    </row>
    <row r="4496" spans="2:12" x14ac:dyDescent="0.25">
      <c r="B4496"/>
      <c r="C4496" s="49"/>
      <c r="D4496"/>
      <c r="E4496"/>
      <c r="G4496"/>
      <c r="H4496"/>
      <c r="J4496" s="51"/>
      <c r="K4496" s="51"/>
      <c r="L4496" s="52"/>
    </row>
    <row r="4497" spans="2:12" x14ac:dyDescent="0.25">
      <c r="B4497"/>
      <c r="C4497" s="49"/>
      <c r="D4497"/>
      <c r="E4497"/>
      <c r="G4497"/>
      <c r="H4497"/>
      <c r="J4497" s="51"/>
      <c r="K4497" s="51"/>
      <c r="L4497" s="52"/>
    </row>
    <row r="4498" spans="2:12" x14ac:dyDescent="0.25">
      <c r="B4498"/>
      <c r="C4498" s="49"/>
      <c r="D4498"/>
      <c r="E4498"/>
      <c r="G4498"/>
      <c r="H4498"/>
      <c r="J4498" s="51"/>
      <c r="K4498" s="51"/>
      <c r="L4498" s="52"/>
    </row>
    <row r="4499" spans="2:12" x14ac:dyDescent="0.25">
      <c r="B4499"/>
      <c r="C4499" s="49"/>
      <c r="D4499"/>
      <c r="E4499"/>
      <c r="G4499"/>
      <c r="H4499"/>
      <c r="J4499" s="51"/>
      <c r="K4499" s="51"/>
      <c r="L4499" s="52"/>
    </row>
    <row r="4500" spans="2:12" x14ac:dyDescent="0.25">
      <c r="B4500"/>
      <c r="C4500" s="49"/>
      <c r="D4500"/>
      <c r="E4500"/>
      <c r="G4500"/>
      <c r="H4500"/>
      <c r="J4500" s="51"/>
      <c r="K4500" s="51"/>
      <c r="L4500" s="52"/>
    </row>
    <row r="4501" spans="2:12" x14ac:dyDescent="0.25">
      <c r="B4501"/>
      <c r="C4501" s="49"/>
      <c r="D4501"/>
      <c r="E4501"/>
      <c r="G4501"/>
      <c r="H4501"/>
      <c r="J4501" s="51"/>
      <c r="K4501" s="51"/>
      <c r="L4501" s="52"/>
    </row>
    <row r="4502" spans="2:12" x14ac:dyDescent="0.25">
      <c r="B4502"/>
      <c r="C4502" s="49"/>
      <c r="D4502"/>
      <c r="E4502"/>
      <c r="G4502"/>
      <c r="H4502"/>
      <c r="J4502" s="51"/>
      <c r="K4502" s="51"/>
      <c r="L4502" s="52"/>
    </row>
    <row r="4503" spans="2:12" x14ac:dyDescent="0.25">
      <c r="B4503"/>
      <c r="C4503" s="49"/>
      <c r="D4503"/>
      <c r="E4503"/>
      <c r="G4503"/>
      <c r="H4503"/>
      <c r="J4503" s="51"/>
      <c r="K4503" s="51"/>
      <c r="L4503" s="52"/>
    </row>
    <row r="4504" spans="2:12" x14ac:dyDescent="0.25">
      <c r="B4504"/>
      <c r="C4504" s="49"/>
      <c r="D4504"/>
      <c r="E4504"/>
      <c r="G4504"/>
      <c r="H4504"/>
      <c r="J4504" s="51"/>
      <c r="K4504" s="51"/>
      <c r="L4504" s="52"/>
    </row>
    <row r="4505" spans="2:12" x14ac:dyDescent="0.25">
      <c r="B4505"/>
      <c r="C4505" s="49"/>
      <c r="D4505"/>
      <c r="E4505"/>
      <c r="G4505"/>
      <c r="H4505"/>
      <c r="J4505" s="51"/>
      <c r="K4505" s="51"/>
      <c r="L4505" s="52"/>
    </row>
    <row r="4506" spans="2:12" x14ac:dyDescent="0.25">
      <c r="B4506"/>
      <c r="C4506" s="49"/>
      <c r="D4506"/>
      <c r="E4506"/>
      <c r="G4506"/>
      <c r="H4506"/>
      <c r="J4506" s="51"/>
      <c r="K4506" s="51"/>
      <c r="L4506" s="52"/>
    </row>
    <row r="4507" spans="2:12" x14ac:dyDescent="0.25">
      <c r="B4507"/>
      <c r="C4507" s="49"/>
      <c r="D4507"/>
      <c r="E4507"/>
      <c r="G4507"/>
      <c r="H4507"/>
      <c r="J4507" s="51"/>
      <c r="K4507" s="51"/>
      <c r="L4507" s="52"/>
    </row>
    <row r="4508" spans="2:12" x14ac:dyDescent="0.25">
      <c r="B4508"/>
      <c r="C4508" s="49"/>
      <c r="D4508"/>
      <c r="E4508"/>
      <c r="G4508"/>
      <c r="H4508"/>
      <c r="J4508" s="51"/>
      <c r="K4508" s="51"/>
      <c r="L4508" s="52"/>
    </row>
    <row r="4509" spans="2:12" x14ac:dyDescent="0.25">
      <c r="B4509"/>
      <c r="C4509" s="49"/>
      <c r="D4509"/>
      <c r="E4509"/>
      <c r="G4509"/>
      <c r="H4509"/>
      <c r="J4509" s="51"/>
      <c r="K4509" s="51"/>
      <c r="L4509" s="52"/>
    </row>
    <row r="4510" spans="2:12" x14ac:dyDescent="0.25">
      <c r="B4510"/>
      <c r="C4510" s="49"/>
      <c r="D4510"/>
      <c r="E4510"/>
      <c r="G4510"/>
      <c r="H4510"/>
      <c r="J4510" s="51"/>
      <c r="K4510" s="51"/>
      <c r="L4510" s="52"/>
    </row>
    <row r="4511" spans="2:12" x14ac:dyDescent="0.25">
      <c r="B4511"/>
      <c r="C4511" s="49"/>
      <c r="D4511"/>
      <c r="E4511"/>
      <c r="G4511"/>
      <c r="H4511"/>
      <c r="J4511" s="51"/>
      <c r="K4511" s="51"/>
      <c r="L4511" s="52"/>
    </row>
    <row r="4512" spans="2:12" x14ac:dyDescent="0.25">
      <c r="B4512"/>
      <c r="C4512" s="49"/>
      <c r="D4512"/>
      <c r="E4512"/>
      <c r="G4512"/>
      <c r="H4512"/>
      <c r="J4512" s="51"/>
      <c r="K4512" s="51"/>
      <c r="L4512" s="52"/>
    </row>
    <row r="4513" spans="2:12" x14ac:dyDescent="0.25">
      <c r="B4513"/>
      <c r="C4513" s="49"/>
      <c r="D4513"/>
      <c r="E4513"/>
      <c r="G4513"/>
      <c r="H4513"/>
      <c r="J4513" s="51"/>
      <c r="K4513" s="51"/>
      <c r="L4513" s="52"/>
    </row>
    <row r="4514" spans="2:12" x14ac:dyDescent="0.25">
      <c r="B4514"/>
      <c r="C4514" s="49"/>
      <c r="D4514"/>
      <c r="E4514"/>
      <c r="G4514"/>
      <c r="H4514"/>
      <c r="J4514" s="51"/>
      <c r="K4514" s="51"/>
      <c r="L4514" s="52"/>
    </row>
    <row r="4515" spans="2:12" x14ac:dyDescent="0.25">
      <c r="B4515"/>
      <c r="C4515" s="49"/>
      <c r="D4515"/>
      <c r="E4515"/>
      <c r="G4515"/>
      <c r="H4515"/>
      <c r="J4515" s="51"/>
      <c r="K4515" s="51"/>
      <c r="L4515" s="52"/>
    </row>
    <row r="4516" spans="2:12" x14ac:dyDescent="0.25">
      <c r="B4516"/>
      <c r="C4516" s="49"/>
      <c r="D4516"/>
      <c r="E4516"/>
      <c r="G4516"/>
      <c r="H4516"/>
      <c r="J4516" s="51"/>
      <c r="K4516" s="51"/>
      <c r="L4516" s="52"/>
    </row>
    <row r="4517" spans="2:12" x14ac:dyDescent="0.25">
      <c r="B4517"/>
      <c r="C4517" s="49"/>
      <c r="D4517"/>
      <c r="E4517"/>
      <c r="G4517"/>
      <c r="H4517"/>
      <c r="J4517" s="51"/>
      <c r="K4517" s="51"/>
      <c r="L4517" s="52"/>
    </row>
    <row r="4518" spans="2:12" x14ac:dyDescent="0.25">
      <c r="B4518"/>
      <c r="C4518" s="49"/>
      <c r="D4518"/>
      <c r="E4518"/>
      <c r="G4518"/>
      <c r="H4518"/>
      <c r="J4518" s="51"/>
      <c r="K4518" s="51"/>
      <c r="L4518" s="52"/>
    </row>
    <row r="4519" spans="2:12" x14ac:dyDescent="0.25">
      <c r="B4519"/>
      <c r="C4519" s="49"/>
      <c r="D4519"/>
      <c r="E4519"/>
      <c r="G4519"/>
      <c r="H4519"/>
      <c r="J4519" s="51"/>
      <c r="K4519" s="51"/>
      <c r="L4519" s="52"/>
    </row>
    <row r="4520" spans="2:12" x14ac:dyDescent="0.25">
      <c r="B4520"/>
      <c r="C4520" s="49"/>
      <c r="D4520"/>
      <c r="E4520"/>
      <c r="G4520"/>
      <c r="H4520"/>
      <c r="J4520" s="51"/>
      <c r="K4520" s="51"/>
      <c r="L4520" s="52"/>
    </row>
    <row r="4521" spans="2:12" x14ac:dyDescent="0.25">
      <c r="B4521"/>
      <c r="C4521" s="49"/>
      <c r="D4521"/>
      <c r="E4521"/>
      <c r="G4521"/>
      <c r="H4521"/>
      <c r="J4521" s="51"/>
      <c r="K4521" s="51"/>
      <c r="L4521" s="52"/>
    </row>
    <row r="4522" spans="2:12" x14ac:dyDescent="0.25">
      <c r="B4522"/>
      <c r="C4522" s="49"/>
      <c r="D4522"/>
      <c r="E4522"/>
      <c r="G4522"/>
      <c r="H4522"/>
      <c r="J4522" s="51"/>
      <c r="K4522" s="51"/>
      <c r="L4522" s="52"/>
    </row>
    <row r="4523" spans="2:12" x14ac:dyDescent="0.25">
      <c r="B4523"/>
      <c r="C4523" s="49"/>
      <c r="D4523"/>
      <c r="E4523"/>
      <c r="G4523"/>
      <c r="H4523"/>
      <c r="J4523" s="51"/>
      <c r="K4523" s="51"/>
      <c r="L4523" s="52"/>
    </row>
    <row r="4524" spans="2:12" x14ac:dyDescent="0.25">
      <c r="B4524"/>
      <c r="C4524" s="49"/>
      <c r="D4524"/>
      <c r="E4524"/>
      <c r="G4524"/>
      <c r="H4524"/>
      <c r="J4524" s="51"/>
      <c r="K4524" s="51"/>
      <c r="L4524" s="52"/>
    </row>
    <row r="4525" spans="2:12" x14ac:dyDescent="0.25">
      <c r="B4525"/>
      <c r="C4525" s="49"/>
      <c r="D4525"/>
      <c r="E4525"/>
      <c r="G4525"/>
      <c r="H4525"/>
      <c r="J4525" s="51"/>
      <c r="K4525" s="51"/>
      <c r="L4525" s="52"/>
    </row>
    <row r="4526" spans="2:12" x14ac:dyDescent="0.25">
      <c r="B4526"/>
      <c r="C4526" s="49"/>
      <c r="D4526"/>
      <c r="E4526"/>
      <c r="G4526"/>
      <c r="H4526"/>
      <c r="J4526" s="51"/>
      <c r="K4526" s="51"/>
      <c r="L4526" s="52"/>
    </row>
    <row r="4527" spans="2:12" x14ac:dyDescent="0.25">
      <c r="B4527"/>
      <c r="C4527" s="49"/>
      <c r="D4527"/>
      <c r="E4527"/>
      <c r="G4527"/>
      <c r="H4527"/>
      <c r="J4527" s="51"/>
      <c r="K4527" s="51"/>
      <c r="L4527" s="52"/>
    </row>
    <row r="4528" spans="2:12" x14ac:dyDescent="0.25">
      <c r="B4528"/>
      <c r="C4528" s="49"/>
      <c r="D4528"/>
      <c r="E4528"/>
      <c r="G4528"/>
      <c r="H4528"/>
      <c r="J4528" s="51"/>
      <c r="K4528" s="51"/>
      <c r="L4528" s="52"/>
    </row>
    <row r="4529" spans="2:12" x14ac:dyDescent="0.25">
      <c r="B4529"/>
      <c r="C4529" s="49"/>
      <c r="D4529"/>
      <c r="E4529"/>
      <c r="G4529"/>
      <c r="H4529"/>
      <c r="J4529" s="51"/>
      <c r="K4529" s="51"/>
      <c r="L4529" s="52"/>
    </row>
    <row r="4530" spans="2:12" x14ac:dyDescent="0.25">
      <c r="B4530"/>
      <c r="C4530" s="49"/>
      <c r="D4530"/>
      <c r="E4530"/>
      <c r="G4530"/>
      <c r="H4530"/>
      <c r="J4530" s="51"/>
      <c r="K4530" s="51"/>
      <c r="L4530" s="52"/>
    </row>
    <row r="4531" spans="2:12" x14ac:dyDescent="0.25">
      <c r="B4531"/>
      <c r="C4531" s="49"/>
      <c r="D4531"/>
      <c r="E4531"/>
      <c r="G4531"/>
      <c r="H4531"/>
      <c r="J4531" s="51"/>
      <c r="K4531" s="51"/>
      <c r="L4531" s="52"/>
    </row>
    <row r="4532" spans="2:12" x14ac:dyDescent="0.25">
      <c r="B4532"/>
      <c r="C4532" s="49"/>
      <c r="D4532"/>
      <c r="E4532"/>
      <c r="G4532"/>
      <c r="H4532"/>
      <c r="J4532" s="51"/>
      <c r="K4532" s="51"/>
      <c r="L4532" s="52"/>
    </row>
    <row r="4533" spans="2:12" x14ac:dyDescent="0.25">
      <c r="B4533"/>
      <c r="C4533" s="49"/>
      <c r="D4533"/>
      <c r="E4533"/>
      <c r="G4533"/>
      <c r="H4533"/>
      <c r="J4533" s="51"/>
      <c r="K4533" s="51"/>
      <c r="L4533" s="52"/>
    </row>
    <row r="4534" spans="2:12" x14ac:dyDescent="0.25">
      <c r="B4534"/>
      <c r="C4534" s="49"/>
      <c r="D4534"/>
      <c r="E4534"/>
      <c r="G4534"/>
      <c r="H4534"/>
      <c r="J4534" s="51"/>
      <c r="K4534" s="51"/>
      <c r="L4534" s="52"/>
    </row>
    <row r="4535" spans="2:12" x14ac:dyDescent="0.25">
      <c r="B4535"/>
      <c r="C4535" s="49"/>
      <c r="D4535"/>
      <c r="E4535"/>
      <c r="G4535"/>
      <c r="H4535"/>
      <c r="J4535" s="51"/>
      <c r="K4535" s="51"/>
      <c r="L4535" s="52"/>
    </row>
    <row r="4536" spans="2:12" x14ac:dyDescent="0.25">
      <c r="B4536"/>
      <c r="C4536" s="49"/>
      <c r="D4536"/>
      <c r="E4536"/>
      <c r="G4536"/>
      <c r="H4536"/>
      <c r="J4536" s="51"/>
      <c r="K4536" s="51"/>
      <c r="L4536" s="52"/>
    </row>
    <row r="4537" spans="2:12" x14ac:dyDescent="0.25">
      <c r="B4537"/>
      <c r="C4537" s="49"/>
      <c r="D4537"/>
      <c r="E4537"/>
      <c r="G4537"/>
      <c r="H4537"/>
      <c r="J4537" s="51"/>
      <c r="K4537" s="51"/>
      <c r="L4537" s="52"/>
    </row>
    <row r="4538" spans="2:12" x14ac:dyDescent="0.25">
      <c r="B4538"/>
      <c r="C4538" s="49"/>
      <c r="D4538"/>
      <c r="E4538"/>
      <c r="G4538"/>
      <c r="H4538"/>
      <c r="J4538" s="51"/>
      <c r="K4538" s="51"/>
      <c r="L4538" s="52"/>
    </row>
    <row r="4539" spans="2:12" x14ac:dyDescent="0.25">
      <c r="B4539"/>
      <c r="C4539" s="49"/>
      <c r="D4539"/>
      <c r="E4539"/>
      <c r="G4539"/>
      <c r="H4539"/>
      <c r="J4539" s="51"/>
      <c r="K4539" s="51"/>
      <c r="L4539" s="52"/>
    </row>
    <row r="4540" spans="2:12" x14ac:dyDescent="0.25">
      <c r="B4540"/>
      <c r="C4540" s="49"/>
      <c r="D4540"/>
      <c r="E4540"/>
      <c r="G4540"/>
      <c r="H4540"/>
      <c r="J4540" s="51"/>
      <c r="K4540" s="51"/>
      <c r="L4540" s="52"/>
    </row>
    <row r="4541" spans="2:12" x14ac:dyDescent="0.25">
      <c r="B4541"/>
      <c r="C4541" s="49"/>
      <c r="D4541"/>
      <c r="E4541"/>
      <c r="G4541"/>
      <c r="H4541"/>
      <c r="J4541" s="51"/>
      <c r="K4541" s="51"/>
      <c r="L4541" s="52"/>
    </row>
    <row r="4542" spans="2:12" x14ac:dyDescent="0.25">
      <c r="B4542"/>
      <c r="C4542" s="49"/>
      <c r="D4542"/>
      <c r="E4542"/>
      <c r="G4542"/>
      <c r="H4542"/>
      <c r="J4542" s="51"/>
      <c r="K4542" s="51"/>
      <c r="L4542" s="52"/>
    </row>
    <row r="4543" spans="2:12" x14ac:dyDescent="0.25">
      <c r="B4543"/>
      <c r="C4543" s="49"/>
      <c r="D4543"/>
      <c r="E4543"/>
      <c r="G4543"/>
      <c r="H4543"/>
      <c r="J4543" s="51"/>
      <c r="K4543" s="51"/>
      <c r="L4543" s="52"/>
    </row>
    <row r="4544" spans="2:12" x14ac:dyDescent="0.25">
      <c r="B4544"/>
      <c r="C4544" s="49"/>
      <c r="D4544"/>
      <c r="E4544"/>
      <c r="G4544"/>
      <c r="H4544"/>
      <c r="J4544" s="51"/>
      <c r="K4544" s="51"/>
      <c r="L4544" s="52"/>
    </row>
    <row r="4545" spans="2:12" x14ac:dyDescent="0.25">
      <c r="B4545"/>
      <c r="C4545" s="49"/>
      <c r="D4545"/>
      <c r="E4545"/>
      <c r="G4545"/>
      <c r="H4545"/>
      <c r="J4545" s="51"/>
      <c r="K4545" s="51"/>
      <c r="L4545" s="52"/>
    </row>
    <row r="4546" spans="2:12" x14ac:dyDescent="0.25">
      <c r="B4546"/>
      <c r="C4546" s="49"/>
      <c r="D4546"/>
      <c r="E4546"/>
      <c r="G4546"/>
      <c r="H4546"/>
      <c r="J4546" s="51"/>
      <c r="K4546" s="51"/>
      <c r="L4546" s="52"/>
    </row>
    <row r="4547" spans="2:12" x14ac:dyDescent="0.25">
      <c r="B4547"/>
      <c r="C4547" s="49"/>
      <c r="D4547"/>
      <c r="E4547"/>
      <c r="G4547"/>
      <c r="H4547"/>
      <c r="J4547" s="51"/>
      <c r="K4547" s="51"/>
      <c r="L4547" s="52"/>
    </row>
    <row r="4548" spans="2:12" x14ac:dyDescent="0.25">
      <c r="B4548"/>
      <c r="C4548" s="49"/>
      <c r="D4548"/>
      <c r="E4548"/>
      <c r="G4548"/>
      <c r="H4548"/>
      <c r="J4548" s="51"/>
      <c r="K4548" s="51"/>
      <c r="L4548" s="52"/>
    </row>
    <row r="4549" spans="2:12" x14ac:dyDescent="0.25">
      <c r="B4549"/>
      <c r="C4549" s="49"/>
      <c r="D4549"/>
      <c r="E4549"/>
      <c r="G4549"/>
      <c r="H4549"/>
      <c r="J4549" s="51"/>
      <c r="K4549" s="51"/>
      <c r="L4549" s="52"/>
    </row>
    <row r="4550" spans="2:12" x14ac:dyDescent="0.25">
      <c r="B4550"/>
      <c r="C4550" s="49"/>
      <c r="D4550"/>
      <c r="E4550"/>
      <c r="G4550"/>
      <c r="H4550"/>
      <c r="J4550" s="51"/>
      <c r="K4550" s="51"/>
      <c r="L4550" s="52"/>
    </row>
    <row r="4551" spans="2:12" x14ac:dyDescent="0.25">
      <c r="B4551"/>
      <c r="C4551" s="49"/>
      <c r="D4551"/>
      <c r="E4551"/>
      <c r="G4551"/>
      <c r="H4551"/>
      <c r="J4551" s="51"/>
      <c r="K4551" s="51"/>
      <c r="L4551" s="52"/>
    </row>
    <row r="4552" spans="2:12" x14ac:dyDescent="0.25">
      <c r="B4552"/>
      <c r="C4552" s="49"/>
      <c r="D4552"/>
      <c r="E4552"/>
      <c r="G4552"/>
      <c r="H4552"/>
      <c r="J4552" s="51"/>
      <c r="K4552" s="51"/>
      <c r="L4552" s="52"/>
    </row>
    <row r="4553" spans="2:12" x14ac:dyDescent="0.25">
      <c r="B4553"/>
      <c r="C4553" s="49"/>
      <c r="D4553"/>
      <c r="E4553"/>
      <c r="G4553"/>
      <c r="H4553"/>
      <c r="J4553" s="51"/>
      <c r="K4553" s="51"/>
      <c r="L4553" s="52"/>
    </row>
    <row r="4554" spans="2:12" x14ac:dyDescent="0.25">
      <c r="B4554"/>
      <c r="C4554" s="49"/>
      <c r="D4554"/>
      <c r="E4554"/>
      <c r="G4554"/>
      <c r="H4554"/>
      <c r="J4554" s="51"/>
      <c r="K4554" s="51"/>
      <c r="L4554" s="52"/>
    </row>
    <row r="4555" spans="2:12" x14ac:dyDescent="0.25">
      <c r="B4555"/>
      <c r="C4555" s="49"/>
      <c r="D4555"/>
      <c r="E4555"/>
      <c r="G4555"/>
      <c r="H4555"/>
      <c r="J4555" s="51"/>
      <c r="K4555" s="51"/>
      <c r="L4555" s="52"/>
    </row>
    <row r="4556" spans="2:12" x14ac:dyDescent="0.25">
      <c r="B4556"/>
      <c r="C4556" s="49"/>
      <c r="D4556"/>
      <c r="E4556"/>
      <c r="G4556"/>
      <c r="H4556"/>
      <c r="J4556" s="51"/>
      <c r="K4556" s="51"/>
      <c r="L4556" s="52"/>
    </row>
    <row r="4557" spans="2:12" x14ac:dyDescent="0.25">
      <c r="B4557"/>
      <c r="C4557" s="49"/>
      <c r="D4557"/>
      <c r="E4557"/>
      <c r="G4557"/>
      <c r="H4557"/>
      <c r="J4557" s="51"/>
      <c r="K4557" s="51"/>
      <c r="L4557" s="52"/>
    </row>
    <row r="4558" spans="2:12" x14ac:dyDescent="0.25">
      <c r="B4558"/>
      <c r="C4558" s="49"/>
      <c r="D4558"/>
      <c r="E4558"/>
      <c r="G4558"/>
      <c r="H4558"/>
      <c r="J4558" s="51"/>
      <c r="K4558" s="51"/>
      <c r="L4558" s="52"/>
    </row>
    <row r="4559" spans="2:12" x14ac:dyDescent="0.25">
      <c r="B4559"/>
      <c r="C4559" s="49"/>
      <c r="D4559"/>
      <c r="E4559"/>
      <c r="G4559"/>
      <c r="H4559"/>
      <c r="J4559" s="51"/>
      <c r="K4559" s="51"/>
      <c r="L4559" s="52"/>
    </row>
    <row r="4560" spans="2:12" x14ac:dyDescent="0.25">
      <c r="B4560"/>
      <c r="C4560" s="49"/>
      <c r="D4560"/>
      <c r="E4560"/>
      <c r="G4560"/>
      <c r="H4560"/>
      <c r="J4560" s="51"/>
      <c r="K4560" s="51"/>
      <c r="L4560" s="52"/>
    </row>
    <row r="4561" spans="2:12" x14ac:dyDescent="0.25">
      <c r="B4561"/>
      <c r="C4561" s="49"/>
      <c r="D4561"/>
      <c r="E4561"/>
      <c r="G4561"/>
      <c r="H4561"/>
      <c r="J4561" s="51"/>
      <c r="K4561" s="51"/>
      <c r="L4561" s="52"/>
    </row>
    <row r="4562" spans="2:12" x14ac:dyDescent="0.25">
      <c r="B4562"/>
      <c r="C4562" s="49"/>
      <c r="D4562"/>
      <c r="E4562"/>
      <c r="G4562"/>
      <c r="H4562"/>
      <c r="J4562" s="51"/>
      <c r="K4562" s="51"/>
      <c r="L4562" s="52"/>
    </row>
    <row r="4563" spans="2:12" x14ac:dyDescent="0.25">
      <c r="B4563"/>
      <c r="C4563" s="49"/>
      <c r="D4563"/>
      <c r="E4563"/>
      <c r="G4563"/>
      <c r="H4563"/>
      <c r="J4563" s="51"/>
      <c r="K4563" s="51"/>
      <c r="L4563" s="52"/>
    </row>
    <row r="4564" spans="2:12" x14ac:dyDescent="0.25">
      <c r="B4564"/>
      <c r="C4564" s="49"/>
      <c r="D4564"/>
      <c r="E4564"/>
      <c r="G4564"/>
      <c r="H4564"/>
      <c r="J4564" s="51"/>
      <c r="K4564" s="51"/>
      <c r="L4564" s="52"/>
    </row>
    <row r="4565" spans="2:12" x14ac:dyDescent="0.25">
      <c r="B4565"/>
      <c r="C4565" s="49"/>
      <c r="D4565"/>
      <c r="E4565"/>
      <c r="G4565"/>
      <c r="H4565"/>
      <c r="J4565" s="51"/>
      <c r="K4565" s="51"/>
      <c r="L4565" s="52"/>
    </row>
    <row r="4566" spans="2:12" x14ac:dyDescent="0.25">
      <c r="B4566"/>
      <c r="C4566" s="49"/>
      <c r="D4566"/>
      <c r="E4566"/>
      <c r="G4566"/>
      <c r="H4566"/>
      <c r="J4566" s="51"/>
      <c r="K4566" s="51"/>
      <c r="L4566" s="52"/>
    </row>
    <row r="4567" spans="2:12" x14ac:dyDescent="0.25">
      <c r="B4567"/>
      <c r="C4567" s="49"/>
      <c r="D4567"/>
      <c r="E4567"/>
      <c r="G4567"/>
      <c r="H4567"/>
      <c r="J4567" s="51"/>
      <c r="K4567" s="51"/>
      <c r="L4567" s="52"/>
    </row>
    <row r="4568" spans="2:12" x14ac:dyDescent="0.25">
      <c r="B4568"/>
      <c r="C4568" s="49"/>
      <c r="D4568"/>
      <c r="E4568"/>
      <c r="G4568"/>
      <c r="H4568"/>
      <c r="J4568" s="51"/>
      <c r="K4568" s="51"/>
      <c r="L4568" s="52"/>
    </row>
    <row r="4569" spans="2:12" x14ac:dyDescent="0.25">
      <c r="B4569"/>
      <c r="C4569" s="49"/>
      <c r="D4569"/>
      <c r="E4569"/>
      <c r="G4569"/>
      <c r="H4569"/>
      <c r="J4569" s="51"/>
      <c r="K4569" s="51"/>
      <c r="L4569" s="52"/>
    </row>
    <row r="4570" spans="2:12" x14ac:dyDescent="0.25">
      <c r="B4570"/>
      <c r="C4570" s="49"/>
      <c r="D4570"/>
      <c r="E4570"/>
      <c r="G4570"/>
      <c r="H4570"/>
      <c r="J4570" s="51"/>
      <c r="K4570" s="51"/>
      <c r="L4570" s="52"/>
    </row>
    <row r="4571" spans="2:12" x14ac:dyDescent="0.25">
      <c r="B4571"/>
      <c r="C4571" s="49"/>
      <c r="D4571"/>
      <c r="E4571"/>
      <c r="G4571"/>
      <c r="H4571"/>
      <c r="J4571" s="51"/>
      <c r="K4571" s="51"/>
      <c r="L4571" s="52"/>
    </row>
    <row r="4572" spans="2:12" x14ac:dyDescent="0.25">
      <c r="B4572"/>
      <c r="C4572" s="49"/>
      <c r="D4572"/>
      <c r="E4572"/>
      <c r="G4572"/>
      <c r="H4572"/>
      <c r="J4572" s="51"/>
      <c r="K4572" s="51"/>
      <c r="L4572" s="52"/>
    </row>
    <row r="4573" spans="2:12" x14ac:dyDescent="0.25">
      <c r="B4573"/>
      <c r="C4573" s="49"/>
      <c r="D4573"/>
      <c r="E4573"/>
      <c r="G4573"/>
      <c r="H4573"/>
      <c r="J4573" s="51"/>
      <c r="K4573" s="51"/>
      <c r="L4573" s="52"/>
    </row>
    <row r="4574" spans="2:12" x14ac:dyDescent="0.25">
      <c r="B4574"/>
      <c r="C4574" s="49"/>
      <c r="D4574"/>
      <c r="E4574"/>
      <c r="G4574"/>
      <c r="H4574"/>
      <c r="J4574" s="51"/>
      <c r="K4574" s="51"/>
      <c r="L4574" s="52"/>
    </row>
    <row r="4575" spans="2:12" x14ac:dyDescent="0.25">
      <c r="B4575"/>
      <c r="C4575" s="49"/>
      <c r="D4575"/>
      <c r="E4575"/>
      <c r="G4575"/>
      <c r="H4575"/>
      <c r="J4575" s="51"/>
      <c r="K4575" s="51"/>
      <c r="L4575" s="52"/>
    </row>
    <row r="4576" spans="2:12" x14ac:dyDescent="0.25">
      <c r="B4576"/>
      <c r="C4576" s="49"/>
      <c r="D4576"/>
      <c r="E4576"/>
      <c r="G4576"/>
      <c r="H4576"/>
      <c r="J4576" s="51"/>
      <c r="K4576" s="51"/>
      <c r="L4576" s="52"/>
    </row>
    <row r="4577" spans="2:12" x14ac:dyDescent="0.25">
      <c r="B4577"/>
      <c r="C4577" s="49"/>
      <c r="D4577"/>
      <c r="E4577"/>
      <c r="G4577"/>
      <c r="H4577"/>
      <c r="J4577" s="51"/>
      <c r="K4577" s="51"/>
      <c r="L4577" s="52"/>
    </row>
    <row r="4578" spans="2:12" x14ac:dyDescent="0.25">
      <c r="B4578"/>
      <c r="C4578" s="49"/>
      <c r="D4578"/>
      <c r="E4578"/>
      <c r="G4578"/>
      <c r="H4578"/>
      <c r="J4578" s="51"/>
      <c r="K4578" s="51"/>
      <c r="L4578" s="52"/>
    </row>
    <row r="4579" spans="2:12" x14ac:dyDescent="0.25">
      <c r="B4579"/>
      <c r="C4579" s="49"/>
      <c r="D4579"/>
      <c r="E4579"/>
      <c r="G4579"/>
      <c r="H4579"/>
      <c r="J4579" s="51"/>
      <c r="K4579" s="51"/>
      <c r="L4579" s="52"/>
    </row>
    <row r="4580" spans="2:12" x14ac:dyDescent="0.25">
      <c r="B4580"/>
      <c r="C4580" s="49"/>
      <c r="D4580"/>
      <c r="E4580"/>
      <c r="G4580"/>
      <c r="H4580"/>
      <c r="J4580" s="51"/>
      <c r="K4580" s="51"/>
      <c r="L4580" s="52"/>
    </row>
    <row r="4581" spans="2:12" x14ac:dyDescent="0.25">
      <c r="B4581"/>
      <c r="C4581" s="49"/>
      <c r="D4581"/>
      <c r="E4581"/>
      <c r="G4581"/>
      <c r="H4581"/>
      <c r="J4581" s="51"/>
      <c r="K4581" s="51"/>
      <c r="L4581" s="52"/>
    </row>
    <row r="4582" spans="2:12" x14ac:dyDescent="0.25">
      <c r="B4582"/>
      <c r="C4582" s="49"/>
      <c r="D4582"/>
      <c r="E4582"/>
      <c r="G4582"/>
      <c r="H4582"/>
      <c r="J4582" s="51"/>
      <c r="K4582" s="51"/>
      <c r="L4582" s="52"/>
    </row>
    <row r="4583" spans="2:12" x14ac:dyDescent="0.25">
      <c r="B4583"/>
      <c r="C4583" s="49"/>
      <c r="D4583"/>
      <c r="E4583"/>
      <c r="G4583"/>
      <c r="H4583"/>
      <c r="J4583" s="51"/>
      <c r="K4583" s="51"/>
      <c r="L4583" s="52"/>
    </row>
    <row r="4584" spans="2:12" x14ac:dyDescent="0.25">
      <c r="B4584"/>
      <c r="C4584" s="49"/>
      <c r="D4584"/>
      <c r="E4584"/>
      <c r="G4584"/>
      <c r="H4584"/>
      <c r="J4584" s="51"/>
      <c r="K4584" s="51"/>
      <c r="L4584" s="52"/>
    </row>
    <row r="4585" spans="2:12" x14ac:dyDescent="0.25">
      <c r="B4585"/>
      <c r="C4585" s="49"/>
      <c r="D4585"/>
      <c r="E4585"/>
      <c r="G4585"/>
      <c r="H4585"/>
      <c r="J4585" s="51"/>
      <c r="K4585" s="51"/>
      <c r="L4585" s="52"/>
    </row>
    <row r="4586" spans="2:12" x14ac:dyDescent="0.25">
      <c r="B4586"/>
      <c r="C4586" s="49"/>
      <c r="D4586"/>
      <c r="E4586"/>
      <c r="G4586"/>
      <c r="H4586"/>
      <c r="J4586" s="51"/>
      <c r="K4586" s="51"/>
      <c r="L4586" s="52"/>
    </row>
    <row r="4587" spans="2:12" x14ac:dyDescent="0.25">
      <c r="B4587"/>
      <c r="C4587" s="49"/>
      <c r="D4587"/>
      <c r="E4587"/>
      <c r="G4587"/>
      <c r="H4587"/>
      <c r="J4587" s="51"/>
      <c r="K4587" s="51"/>
      <c r="L4587" s="52"/>
    </row>
    <row r="4588" spans="2:12" x14ac:dyDescent="0.25">
      <c r="B4588"/>
      <c r="C4588" s="49"/>
      <c r="D4588"/>
      <c r="E4588"/>
      <c r="G4588"/>
      <c r="H4588"/>
      <c r="J4588" s="51"/>
      <c r="K4588" s="51"/>
      <c r="L4588" s="52"/>
    </row>
    <row r="4589" spans="2:12" x14ac:dyDescent="0.25">
      <c r="B4589"/>
      <c r="C4589" s="49"/>
      <c r="D4589"/>
      <c r="E4589"/>
      <c r="G4589"/>
      <c r="H4589"/>
      <c r="J4589" s="51"/>
      <c r="K4589" s="51"/>
      <c r="L4589" s="52"/>
    </row>
    <row r="4590" spans="2:12" x14ac:dyDescent="0.25">
      <c r="B4590"/>
      <c r="C4590" s="49"/>
      <c r="D4590"/>
      <c r="E4590"/>
      <c r="G4590"/>
      <c r="H4590"/>
      <c r="J4590" s="51"/>
      <c r="K4590" s="51"/>
      <c r="L4590" s="52"/>
    </row>
    <row r="4591" spans="2:12" x14ac:dyDescent="0.25">
      <c r="B4591"/>
      <c r="C4591" s="49"/>
      <c r="D4591"/>
      <c r="E4591"/>
      <c r="G4591"/>
      <c r="H4591"/>
      <c r="J4591" s="51"/>
      <c r="K4591" s="51"/>
      <c r="L4591" s="52"/>
    </row>
    <row r="4592" spans="2:12" x14ac:dyDescent="0.25">
      <c r="B4592"/>
      <c r="C4592" s="49"/>
      <c r="D4592"/>
      <c r="E4592"/>
      <c r="G4592"/>
      <c r="H4592"/>
      <c r="J4592" s="51"/>
      <c r="K4592" s="51"/>
      <c r="L4592" s="52"/>
    </row>
    <row r="4593" spans="2:12" x14ac:dyDescent="0.25">
      <c r="B4593"/>
      <c r="C4593" s="49"/>
      <c r="D4593"/>
      <c r="E4593"/>
      <c r="G4593"/>
      <c r="H4593"/>
      <c r="J4593" s="51"/>
      <c r="K4593" s="51"/>
      <c r="L4593" s="52"/>
    </row>
    <row r="4594" spans="2:12" x14ac:dyDescent="0.25">
      <c r="B4594"/>
      <c r="C4594" s="49"/>
      <c r="D4594"/>
      <c r="E4594"/>
      <c r="G4594"/>
      <c r="H4594"/>
      <c r="J4594" s="51"/>
      <c r="K4594" s="51"/>
      <c r="L4594" s="52"/>
    </row>
    <row r="4595" spans="2:12" x14ac:dyDescent="0.25">
      <c r="B4595"/>
      <c r="C4595" s="49"/>
      <c r="D4595"/>
      <c r="E4595"/>
      <c r="G4595"/>
      <c r="H4595"/>
      <c r="J4595" s="51"/>
      <c r="K4595" s="51"/>
      <c r="L4595" s="52"/>
    </row>
    <row r="4596" spans="2:12" x14ac:dyDescent="0.25">
      <c r="B4596"/>
      <c r="C4596" s="49"/>
      <c r="D4596"/>
      <c r="E4596"/>
      <c r="G4596"/>
      <c r="H4596"/>
      <c r="J4596" s="51"/>
      <c r="K4596" s="51"/>
      <c r="L4596" s="52"/>
    </row>
    <row r="4597" spans="2:12" x14ac:dyDescent="0.25">
      <c r="B4597"/>
      <c r="C4597" s="49"/>
      <c r="D4597"/>
      <c r="E4597"/>
      <c r="G4597"/>
      <c r="H4597"/>
      <c r="J4597" s="51"/>
      <c r="K4597" s="51"/>
      <c r="L4597" s="52"/>
    </row>
    <row r="4598" spans="2:12" x14ac:dyDescent="0.25">
      <c r="B4598"/>
      <c r="C4598" s="49"/>
      <c r="D4598"/>
      <c r="E4598"/>
      <c r="G4598"/>
      <c r="H4598"/>
      <c r="J4598" s="51"/>
      <c r="K4598" s="51"/>
      <c r="L4598" s="52"/>
    </row>
    <row r="4599" spans="2:12" x14ac:dyDescent="0.25">
      <c r="B4599"/>
      <c r="C4599" s="49"/>
      <c r="D4599"/>
      <c r="E4599"/>
      <c r="G4599"/>
      <c r="H4599"/>
      <c r="J4599" s="51"/>
      <c r="K4599" s="51"/>
      <c r="L4599" s="52"/>
    </row>
    <row r="4600" spans="2:12" x14ac:dyDescent="0.25">
      <c r="B4600"/>
      <c r="C4600" s="49"/>
      <c r="D4600"/>
      <c r="E4600"/>
      <c r="G4600"/>
      <c r="H4600"/>
      <c r="J4600" s="51"/>
      <c r="K4600" s="51"/>
      <c r="L4600" s="52"/>
    </row>
    <row r="4601" spans="2:12" x14ac:dyDescent="0.25">
      <c r="B4601"/>
      <c r="C4601" s="49"/>
      <c r="D4601"/>
      <c r="E4601"/>
      <c r="G4601"/>
      <c r="H4601"/>
      <c r="J4601" s="51"/>
      <c r="K4601" s="51"/>
      <c r="L4601" s="52"/>
    </row>
    <row r="4602" spans="2:12" x14ac:dyDescent="0.25">
      <c r="B4602"/>
      <c r="C4602" s="49"/>
      <c r="D4602"/>
      <c r="E4602"/>
      <c r="G4602"/>
      <c r="H4602"/>
      <c r="J4602" s="51"/>
      <c r="K4602" s="51"/>
      <c r="L4602" s="52"/>
    </row>
    <row r="4603" spans="2:12" x14ac:dyDescent="0.25">
      <c r="B4603"/>
      <c r="C4603" s="49"/>
      <c r="D4603"/>
      <c r="E4603"/>
      <c r="G4603"/>
      <c r="H4603"/>
      <c r="J4603" s="51"/>
      <c r="K4603" s="51"/>
      <c r="L4603" s="52"/>
    </row>
    <row r="4604" spans="2:12" x14ac:dyDescent="0.25">
      <c r="B4604"/>
      <c r="C4604" s="49"/>
      <c r="D4604"/>
      <c r="E4604"/>
      <c r="G4604"/>
      <c r="H4604"/>
      <c r="J4604" s="51"/>
      <c r="K4604" s="51"/>
      <c r="L4604" s="52"/>
    </row>
    <row r="4605" spans="2:12" x14ac:dyDescent="0.25">
      <c r="B4605"/>
      <c r="C4605" s="49"/>
      <c r="D4605"/>
      <c r="E4605"/>
      <c r="G4605"/>
      <c r="H4605"/>
      <c r="J4605" s="51"/>
      <c r="K4605" s="51"/>
      <c r="L4605" s="52"/>
    </row>
    <row r="4606" spans="2:12" x14ac:dyDescent="0.25">
      <c r="B4606"/>
      <c r="C4606" s="49"/>
      <c r="D4606"/>
      <c r="E4606"/>
      <c r="G4606"/>
      <c r="H4606"/>
      <c r="J4606" s="51"/>
      <c r="K4606" s="51"/>
      <c r="L4606" s="52"/>
    </row>
    <row r="4607" spans="2:12" x14ac:dyDescent="0.25">
      <c r="B4607"/>
      <c r="C4607" s="49"/>
      <c r="D4607"/>
      <c r="E4607"/>
      <c r="G4607"/>
      <c r="H4607"/>
      <c r="J4607" s="51"/>
      <c r="K4607" s="51"/>
      <c r="L4607" s="52"/>
    </row>
    <row r="4608" spans="2:12" x14ac:dyDescent="0.25">
      <c r="B4608"/>
      <c r="C4608" s="49"/>
      <c r="D4608"/>
      <c r="E4608"/>
      <c r="G4608"/>
      <c r="H4608"/>
      <c r="J4608" s="51"/>
      <c r="K4608" s="51"/>
      <c r="L4608" s="52"/>
    </row>
    <row r="4609" spans="2:12" x14ac:dyDescent="0.25">
      <c r="B4609"/>
      <c r="C4609" s="49"/>
      <c r="D4609"/>
      <c r="E4609"/>
      <c r="G4609"/>
      <c r="H4609"/>
      <c r="J4609" s="51"/>
      <c r="K4609" s="51"/>
      <c r="L4609" s="52"/>
    </row>
    <row r="4610" spans="2:12" x14ac:dyDescent="0.25">
      <c r="B4610"/>
      <c r="C4610" s="49"/>
      <c r="D4610"/>
      <c r="E4610"/>
      <c r="G4610"/>
      <c r="H4610"/>
      <c r="J4610" s="51"/>
      <c r="K4610" s="51"/>
      <c r="L4610" s="52"/>
    </row>
    <row r="4611" spans="2:12" x14ac:dyDescent="0.25">
      <c r="B4611"/>
      <c r="C4611" s="49"/>
      <c r="D4611"/>
      <c r="E4611"/>
      <c r="G4611"/>
      <c r="H4611"/>
      <c r="J4611" s="51"/>
      <c r="K4611" s="51"/>
      <c r="L4611" s="52"/>
    </row>
    <row r="4612" spans="2:12" x14ac:dyDescent="0.25">
      <c r="B4612"/>
      <c r="C4612" s="49"/>
      <c r="D4612"/>
      <c r="E4612"/>
      <c r="G4612"/>
      <c r="H4612"/>
      <c r="J4612" s="51"/>
      <c r="K4612" s="51"/>
      <c r="L4612" s="52"/>
    </row>
    <row r="4613" spans="2:12" x14ac:dyDescent="0.25">
      <c r="B4613"/>
      <c r="C4613" s="49"/>
      <c r="D4613"/>
      <c r="E4613"/>
      <c r="G4613"/>
      <c r="H4613"/>
      <c r="J4613" s="51"/>
      <c r="K4613" s="51"/>
      <c r="L4613" s="52"/>
    </row>
    <row r="4614" spans="2:12" x14ac:dyDescent="0.25">
      <c r="B4614"/>
      <c r="C4614" s="49"/>
      <c r="D4614"/>
      <c r="E4614"/>
      <c r="G4614"/>
      <c r="H4614"/>
      <c r="J4614" s="51"/>
      <c r="K4614" s="51"/>
      <c r="L4614" s="52"/>
    </row>
    <row r="4615" spans="2:12" x14ac:dyDescent="0.25">
      <c r="B4615"/>
      <c r="C4615" s="49"/>
      <c r="D4615"/>
      <c r="E4615"/>
      <c r="G4615"/>
      <c r="H4615"/>
      <c r="J4615" s="51"/>
      <c r="K4615" s="51"/>
      <c r="L4615" s="52"/>
    </row>
    <row r="4616" spans="2:12" x14ac:dyDescent="0.25">
      <c r="B4616"/>
      <c r="C4616" s="49"/>
      <c r="D4616"/>
      <c r="E4616"/>
      <c r="G4616"/>
      <c r="H4616"/>
      <c r="J4616" s="51"/>
      <c r="K4616" s="51"/>
      <c r="L4616" s="52"/>
    </row>
    <row r="4617" spans="2:12" x14ac:dyDescent="0.25">
      <c r="B4617"/>
      <c r="C4617" s="49"/>
      <c r="D4617"/>
      <c r="E4617"/>
      <c r="G4617"/>
      <c r="H4617"/>
      <c r="J4617" s="51"/>
      <c r="K4617" s="51"/>
      <c r="L4617" s="52"/>
    </row>
    <row r="4618" spans="2:12" x14ac:dyDescent="0.25">
      <c r="B4618"/>
      <c r="C4618" s="49"/>
      <c r="D4618"/>
      <c r="E4618"/>
      <c r="G4618"/>
      <c r="H4618"/>
      <c r="J4618" s="51"/>
      <c r="K4618" s="51"/>
      <c r="L4618" s="52"/>
    </row>
    <row r="4619" spans="2:12" x14ac:dyDescent="0.25">
      <c r="B4619"/>
      <c r="C4619" s="49"/>
      <c r="D4619"/>
      <c r="E4619"/>
      <c r="G4619"/>
      <c r="H4619"/>
      <c r="J4619" s="51"/>
      <c r="K4619" s="51"/>
      <c r="L4619" s="52"/>
    </row>
    <row r="4620" spans="2:12" x14ac:dyDescent="0.25">
      <c r="B4620"/>
      <c r="C4620" s="49"/>
      <c r="D4620"/>
      <c r="E4620"/>
      <c r="G4620"/>
      <c r="H4620"/>
      <c r="J4620" s="51"/>
      <c r="K4620" s="51"/>
      <c r="L4620" s="52"/>
    </row>
    <row r="4621" spans="2:12" x14ac:dyDescent="0.25">
      <c r="B4621"/>
      <c r="C4621" s="49"/>
      <c r="D4621"/>
      <c r="E4621"/>
      <c r="G4621"/>
      <c r="H4621"/>
      <c r="J4621" s="51"/>
      <c r="K4621" s="51"/>
      <c r="L4621" s="52"/>
    </row>
    <row r="4622" spans="2:12" x14ac:dyDescent="0.25">
      <c r="B4622"/>
      <c r="C4622" s="49"/>
      <c r="D4622"/>
      <c r="E4622"/>
      <c r="G4622"/>
      <c r="H4622"/>
      <c r="J4622" s="51"/>
      <c r="K4622" s="51"/>
      <c r="L4622" s="52"/>
    </row>
    <row r="4623" spans="2:12" x14ac:dyDescent="0.25">
      <c r="B4623"/>
      <c r="C4623" s="49"/>
      <c r="D4623"/>
      <c r="E4623"/>
      <c r="G4623"/>
      <c r="H4623"/>
      <c r="J4623" s="51"/>
      <c r="K4623" s="51"/>
      <c r="L4623" s="52"/>
    </row>
    <row r="4624" spans="2:12" x14ac:dyDescent="0.25">
      <c r="B4624"/>
      <c r="C4624" s="49"/>
      <c r="D4624"/>
      <c r="E4624"/>
      <c r="G4624"/>
      <c r="H4624"/>
      <c r="J4624" s="51"/>
      <c r="K4624" s="51"/>
      <c r="L4624" s="52"/>
    </row>
    <row r="4625" spans="2:12" x14ac:dyDescent="0.25">
      <c r="B4625"/>
      <c r="C4625" s="49"/>
      <c r="D4625"/>
      <c r="E4625"/>
      <c r="G4625"/>
      <c r="H4625"/>
      <c r="J4625" s="51"/>
      <c r="K4625" s="51"/>
      <c r="L4625" s="52"/>
    </row>
    <row r="4626" spans="2:12" x14ac:dyDescent="0.25">
      <c r="B4626"/>
      <c r="C4626" s="49"/>
      <c r="D4626"/>
      <c r="E4626"/>
      <c r="G4626"/>
      <c r="H4626"/>
      <c r="J4626" s="51"/>
      <c r="K4626" s="51"/>
      <c r="L4626" s="52"/>
    </row>
    <row r="4627" spans="2:12" x14ac:dyDescent="0.25">
      <c r="B4627"/>
      <c r="C4627" s="49"/>
      <c r="D4627"/>
      <c r="E4627"/>
      <c r="G4627"/>
      <c r="H4627"/>
      <c r="J4627" s="51"/>
      <c r="K4627" s="51"/>
      <c r="L4627" s="52"/>
    </row>
    <row r="4628" spans="2:12" x14ac:dyDescent="0.25">
      <c r="B4628"/>
      <c r="C4628" s="49"/>
      <c r="D4628"/>
      <c r="E4628"/>
      <c r="G4628"/>
      <c r="H4628"/>
      <c r="J4628" s="51"/>
      <c r="K4628" s="51"/>
      <c r="L4628" s="52"/>
    </row>
    <row r="4629" spans="2:12" x14ac:dyDescent="0.25">
      <c r="B4629"/>
      <c r="C4629" s="49"/>
      <c r="D4629"/>
      <c r="E4629"/>
      <c r="G4629"/>
      <c r="H4629"/>
      <c r="J4629" s="51"/>
      <c r="K4629" s="51"/>
      <c r="L4629" s="52"/>
    </row>
    <row r="4630" spans="2:12" x14ac:dyDescent="0.25">
      <c r="B4630"/>
      <c r="C4630" s="49"/>
      <c r="D4630"/>
      <c r="E4630"/>
      <c r="G4630"/>
      <c r="H4630"/>
      <c r="J4630" s="51"/>
      <c r="K4630" s="51"/>
      <c r="L4630" s="52"/>
    </row>
    <row r="4631" spans="2:12" x14ac:dyDescent="0.25">
      <c r="B4631"/>
      <c r="C4631" s="49"/>
      <c r="D4631"/>
      <c r="E4631"/>
      <c r="G4631"/>
      <c r="H4631"/>
      <c r="J4631" s="51"/>
      <c r="K4631" s="51"/>
      <c r="L4631" s="52"/>
    </row>
    <row r="4632" spans="2:12" x14ac:dyDescent="0.25">
      <c r="B4632"/>
      <c r="C4632" s="49"/>
      <c r="D4632"/>
      <c r="E4632"/>
      <c r="G4632"/>
      <c r="H4632"/>
      <c r="J4632" s="51"/>
      <c r="K4632" s="51"/>
      <c r="L4632" s="52"/>
    </row>
    <row r="4633" spans="2:12" x14ac:dyDescent="0.25">
      <c r="B4633"/>
      <c r="C4633" s="49"/>
      <c r="D4633"/>
      <c r="E4633"/>
      <c r="G4633"/>
      <c r="H4633"/>
      <c r="J4633" s="51"/>
      <c r="K4633" s="51"/>
      <c r="L4633" s="52"/>
    </row>
    <row r="4634" spans="2:12" x14ac:dyDescent="0.25">
      <c r="B4634"/>
      <c r="C4634" s="49"/>
      <c r="D4634"/>
      <c r="E4634"/>
      <c r="G4634"/>
      <c r="H4634"/>
      <c r="J4634" s="51"/>
      <c r="K4634" s="51"/>
      <c r="L4634" s="52"/>
    </row>
    <row r="4635" spans="2:12" x14ac:dyDescent="0.25">
      <c r="B4635"/>
      <c r="C4635" s="49"/>
      <c r="D4635"/>
      <c r="E4635"/>
      <c r="G4635"/>
      <c r="H4635"/>
      <c r="J4635" s="51"/>
      <c r="K4635" s="51"/>
      <c r="L4635" s="52"/>
    </row>
    <row r="4636" spans="2:12" x14ac:dyDescent="0.25">
      <c r="B4636"/>
      <c r="C4636" s="49"/>
      <c r="D4636"/>
      <c r="E4636"/>
      <c r="G4636"/>
      <c r="H4636"/>
      <c r="J4636" s="51"/>
      <c r="K4636" s="51"/>
      <c r="L4636" s="52"/>
    </row>
    <row r="4637" spans="2:12" x14ac:dyDescent="0.25">
      <c r="B4637"/>
      <c r="C4637" s="49"/>
      <c r="D4637"/>
      <c r="E4637"/>
      <c r="G4637"/>
      <c r="H4637"/>
      <c r="J4637" s="51"/>
      <c r="K4637" s="51"/>
      <c r="L4637" s="52"/>
    </row>
    <row r="4638" spans="2:12" x14ac:dyDescent="0.25">
      <c r="B4638"/>
      <c r="C4638" s="49"/>
      <c r="D4638"/>
      <c r="E4638"/>
      <c r="G4638"/>
      <c r="H4638"/>
      <c r="J4638" s="51"/>
      <c r="K4638" s="51"/>
      <c r="L4638" s="52"/>
    </row>
    <row r="4639" spans="2:12" x14ac:dyDescent="0.25">
      <c r="B4639"/>
      <c r="C4639" s="49"/>
      <c r="D4639"/>
      <c r="E4639"/>
      <c r="G4639"/>
      <c r="H4639"/>
      <c r="J4639" s="51"/>
      <c r="K4639" s="51"/>
      <c r="L4639" s="52"/>
    </row>
    <row r="4640" spans="2:12" x14ac:dyDescent="0.25">
      <c r="B4640"/>
      <c r="C4640" s="49"/>
      <c r="D4640"/>
      <c r="E4640"/>
      <c r="G4640"/>
      <c r="H4640"/>
      <c r="J4640" s="51"/>
      <c r="K4640" s="51"/>
      <c r="L4640" s="52"/>
    </row>
    <row r="4641" spans="2:12" x14ac:dyDescent="0.25">
      <c r="B4641"/>
      <c r="C4641" s="49"/>
      <c r="D4641"/>
      <c r="E4641"/>
      <c r="G4641"/>
      <c r="H4641"/>
      <c r="J4641" s="51"/>
      <c r="K4641" s="51"/>
      <c r="L4641" s="52"/>
    </row>
    <row r="4642" spans="2:12" x14ac:dyDescent="0.25">
      <c r="B4642"/>
      <c r="C4642" s="49"/>
      <c r="D4642"/>
      <c r="E4642"/>
      <c r="G4642"/>
      <c r="H4642"/>
      <c r="J4642" s="51"/>
      <c r="K4642" s="51"/>
      <c r="L4642" s="52"/>
    </row>
    <row r="4643" spans="2:12" x14ac:dyDescent="0.25">
      <c r="B4643"/>
      <c r="C4643" s="49"/>
      <c r="D4643"/>
      <c r="E4643"/>
      <c r="G4643"/>
      <c r="H4643"/>
      <c r="J4643" s="51"/>
      <c r="K4643" s="51"/>
      <c r="L4643" s="52"/>
    </row>
    <row r="4644" spans="2:12" x14ac:dyDescent="0.25">
      <c r="B4644"/>
      <c r="C4644" s="49"/>
      <c r="D4644"/>
      <c r="E4644"/>
      <c r="G4644"/>
      <c r="H4644"/>
      <c r="J4644" s="51"/>
      <c r="K4644" s="51"/>
      <c r="L4644" s="52"/>
    </row>
    <row r="4645" spans="2:12" x14ac:dyDescent="0.25">
      <c r="B4645"/>
      <c r="C4645" s="49"/>
      <c r="D4645"/>
      <c r="E4645"/>
      <c r="G4645"/>
      <c r="H4645"/>
      <c r="J4645" s="51"/>
      <c r="K4645" s="51"/>
      <c r="L4645" s="52"/>
    </row>
    <row r="4646" spans="2:12" x14ac:dyDescent="0.25">
      <c r="B4646"/>
      <c r="C4646" s="49"/>
      <c r="D4646"/>
      <c r="E4646"/>
      <c r="G4646"/>
      <c r="H4646"/>
      <c r="J4646" s="51"/>
      <c r="K4646" s="51"/>
      <c r="L4646" s="52"/>
    </row>
    <row r="4647" spans="2:12" x14ac:dyDescent="0.25">
      <c r="B4647"/>
      <c r="C4647" s="49"/>
      <c r="D4647"/>
      <c r="E4647"/>
      <c r="G4647"/>
      <c r="H4647"/>
      <c r="J4647" s="51"/>
      <c r="K4647" s="51"/>
      <c r="L4647" s="52"/>
    </row>
    <row r="4648" spans="2:12" x14ac:dyDescent="0.25">
      <c r="B4648"/>
      <c r="C4648" s="49"/>
      <c r="D4648"/>
      <c r="E4648"/>
      <c r="G4648"/>
      <c r="H4648"/>
      <c r="J4648" s="51"/>
      <c r="K4648" s="51"/>
      <c r="L4648" s="52"/>
    </row>
    <row r="4649" spans="2:12" x14ac:dyDescent="0.25">
      <c r="B4649"/>
      <c r="C4649" s="49"/>
      <c r="D4649"/>
      <c r="E4649"/>
      <c r="G4649"/>
      <c r="H4649"/>
      <c r="J4649" s="51"/>
      <c r="K4649" s="51"/>
      <c r="L4649" s="52"/>
    </row>
    <row r="4650" spans="2:12" x14ac:dyDescent="0.25">
      <c r="B4650"/>
      <c r="C4650" s="49"/>
      <c r="D4650"/>
      <c r="E4650"/>
      <c r="G4650"/>
      <c r="H4650"/>
      <c r="J4650" s="51"/>
      <c r="K4650" s="51"/>
      <c r="L4650" s="52"/>
    </row>
    <row r="4651" spans="2:12" x14ac:dyDescent="0.25">
      <c r="B4651"/>
      <c r="C4651" s="49"/>
      <c r="D4651"/>
      <c r="E4651"/>
      <c r="G4651"/>
      <c r="H4651"/>
      <c r="J4651" s="51"/>
      <c r="K4651" s="51"/>
      <c r="L4651" s="52"/>
    </row>
    <row r="4652" spans="2:12" x14ac:dyDescent="0.25">
      <c r="B4652"/>
      <c r="C4652" s="49"/>
      <c r="D4652"/>
      <c r="E4652"/>
      <c r="G4652"/>
      <c r="H4652"/>
      <c r="J4652" s="51"/>
      <c r="K4652" s="51"/>
      <c r="L4652" s="52"/>
    </row>
    <row r="4653" spans="2:12" x14ac:dyDescent="0.25">
      <c r="B4653"/>
      <c r="C4653" s="49"/>
      <c r="D4653"/>
      <c r="E4653"/>
      <c r="G4653"/>
      <c r="H4653"/>
      <c r="J4653" s="51"/>
      <c r="K4653" s="51"/>
      <c r="L4653" s="52"/>
    </row>
    <row r="4654" spans="2:12" x14ac:dyDescent="0.25">
      <c r="B4654"/>
      <c r="C4654" s="49"/>
      <c r="D4654"/>
      <c r="E4654"/>
      <c r="G4654"/>
      <c r="H4654"/>
      <c r="J4654" s="51"/>
      <c r="K4654" s="51"/>
      <c r="L4654" s="52"/>
    </row>
    <row r="4655" spans="2:12" x14ac:dyDescent="0.25">
      <c r="B4655"/>
      <c r="C4655" s="49"/>
      <c r="D4655"/>
      <c r="E4655"/>
      <c r="G4655"/>
      <c r="H4655"/>
      <c r="J4655" s="51"/>
      <c r="K4655" s="51"/>
      <c r="L4655" s="52"/>
    </row>
    <row r="4656" spans="2:12" x14ac:dyDescent="0.25">
      <c r="B4656"/>
      <c r="C4656" s="49"/>
      <c r="D4656"/>
      <c r="E4656"/>
      <c r="G4656"/>
      <c r="H4656"/>
      <c r="J4656" s="51"/>
      <c r="K4656" s="51"/>
      <c r="L4656" s="52"/>
    </row>
    <row r="4657" spans="2:12" x14ac:dyDescent="0.25">
      <c r="B4657"/>
      <c r="C4657" s="49"/>
      <c r="D4657"/>
      <c r="E4657"/>
      <c r="G4657"/>
      <c r="H4657"/>
      <c r="J4657" s="51"/>
      <c r="K4657" s="51"/>
      <c r="L4657" s="52"/>
    </row>
    <row r="4658" spans="2:12" x14ac:dyDescent="0.25">
      <c r="B4658"/>
      <c r="C4658" s="49"/>
      <c r="D4658"/>
      <c r="E4658"/>
      <c r="G4658"/>
      <c r="H4658"/>
      <c r="J4658" s="51"/>
      <c r="K4658" s="51"/>
      <c r="L4658" s="52"/>
    </row>
    <row r="4659" spans="2:12" x14ac:dyDescent="0.25">
      <c r="B4659"/>
      <c r="C4659" s="49"/>
      <c r="D4659"/>
      <c r="E4659"/>
      <c r="G4659"/>
      <c r="H4659"/>
      <c r="J4659" s="51"/>
      <c r="K4659" s="51"/>
      <c r="L4659" s="52"/>
    </row>
    <row r="4660" spans="2:12" x14ac:dyDescent="0.25">
      <c r="B4660"/>
      <c r="C4660" s="49"/>
      <c r="D4660"/>
      <c r="E4660"/>
      <c r="G4660"/>
      <c r="H4660"/>
      <c r="J4660" s="51"/>
      <c r="K4660" s="51"/>
      <c r="L4660" s="52"/>
    </row>
    <row r="4661" spans="2:12" x14ac:dyDescent="0.25">
      <c r="B4661"/>
      <c r="C4661" s="49"/>
      <c r="D4661"/>
      <c r="E4661"/>
      <c r="G4661"/>
      <c r="H4661"/>
      <c r="J4661" s="51"/>
      <c r="K4661" s="51"/>
      <c r="L4661" s="52"/>
    </row>
    <row r="4662" spans="2:12" x14ac:dyDescent="0.25">
      <c r="B4662"/>
      <c r="C4662" s="49"/>
      <c r="D4662"/>
      <c r="E4662"/>
      <c r="G4662"/>
      <c r="H4662"/>
      <c r="J4662" s="51"/>
      <c r="K4662" s="51"/>
      <c r="L4662" s="52"/>
    </row>
    <row r="4663" spans="2:12" x14ac:dyDescent="0.25">
      <c r="B4663"/>
      <c r="C4663" s="49"/>
      <c r="D4663"/>
      <c r="E4663"/>
      <c r="G4663"/>
      <c r="H4663"/>
      <c r="J4663" s="51"/>
      <c r="K4663" s="51"/>
      <c r="L4663" s="52"/>
    </row>
    <row r="4664" spans="2:12" x14ac:dyDescent="0.25">
      <c r="B4664"/>
      <c r="C4664" s="49"/>
      <c r="D4664"/>
      <c r="E4664"/>
      <c r="G4664"/>
      <c r="H4664"/>
      <c r="J4664" s="51"/>
      <c r="K4664" s="51"/>
      <c r="L4664" s="52"/>
    </row>
    <row r="4665" spans="2:12" x14ac:dyDescent="0.25">
      <c r="B4665"/>
      <c r="C4665" s="49"/>
      <c r="D4665"/>
      <c r="E4665"/>
      <c r="G4665"/>
      <c r="H4665"/>
      <c r="J4665" s="51"/>
      <c r="K4665" s="51"/>
      <c r="L4665" s="52"/>
    </row>
    <row r="4666" spans="2:12" x14ac:dyDescent="0.25">
      <c r="B4666"/>
      <c r="C4666" s="49"/>
      <c r="D4666"/>
      <c r="E4666"/>
      <c r="G4666"/>
      <c r="H4666"/>
      <c r="J4666" s="51"/>
      <c r="K4666" s="51"/>
      <c r="L4666" s="52"/>
    </row>
    <row r="4667" spans="2:12" x14ac:dyDescent="0.25">
      <c r="B4667"/>
      <c r="C4667" s="49"/>
      <c r="D4667"/>
      <c r="E4667"/>
      <c r="G4667"/>
      <c r="H4667"/>
      <c r="J4667" s="51"/>
      <c r="K4667" s="51"/>
      <c r="L4667" s="52"/>
    </row>
    <row r="4668" spans="2:12" x14ac:dyDescent="0.25">
      <c r="B4668"/>
      <c r="C4668" s="49"/>
      <c r="D4668"/>
      <c r="E4668"/>
      <c r="G4668"/>
      <c r="H4668"/>
      <c r="J4668" s="51"/>
      <c r="K4668" s="51"/>
      <c r="L4668" s="52"/>
    </row>
    <row r="4669" spans="2:12" x14ac:dyDescent="0.25">
      <c r="B4669"/>
      <c r="C4669" s="49"/>
      <c r="D4669"/>
      <c r="E4669"/>
      <c r="G4669"/>
      <c r="H4669"/>
      <c r="J4669" s="51"/>
      <c r="K4669" s="51"/>
      <c r="L4669" s="52"/>
    </row>
    <row r="4670" spans="2:12" x14ac:dyDescent="0.25">
      <c r="B4670"/>
      <c r="C4670" s="49"/>
      <c r="D4670"/>
      <c r="E4670"/>
      <c r="G4670"/>
      <c r="H4670"/>
      <c r="J4670" s="51"/>
      <c r="K4670" s="51"/>
      <c r="L4670" s="52"/>
    </row>
    <row r="4671" spans="2:12" x14ac:dyDescent="0.25">
      <c r="B4671"/>
      <c r="C4671" s="49"/>
      <c r="D4671"/>
      <c r="E4671"/>
      <c r="G4671"/>
      <c r="H4671"/>
      <c r="J4671" s="51"/>
      <c r="K4671" s="51"/>
      <c r="L4671" s="52"/>
    </row>
    <row r="4672" spans="2:12" x14ac:dyDescent="0.25">
      <c r="B4672"/>
      <c r="C4672" s="49"/>
      <c r="D4672"/>
      <c r="E4672"/>
      <c r="G4672"/>
      <c r="H4672"/>
      <c r="J4672" s="51"/>
      <c r="K4672" s="51"/>
      <c r="L4672" s="52"/>
    </row>
    <row r="4673" spans="2:12" x14ac:dyDescent="0.25">
      <c r="B4673"/>
      <c r="C4673" s="49"/>
      <c r="D4673"/>
      <c r="E4673"/>
      <c r="G4673"/>
      <c r="H4673"/>
      <c r="J4673" s="51"/>
      <c r="K4673" s="51"/>
      <c r="L4673" s="52"/>
    </row>
    <row r="4674" spans="2:12" x14ac:dyDescent="0.25">
      <c r="B4674"/>
      <c r="C4674" s="49"/>
      <c r="D4674"/>
      <c r="E4674"/>
      <c r="G4674"/>
      <c r="H4674"/>
      <c r="J4674" s="51"/>
      <c r="K4674" s="51"/>
      <c r="L4674" s="52"/>
    </row>
    <row r="4675" spans="2:12" x14ac:dyDescent="0.25">
      <c r="B4675"/>
      <c r="C4675" s="49"/>
      <c r="D4675"/>
      <c r="E4675"/>
      <c r="G4675"/>
      <c r="H4675"/>
      <c r="J4675" s="51"/>
      <c r="K4675" s="51"/>
      <c r="L4675" s="52"/>
    </row>
    <row r="4676" spans="2:12" x14ac:dyDescent="0.25">
      <c r="B4676"/>
      <c r="C4676" s="49"/>
      <c r="D4676"/>
      <c r="E4676"/>
      <c r="G4676"/>
      <c r="H4676"/>
      <c r="J4676" s="51"/>
      <c r="K4676" s="51"/>
      <c r="L4676" s="52"/>
    </row>
    <row r="4677" spans="2:12" x14ac:dyDescent="0.25">
      <c r="B4677"/>
      <c r="C4677" s="49"/>
      <c r="D4677"/>
      <c r="E4677"/>
      <c r="G4677"/>
      <c r="H4677"/>
      <c r="J4677" s="51"/>
      <c r="K4677" s="51"/>
      <c r="L4677" s="52"/>
    </row>
    <row r="4678" spans="2:12" x14ac:dyDescent="0.25">
      <c r="B4678"/>
      <c r="C4678" s="49"/>
      <c r="D4678"/>
      <c r="E4678"/>
      <c r="G4678"/>
      <c r="H4678"/>
      <c r="J4678" s="51"/>
      <c r="K4678" s="51"/>
      <c r="L4678" s="52"/>
    </row>
    <row r="4679" spans="2:12" x14ac:dyDescent="0.25">
      <c r="B4679"/>
      <c r="C4679" s="49"/>
      <c r="D4679"/>
      <c r="E4679"/>
      <c r="G4679"/>
      <c r="H4679"/>
      <c r="J4679" s="51"/>
      <c r="K4679" s="51"/>
      <c r="L4679" s="52"/>
    </row>
    <row r="4680" spans="2:12" x14ac:dyDescent="0.25">
      <c r="B4680"/>
      <c r="C4680" s="49"/>
      <c r="D4680"/>
      <c r="E4680"/>
      <c r="G4680"/>
      <c r="H4680"/>
      <c r="J4680" s="51"/>
      <c r="K4680" s="51"/>
      <c r="L4680" s="52"/>
    </row>
    <row r="4681" spans="2:12" x14ac:dyDescent="0.25">
      <c r="B4681"/>
      <c r="C4681" s="49"/>
      <c r="D4681"/>
      <c r="E4681"/>
      <c r="G4681"/>
      <c r="H4681"/>
      <c r="J4681" s="51"/>
      <c r="K4681" s="51"/>
      <c r="L4681" s="52"/>
    </row>
    <row r="4682" spans="2:12" x14ac:dyDescent="0.25">
      <c r="B4682"/>
      <c r="C4682" s="49"/>
      <c r="D4682"/>
      <c r="E4682"/>
      <c r="G4682"/>
      <c r="H4682"/>
      <c r="J4682" s="51"/>
      <c r="K4682" s="51"/>
      <c r="L4682" s="52"/>
    </row>
    <row r="4683" spans="2:12" x14ac:dyDescent="0.25">
      <c r="B4683"/>
      <c r="C4683" s="49"/>
      <c r="D4683"/>
      <c r="E4683"/>
      <c r="G4683"/>
      <c r="H4683"/>
      <c r="J4683" s="51"/>
      <c r="K4683" s="51"/>
      <c r="L4683" s="52"/>
    </row>
    <row r="4684" spans="2:12" x14ac:dyDescent="0.25">
      <c r="B4684"/>
      <c r="C4684" s="49"/>
      <c r="D4684"/>
      <c r="E4684"/>
      <c r="G4684"/>
      <c r="H4684"/>
      <c r="J4684" s="51"/>
      <c r="K4684" s="51"/>
      <c r="L4684" s="52"/>
    </row>
    <row r="4685" spans="2:12" x14ac:dyDescent="0.25">
      <c r="B4685"/>
      <c r="C4685" s="49"/>
      <c r="D4685"/>
      <c r="E4685"/>
      <c r="G4685"/>
      <c r="H4685"/>
      <c r="J4685" s="51"/>
      <c r="K4685" s="51"/>
      <c r="L4685" s="52"/>
    </row>
    <row r="4686" spans="2:12" x14ac:dyDescent="0.25">
      <c r="B4686"/>
      <c r="C4686" s="49"/>
      <c r="D4686"/>
      <c r="E4686"/>
      <c r="G4686"/>
      <c r="H4686"/>
      <c r="J4686" s="51"/>
      <c r="K4686" s="51"/>
      <c r="L4686" s="52"/>
    </row>
    <row r="4687" spans="2:12" x14ac:dyDescent="0.25">
      <c r="B4687"/>
      <c r="C4687" s="49"/>
      <c r="D4687"/>
      <c r="E4687"/>
      <c r="G4687"/>
      <c r="H4687"/>
      <c r="J4687" s="51"/>
      <c r="K4687" s="51"/>
      <c r="L4687" s="52"/>
    </row>
    <row r="4688" spans="2:12" x14ac:dyDescent="0.25">
      <c r="B4688"/>
      <c r="C4688" s="49"/>
      <c r="D4688"/>
      <c r="E4688"/>
      <c r="G4688"/>
      <c r="H4688"/>
      <c r="J4688" s="51"/>
      <c r="K4688" s="51"/>
      <c r="L4688" s="52"/>
    </row>
    <row r="4689" spans="2:12" x14ac:dyDescent="0.25">
      <c r="B4689"/>
      <c r="C4689" s="49"/>
      <c r="D4689"/>
      <c r="E4689"/>
      <c r="G4689"/>
      <c r="H4689"/>
      <c r="J4689" s="51"/>
      <c r="K4689" s="51"/>
      <c r="L4689" s="52"/>
    </row>
    <row r="4690" spans="2:12" x14ac:dyDescent="0.25">
      <c r="B4690"/>
      <c r="C4690" s="49"/>
      <c r="D4690"/>
      <c r="E4690"/>
      <c r="G4690"/>
      <c r="H4690"/>
      <c r="J4690" s="51"/>
      <c r="K4690" s="51"/>
      <c r="L4690" s="52"/>
    </row>
    <row r="4691" spans="2:12" x14ac:dyDescent="0.25">
      <c r="B4691"/>
      <c r="C4691" s="49"/>
      <c r="D4691"/>
      <c r="E4691"/>
      <c r="G4691"/>
      <c r="H4691"/>
      <c r="J4691" s="51"/>
      <c r="K4691" s="51"/>
      <c r="L4691" s="52"/>
    </row>
    <row r="4692" spans="2:12" x14ac:dyDescent="0.25">
      <c r="B4692"/>
      <c r="C4692" s="49"/>
      <c r="D4692"/>
      <c r="E4692"/>
      <c r="G4692"/>
      <c r="H4692"/>
      <c r="J4692" s="51"/>
      <c r="K4692" s="51"/>
      <c r="L4692" s="52"/>
    </row>
    <row r="4693" spans="2:12" x14ac:dyDescent="0.25">
      <c r="B4693"/>
      <c r="C4693" s="49"/>
      <c r="D4693"/>
      <c r="E4693"/>
      <c r="G4693"/>
      <c r="H4693"/>
      <c r="J4693" s="51"/>
      <c r="K4693" s="51"/>
      <c r="L4693" s="52"/>
    </row>
    <row r="4694" spans="2:12" x14ac:dyDescent="0.25">
      <c r="B4694"/>
      <c r="C4694" s="49"/>
      <c r="D4694"/>
      <c r="E4694"/>
      <c r="G4694"/>
      <c r="H4694"/>
      <c r="J4694" s="51"/>
      <c r="K4694" s="51"/>
      <c r="L4694" s="52"/>
    </row>
    <row r="4695" spans="2:12" x14ac:dyDescent="0.25">
      <c r="B4695"/>
      <c r="C4695" s="49"/>
      <c r="D4695"/>
      <c r="E4695"/>
      <c r="G4695"/>
      <c r="H4695"/>
      <c r="J4695" s="51"/>
      <c r="K4695" s="51"/>
      <c r="L4695" s="52"/>
    </row>
    <row r="4696" spans="2:12" x14ac:dyDescent="0.25">
      <c r="B4696"/>
      <c r="C4696" s="49"/>
      <c r="D4696"/>
      <c r="E4696"/>
      <c r="G4696"/>
      <c r="H4696"/>
      <c r="J4696" s="51"/>
      <c r="K4696" s="51"/>
      <c r="L4696" s="52"/>
    </row>
    <row r="4697" spans="2:12" x14ac:dyDescent="0.25">
      <c r="B4697"/>
      <c r="C4697" s="49"/>
      <c r="D4697"/>
      <c r="E4697"/>
      <c r="G4697"/>
      <c r="H4697"/>
      <c r="J4697" s="51"/>
      <c r="K4697" s="51"/>
      <c r="L4697" s="52"/>
    </row>
    <row r="4698" spans="2:12" x14ac:dyDescent="0.25">
      <c r="B4698"/>
      <c r="C4698" s="49"/>
      <c r="D4698"/>
      <c r="E4698"/>
      <c r="G4698"/>
      <c r="H4698"/>
      <c r="J4698" s="51"/>
      <c r="K4698" s="51"/>
      <c r="L4698" s="52"/>
    </row>
    <row r="4699" spans="2:12" x14ac:dyDescent="0.25">
      <c r="B4699"/>
      <c r="C4699" s="49"/>
      <c r="D4699"/>
      <c r="E4699"/>
      <c r="G4699"/>
      <c r="H4699"/>
      <c r="J4699" s="51"/>
      <c r="K4699" s="51"/>
      <c r="L4699" s="52"/>
    </row>
    <row r="4700" spans="2:12" x14ac:dyDescent="0.25">
      <c r="B4700"/>
      <c r="C4700" s="49"/>
      <c r="D4700"/>
      <c r="E4700"/>
      <c r="G4700"/>
      <c r="H4700"/>
      <c r="J4700" s="51"/>
      <c r="K4700" s="51"/>
      <c r="L4700" s="52"/>
    </row>
    <row r="4701" spans="2:12" x14ac:dyDescent="0.25">
      <c r="B4701"/>
      <c r="C4701" s="49"/>
      <c r="D4701"/>
      <c r="E4701"/>
      <c r="G4701"/>
      <c r="H4701"/>
      <c r="J4701" s="51"/>
      <c r="K4701" s="51"/>
      <c r="L4701" s="52"/>
    </row>
    <row r="4702" spans="2:12" x14ac:dyDescent="0.25">
      <c r="B4702"/>
      <c r="C4702" s="49"/>
      <c r="D4702"/>
      <c r="E4702"/>
      <c r="G4702"/>
      <c r="H4702"/>
      <c r="J4702" s="51"/>
      <c r="K4702" s="51"/>
      <c r="L4702" s="52"/>
    </row>
    <row r="4703" spans="2:12" x14ac:dyDescent="0.25">
      <c r="B4703"/>
      <c r="C4703" s="49"/>
      <c r="D4703"/>
      <c r="E4703"/>
      <c r="G4703"/>
      <c r="H4703"/>
      <c r="J4703" s="51"/>
      <c r="K4703" s="51"/>
      <c r="L4703" s="52"/>
    </row>
    <row r="4704" spans="2:12" x14ac:dyDescent="0.25">
      <c r="B4704"/>
      <c r="C4704" s="49"/>
      <c r="D4704"/>
      <c r="E4704"/>
      <c r="G4704"/>
      <c r="H4704"/>
      <c r="J4704" s="51"/>
      <c r="K4704" s="51"/>
      <c r="L4704" s="52"/>
    </row>
    <row r="4705" spans="2:12" x14ac:dyDescent="0.25">
      <c r="B4705"/>
      <c r="C4705" s="49"/>
      <c r="D4705"/>
      <c r="E4705"/>
      <c r="G4705"/>
      <c r="H4705"/>
      <c r="J4705" s="51"/>
      <c r="K4705" s="51"/>
      <c r="L4705" s="52"/>
    </row>
    <row r="4706" spans="2:12" x14ac:dyDescent="0.25">
      <c r="B4706"/>
      <c r="C4706" s="49"/>
      <c r="D4706"/>
      <c r="E4706"/>
      <c r="G4706"/>
      <c r="H4706"/>
      <c r="J4706" s="51"/>
      <c r="K4706" s="51"/>
      <c r="L4706" s="52"/>
    </row>
    <row r="4707" spans="2:12" x14ac:dyDescent="0.25">
      <c r="B4707"/>
      <c r="C4707" s="49"/>
      <c r="D4707"/>
      <c r="E4707"/>
      <c r="G4707"/>
      <c r="H4707"/>
      <c r="J4707" s="51"/>
      <c r="K4707" s="51"/>
      <c r="L4707" s="52"/>
    </row>
    <row r="4708" spans="2:12" x14ac:dyDescent="0.25">
      <c r="B4708"/>
      <c r="C4708" s="49"/>
      <c r="D4708"/>
      <c r="E4708"/>
      <c r="G4708"/>
      <c r="H4708"/>
      <c r="J4708" s="51"/>
      <c r="K4708" s="51"/>
      <c r="L4708" s="52"/>
    </row>
    <row r="4709" spans="2:12" x14ac:dyDescent="0.25">
      <c r="B4709"/>
      <c r="C4709" s="49"/>
      <c r="D4709"/>
      <c r="E4709"/>
      <c r="G4709"/>
      <c r="H4709"/>
      <c r="J4709" s="51"/>
      <c r="K4709" s="51"/>
      <c r="L4709" s="52"/>
    </row>
    <row r="4710" spans="2:12" x14ac:dyDescent="0.25">
      <c r="B4710"/>
      <c r="C4710" s="49"/>
      <c r="D4710"/>
      <c r="E4710"/>
      <c r="G4710"/>
      <c r="H4710"/>
      <c r="J4710" s="51"/>
      <c r="K4710" s="51"/>
      <c r="L4710" s="52"/>
    </row>
    <row r="4711" spans="2:12" x14ac:dyDescent="0.25">
      <c r="B4711"/>
      <c r="C4711" s="49"/>
      <c r="D4711"/>
      <c r="E4711"/>
      <c r="G4711"/>
      <c r="H4711"/>
      <c r="J4711" s="51"/>
      <c r="K4711" s="51"/>
      <c r="L4711" s="52"/>
    </row>
    <row r="4712" spans="2:12" x14ac:dyDescent="0.25">
      <c r="B4712"/>
      <c r="C4712" s="49"/>
      <c r="D4712"/>
      <c r="E4712"/>
      <c r="G4712"/>
      <c r="H4712"/>
      <c r="J4712" s="51"/>
      <c r="K4712" s="51"/>
      <c r="L4712" s="52"/>
    </row>
    <row r="4713" spans="2:12" x14ac:dyDescent="0.25">
      <c r="B4713"/>
      <c r="C4713" s="49"/>
      <c r="D4713"/>
      <c r="E4713"/>
      <c r="G4713"/>
      <c r="H4713"/>
      <c r="J4713" s="51"/>
      <c r="K4713" s="51"/>
      <c r="L4713" s="52"/>
    </row>
    <row r="4714" spans="2:12" x14ac:dyDescent="0.25">
      <c r="B4714"/>
      <c r="C4714" s="49"/>
      <c r="D4714"/>
      <c r="E4714"/>
      <c r="G4714"/>
      <c r="H4714"/>
      <c r="J4714" s="51"/>
      <c r="K4714" s="51"/>
      <c r="L4714" s="52"/>
    </row>
    <row r="4715" spans="2:12" x14ac:dyDescent="0.25">
      <c r="B4715"/>
      <c r="C4715" s="49"/>
      <c r="D4715"/>
      <c r="E4715"/>
      <c r="G4715"/>
      <c r="H4715"/>
      <c r="J4715" s="51"/>
      <c r="K4715" s="51"/>
      <c r="L4715" s="52"/>
    </row>
    <row r="4716" spans="2:12" x14ac:dyDescent="0.25">
      <c r="B4716"/>
      <c r="C4716" s="49"/>
      <c r="D4716"/>
      <c r="E4716"/>
      <c r="G4716"/>
      <c r="H4716"/>
      <c r="J4716" s="51"/>
      <c r="K4716" s="51"/>
      <c r="L4716" s="52"/>
    </row>
    <row r="4717" spans="2:12" x14ac:dyDescent="0.25">
      <c r="B4717"/>
      <c r="C4717" s="49"/>
      <c r="D4717"/>
      <c r="E4717"/>
      <c r="G4717"/>
      <c r="H4717"/>
      <c r="J4717" s="51"/>
      <c r="K4717" s="51"/>
      <c r="L4717" s="52"/>
    </row>
    <row r="4718" spans="2:12" x14ac:dyDescent="0.25">
      <c r="B4718"/>
      <c r="C4718" s="49"/>
      <c r="D4718"/>
      <c r="E4718"/>
      <c r="G4718"/>
      <c r="H4718"/>
      <c r="J4718" s="51"/>
      <c r="K4718" s="51"/>
      <c r="L4718" s="52"/>
    </row>
    <row r="4719" spans="2:12" x14ac:dyDescent="0.25">
      <c r="B4719"/>
      <c r="C4719" s="49"/>
      <c r="D4719"/>
      <c r="E4719"/>
      <c r="G4719"/>
      <c r="H4719"/>
      <c r="J4719" s="51"/>
      <c r="K4719" s="51"/>
      <c r="L4719" s="52"/>
    </row>
    <row r="4720" spans="2:12" x14ac:dyDescent="0.25">
      <c r="B4720"/>
      <c r="C4720" s="49"/>
      <c r="D4720"/>
      <c r="E4720"/>
      <c r="G4720"/>
      <c r="H4720"/>
      <c r="J4720" s="51"/>
      <c r="K4720" s="51"/>
      <c r="L4720" s="52"/>
    </row>
    <row r="4721" spans="2:12" x14ac:dyDescent="0.25">
      <c r="B4721"/>
      <c r="C4721" s="49"/>
      <c r="D4721"/>
      <c r="E4721"/>
      <c r="G4721"/>
      <c r="H4721"/>
      <c r="J4721" s="51"/>
      <c r="K4721" s="51"/>
      <c r="L4721" s="52"/>
    </row>
    <row r="4722" spans="2:12" x14ac:dyDescent="0.25">
      <c r="B4722"/>
      <c r="C4722" s="49"/>
      <c r="D4722"/>
      <c r="E4722"/>
      <c r="G4722"/>
      <c r="H4722"/>
      <c r="J4722" s="51"/>
      <c r="K4722" s="51"/>
      <c r="L4722" s="52"/>
    </row>
    <row r="4723" spans="2:12" x14ac:dyDescent="0.25">
      <c r="B4723"/>
      <c r="C4723" s="49"/>
      <c r="D4723"/>
      <c r="E4723"/>
      <c r="G4723"/>
      <c r="H4723"/>
      <c r="J4723" s="51"/>
      <c r="K4723" s="51"/>
      <c r="L4723" s="52"/>
    </row>
    <row r="4724" spans="2:12" x14ac:dyDescent="0.25">
      <c r="B4724"/>
      <c r="C4724" s="49"/>
      <c r="D4724"/>
      <c r="E4724"/>
      <c r="G4724"/>
      <c r="H4724"/>
      <c r="J4724" s="51"/>
      <c r="K4724" s="51"/>
      <c r="L4724" s="52"/>
    </row>
    <row r="4725" spans="2:12" x14ac:dyDescent="0.25">
      <c r="B4725"/>
      <c r="C4725" s="49"/>
      <c r="D4725"/>
      <c r="E4725"/>
      <c r="G4725"/>
      <c r="H4725"/>
      <c r="J4725" s="51"/>
      <c r="K4725" s="51"/>
      <c r="L4725" s="52"/>
    </row>
    <row r="4726" spans="2:12" x14ac:dyDescent="0.25">
      <c r="B4726"/>
      <c r="C4726" s="49"/>
      <c r="D4726"/>
      <c r="E4726"/>
      <c r="G4726"/>
      <c r="H4726"/>
      <c r="J4726" s="51"/>
      <c r="K4726" s="51"/>
      <c r="L4726" s="52"/>
    </row>
    <row r="4727" spans="2:12" x14ac:dyDescent="0.25">
      <c r="B4727"/>
      <c r="C4727" s="49"/>
      <c r="D4727"/>
      <c r="E4727"/>
      <c r="G4727"/>
      <c r="H4727"/>
      <c r="J4727" s="51"/>
      <c r="K4727" s="51"/>
      <c r="L4727" s="52"/>
    </row>
    <row r="4728" spans="2:12" x14ac:dyDescent="0.25">
      <c r="B4728"/>
      <c r="C4728" s="49"/>
      <c r="D4728"/>
      <c r="E4728"/>
      <c r="G4728"/>
      <c r="H4728"/>
      <c r="J4728" s="51"/>
      <c r="K4728" s="51"/>
      <c r="L4728" s="52"/>
    </row>
    <row r="4729" spans="2:12" x14ac:dyDescent="0.25">
      <c r="B4729"/>
      <c r="C4729" s="49"/>
      <c r="D4729"/>
      <c r="E4729"/>
      <c r="G4729"/>
      <c r="H4729"/>
      <c r="J4729" s="51"/>
      <c r="K4729" s="51"/>
      <c r="L4729" s="52"/>
    </row>
    <row r="4730" spans="2:12" x14ac:dyDescent="0.25">
      <c r="B4730"/>
      <c r="C4730" s="49"/>
      <c r="D4730"/>
      <c r="E4730"/>
      <c r="G4730"/>
      <c r="H4730"/>
      <c r="J4730" s="51"/>
      <c r="K4730" s="51"/>
      <c r="L4730" s="52"/>
    </row>
    <row r="4731" spans="2:12" x14ac:dyDescent="0.25">
      <c r="B4731"/>
      <c r="C4731" s="49"/>
      <c r="D4731"/>
      <c r="E4731"/>
      <c r="G4731"/>
      <c r="H4731"/>
      <c r="J4731" s="51"/>
      <c r="K4731" s="51"/>
      <c r="L4731" s="52"/>
    </row>
    <row r="4732" spans="2:12" x14ac:dyDescent="0.25">
      <c r="B4732"/>
      <c r="C4732" s="49"/>
      <c r="D4732"/>
      <c r="E4732"/>
      <c r="G4732"/>
      <c r="H4732"/>
      <c r="J4732" s="51"/>
      <c r="K4732" s="51"/>
      <c r="L4732" s="52"/>
    </row>
    <row r="4733" spans="2:12" x14ac:dyDescent="0.25">
      <c r="B4733"/>
      <c r="C4733" s="49"/>
      <c r="D4733"/>
      <c r="E4733"/>
      <c r="G4733"/>
      <c r="H4733"/>
      <c r="J4733" s="51"/>
      <c r="K4733" s="51"/>
      <c r="L4733" s="52"/>
    </row>
    <row r="4734" spans="2:12" x14ac:dyDescent="0.25">
      <c r="B4734"/>
      <c r="C4734" s="49"/>
      <c r="D4734"/>
      <c r="E4734"/>
      <c r="G4734"/>
      <c r="H4734"/>
      <c r="J4734" s="51"/>
      <c r="K4734" s="51"/>
      <c r="L4734" s="52"/>
    </row>
    <row r="4735" spans="2:12" x14ac:dyDescent="0.25">
      <c r="B4735"/>
      <c r="C4735" s="49"/>
      <c r="D4735"/>
      <c r="E4735"/>
      <c r="G4735"/>
      <c r="H4735"/>
      <c r="J4735" s="51"/>
      <c r="K4735" s="51"/>
      <c r="L4735" s="52"/>
    </row>
    <row r="4736" spans="2:12" x14ac:dyDescent="0.25">
      <c r="B4736"/>
      <c r="C4736" s="49"/>
      <c r="D4736"/>
      <c r="E4736"/>
      <c r="G4736"/>
      <c r="H4736"/>
      <c r="J4736" s="51"/>
      <c r="K4736" s="51"/>
      <c r="L4736" s="52"/>
    </row>
    <row r="4737" spans="2:12" x14ac:dyDescent="0.25">
      <c r="B4737"/>
      <c r="C4737" s="49"/>
      <c r="D4737"/>
      <c r="E4737"/>
      <c r="G4737"/>
      <c r="H4737"/>
      <c r="J4737" s="51"/>
      <c r="K4737" s="51"/>
      <c r="L4737" s="52"/>
    </row>
    <row r="4738" spans="2:12" x14ac:dyDescent="0.25">
      <c r="B4738"/>
      <c r="C4738" s="49"/>
      <c r="D4738"/>
      <c r="E4738"/>
      <c r="G4738"/>
      <c r="H4738"/>
      <c r="J4738" s="51"/>
      <c r="K4738" s="51"/>
      <c r="L4738" s="52"/>
    </row>
    <row r="4739" spans="2:12" x14ac:dyDescent="0.25">
      <c r="B4739"/>
      <c r="C4739" s="49"/>
      <c r="D4739"/>
      <c r="E4739"/>
      <c r="G4739"/>
      <c r="H4739"/>
      <c r="J4739" s="51"/>
      <c r="K4739" s="51"/>
      <c r="L4739" s="52"/>
    </row>
    <row r="4740" spans="2:12" x14ac:dyDescent="0.25">
      <c r="B4740"/>
      <c r="C4740" s="49"/>
      <c r="D4740"/>
      <c r="E4740"/>
      <c r="G4740"/>
      <c r="H4740"/>
      <c r="J4740" s="51"/>
      <c r="K4740" s="51"/>
      <c r="L4740" s="52"/>
    </row>
    <row r="4741" spans="2:12" x14ac:dyDescent="0.25">
      <c r="B4741"/>
      <c r="C4741" s="49"/>
      <c r="D4741"/>
      <c r="E4741"/>
      <c r="G4741"/>
      <c r="H4741"/>
      <c r="J4741" s="51"/>
      <c r="K4741" s="51"/>
      <c r="L4741" s="52"/>
    </row>
    <row r="4742" spans="2:12" x14ac:dyDescent="0.25">
      <c r="B4742"/>
      <c r="C4742" s="49"/>
      <c r="D4742"/>
      <c r="E4742"/>
      <c r="G4742"/>
      <c r="H4742"/>
      <c r="J4742" s="51"/>
      <c r="K4742" s="51"/>
      <c r="L4742" s="52"/>
    </row>
    <row r="4743" spans="2:12" x14ac:dyDescent="0.25">
      <c r="B4743"/>
      <c r="C4743" s="49"/>
      <c r="D4743"/>
      <c r="E4743"/>
      <c r="G4743"/>
      <c r="H4743"/>
      <c r="J4743" s="51"/>
      <c r="K4743" s="51"/>
      <c r="L4743" s="52"/>
    </row>
    <row r="4744" spans="2:12" x14ac:dyDescent="0.25">
      <c r="B4744"/>
      <c r="C4744" s="49"/>
      <c r="D4744"/>
      <c r="E4744"/>
      <c r="G4744"/>
      <c r="H4744"/>
      <c r="J4744" s="51"/>
      <c r="K4744" s="51"/>
      <c r="L4744" s="52"/>
    </row>
    <row r="4745" spans="2:12" x14ac:dyDescent="0.25">
      <c r="B4745"/>
      <c r="C4745" s="49"/>
      <c r="D4745"/>
      <c r="E4745"/>
      <c r="G4745"/>
      <c r="H4745"/>
      <c r="J4745" s="51"/>
      <c r="K4745" s="51"/>
      <c r="L4745" s="52"/>
    </row>
    <row r="4746" spans="2:12" x14ac:dyDescent="0.25">
      <c r="B4746"/>
      <c r="C4746" s="49"/>
      <c r="D4746"/>
      <c r="E4746"/>
      <c r="G4746"/>
      <c r="H4746"/>
      <c r="J4746" s="51"/>
      <c r="K4746" s="51"/>
      <c r="L4746" s="52"/>
    </row>
    <row r="4747" spans="2:12" x14ac:dyDescent="0.25">
      <c r="B4747"/>
      <c r="C4747" s="49"/>
      <c r="D4747"/>
      <c r="E4747"/>
      <c r="G4747"/>
      <c r="H4747"/>
      <c r="J4747" s="51"/>
      <c r="K4747" s="51"/>
      <c r="L4747" s="52"/>
    </row>
    <row r="4748" spans="2:12" x14ac:dyDescent="0.25">
      <c r="B4748"/>
      <c r="C4748" s="49"/>
      <c r="D4748"/>
      <c r="E4748"/>
      <c r="G4748"/>
      <c r="H4748"/>
      <c r="J4748" s="51"/>
      <c r="K4748" s="51"/>
      <c r="L4748" s="52"/>
    </row>
    <row r="4749" spans="2:12" x14ac:dyDescent="0.25">
      <c r="B4749"/>
      <c r="C4749" s="49"/>
      <c r="D4749"/>
      <c r="E4749"/>
      <c r="G4749"/>
      <c r="H4749"/>
      <c r="J4749" s="51"/>
      <c r="K4749" s="51"/>
      <c r="L4749" s="52"/>
    </row>
    <row r="4750" spans="2:12" x14ac:dyDescent="0.25">
      <c r="B4750"/>
      <c r="C4750" s="49"/>
      <c r="D4750"/>
      <c r="E4750"/>
      <c r="G4750"/>
      <c r="H4750"/>
      <c r="J4750" s="51"/>
      <c r="K4750" s="51"/>
      <c r="L4750" s="52"/>
    </row>
    <row r="4751" spans="2:12" x14ac:dyDescent="0.25">
      <c r="B4751"/>
      <c r="C4751" s="49"/>
      <c r="D4751"/>
      <c r="E4751"/>
      <c r="G4751"/>
      <c r="H4751"/>
      <c r="J4751" s="51"/>
      <c r="K4751" s="51"/>
      <c r="L4751" s="52"/>
    </row>
    <row r="4752" spans="2:12" x14ac:dyDescent="0.25">
      <c r="B4752"/>
      <c r="C4752" s="49"/>
      <c r="D4752"/>
      <c r="E4752"/>
      <c r="G4752"/>
      <c r="H4752"/>
      <c r="J4752" s="51"/>
      <c r="K4752" s="51"/>
      <c r="L4752" s="52"/>
    </row>
    <row r="4753" spans="2:12" x14ac:dyDescent="0.25">
      <c r="B4753"/>
      <c r="C4753" s="49"/>
      <c r="D4753"/>
      <c r="E4753"/>
      <c r="G4753"/>
      <c r="H4753"/>
      <c r="J4753" s="51"/>
      <c r="K4753" s="51"/>
      <c r="L4753" s="52"/>
    </row>
    <row r="4754" spans="2:12" x14ac:dyDescent="0.25">
      <c r="B4754"/>
      <c r="C4754" s="49"/>
      <c r="D4754"/>
      <c r="E4754"/>
      <c r="G4754"/>
      <c r="H4754"/>
      <c r="J4754" s="51"/>
      <c r="K4754" s="51"/>
      <c r="L4754" s="52"/>
    </row>
    <row r="4755" spans="2:12" x14ac:dyDescent="0.25">
      <c r="B4755"/>
      <c r="C4755" s="49"/>
      <c r="D4755"/>
      <c r="E4755"/>
      <c r="G4755"/>
      <c r="H4755"/>
      <c r="J4755" s="51"/>
      <c r="K4755" s="51"/>
      <c r="L4755" s="52"/>
    </row>
    <row r="4756" spans="2:12" x14ac:dyDescent="0.25">
      <c r="B4756"/>
      <c r="C4756" s="49"/>
      <c r="D4756"/>
      <c r="E4756"/>
      <c r="G4756"/>
      <c r="H4756"/>
      <c r="J4756" s="51"/>
      <c r="K4756" s="51"/>
      <c r="L4756" s="52"/>
    </row>
    <row r="4757" spans="2:12" x14ac:dyDescent="0.25">
      <c r="B4757"/>
      <c r="C4757" s="49"/>
      <c r="D4757"/>
      <c r="E4757"/>
      <c r="G4757"/>
      <c r="H4757"/>
      <c r="J4757" s="51"/>
      <c r="K4757" s="51"/>
      <c r="L4757" s="52"/>
    </row>
    <row r="4758" spans="2:12" x14ac:dyDescent="0.25">
      <c r="B4758"/>
      <c r="C4758" s="49"/>
      <c r="D4758"/>
      <c r="E4758"/>
      <c r="G4758"/>
      <c r="H4758"/>
      <c r="J4758" s="51"/>
      <c r="K4758" s="51"/>
      <c r="L4758" s="52"/>
    </row>
    <row r="4759" spans="2:12" x14ac:dyDescent="0.25">
      <c r="B4759"/>
      <c r="C4759" s="49"/>
      <c r="D4759"/>
      <c r="E4759"/>
      <c r="G4759"/>
      <c r="H4759"/>
      <c r="J4759" s="51"/>
      <c r="K4759" s="51"/>
      <c r="L4759" s="52"/>
    </row>
    <row r="4760" spans="2:12" x14ac:dyDescent="0.25">
      <c r="B4760"/>
      <c r="C4760" s="49"/>
      <c r="D4760"/>
      <c r="E4760"/>
      <c r="G4760"/>
      <c r="H4760"/>
      <c r="J4760" s="51"/>
      <c r="K4760" s="51"/>
      <c r="L4760" s="52"/>
    </row>
    <row r="4761" spans="2:12" x14ac:dyDescent="0.25">
      <c r="B4761"/>
      <c r="C4761" s="49"/>
      <c r="D4761"/>
      <c r="E4761"/>
      <c r="G4761"/>
      <c r="H4761"/>
      <c r="J4761" s="51"/>
      <c r="K4761" s="51"/>
      <c r="L4761" s="52"/>
    </row>
    <row r="4762" spans="2:12" x14ac:dyDescent="0.25">
      <c r="B4762"/>
      <c r="C4762" s="49"/>
      <c r="D4762"/>
      <c r="E4762"/>
      <c r="G4762"/>
      <c r="H4762"/>
      <c r="J4762" s="51"/>
      <c r="K4762" s="51"/>
      <c r="L4762" s="52"/>
    </row>
    <row r="4763" spans="2:12" x14ac:dyDescent="0.25">
      <c r="B4763"/>
      <c r="C4763" s="49"/>
      <c r="D4763"/>
      <c r="E4763"/>
      <c r="G4763"/>
      <c r="H4763"/>
      <c r="J4763" s="51"/>
      <c r="K4763" s="51"/>
      <c r="L4763" s="52"/>
    </row>
    <row r="4764" spans="2:12" x14ac:dyDescent="0.25">
      <c r="B4764"/>
      <c r="C4764" s="49"/>
      <c r="D4764"/>
      <c r="E4764"/>
      <c r="G4764"/>
      <c r="H4764"/>
      <c r="J4764" s="51"/>
      <c r="K4764" s="51"/>
      <c r="L4764" s="52"/>
    </row>
    <row r="4765" spans="2:12" x14ac:dyDescent="0.25">
      <c r="B4765"/>
      <c r="C4765" s="49"/>
      <c r="D4765"/>
      <c r="E4765"/>
      <c r="G4765"/>
      <c r="H4765"/>
      <c r="J4765" s="51"/>
      <c r="K4765" s="51"/>
      <c r="L4765" s="52"/>
    </row>
    <row r="4766" spans="2:12" x14ac:dyDescent="0.25">
      <c r="B4766"/>
      <c r="C4766" s="49"/>
      <c r="D4766"/>
      <c r="E4766"/>
      <c r="G4766"/>
      <c r="H4766"/>
      <c r="J4766" s="51"/>
      <c r="K4766" s="51"/>
      <c r="L4766" s="52"/>
    </row>
    <row r="4767" spans="2:12" x14ac:dyDescent="0.25">
      <c r="B4767"/>
      <c r="C4767" s="49"/>
      <c r="D4767"/>
      <c r="E4767"/>
      <c r="G4767"/>
      <c r="H4767"/>
      <c r="J4767" s="51"/>
      <c r="K4767" s="51"/>
      <c r="L4767" s="52"/>
    </row>
    <row r="4768" spans="2:12" x14ac:dyDescent="0.25">
      <c r="B4768"/>
      <c r="C4768" s="49"/>
      <c r="D4768"/>
      <c r="E4768"/>
      <c r="G4768"/>
      <c r="H4768"/>
      <c r="J4768" s="51"/>
      <c r="K4768" s="51"/>
      <c r="L4768" s="52"/>
    </row>
    <row r="4769" spans="2:12" x14ac:dyDescent="0.25">
      <c r="B4769"/>
      <c r="C4769" s="49"/>
      <c r="D4769"/>
      <c r="E4769"/>
      <c r="G4769"/>
      <c r="H4769"/>
      <c r="J4769" s="51"/>
      <c r="K4769" s="51"/>
      <c r="L4769" s="52"/>
    </row>
    <row r="4770" spans="2:12" x14ac:dyDescent="0.25">
      <c r="B4770"/>
      <c r="C4770" s="49"/>
      <c r="D4770"/>
      <c r="E4770"/>
      <c r="G4770"/>
      <c r="H4770"/>
      <c r="J4770" s="51"/>
      <c r="K4770" s="51"/>
      <c r="L4770" s="52"/>
    </row>
    <row r="4771" spans="2:12" x14ac:dyDescent="0.25">
      <c r="B4771"/>
      <c r="C4771" s="49"/>
      <c r="D4771"/>
      <c r="E4771"/>
      <c r="G4771"/>
      <c r="H4771"/>
      <c r="J4771" s="51"/>
      <c r="K4771" s="51"/>
      <c r="L4771" s="52"/>
    </row>
    <row r="4772" spans="2:12" x14ac:dyDescent="0.25">
      <c r="B4772"/>
      <c r="C4772" s="49"/>
      <c r="D4772"/>
      <c r="E4772"/>
      <c r="G4772"/>
      <c r="H4772"/>
      <c r="J4772" s="51"/>
      <c r="K4772" s="51"/>
      <c r="L4772" s="52"/>
    </row>
    <row r="4773" spans="2:12" x14ac:dyDescent="0.25">
      <c r="B4773"/>
      <c r="C4773" s="49"/>
      <c r="D4773"/>
      <c r="E4773"/>
      <c r="G4773"/>
      <c r="H4773"/>
      <c r="J4773" s="51"/>
      <c r="K4773" s="51"/>
      <c r="L4773" s="52"/>
    </row>
    <row r="4774" spans="2:12" x14ac:dyDescent="0.25">
      <c r="B4774"/>
      <c r="C4774" s="49"/>
      <c r="D4774"/>
      <c r="E4774"/>
      <c r="G4774"/>
      <c r="H4774"/>
      <c r="J4774" s="51"/>
      <c r="K4774" s="51"/>
      <c r="L4774" s="52"/>
    </row>
    <row r="4775" spans="2:12" x14ac:dyDescent="0.25">
      <c r="B4775"/>
      <c r="C4775" s="49"/>
      <c r="D4775"/>
      <c r="E4775"/>
      <c r="G4775"/>
      <c r="H4775"/>
      <c r="J4775" s="51"/>
      <c r="K4775" s="51"/>
      <c r="L4775" s="52"/>
    </row>
    <row r="4776" spans="2:12" x14ac:dyDescent="0.25">
      <c r="B4776"/>
      <c r="C4776" s="49"/>
      <c r="D4776"/>
      <c r="E4776"/>
      <c r="G4776"/>
      <c r="H4776"/>
      <c r="J4776" s="51"/>
      <c r="K4776" s="51"/>
      <c r="L4776" s="52"/>
    </row>
    <row r="4777" spans="2:12" x14ac:dyDescent="0.25">
      <c r="B4777"/>
      <c r="C4777" s="49"/>
      <c r="D4777"/>
      <c r="E4777"/>
      <c r="G4777"/>
      <c r="H4777"/>
      <c r="J4777" s="51"/>
      <c r="K4777" s="51"/>
      <c r="L4777" s="52"/>
    </row>
    <row r="4778" spans="2:12" x14ac:dyDescent="0.25">
      <c r="B4778"/>
      <c r="C4778" s="49"/>
      <c r="D4778"/>
      <c r="E4778"/>
      <c r="G4778"/>
      <c r="H4778"/>
      <c r="J4778" s="51"/>
      <c r="K4778" s="51"/>
      <c r="L4778" s="52"/>
    </row>
    <row r="4779" spans="2:12" x14ac:dyDescent="0.25">
      <c r="B4779"/>
      <c r="C4779" s="49"/>
      <c r="D4779"/>
      <c r="E4779"/>
      <c r="G4779"/>
      <c r="H4779"/>
      <c r="J4779" s="51"/>
      <c r="K4779" s="51"/>
      <c r="L4779" s="52"/>
    </row>
    <row r="4780" spans="2:12" x14ac:dyDescent="0.25">
      <c r="B4780"/>
      <c r="C4780" s="49"/>
      <c r="D4780"/>
      <c r="E4780"/>
      <c r="G4780"/>
      <c r="H4780"/>
      <c r="J4780" s="51"/>
      <c r="K4780" s="51"/>
      <c r="L4780" s="52"/>
    </row>
    <row r="4781" spans="2:12" x14ac:dyDescent="0.25">
      <c r="B4781"/>
      <c r="C4781" s="49"/>
      <c r="D4781"/>
      <c r="E4781"/>
      <c r="G4781"/>
      <c r="H4781"/>
      <c r="J4781" s="51"/>
      <c r="K4781" s="51"/>
      <c r="L4781" s="52"/>
    </row>
    <row r="4782" spans="2:12" x14ac:dyDescent="0.25">
      <c r="B4782"/>
      <c r="C4782" s="49"/>
      <c r="D4782"/>
      <c r="E4782"/>
      <c r="G4782"/>
      <c r="H4782"/>
      <c r="J4782" s="51"/>
      <c r="K4782" s="51"/>
      <c r="L4782" s="52"/>
    </row>
    <row r="4783" spans="2:12" x14ac:dyDescent="0.25">
      <c r="B4783"/>
      <c r="C4783" s="49"/>
      <c r="D4783"/>
      <c r="E4783"/>
      <c r="G4783"/>
      <c r="H4783"/>
      <c r="J4783" s="51"/>
      <c r="K4783" s="51"/>
      <c r="L4783" s="52"/>
    </row>
    <row r="4784" spans="2:12" x14ac:dyDescent="0.25">
      <c r="B4784"/>
      <c r="C4784" s="49"/>
      <c r="D4784"/>
      <c r="E4784"/>
      <c r="G4784"/>
      <c r="H4784"/>
      <c r="J4784" s="51"/>
      <c r="K4784" s="51"/>
      <c r="L4784" s="52"/>
    </row>
    <row r="4785" spans="2:12" x14ac:dyDescent="0.25">
      <c r="B4785"/>
      <c r="C4785" s="49"/>
      <c r="D4785"/>
      <c r="E4785"/>
      <c r="G4785"/>
      <c r="H4785"/>
      <c r="J4785" s="51"/>
      <c r="K4785" s="51"/>
      <c r="L4785" s="52"/>
    </row>
    <row r="4786" spans="2:12" x14ac:dyDescent="0.25">
      <c r="B4786"/>
      <c r="C4786" s="49"/>
      <c r="D4786"/>
      <c r="E4786"/>
      <c r="G4786"/>
      <c r="H4786"/>
      <c r="J4786" s="51"/>
      <c r="K4786" s="51"/>
      <c r="L4786" s="52"/>
    </row>
    <row r="4787" spans="2:12" x14ac:dyDescent="0.25">
      <c r="B4787"/>
      <c r="C4787" s="49"/>
      <c r="D4787"/>
      <c r="E4787"/>
      <c r="G4787"/>
      <c r="H4787"/>
      <c r="J4787" s="51"/>
      <c r="K4787" s="51"/>
      <c r="L4787" s="52"/>
    </row>
    <row r="4788" spans="2:12" x14ac:dyDescent="0.25">
      <c r="B4788"/>
      <c r="C4788" s="49"/>
      <c r="D4788"/>
      <c r="E4788"/>
      <c r="G4788"/>
      <c r="H4788"/>
      <c r="J4788" s="51"/>
      <c r="K4788" s="51"/>
      <c r="L4788" s="52"/>
    </row>
    <row r="4789" spans="2:12" x14ac:dyDescent="0.25">
      <c r="B4789"/>
      <c r="C4789" s="49"/>
      <c r="D4789"/>
      <c r="E4789"/>
      <c r="G4789"/>
      <c r="H4789"/>
      <c r="J4789" s="51"/>
      <c r="K4789" s="51"/>
      <c r="L4789" s="52"/>
    </row>
    <row r="4790" spans="2:12" x14ac:dyDescent="0.25">
      <c r="B4790"/>
      <c r="C4790" s="49"/>
      <c r="D4790"/>
      <c r="E4790"/>
      <c r="G4790"/>
      <c r="H4790"/>
      <c r="J4790" s="51"/>
      <c r="K4790" s="51"/>
      <c r="L4790" s="52"/>
    </row>
    <row r="4791" spans="2:12" x14ac:dyDescent="0.25">
      <c r="B4791"/>
      <c r="C4791" s="49"/>
      <c r="D4791"/>
      <c r="E4791"/>
      <c r="G4791"/>
      <c r="H4791"/>
      <c r="J4791" s="51"/>
      <c r="K4791" s="51"/>
      <c r="L4791" s="52"/>
    </row>
    <row r="4792" spans="2:12" x14ac:dyDescent="0.25">
      <c r="B4792"/>
      <c r="C4792" s="49"/>
      <c r="D4792"/>
      <c r="E4792"/>
      <c r="G4792"/>
      <c r="H4792"/>
      <c r="J4792" s="51"/>
      <c r="K4792" s="51"/>
      <c r="L4792" s="52"/>
    </row>
    <row r="4793" spans="2:12" x14ac:dyDescent="0.25">
      <c r="B4793"/>
      <c r="C4793" s="49"/>
      <c r="D4793"/>
      <c r="E4793"/>
      <c r="G4793"/>
      <c r="H4793"/>
      <c r="J4793" s="51"/>
      <c r="K4793" s="51"/>
      <c r="L4793" s="52"/>
    </row>
    <row r="4794" spans="2:12" x14ac:dyDescent="0.25">
      <c r="B4794"/>
      <c r="C4794" s="49"/>
      <c r="D4794"/>
      <c r="E4794"/>
      <c r="G4794"/>
      <c r="H4794"/>
      <c r="J4794" s="51"/>
      <c r="K4794" s="51"/>
      <c r="L4794" s="52"/>
    </row>
    <row r="4795" spans="2:12" x14ac:dyDescent="0.25">
      <c r="B4795"/>
      <c r="C4795" s="49"/>
      <c r="D4795"/>
      <c r="E4795"/>
      <c r="G4795"/>
      <c r="H4795"/>
      <c r="J4795" s="51"/>
      <c r="K4795" s="51"/>
      <c r="L4795" s="52"/>
    </row>
    <row r="4796" spans="2:12" x14ac:dyDescent="0.25">
      <c r="B4796"/>
      <c r="C4796" s="49"/>
      <c r="D4796"/>
      <c r="E4796"/>
      <c r="G4796"/>
      <c r="H4796"/>
      <c r="J4796" s="51"/>
      <c r="K4796" s="51"/>
      <c r="L4796" s="52"/>
    </row>
    <row r="4797" spans="2:12" x14ac:dyDescent="0.25">
      <c r="B4797"/>
      <c r="C4797" s="49"/>
      <c r="D4797"/>
      <c r="E4797"/>
      <c r="G4797"/>
      <c r="H4797"/>
      <c r="J4797" s="51"/>
      <c r="K4797" s="51"/>
      <c r="L4797" s="52"/>
    </row>
    <row r="4798" spans="2:12" x14ac:dyDescent="0.25">
      <c r="B4798"/>
      <c r="C4798" s="49"/>
      <c r="D4798"/>
      <c r="E4798"/>
      <c r="G4798"/>
      <c r="H4798"/>
      <c r="J4798" s="51"/>
      <c r="K4798" s="51"/>
      <c r="L4798" s="52"/>
    </row>
    <row r="4799" spans="2:12" x14ac:dyDescent="0.25">
      <c r="B4799"/>
      <c r="C4799" s="49"/>
      <c r="D4799"/>
      <c r="E4799"/>
      <c r="G4799"/>
      <c r="H4799"/>
      <c r="J4799" s="51"/>
      <c r="K4799" s="51"/>
      <c r="L4799" s="52"/>
    </row>
    <row r="4800" spans="2:12" x14ac:dyDescent="0.25">
      <c r="B4800"/>
      <c r="C4800" s="49"/>
      <c r="D4800"/>
      <c r="E4800"/>
      <c r="G4800"/>
      <c r="H4800"/>
      <c r="J4800" s="51"/>
      <c r="K4800" s="51"/>
      <c r="L4800" s="52"/>
    </row>
    <row r="4801" spans="2:12" x14ac:dyDescent="0.25">
      <c r="B4801"/>
      <c r="C4801" s="49"/>
      <c r="D4801"/>
      <c r="E4801"/>
      <c r="G4801"/>
      <c r="H4801"/>
      <c r="J4801" s="51"/>
      <c r="K4801" s="51"/>
      <c r="L4801" s="52"/>
    </row>
    <row r="4802" spans="2:12" x14ac:dyDescent="0.25">
      <c r="B4802"/>
      <c r="C4802" s="49"/>
      <c r="D4802"/>
      <c r="E4802"/>
      <c r="G4802"/>
      <c r="H4802"/>
      <c r="J4802" s="51"/>
      <c r="K4802" s="51"/>
      <c r="L4802" s="52"/>
    </row>
    <row r="4803" spans="2:12" x14ac:dyDescent="0.25">
      <c r="B4803"/>
      <c r="C4803" s="49"/>
      <c r="D4803"/>
      <c r="E4803"/>
      <c r="G4803"/>
      <c r="H4803"/>
      <c r="J4803" s="51"/>
      <c r="K4803" s="51"/>
      <c r="L4803" s="52"/>
    </row>
    <row r="4804" spans="2:12" x14ac:dyDescent="0.25">
      <c r="B4804"/>
      <c r="C4804" s="49"/>
      <c r="D4804"/>
      <c r="E4804"/>
      <c r="G4804"/>
      <c r="H4804"/>
      <c r="J4804" s="51"/>
      <c r="K4804" s="51"/>
      <c r="L4804" s="52"/>
    </row>
    <row r="4805" spans="2:12" x14ac:dyDescent="0.25">
      <c r="B4805"/>
      <c r="C4805" s="49"/>
      <c r="D4805"/>
      <c r="E4805"/>
      <c r="G4805"/>
      <c r="H4805"/>
      <c r="J4805" s="51"/>
      <c r="K4805" s="51"/>
      <c r="L4805" s="52"/>
    </row>
    <row r="4806" spans="2:12" x14ac:dyDescent="0.25">
      <c r="B4806"/>
      <c r="C4806" s="49"/>
      <c r="D4806"/>
      <c r="E4806"/>
      <c r="G4806"/>
      <c r="H4806"/>
      <c r="J4806" s="51"/>
      <c r="K4806" s="51"/>
      <c r="L4806" s="52"/>
    </row>
    <row r="4807" spans="2:12" x14ac:dyDescent="0.25">
      <c r="B4807"/>
      <c r="C4807" s="49"/>
      <c r="D4807"/>
      <c r="E4807"/>
      <c r="G4807"/>
      <c r="H4807"/>
      <c r="J4807" s="51"/>
      <c r="K4807" s="51"/>
      <c r="L4807" s="52"/>
    </row>
    <row r="4808" spans="2:12" x14ac:dyDescent="0.25">
      <c r="B4808"/>
      <c r="C4808" s="49"/>
      <c r="D4808"/>
      <c r="E4808"/>
      <c r="G4808"/>
      <c r="H4808"/>
      <c r="J4808" s="51"/>
      <c r="K4808" s="51"/>
      <c r="L4808" s="52"/>
    </row>
    <row r="4809" spans="2:12" x14ac:dyDescent="0.25">
      <c r="B4809"/>
      <c r="C4809" s="49"/>
      <c r="D4809"/>
      <c r="E4809"/>
      <c r="G4809"/>
      <c r="H4809"/>
      <c r="J4809" s="51"/>
      <c r="K4809" s="51"/>
      <c r="L4809" s="52"/>
    </row>
    <row r="4810" spans="2:12" x14ac:dyDescent="0.25">
      <c r="B4810"/>
      <c r="C4810" s="49"/>
      <c r="D4810"/>
      <c r="E4810"/>
      <c r="G4810"/>
      <c r="H4810"/>
      <c r="J4810" s="51"/>
      <c r="K4810" s="51"/>
      <c r="L4810" s="52"/>
    </row>
    <row r="4811" spans="2:12" x14ac:dyDescent="0.25">
      <c r="B4811"/>
      <c r="C4811" s="49"/>
      <c r="D4811"/>
      <c r="E4811"/>
      <c r="G4811"/>
      <c r="H4811"/>
      <c r="J4811" s="51"/>
      <c r="K4811" s="51"/>
      <c r="L4811" s="52"/>
    </row>
    <row r="4812" spans="2:12" x14ac:dyDescent="0.25">
      <c r="B4812"/>
      <c r="C4812" s="49"/>
      <c r="D4812"/>
      <c r="E4812"/>
      <c r="G4812"/>
      <c r="H4812"/>
      <c r="J4812" s="51"/>
      <c r="K4812" s="51"/>
      <c r="L4812" s="52"/>
    </row>
    <row r="4813" spans="2:12" x14ac:dyDescent="0.25">
      <c r="B4813"/>
      <c r="C4813" s="49"/>
      <c r="D4813"/>
      <c r="E4813"/>
      <c r="G4813"/>
      <c r="H4813"/>
      <c r="J4813" s="51"/>
      <c r="K4813" s="51"/>
      <c r="L4813" s="52"/>
    </row>
    <row r="4814" spans="2:12" x14ac:dyDescent="0.25">
      <c r="B4814"/>
      <c r="C4814" s="49"/>
      <c r="D4814"/>
      <c r="E4814"/>
      <c r="G4814"/>
      <c r="H4814"/>
      <c r="J4814" s="51"/>
      <c r="K4814" s="51"/>
      <c r="L4814" s="52"/>
    </row>
    <row r="4815" spans="2:12" x14ac:dyDescent="0.25">
      <c r="B4815"/>
      <c r="C4815" s="49"/>
      <c r="D4815"/>
      <c r="E4815"/>
      <c r="G4815"/>
      <c r="H4815"/>
      <c r="J4815" s="51"/>
      <c r="K4815" s="51"/>
      <c r="L4815" s="52"/>
    </row>
    <row r="4816" spans="2:12" x14ac:dyDescent="0.25">
      <c r="B4816"/>
      <c r="C4816" s="49"/>
      <c r="D4816"/>
      <c r="E4816"/>
      <c r="G4816"/>
      <c r="H4816"/>
      <c r="J4816" s="51"/>
      <c r="K4816" s="51"/>
      <c r="L4816" s="52"/>
    </row>
    <row r="4817" spans="2:12" x14ac:dyDescent="0.25">
      <c r="B4817"/>
      <c r="C4817" s="49"/>
      <c r="D4817"/>
      <c r="E4817"/>
      <c r="G4817"/>
      <c r="H4817"/>
      <c r="J4817" s="51"/>
      <c r="K4817" s="51"/>
      <c r="L4817" s="52"/>
    </row>
    <row r="4818" spans="2:12" x14ac:dyDescent="0.25">
      <c r="B4818"/>
      <c r="C4818" s="49"/>
      <c r="D4818"/>
      <c r="E4818"/>
      <c r="G4818"/>
      <c r="H4818"/>
      <c r="J4818" s="51"/>
      <c r="K4818" s="51"/>
      <c r="L4818" s="52"/>
    </row>
    <row r="4819" spans="2:12" x14ac:dyDescent="0.25">
      <c r="B4819"/>
      <c r="C4819" s="49"/>
      <c r="D4819"/>
      <c r="E4819"/>
      <c r="G4819"/>
      <c r="H4819"/>
      <c r="J4819" s="51"/>
      <c r="K4819" s="51"/>
      <c r="L4819" s="52"/>
    </row>
    <row r="4820" spans="2:12" x14ac:dyDescent="0.25">
      <c r="B4820"/>
      <c r="C4820" s="49"/>
      <c r="D4820"/>
      <c r="E4820"/>
      <c r="G4820"/>
      <c r="H4820"/>
      <c r="J4820" s="51"/>
      <c r="K4820" s="51"/>
      <c r="L4820" s="52"/>
    </row>
    <row r="4821" spans="2:12" x14ac:dyDescent="0.25">
      <c r="B4821"/>
      <c r="C4821" s="49"/>
      <c r="D4821"/>
      <c r="E4821"/>
      <c r="G4821"/>
      <c r="H4821"/>
      <c r="J4821" s="51"/>
      <c r="K4821" s="51"/>
      <c r="L4821" s="52"/>
    </row>
    <row r="4822" spans="2:12" x14ac:dyDescent="0.25">
      <c r="B4822"/>
      <c r="C4822" s="49"/>
      <c r="D4822"/>
      <c r="E4822"/>
      <c r="G4822"/>
      <c r="H4822"/>
      <c r="J4822" s="51"/>
      <c r="K4822" s="51"/>
      <c r="L4822" s="52"/>
    </row>
    <row r="4823" spans="2:12" x14ac:dyDescent="0.25">
      <c r="B4823"/>
      <c r="C4823" s="49"/>
      <c r="D4823"/>
      <c r="E4823"/>
      <c r="G4823"/>
      <c r="H4823"/>
      <c r="J4823" s="51"/>
      <c r="K4823" s="51"/>
      <c r="L4823" s="52"/>
    </row>
    <row r="4824" spans="2:12" x14ac:dyDescent="0.25">
      <c r="B4824"/>
      <c r="C4824" s="49"/>
      <c r="D4824"/>
      <c r="E4824"/>
      <c r="G4824"/>
      <c r="H4824"/>
      <c r="J4824" s="51"/>
      <c r="K4824" s="51"/>
      <c r="L4824" s="52"/>
    </row>
    <row r="4825" spans="2:12" x14ac:dyDescent="0.25">
      <c r="B4825"/>
      <c r="C4825" s="49"/>
      <c r="D4825"/>
      <c r="E4825"/>
      <c r="G4825"/>
      <c r="H4825"/>
      <c r="J4825" s="51"/>
      <c r="K4825" s="51"/>
      <c r="L4825" s="52"/>
    </row>
    <row r="4826" spans="2:12" x14ac:dyDescent="0.25">
      <c r="B4826"/>
      <c r="C4826" s="49"/>
      <c r="D4826"/>
      <c r="E4826"/>
      <c r="G4826"/>
      <c r="H4826"/>
      <c r="J4826" s="51"/>
      <c r="K4826" s="51"/>
      <c r="L4826" s="52"/>
    </row>
    <row r="4827" spans="2:12" x14ac:dyDescent="0.25">
      <c r="B4827"/>
      <c r="C4827" s="49"/>
      <c r="D4827"/>
      <c r="E4827"/>
      <c r="G4827"/>
      <c r="H4827"/>
      <c r="J4827" s="51"/>
      <c r="K4827" s="51"/>
      <c r="L4827" s="52"/>
    </row>
    <row r="4828" spans="2:12" x14ac:dyDescent="0.25">
      <c r="B4828"/>
      <c r="C4828" s="49"/>
      <c r="D4828"/>
      <c r="E4828"/>
      <c r="G4828"/>
      <c r="H4828"/>
      <c r="J4828" s="51"/>
      <c r="K4828" s="51"/>
      <c r="L4828" s="52"/>
    </row>
    <row r="4829" spans="2:12" x14ac:dyDescent="0.25">
      <c r="B4829"/>
      <c r="C4829" s="49"/>
      <c r="D4829"/>
      <c r="E4829"/>
      <c r="G4829"/>
      <c r="H4829"/>
      <c r="J4829" s="51"/>
      <c r="K4829" s="51"/>
      <c r="L4829" s="52"/>
    </row>
    <row r="4830" spans="2:12" x14ac:dyDescent="0.25">
      <c r="B4830"/>
      <c r="C4830" s="49"/>
      <c r="D4830"/>
      <c r="E4830"/>
      <c r="G4830"/>
      <c r="H4830"/>
      <c r="J4830" s="51"/>
      <c r="K4830" s="51"/>
      <c r="L4830" s="52"/>
    </row>
    <row r="4831" spans="2:12" x14ac:dyDescent="0.25">
      <c r="B4831"/>
      <c r="C4831" s="49"/>
      <c r="D4831"/>
      <c r="E4831"/>
      <c r="G4831"/>
      <c r="H4831"/>
      <c r="J4831" s="51"/>
      <c r="K4831" s="51"/>
      <c r="L4831" s="52"/>
    </row>
    <row r="4832" spans="2:12" x14ac:dyDescent="0.25">
      <c r="B4832"/>
      <c r="C4832" s="49"/>
      <c r="D4832"/>
      <c r="E4832"/>
      <c r="G4832"/>
      <c r="H4832"/>
      <c r="J4832" s="51"/>
      <c r="K4832" s="51"/>
      <c r="L4832" s="52"/>
    </row>
    <row r="4833" spans="2:12" x14ac:dyDescent="0.25">
      <c r="B4833"/>
      <c r="C4833" s="49"/>
      <c r="D4833"/>
      <c r="E4833"/>
      <c r="G4833"/>
      <c r="H4833"/>
      <c r="J4833" s="51"/>
      <c r="K4833" s="51"/>
      <c r="L4833" s="52"/>
    </row>
    <row r="4834" spans="2:12" x14ac:dyDescent="0.25">
      <c r="B4834"/>
      <c r="C4834" s="49"/>
      <c r="D4834"/>
      <c r="E4834"/>
      <c r="G4834"/>
      <c r="H4834"/>
      <c r="J4834" s="51"/>
      <c r="K4834" s="51"/>
      <c r="L4834" s="52"/>
    </row>
    <row r="4835" spans="2:12" x14ac:dyDescent="0.25">
      <c r="B4835"/>
      <c r="C4835" s="49"/>
      <c r="D4835"/>
      <c r="E4835"/>
      <c r="G4835"/>
      <c r="H4835"/>
      <c r="J4835" s="51"/>
      <c r="K4835" s="51"/>
      <c r="L4835" s="52"/>
    </row>
    <row r="4836" spans="2:12" x14ac:dyDescent="0.25">
      <c r="B4836"/>
      <c r="C4836" s="49"/>
      <c r="D4836"/>
      <c r="E4836"/>
      <c r="G4836"/>
      <c r="H4836"/>
      <c r="J4836" s="51"/>
      <c r="K4836" s="51"/>
      <c r="L4836" s="52"/>
    </row>
    <row r="4837" spans="2:12" x14ac:dyDescent="0.25">
      <c r="B4837"/>
      <c r="C4837" s="49"/>
      <c r="D4837"/>
      <c r="E4837"/>
      <c r="G4837"/>
      <c r="H4837"/>
      <c r="J4837" s="51"/>
      <c r="K4837" s="51"/>
      <c r="L4837" s="52"/>
    </row>
    <row r="4838" spans="2:12" x14ac:dyDescent="0.25">
      <c r="B4838"/>
      <c r="C4838" s="49"/>
      <c r="D4838"/>
      <c r="E4838"/>
      <c r="G4838"/>
      <c r="H4838"/>
      <c r="J4838" s="51"/>
      <c r="K4838" s="51"/>
      <c r="L4838" s="52"/>
    </row>
    <row r="4839" spans="2:12" x14ac:dyDescent="0.25">
      <c r="B4839"/>
      <c r="C4839" s="49"/>
      <c r="D4839"/>
      <c r="E4839"/>
      <c r="G4839"/>
      <c r="H4839"/>
      <c r="J4839" s="51"/>
      <c r="K4839" s="51"/>
      <c r="L4839" s="52"/>
    </row>
    <row r="4840" spans="2:12" x14ac:dyDescent="0.25">
      <c r="B4840"/>
      <c r="C4840" s="49"/>
      <c r="D4840"/>
      <c r="E4840"/>
      <c r="G4840"/>
      <c r="H4840"/>
      <c r="J4840" s="51"/>
      <c r="K4840" s="51"/>
      <c r="L4840" s="52"/>
    </row>
    <row r="4841" spans="2:12" x14ac:dyDescent="0.25">
      <c r="B4841"/>
      <c r="C4841" s="49"/>
      <c r="D4841"/>
      <c r="E4841"/>
      <c r="G4841"/>
      <c r="H4841"/>
      <c r="J4841" s="51"/>
      <c r="K4841" s="51"/>
      <c r="L4841" s="52"/>
    </row>
    <row r="4842" spans="2:12" x14ac:dyDescent="0.25">
      <c r="B4842"/>
      <c r="C4842" s="49"/>
      <c r="D4842"/>
      <c r="E4842"/>
      <c r="G4842"/>
      <c r="H4842"/>
      <c r="J4842" s="51"/>
      <c r="K4842" s="51"/>
      <c r="L4842" s="52"/>
    </row>
    <row r="4843" spans="2:12" x14ac:dyDescent="0.25">
      <c r="B4843"/>
      <c r="C4843" s="49"/>
      <c r="D4843"/>
      <c r="E4843"/>
      <c r="G4843"/>
      <c r="H4843"/>
      <c r="J4843" s="51"/>
      <c r="K4843" s="51"/>
      <c r="L4843" s="52"/>
    </row>
    <row r="4844" spans="2:12" x14ac:dyDescent="0.25">
      <c r="B4844"/>
      <c r="C4844" s="49"/>
      <c r="D4844"/>
      <c r="E4844"/>
      <c r="G4844"/>
      <c r="H4844"/>
      <c r="J4844" s="51"/>
      <c r="K4844" s="51"/>
      <c r="L4844" s="52"/>
    </row>
    <row r="4845" spans="2:12" x14ac:dyDescent="0.25">
      <c r="B4845"/>
      <c r="C4845" s="49"/>
      <c r="D4845"/>
      <c r="E4845"/>
      <c r="G4845"/>
      <c r="H4845"/>
      <c r="J4845" s="51"/>
      <c r="K4845" s="51"/>
      <c r="L4845" s="52"/>
    </row>
    <row r="4846" spans="2:12" x14ac:dyDescent="0.25">
      <c r="B4846"/>
      <c r="C4846" s="49"/>
      <c r="D4846"/>
      <c r="E4846"/>
      <c r="G4846"/>
      <c r="H4846"/>
      <c r="J4846" s="51"/>
      <c r="K4846" s="51"/>
      <c r="L4846" s="52"/>
    </row>
    <row r="4847" spans="2:12" x14ac:dyDescent="0.25">
      <c r="B4847"/>
      <c r="C4847" s="49"/>
      <c r="D4847"/>
      <c r="E4847"/>
      <c r="G4847"/>
      <c r="H4847"/>
      <c r="J4847" s="51"/>
      <c r="K4847" s="51"/>
      <c r="L4847" s="52"/>
    </row>
    <row r="4848" spans="2:12" x14ac:dyDescent="0.25">
      <c r="B4848"/>
      <c r="C4848" s="49"/>
      <c r="D4848"/>
      <c r="E4848"/>
      <c r="G4848"/>
      <c r="H4848"/>
      <c r="J4848" s="51"/>
      <c r="K4848" s="51"/>
      <c r="L4848" s="52"/>
    </row>
    <row r="4849" spans="2:12" x14ac:dyDescent="0.25">
      <c r="B4849"/>
      <c r="C4849" s="49"/>
      <c r="D4849"/>
      <c r="E4849"/>
      <c r="G4849"/>
      <c r="H4849"/>
      <c r="J4849" s="51"/>
      <c r="K4849" s="51"/>
      <c r="L4849" s="52"/>
    </row>
    <row r="4850" spans="2:12" x14ac:dyDescent="0.25">
      <c r="B4850"/>
      <c r="C4850" s="49"/>
      <c r="D4850"/>
      <c r="E4850"/>
      <c r="G4850"/>
      <c r="H4850"/>
      <c r="J4850" s="51"/>
      <c r="K4850" s="51"/>
      <c r="L4850" s="52"/>
    </row>
    <row r="4851" spans="2:12" x14ac:dyDescent="0.25">
      <c r="B4851"/>
      <c r="C4851" s="49"/>
      <c r="D4851"/>
      <c r="E4851"/>
      <c r="G4851"/>
      <c r="H4851"/>
      <c r="J4851" s="51"/>
      <c r="K4851" s="51"/>
      <c r="L4851" s="52"/>
    </row>
    <row r="4852" spans="2:12" x14ac:dyDescent="0.25">
      <c r="B4852"/>
      <c r="C4852" s="49"/>
      <c r="D4852"/>
      <c r="E4852"/>
      <c r="G4852"/>
      <c r="H4852"/>
      <c r="J4852" s="51"/>
      <c r="K4852" s="51"/>
      <c r="L4852" s="52"/>
    </row>
    <row r="4853" spans="2:12" x14ac:dyDescent="0.25">
      <c r="B4853"/>
      <c r="C4853" s="49"/>
      <c r="D4853"/>
      <c r="E4853"/>
      <c r="G4853"/>
      <c r="H4853"/>
      <c r="J4853" s="51"/>
      <c r="K4853" s="51"/>
      <c r="L4853" s="52"/>
    </row>
    <row r="4854" spans="2:12" x14ac:dyDescent="0.25">
      <c r="B4854"/>
      <c r="C4854" s="49"/>
      <c r="D4854"/>
      <c r="E4854"/>
      <c r="G4854"/>
      <c r="H4854"/>
      <c r="J4854" s="51"/>
      <c r="K4854" s="51"/>
      <c r="L4854" s="52"/>
    </row>
    <row r="4855" spans="2:12" x14ac:dyDescent="0.25">
      <c r="B4855"/>
      <c r="C4855" s="49"/>
      <c r="D4855"/>
      <c r="E4855"/>
      <c r="G4855"/>
      <c r="H4855"/>
      <c r="J4855" s="51"/>
      <c r="K4855" s="51"/>
      <c r="L4855" s="52"/>
    </row>
    <row r="4856" spans="2:12" x14ac:dyDescent="0.25">
      <c r="B4856"/>
      <c r="C4856" s="49"/>
      <c r="D4856"/>
      <c r="E4856"/>
      <c r="G4856"/>
      <c r="H4856"/>
      <c r="J4856" s="51"/>
      <c r="K4856" s="51"/>
      <c r="L4856" s="52"/>
    </row>
    <row r="4857" spans="2:12" x14ac:dyDescent="0.25">
      <c r="B4857"/>
      <c r="C4857" s="49"/>
      <c r="D4857"/>
      <c r="E4857"/>
      <c r="G4857"/>
      <c r="H4857"/>
      <c r="J4857" s="51"/>
      <c r="K4857" s="51"/>
      <c r="L4857" s="52"/>
    </row>
    <row r="4858" spans="2:12" x14ac:dyDescent="0.25">
      <c r="B4858"/>
      <c r="C4858" s="49"/>
      <c r="D4858"/>
      <c r="E4858"/>
      <c r="G4858"/>
      <c r="H4858"/>
      <c r="J4858" s="51"/>
      <c r="K4858" s="51"/>
      <c r="L4858" s="52"/>
    </row>
    <row r="4859" spans="2:12" x14ac:dyDescent="0.25">
      <c r="B4859"/>
      <c r="C4859" s="49"/>
      <c r="D4859"/>
      <c r="E4859"/>
      <c r="G4859"/>
      <c r="H4859"/>
      <c r="J4859" s="51"/>
      <c r="K4859" s="51"/>
      <c r="L4859" s="52"/>
    </row>
    <row r="4860" spans="2:12" x14ac:dyDescent="0.25">
      <c r="B4860"/>
      <c r="C4860" s="49"/>
      <c r="D4860"/>
      <c r="E4860"/>
      <c r="G4860"/>
      <c r="H4860"/>
      <c r="J4860" s="51"/>
      <c r="K4860" s="51"/>
      <c r="L4860" s="52"/>
    </row>
    <row r="4861" spans="2:12" x14ac:dyDescent="0.25">
      <c r="B4861"/>
      <c r="C4861" s="49"/>
      <c r="D4861"/>
      <c r="E4861"/>
      <c r="G4861"/>
      <c r="H4861"/>
      <c r="J4861" s="51"/>
      <c r="K4861" s="51"/>
      <c r="L4861" s="52"/>
    </row>
    <row r="4862" spans="2:12" x14ac:dyDescent="0.25">
      <c r="B4862"/>
      <c r="C4862" s="49"/>
      <c r="D4862"/>
      <c r="E4862"/>
      <c r="G4862"/>
      <c r="H4862"/>
      <c r="J4862" s="51"/>
      <c r="K4862" s="51"/>
      <c r="L4862" s="52"/>
    </row>
    <row r="4863" spans="2:12" x14ac:dyDescent="0.25">
      <c r="B4863"/>
      <c r="C4863" s="49"/>
      <c r="D4863"/>
      <c r="E4863"/>
      <c r="G4863"/>
      <c r="H4863"/>
      <c r="J4863" s="51"/>
      <c r="K4863" s="51"/>
      <c r="L4863" s="52"/>
    </row>
    <row r="4864" spans="2:12" x14ac:dyDescent="0.25">
      <c r="B4864"/>
      <c r="C4864" s="49"/>
      <c r="D4864"/>
      <c r="E4864"/>
      <c r="G4864"/>
      <c r="H4864"/>
      <c r="J4864" s="51"/>
      <c r="K4864" s="51"/>
      <c r="L4864" s="52"/>
    </row>
    <row r="4865" spans="2:12" x14ac:dyDescent="0.25">
      <c r="B4865"/>
      <c r="C4865" s="49"/>
      <c r="D4865"/>
      <c r="E4865"/>
      <c r="G4865"/>
      <c r="H4865"/>
      <c r="J4865" s="51"/>
      <c r="K4865" s="51"/>
      <c r="L4865" s="52"/>
    </row>
    <row r="4866" spans="2:12" x14ac:dyDescent="0.25">
      <c r="B4866"/>
      <c r="C4866" s="49"/>
      <c r="D4866"/>
      <c r="E4866"/>
      <c r="G4866"/>
      <c r="H4866"/>
      <c r="J4866" s="51"/>
      <c r="K4866" s="51"/>
      <c r="L4866" s="52"/>
    </row>
    <row r="4867" spans="2:12" x14ac:dyDescent="0.25">
      <c r="B4867"/>
      <c r="C4867" s="49"/>
      <c r="D4867"/>
      <c r="E4867"/>
      <c r="G4867"/>
      <c r="H4867"/>
      <c r="J4867" s="51"/>
      <c r="K4867" s="51"/>
      <c r="L4867" s="52"/>
    </row>
    <row r="4868" spans="2:12" x14ac:dyDescent="0.25">
      <c r="B4868"/>
      <c r="C4868" s="49"/>
      <c r="D4868"/>
      <c r="E4868"/>
      <c r="G4868"/>
      <c r="H4868"/>
      <c r="J4868" s="51"/>
      <c r="K4868" s="51"/>
      <c r="L4868" s="52"/>
    </row>
    <row r="4869" spans="2:12" x14ac:dyDescent="0.25">
      <c r="B4869"/>
      <c r="C4869" s="49"/>
      <c r="D4869"/>
      <c r="E4869"/>
      <c r="G4869"/>
      <c r="H4869"/>
      <c r="J4869" s="51"/>
      <c r="K4869" s="51"/>
      <c r="L4869" s="52"/>
    </row>
    <row r="4870" spans="2:12" x14ac:dyDescent="0.25">
      <c r="B4870"/>
      <c r="C4870" s="49"/>
      <c r="D4870"/>
      <c r="E4870"/>
      <c r="G4870"/>
      <c r="H4870"/>
      <c r="J4870" s="51"/>
      <c r="K4870" s="51"/>
      <c r="L4870" s="52"/>
    </row>
    <row r="4871" spans="2:12" x14ac:dyDescent="0.25">
      <c r="B4871"/>
      <c r="C4871" s="49"/>
      <c r="D4871"/>
      <c r="E4871"/>
      <c r="G4871"/>
      <c r="H4871"/>
      <c r="J4871" s="51"/>
      <c r="K4871" s="51"/>
      <c r="L4871" s="52"/>
    </row>
    <row r="4872" spans="2:12" x14ac:dyDescent="0.25">
      <c r="B4872"/>
      <c r="C4872" s="49"/>
      <c r="D4872"/>
      <c r="E4872"/>
      <c r="G4872"/>
      <c r="H4872"/>
      <c r="J4872" s="51"/>
      <c r="K4872" s="51"/>
      <c r="L4872" s="52"/>
    </row>
    <row r="4873" spans="2:12" x14ac:dyDescent="0.25">
      <c r="B4873"/>
      <c r="C4873" s="49"/>
      <c r="D4873"/>
      <c r="E4873"/>
      <c r="G4873"/>
      <c r="H4873"/>
      <c r="J4873" s="51"/>
      <c r="K4873" s="51"/>
      <c r="L4873" s="52"/>
    </row>
    <row r="4874" spans="2:12" x14ac:dyDescent="0.25">
      <c r="B4874"/>
      <c r="C4874" s="49"/>
      <c r="D4874"/>
      <c r="E4874"/>
      <c r="G4874"/>
      <c r="H4874"/>
      <c r="J4874" s="51"/>
      <c r="K4874" s="51"/>
      <c r="L4874" s="52"/>
    </row>
    <row r="4875" spans="2:12" x14ac:dyDescent="0.25">
      <c r="B4875"/>
      <c r="C4875" s="49"/>
      <c r="D4875"/>
      <c r="E4875"/>
      <c r="G4875"/>
      <c r="H4875"/>
      <c r="J4875" s="51"/>
      <c r="K4875" s="51"/>
      <c r="L4875" s="52"/>
    </row>
    <row r="4876" spans="2:12" x14ac:dyDescent="0.25">
      <c r="B4876"/>
      <c r="C4876" s="49"/>
      <c r="D4876"/>
      <c r="E4876"/>
      <c r="G4876"/>
      <c r="H4876"/>
      <c r="J4876" s="51"/>
      <c r="K4876" s="51"/>
      <c r="L4876" s="52"/>
    </row>
    <row r="4877" spans="2:12" x14ac:dyDescent="0.25">
      <c r="B4877"/>
      <c r="C4877" s="49"/>
      <c r="D4877"/>
      <c r="E4877"/>
      <c r="G4877"/>
      <c r="H4877"/>
      <c r="J4877" s="51"/>
      <c r="K4877" s="51"/>
      <c r="L4877" s="52"/>
    </row>
    <row r="4878" spans="2:12" x14ac:dyDescent="0.25">
      <c r="B4878"/>
      <c r="C4878" s="49"/>
      <c r="D4878"/>
      <c r="E4878"/>
      <c r="G4878"/>
      <c r="H4878"/>
      <c r="J4878" s="51"/>
      <c r="K4878" s="51"/>
      <c r="L4878" s="52"/>
    </row>
    <row r="4879" spans="2:12" x14ac:dyDescent="0.25">
      <c r="B4879"/>
      <c r="C4879" s="49"/>
      <c r="D4879"/>
      <c r="E4879"/>
      <c r="G4879"/>
      <c r="H4879"/>
      <c r="J4879" s="51"/>
      <c r="K4879" s="51"/>
      <c r="L4879" s="52"/>
    </row>
    <row r="4880" spans="2:12" x14ac:dyDescent="0.25">
      <c r="B4880"/>
      <c r="C4880" s="49"/>
      <c r="D4880"/>
      <c r="E4880"/>
      <c r="G4880"/>
      <c r="H4880"/>
      <c r="J4880" s="51"/>
      <c r="K4880" s="51"/>
      <c r="L4880" s="52"/>
    </row>
    <row r="4881" spans="2:12" x14ac:dyDescent="0.25">
      <c r="B4881"/>
      <c r="C4881" s="49"/>
      <c r="D4881"/>
      <c r="E4881"/>
      <c r="G4881"/>
      <c r="H4881"/>
      <c r="J4881" s="51"/>
      <c r="K4881" s="51"/>
      <c r="L4881" s="52"/>
    </row>
    <row r="4882" spans="2:12" x14ac:dyDescent="0.25">
      <c r="B4882"/>
      <c r="C4882" s="49"/>
      <c r="D4882"/>
      <c r="E4882"/>
      <c r="G4882"/>
      <c r="H4882"/>
      <c r="J4882" s="51"/>
      <c r="K4882" s="51"/>
      <c r="L4882" s="52"/>
    </row>
    <row r="4883" spans="2:12" x14ac:dyDescent="0.25">
      <c r="B4883"/>
      <c r="C4883" s="49"/>
      <c r="D4883"/>
      <c r="E4883"/>
      <c r="G4883"/>
      <c r="H4883"/>
      <c r="J4883" s="51"/>
      <c r="K4883" s="51"/>
      <c r="L4883" s="52"/>
    </row>
    <row r="4884" spans="2:12" x14ac:dyDescent="0.25">
      <c r="B4884"/>
      <c r="C4884" s="49"/>
      <c r="D4884"/>
      <c r="E4884"/>
      <c r="G4884"/>
      <c r="H4884"/>
      <c r="J4884" s="51"/>
      <c r="K4884" s="51"/>
      <c r="L4884" s="52"/>
    </row>
    <row r="4885" spans="2:12" x14ac:dyDescent="0.25">
      <c r="B4885"/>
      <c r="C4885" s="49"/>
      <c r="D4885"/>
      <c r="E4885"/>
      <c r="G4885"/>
      <c r="H4885"/>
      <c r="J4885" s="51"/>
      <c r="K4885" s="51"/>
      <c r="L4885" s="52"/>
    </row>
    <row r="4886" spans="2:12" x14ac:dyDescent="0.25">
      <c r="B4886"/>
      <c r="C4886" s="49"/>
      <c r="D4886"/>
      <c r="E4886"/>
      <c r="G4886"/>
      <c r="H4886"/>
      <c r="J4886" s="51"/>
      <c r="K4886" s="51"/>
      <c r="L4886" s="52"/>
    </row>
    <row r="4887" spans="2:12" x14ac:dyDescent="0.25">
      <c r="B4887"/>
      <c r="C4887" s="49"/>
      <c r="D4887"/>
      <c r="E4887"/>
      <c r="G4887"/>
      <c r="H4887"/>
      <c r="J4887" s="51"/>
      <c r="K4887" s="51"/>
      <c r="L4887" s="52"/>
    </row>
    <row r="4888" spans="2:12" x14ac:dyDescent="0.25">
      <c r="B4888"/>
      <c r="C4888" s="49"/>
      <c r="D4888"/>
      <c r="E4888"/>
      <c r="G4888"/>
      <c r="H4888"/>
      <c r="J4888" s="51"/>
      <c r="K4888" s="51"/>
      <c r="L4888" s="52"/>
    </row>
    <row r="4889" spans="2:12" x14ac:dyDescent="0.25">
      <c r="B4889"/>
      <c r="C4889" s="49"/>
      <c r="D4889"/>
      <c r="E4889"/>
      <c r="G4889"/>
      <c r="H4889"/>
      <c r="J4889" s="51"/>
      <c r="K4889" s="51"/>
      <c r="L4889" s="52"/>
    </row>
    <row r="4890" spans="2:12" x14ac:dyDescent="0.25">
      <c r="B4890"/>
      <c r="C4890" s="49"/>
      <c r="D4890"/>
      <c r="E4890"/>
      <c r="G4890"/>
      <c r="H4890"/>
      <c r="J4890" s="51"/>
      <c r="K4890" s="51"/>
      <c r="L4890" s="52"/>
    </row>
    <row r="4891" spans="2:12" x14ac:dyDescent="0.25">
      <c r="B4891"/>
      <c r="C4891" s="49"/>
      <c r="D4891"/>
      <c r="E4891"/>
      <c r="G4891"/>
      <c r="H4891"/>
      <c r="J4891" s="51"/>
      <c r="K4891" s="51"/>
      <c r="L4891" s="52"/>
    </row>
    <row r="4892" spans="2:12" x14ac:dyDescent="0.25">
      <c r="B4892"/>
      <c r="C4892" s="49"/>
      <c r="D4892"/>
      <c r="E4892"/>
      <c r="G4892"/>
      <c r="H4892"/>
      <c r="J4892" s="51"/>
      <c r="K4892" s="51"/>
      <c r="L4892" s="52"/>
    </row>
    <row r="4893" spans="2:12" x14ac:dyDescent="0.25">
      <c r="B4893"/>
      <c r="C4893" s="49"/>
      <c r="D4893"/>
      <c r="E4893"/>
      <c r="G4893"/>
      <c r="H4893"/>
      <c r="J4893" s="51"/>
      <c r="K4893" s="51"/>
      <c r="L4893" s="52"/>
    </row>
    <row r="4894" spans="2:12" x14ac:dyDescent="0.25">
      <c r="B4894"/>
      <c r="C4894" s="49"/>
      <c r="D4894"/>
      <c r="E4894"/>
      <c r="G4894"/>
      <c r="H4894"/>
      <c r="J4894" s="51"/>
      <c r="K4894" s="51"/>
      <c r="L4894" s="52"/>
    </row>
    <row r="4895" spans="2:12" x14ac:dyDescent="0.25">
      <c r="B4895"/>
      <c r="C4895" s="49"/>
      <c r="D4895"/>
      <c r="E4895"/>
      <c r="G4895"/>
      <c r="H4895"/>
      <c r="J4895" s="51"/>
      <c r="K4895" s="51"/>
      <c r="L4895" s="52"/>
    </row>
    <row r="4896" spans="2:12" x14ac:dyDescent="0.25">
      <c r="B4896"/>
      <c r="C4896" s="49"/>
      <c r="D4896"/>
      <c r="E4896"/>
      <c r="G4896"/>
      <c r="H4896"/>
      <c r="J4896" s="51"/>
      <c r="K4896" s="51"/>
      <c r="L4896" s="52"/>
    </row>
    <row r="4897" spans="2:12" x14ac:dyDescent="0.25">
      <c r="B4897"/>
      <c r="C4897" s="49"/>
      <c r="D4897"/>
      <c r="E4897"/>
      <c r="G4897"/>
      <c r="H4897"/>
      <c r="J4897" s="51"/>
      <c r="K4897" s="51"/>
      <c r="L4897" s="52"/>
    </row>
    <row r="4898" spans="2:12" x14ac:dyDescent="0.25">
      <c r="B4898"/>
      <c r="C4898" s="49"/>
      <c r="D4898"/>
      <c r="E4898"/>
      <c r="G4898"/>
      <c r="H4898"/>
      <c r="J4898" s="51"/>
      <c r="K4898" s="51"/>
      <c r="L4898" s="52"/>
    </row>
    <row r="4899" spans="2:12" x14ac:dyDescent="0.25">
      <c r="B4899"/>
      <c r="C4899" s="49"/>
      <c r="D4899"/>
      <c r="E4899"/>
      <c r="G4899"/>
      <c r="H4899"/>
      <c r="J4899" s="51"/>
      <c r="K4899" s="51"/>
      <c r="L4899" s="52"/>
    </row>
    <row r="4900" spans="2:12" x14ac:dyDescent="0.25">
      <c r="B4900"/>
      <c r="C4900" s="49"/>
      <c r="D4900"/>
      <c r="E4900"/>
      <c r="G4900"/>
      <c r="H4900"/>
      <c r="J4900" s="51"/>
      <c r="K4900" s="51"/>
      <c r="L4900" s="52"/>
    </row>
    <row r="4901" spans="2:12" x14ac:dyDescent="0.25">
      <c r="B4901"/>
      <c r="C4901" s="49"/>
      <c r="D4901"/>
      <c r="E4901"/>
      <c r="G4901"/>
      <c r="H4901"/>
      <c r="J4901" s="51"/>
      <c r="K4901" s="51"/>
      <c r="L4901" s="52"/>
    </row>
    <row r="4902" spans="2:12" x14ac:dyDescent="0.25">
      <c r="B4902"/>
      <c r="C4902" s="49"/>
      <c r="D4902"/>
      <c r="E4902"/>
      <c r="G4902"/>
      <c r="H4902"/>
      <c r="J4902" s="51"/>
      <c r="K4902" s="51"/>
      <c r="L4902" s="52"/>
    </row>
    <row r="4903" spans="2:12" x14ac:dyDescent="0.25">
      <c r="B4903"/>
      <c r="C4903" s="49"/>
      <c r="D4903"/>
      <c r="E4903"/>
      <c r="G4903"/>
      <c r="H4903"/>
      <c r="J4903" s="51"/>
      <c r="K4903" s="51"/>
      <c r="L4903" s="52"/>
    </row>
    <row r="4904" spans="2:12" x14ac:dyDescent="0.25">
      <c r="B4904"/>
      <c r="C4904" s="49"/>
      <c r="D4904"/>
      <c r="E4904"/>
      <c r="G4904"/>
      <c r="H4904"/>
      <c r="J4904" s="51"/>
      <c r="K4904" s="51"/>
      <c r="L4904" s="52"/>
    </row>
    <row r="4905" spans="2:12" x14ac:dyDescent="0.25">
      <c r="B4905"/>
      <c r="C4905" s="49"/>
      <c r="D4905"/>
      <c r="E4905"/>
      <c r="G4905"/>
      <c r="H4905"/>
      <c r="J4905" s="51"/>
      <c r="K4905" s="51"/>
      <c r="L4905" s="52"/>
    </row>
    <row r="4906" spans="2:12" x14ac:dyDescent="0.25">
      <c r="B4906"/>
      <c r="C4906" s="49"/>
      <c r="D4906"/>
      <c r="E4906"/>
      <c r="G4906"/>
      <c r="H4906"/>
      <c r="J4906" s="51"/>
      <c r="K4906" s="51"/>
      <c r="L4906" s="52"/>
    </row>
    <row r="4907" spans="2:12" x14ac:dyDescent="0.25">
      <c r="B4907"/>
      <c r="C4907" s="49"/>
      <c r="D4907"/>
      <c r="E4907"/>
      <c r="G4907"/>
      <c r="H4907"/>
      <c r="J4907" s="51"/>
      <c r="K4907" s="51"/>
      <c r="L4907" s="52"/>
    </row>
    <row r="4908" spans="2:12" x14ac:dyDescent="0.25">
      <c r="B4908"/>
      <c r="C4908" s="49"/>
      <c r="D4908"/>
      <c r="E4908"/>
      <c r="G4908"/>
      <c r="H4908"/>
      <c r="J4908" s="51"/>
      <c r="K4908" s="51"/>
      <c r="L4908" s="52"/>
    </row>
    <row r="4909" spans="2:12" x14ac:dyDescent="0.25">
      <c r="B4909"/>
      <c r="C4909" s="49"/>
      <c r="D4909"/>
      <c r="E4909"/>
      <c r="G4909"/>
      <c r="H4909"/>
      <c r="J4909" s="51"/>
      <c r="K4909" s="51"/>
      <c r="L4909" s="52"/>
    </row>
    <row r="4910" spans="2:12" x14ac:dyDescent="0.25">
      <c r="B4910"/>
      <c r="C4910" s="49"/>
      <c r="D4910"/>
      <c r="E4910"/>
      <c r="G4910"/>
      <c r="H4910"/>
      <c r="J4910" s="51"/>
      <c r="K4910" s="51"/>
      <c r="L4910" s="52"/>
    </row>
    <row r="4911" spans="2:12" x14ac:dyDescent="0.25">
      <c r="B4911"/>
      <c r="C4911" s="49"/>
      <c r="D4911"/>
      <c r="E4911"/>
      <c r="G4911"/>
      <c r="H4911"/>
      <c r="J4911" s="51"/>
      <c r="K4911" s="51"/>
      <c r="L4911" s="52"/>
    </row>
    <row r="4912" spans="2:12" x14ac:dyDescent="0.25">
      <c r="B4912"/>
      <c r="C4912" s="49"/>
      <c r="D4912"/>
      <c r="E4912"/>
      <c r="G4912"/>
      <c r="H4912"/>
      <c r="J4912" s="51"/>
      <c r="K4912" s="51"/>
      <c r="L4912" s="52"/>
    </row>
    <row r="4913" spans="2:12" x14ac:dyDescent="0.25">
      <c r="B4913"/>
      <c r="C4913" s="49"/>
      <c r="D4913"/>
      <c r="E4913"/>
      <c r="G4913"/>
      <c r="H4913"/>
      <c r="J4913" s="51"/>
      <c r="K4913" s="51"/>
      <c r="L4913" s="52"/>
    </row>
    <row r="4914" spans="2:12" x14ac:dyDescent="0.25">
      <c r="B4914"/>
      <c r="C4914" s="49"/>
      <c r="D4914"/>
      <c r="E4914"/>
      <c r="G4914"/>
      <c r="H4914"/>
      <c r="J4914" s="51"/>
      <c r="K4914" s="51"/>
      <c r="L4914" s="52"/>
    </row>
    <row r="4915" spans="2:12" x14ac:dyDescent="0.25">
      <c r="B4915"/>
      <c r="C4915" s="49"/>
      <c r="D4915"/>
      <c r="E4915"/>
      <c r="G4915"/>
      <c r="H4915"/>
      <c r="J4915" s="51"/>
      <c r="K4915" s="51"/>
      <c r="L4915" s="52"/>
    </row>
    <row r="4916" spans="2:12" x14ac:dyDescent="0.25">
      <c r="B4916"/>
      <c r="C4916" s="49"/>
      <c r="D4916"/>
      <c r="E4916"/>
      <c r="G4916"/>
      <c r="H4916"/>
      <c r="J4916" s="51"/>
      <c r="K4916" s="51"/>
      <c r="L4916" s="52"/>
    </row>
    <row r="4917" spans="2:12" x14ac:dyDescent="0.25">
      <c r="B4917"/>
      <c r="C4917" s="49"/>
      <c r="D4917"/>
      <c r="E4917"/>
      <c r="G4917"/>
      <c r="H4917"/>
      <c r="J4917" s="51"/>
      <c r="K4917" s="51"/>
      <c r="L4917" s="52"/>
    </row>
    <row r="4918" spans="2:12" x14ac:dyDescent="0.25">
      <c r="B4918"/>
      <c r="C4918" s="49"/>
      <c r="D4918"/>
      <c r="E4918"/>
      <c r="G4918"/>
      <c r="H4918"/>
      <c r="J4918" s="51"/>
      <c r="K4918" s="51"/>
      <c r="L4918" s="52"/>
    </row>
    <row r="4919" spans="2:12" x14ac:dyDescent="0.25">
      <c r="B4919"/>
      <c r="C4919" s="49"/>
      <c r="D4919"/>
      <c r="E4919"/>
      <c r="G4919"/>
      <c r="H4919"/>
      <c r="J4919" s="51"/>
      <c r="K4919" s="51"/>
      <c r="L4919" s="52"/>
    </row>
    <row r="4920" spans="2:12" x14ac:dyDescent="0.25">
      <c r="B4920"/>
      <c r="C4920" s="49"/>
      <c r="D4920"/>
      <c r="E4920"/>
      <c r="G4920"/>
      <c r="H4920"/>
      <c r="J4920" s="51"/>
      <c r="K4920" s="51"/>
      <c r="L4920" s="52"/>
    </row>
    <row r="4921" spans="2:12" x14ac:dyDescent="0.25">
      <c r="B4921"/>
      <c r="C4921" s="49"/>
      <c r="D4921"/>
      <c r="E4921"/>
      <c r="G4921"/>
      <c r="H4921"/>
      <c r="J4921" s="51"/>
      <c r="K4921" s="51"/>
      <c r="L4921" s="52"/>
    </row>
    <row r="4922" spans="2:12" x14ac:dyDescent="0.25">
      <c r="B4922"/>
      <c r="C4922" s="49"/>
      <c r="D4922"/>
      <c r="E4922"/>
      <c r="G4922"/>
      <c r="H4922"/>
      <c r="J4922" s="51"/>
      <c r="K4922" s="51"/>
      <c r="L4922" s="52"/>
    </row>
    <row r="4923" spans="2:12" x14ac:dyDescent="0.25">
      <c r="B4923"/>
      <c r="C4923" s="49"/>
      <c r="D4923"/>
      <c r="E4923"/>
      <c r="G4923"/>
      <c r="H4923"/>
      <c r="J4923" s="51"/>
      <c r="K4923" s="51"/>
      <c r="L4923" s="52"/>
    </row>
    <row r="4924" spans="2:12" x14ac:dyDescent="0.25">
      <c r="B4924"/>
      <c r="C4924" s="49"/>
      <c r="D4924"/>
      <c r="E4924"/>
      <c r="G4924"/>
      <c r="H4924"/>
      <c r="J4924" s="51"/>
      <c r="K4924" s="51"/>
      <c r="L4924" s="52"/>
    </row>
    <row r="4925" spans="2:12" x14ac:dyDescent="0.25">
      <c r="G4925"/>
    </row>
    <row r="4926" spans="2:12" x14ac:dyDescent="0.25">
      <c r="G4926"/>
    </row>
    <row r="4927" spans="2:12" x14ac:dyDescent="0.25">
      <c r="G4927"/>
    </row>
    <row r="4928" spans="2:12" x14ac:dyDescent="0.25">
      <c r="G4928"/>
    </row>
    <row r="4929" spans="7:7" x14ac:dyDescent="0.25">
      <c r="G4929"/>
    </row>
    <row r="4930" spans="7:7" x14ac:dyDescent="0.25">
      <c r="G4930"/>
    </row>
    <row r="4931" spans="7:7" x14ac:dyDescent="0.25">
      <c r="G4931"/>
    </row>
    <row r="4932" spans="7:7" x14ac:dyDescent="0.25">
      <c r="G4932"/>
    </row>
    <row r="4933" spans="7:7" x14ac:dyDescent="0.25">
      <c r="G4933"/>
    </row>
    <row r="4934" spans="7:7" x14ac:dyDescent="0.25">
      <c r="G4934"/>
    </row>
    <row r="4935" spans="7:7" x14ac:dyDescent="0.25">
      <c r="G4935"/>
    </row>
    <row r="4936" spans="7:7" x14ac:dyDescent="0.25">
      <c r="G4936"/>
    </row>
    <row r="4937" spans="7:7" x14ac:dyDescent="0.25">
      <c r="G4937"/>
    </row>
    <row r="4938" spans="7:7" x14ac:dyDescent="0.25">
      <c r="G4938"/>
    </row>
    <row r="4939" spans="7:7" x14ac:dyDescent="0.25">
      <c r="G4939"/>
    </row>
    <row r="4940" spans="7:7" x14ac:dyDescent="0.25">
      <c r="G4940"/>
    </row>
    <row r="4941" spans="7:7" x14ac:dyDescent="0.25">
      <c r="G4941"/>
    </row>
    <row r="4942" spans="7:7" x14ac:dyDescent="0.25">
      <c r="G4942"/>
    </row>
    <row r="4943" spans="7:7" x14ac:dyDescent="0.25">
      <c r="G4943"/>
    </row>
    <row r="4944" spans="7:7" x14ac:dyDescent="0.25">
      <c r="G4944"/>
    </row>
    <row r="4945" spans="7:7" x14ac:dyDescent="0.25">
      <c r="G4945"/>
    </row>
    <row r="4946" spans="7:7" x14ac:dyDescent="0.25">
      <c r="G4946"/>
    </row>
    <row r="4947" spans="7:7" x14ac:dyDescent="0.25">
      <c r="G4947"/>
    </row>
    <row r="4948" spans="7:7" x14ac:dyDescent="0.25">
      <c r="G4948"/>
    </row>
    <row r="4949" spans="7:7" x14ac:dyDescent="0.25">
      <c r="G4949"/>
    </row>
    <row r="4950" spans="7:7" x14ac:dyDescent="0.25">
      <c r="G4950"/>
    </row>
    <row r="4951" spans="7:7" x14ac:dyDescent="0.25">
      <c r="G4951"/>
    </row>
    <row r="4952" spans="7:7" x14ac:dyDescent="0.25">
      <c r="G4952"/>
    </row>
    <row r="4953" spans="7:7" x14ac:dyDescent="0.25">
      <c r="G4953"/>
    </row>
    <row r="4954" spans="7:7" x14ac:dyDescent="0.25">
      <c r="G4954"/>
    </row>
    <row r="4955" spans="7:7" x14ac:dyDescent="0.25">
      <c r="G4955"/>
    </row>
    <row r="4956" spans="7:7" x14ac:dyDescent="0.25">
      <c r="G4956"/>
    </row>
    <row r="4957" spans="7:7" x14ac:dyDescent="0.25">
      <c r="G4957"/>
    </row>
    <row r="4958" spans="7:7" x14ac:dyDescent="0.25">
      <c r="G4958"/>
    </row>
    <row r="4959" spans="7:7" x14ac:dyDescent="0.25">
      <c r="G4959"/>
    </row>
    <row r="4960" spans="7:7" x14ac:dyDescent="0.25">
      <c r="G4960"/>
    </row>
    <row r="4961" spans="7:7" x14ac:dyDescent="0.25">
      <c r="G4961"/>
    </row>
    <row r="4962" spans="7:7" x14ac:dyDescent="0.25">
      <c r="G4962"/>
    </row>
    <row r="4963" spans="7:7" x14ac:dyDescent="0.25">
      <c r="G4963"/>
    </row>
    <row r="4964" spans="7:7" x14ac:dyDescent="0.25">
      <c r="G4964"/>
    </row>
    <row r="4965" spans="7:7" x14ac:dyDescent="0.25">
      <c r="G4965"/>
    </row>
    <row r="4966" spans="7:7" x14ac:dyDescent="0.25">
      <c r="G4966"/>
    </row>
    <row r="4967" spans="7:7" x14ac:dyDescent="0.25">
      <c r="G4967"/>
    </row>
    <row r="4968" spans="7:7" x14ac:dyDescent="0.25">
      <c r="G4968"/>
    </row>
    <row r="4969" spans="7:7" x14ac:dyDescent="0.25">
      <c r="G4969"/>
    </row>
    <row r="4970" spans="7:7" x14ac:dyDescent="0.25">
      <c r="G4970"/>
    </row>
    <row r="4971" spans="7:7" x14ac:dyDescent="0.25">
      <c r="G4971"/>
    </row>
    <row r="4972" spans="7:7" x14ac:dyDescent="0.25">
      <c r="G4972"/>
    </row>
    <row r="4973" spans="7:7" x14ac:dyDescent="0.25">
      <c r="G4973"/>
    </row>
    <row r="4974" spans="7:7" x14ac:dyDescent="0.25">
      <c r="G4974"/>
    </row>
    <row r="4975" spans="7:7" x14ac:dyDescent="0.25">
      <c r="G4975"/>
    </row>
    <row r="4976" spans="7:7" x14ac:dyDescent="0.25">
      <c r="G4976"/>
    </row>
    <row r="4977" spans="7:7" x14ac:dyDescent="0.25">
      <c r="G4977"/>
    </row>
    <row r="4978" spans="7:7" x14ac:dyDescent="0.25">
      <c r="G4978"/>
    </row>
    <row r="4979" spans="7:7" x14ac:dyDescent="0.25">
      <c r="G4979"/>
    </row>
    <row r="4980" spans="7:7" x14ac:dyDescent="0.25">
      <c r="G4980"/>
    </row>
    <row r="4981" spans="7:7" x14ac:dyDescent="0.25">
      <c r="G4981"/>
    </row>
    <row r="4982" spans="7:7" x14ac:dyDescent="0.25">
      <c r="G4982"/>
    </row>
    <row r="4983" spans="7:7" x14ac:dyDescent="0.25">
      <c r="G4983"/>
    </row>
    <row r="4984" spans="7:7" x14ac:dyDescent="0.25">
      <c r="G4984"/>
    </row>
    <row r="4985" spans="7:7" x14ac:dyDescent="0.25">
      <c r="G4985"/>
    </row>
    <row r="4986" spans="7:7" x14ac:dyDescent="0.25">
      <c r="G4986"/>
    </row>
    <row r="4987" spans="7:7" x14ac:dyDescent="0.25">
      <c r="G4987"/>
    </row>
    <row r="4988" spans="7:7" x14ac:dyDescent="0.25">
      <c r="G4988"/>
    </row>
    <row r="4989" spans="7:7" x14ac:dyDescent="0.25">
      <c r="G4989"/>
    </row>
    <row r="4990" spans="7:7" x14ac:dyDescent="0.25">
      <c r="G4990"/>
    </row>
    <row r="4991" spans="7:7" x14ac:dyDescent="0.25">
      <c r="G4991"/>
    </row>
    <row r="4992" spans="7:7" x14ac:dyDescent="0.25">
      <c r="G4992"/>
    </row>
    <row r="4993" spans="7:7" x14ac:dyDescent="0.25">
      <c r="G4993"/>
    </row>
    <row r="4994" spans="7:7" x14ac:dyDescent="0.25">
      <c r="G4994"/>
    </row>
    <row r="4995" spans="7:7" x14ac:dyDescent="0.25">
      <c r="G4995"/>
    </row>
    <row r="4996" spans="7:7" x14ac:dyDescent="0.25">
      <c r="G4996"/>
    </row>
    <row r="4997" spans="7:7" x14ac:dyDescent="0.25">
      <c r="G4997"/>
    </row>
    <row r="4998" spans="7:7" x14ac:dyDescent="0.25">
      <c r="G4998"/>
    </row>
    <row r="4999" spans="7:7" x14ac:dyDescent="0.25">
      <c r="G4999"/>
    </row>
    <row r="5000" spans="7:7" x14ac:dyDescent="0.25">
      <c r="G5000"/>
    </row>
    <row r="5001" spans="7:7" x14ac:dyDescent="0.25">
      <c r="G5001"/>
    </row>
    <row r="5002" spans="7:7" x14ac:dyDescent="0.25">
      <c r="G5002"/>
    </row>
    <row r="5003" spans="7:7" x14ac:dyDescent="0.25">
      <c r="G5003"/>
    </row>
    <row r="5004" spans="7:7" x14ac:dyDescent="0.25">
      <c r="G5004"/>
    </row>
    <row r="5005" spans="7:7" x14ac:dyDescent="0.25">
      <c r="G5005"/>
    </row>
    <row r="5006" spans="7:7" x14ac:dyDescent="0.25">
      <c r="G5006"/>
    </row>
    <row r="5007" spans="7:7" x14ac:dyDescent="0.25">
      <c r="G5007"/>
    </row>
    <row r="5008" spans="7:7" x14ac:dyDescent="0.25">
      <c r="G5008"/>
    </row>
    <row r="5009" spans="7:7" x14ac:dyDescent="0.25">
      <c r="G5009"/>
    </row>
    <row r="5010" spans="7:7" x14ac:dyDescent="0.25">
      <c r="G5010"/>
    </row>
    <row r="5011" spans="7:7" x14ac:dyDescent="0.25">
      <c r="G5011"/>
    </row>
    <row r="5012" spans="7:7" x14ac:dyDescent="0.25">
      <c r="G5012"/>
    </row>
    <row r="5013" spans="7:7" x14ac:dyDescent="0.25">
      <c r="G5013"/>
    </row>
    <row r="5014" spans="7:7" x14ac:dyDescent="0.25">
      <c r="G5014"/>
    </row>
    <row r="5015" spans="7:7" x14ac:dyDescent="0.25">
      <c r="G5015"/>
    </row>
    <row r="5016" spans="7:7" x14ac:dyDescent="0.25">
      <c r="G5016"/>
    </row>
    <row r="5017" spans="7:7" x14ac:dyDescent="0.25">
      <c r="G5017"/>
    </row>
    <row r="5018" spans="7:7" x14ac:dyDescent="0.25">
      <c r="G5018"/>
    </row>
    <row r="5019" spans="7:7" x14ac:dyDescent="0.25">
      <c r="G5019"/>
    </row>
    <row r="5020" spans="7:7" x14ac:dyDescent="0.25">
      <c r="G5020"/>
    </row>
    <row r="5021" spans="7:7" x14ac:dyDescent="0.25">
      <c r="G5021"/>
    </row>
    <row r="5022" spans="7:7" x14ac:dyDescent="0.25">
      <c r="G5022"/>
    </row>
    <row r="5023" spans="7:7" x14ac:dyDescent="0.25">
      <c r="G5023"/>
    </row>
    <row r="5024" spans="7:7" x14ac:dyDescent="0.25">
      <c r="G5024"/>
    </row>
    <row r="5025" spans="7:7" x14ac:dyDescent="0.25">
      <c r="G5025"/>
    </row>
    <row r="5026" spans="7:7" x14ac:dyDescent="0.25">
      <c r="G5026"/>
    </row>
    <row r="5027" spans="7:7" x14ac:dyDescent="0.25">
      <c r="G5027"/>
    </row>
    <row r="5028" spans="7:7" x14ac:dyDescent="0.25">
      <c r="G5028"/>
    </row>
    <row r="5029" spans="7:7" x14ac:dyDescent="0.25">
      <c r="G5029"/>
    </row>
    <row r="5030" spans="7:7" x14ac:dyDescent="0.25">
      <c r="G5030"/>
    </row>
    <row r="5031" spans="7:7" x14ac:dyDescent="0.25">
      <c r="G5031"/>
    </row>
    <row r="5032" spans="7:7" x14ac:dyDescent="0.25">
      <c r="G5032"/>
    </row>
    <row r="5033" spans="7:7" x14ac:dyDescent="0.25">
      <c r="G5033"/>
    </row>
    <row r="5034" spans="7:7" x14ac:dyDescent="0.25">
      <c r="G5034"/>
    </row>
    <row r="5035" spans="7:7" x14ac:dyDescent="0.25">
      <c r="G5035"/>
    </row>
    <row r="5036" spans="7:7" x14ac:dyDescent="0.25">
      <c r="G5036"/>
    </row>
    <row r="5037" spans="7:7" x14ac:dyDescent="0.25">
      <c r="G5037"/>
    </row>
    <row r="5038" spans="7:7" x14ac:dyDescent="0.25">
      <c r="G5038"/>
    </row>
    <row r="5039" spans="7:7" x14ac:dyDescent="0.25">
      <c r="G5039"/>
    </row>
    <row r="5040" spans="7:7" x14ac:dyDescent="0.25">
      <c r="G5040"/>
    </row>
    <row r="5041" spans="7:7" x14ac:dyDescent="0.25">
      <c r="G5041"/>
    </row>
    <row r="5042" spans="7:7" x14ac:dyDescent="0.25">
      <c r="G5042"/>
    </row>
    <row r="5043" spans="7:7" x14ac:dyDescent="0.25">
      <c r="G5043"/>
    </row>
    <row r="5044" spans="7:7" x14ac:dyDescent="0.25">
      <c r="G5044"/>
    </row>
    <row r="5045" spans="7:7" x14ac:dyDescent="0.25">
      <c r="G5045"/>
    </row>
    <row r="5046" spans="7:7" x14ac:dyDescent="0.25">
      <c r="G5046"/>
    </row>
    <row r="5047" spans="7:7" x14ac:dyDescent="0.25">
      <c r="G5047"/>
    </row>
    <row r="5048" spans="7:7" x14ac:dyDescent="0.25">
      <c r="G5048"/>
    </row>
    <row r="5049" spans="7:7" x14ac:dyDescent="0.25">
      <c r="G5049"/>
    </row>
    <row r="5050" spans="7:7" x14ac:dyDescent="0.25">
      <c r="G5050"/>
    </row>
    <row r="5051" spans="7:7" x14ac:dyDescent="0.25">
      <c r="G5051"/>
    </row>
    <row r="5052" spans="7:7" x14ac:dyDescent="0.25">
      <c r="G5052"/>
    </row>
    <row r="5053" spans="7:7" x14ac:dyDescent="0.25">
      <c r="G5053"/>
    </row>
    <row r="5054" spans="7:7" x14ac:dyDescent="0.25">
      <c r="G5054"/>
    </row>
    <row r="5055" spans="7:7" x14ac:dyDescent="0.25">
      <c r="G5055"/>
    </row>
    <row r="5056" spans="7:7" x14ac:dyDescent="0.25">
      <c r="G5056"/>
    </row>
    <row r="5057" spans="6:7" x14ac:dyDescent="0.25">
      <c r="G5057"/>
    </row>
    <row r="5058" spans="6:7" x14ac:dyDescent="0.25">
      <c r="G5058"/>
    </row>
    <row r="5059" spans="6:7" x14ac:dyDescent="0.25">
      <c r="G5059"/>
    </row>
    <row r="5060" spans="6:7" x14ac:dyDescent="0.25">
      <c r="F5060" s="60"/>
      <c r="G5060"/>
    </row>
    <row r="5061" spans="6:7" x14ac:dyDescent="0.25">
      <c r="G5061"/>
    </row>
    <row r="5062" spans="6:7" x14ac:dyDescent="0.25">
      <c r="G5062"/>
    </row>
    <row r="5063" spans="6:7" x14ac:dyDescent="0.25">
      <c r="G5063"/>
    </row>
    <row r="5064" spans="6:7" x14ac:dyDescent="0.25">
      <c r="G5064"/>
    </row>
    <row r="5065" spans="6:7" x14ac:dyDescent="0.25">
      <c r="G5065"/>
    </row>
    <row r="5066" spans="6:7" x14ac:dyDescent="0.25">
      <c r="G5066"/>
    </row>
    <row r="5067" spans="6:7" x14ac:dyDescent="0.25">
      <c r="G5067"/>
    </row>
    <row r="5068" spans="6:7" x14ac:dyDescent="0.25">
      <c r="G5068"/>
    </row>
    <row r="5069" spans="6:7" x14ac:dyDescent="0.25">
      <c r="G5069"/>
    </row>
    <row r="5070" spans="6:7" x14ac:dyDescent="0.25">
      <c r="G5070"/>
    </row>
    <row r="5071" spans="6:7" x14ac:dyDescent="0.25">
      <c r="G5071"/>
    </row>
    <row r="5072" spans="6:7" x14ac:dyDescent="0.25">
      <c r="G5072"/>
    </row>
    <row r="5073" spans="7:7" x14ac:dyDescent="0.25">
      <c r="G5073"/>
    </row>
    <row r="5074" spans="7:7" x14ac:dyDescent="0.25">
      <c r="G5074"/>
    </row>
    <row r="5075" spans="7:7" x14ac:dyDescent="0.25">
      <c r="G5075"/>
    </row>
    <row r="5076" spans="7:7" x14ac:dyDescent="0.25">
      <c r="G5076"/>
    </row>
    <row r="5077" spans="7:7" x14ac:dyDescent="0.25">
      <c r="G5077"/>
    </row>
    <row r="5078" spans="7:7" x14ac:dyDescent="0.25">
      <c r="G5078"/>
    </row>
    <row r="5079" spans="7:7" x14ac:dyDescent="0.25">
      <c r="G5079"/>
    </row>
    <row r="5080" spans="7:7" x14ac:dyDescent="0.25">
      <c r="G5080"/>
    </row>
    <row r="5081" spans="7:7" x14ac:dyDescent="0.25">
      <c r="G5081"/>
    </row>
    <row r="5082" spans="7:7" x14ac:dyDescent="0.25">
      <c r="G5082"/>
    </row>
    <row r="5083" spans="7:7" x14ac:dyDescent="0.25">
      <c r="G5083"/>
    </row>
    <row r="5084" spans="7:7" x14ac:dyDescent="0.25">
      <c r="G5084"/>
    </row>
    <row r="5085" spans="7:7" x14ac:dyDescent="0.25">
      <c r="G5085"/>
    </row>
    <row r="5086" spans="7:7" x14ac:dyDescent="0.25">
      <c r="G5086"/>
    </row>
    <row r="5087" spans="7:7" x14ac:dyDescent="0.25">
      <c r="G5087"/>
    </row>
    <row r="5088" spans="7:7" x14ac:dyDescent="0.25">
      <c r="G5088"/>
    </row>
    <row r="5089" spans="7:7" x14ac:dyDescent="0.25">
      <c r="G5089"/>
    </row>
    <row r="5090" spans="7:7" x14ac:dyDescent="0.25">
      <c r="G5090"/>
    </row>
    <row r="5091" spans="7:7" x14ac:dyDescent="0.25">
      <c r="G5091"/>
    </row>
    <row r="5092" spans="7:7" x14ac:dyDescent="0.25">
      <c r="G5092"/>
    </row>
    <row r="5093" spans="7:7" x14ac:dyDescent="0.25">
      <c r="G5093"/>
    </row>
    <row r="5094" spans="7:7" x14ac:dyDescent="0.25">
      <c r="G5094"/>
    </row>
    <row r="5095" spans="7:7" x14ac:dyDescent="0.25">
      <c r="G5095"/>
    </row>
    <row r="5096" spans="7:7" x14ac:dyDescent="0.25">
      <c r="G5096"/>
    </row>
    <row r="5097" spans="7:7" x14ac:dyDescent="0.25">
      <c r="G5097"/>
    </row>
    <row r="5098" spans="7:7" x14ac:dyDescent="0.25">
      <c r="G5098"/>
    </row>
    <row r="5099" spans="7:7" x14ac:dyDescent="0.25">
      <c r="G5099"/>
    </row>
    <row r="5100" spans="7:7" x14ac:dyDescent="0.25">
      <c r="G5100"/>
    </row>
    <row r="5101" spans="7:7" x14ac:dyDescent="0.25">
      <c r="G5101"/>
    </row>
    <row r="5102" spans="7:7" x14ac:dyDescent="0.25">
      <c r="G5102"/>
    </row>
    <row r="5103" spans="7:7" x14ac:dyDescent="0.25">
      <c r="G5103"/>
    </row>
    <row r="5104" spans="7:7" x14ac:dyDescent="0.25">
      <c r="G5104"/>
    </row>
    <row r="5105" spans="7:7" x14ac:dyDescent="0.25">
      <c r="G5105"/>
    </row>
    <row r="5106" spans="7:7" x14ac:dyDescent="0.25">
      <c r="G5106"/>
    </row>
    <row r="5107" spans="7:7" x14ac:dyDescent="0.25">
      <c r="G5107"/>
    </row>
    <row r="5108" spans="7:7" x14ac:dyDescent="0.25">
      <c r="G5108"/>
    </row>
    <row r="5109" spans="7:7" x14ac:dyDescent="0.25">
      <c r="G5109"/>
    </row>
    <row r="5110" spans="7:7" x14ac:dyDescent="0.25">
      <c r="G5110"/>
    </row>
    <row r="5111" spans="7:7" x14ac:dyDescent="0.25">
      <c r="G5111"/>
    </row>
    <row r="5112" spans="7:7" x14ac:dyDescent="0.25">
      <c r="G5112"/>
    </row>
    <row r="5113" spans="7:7" x14ac:dyDescent="0.25">
      <c r="G5113"/>
    </row>
    <row r="5114" spans="7:7" x14ac:dyDescent="0.25">
      <c r="G5114"/>
    </row>
    <row r="5115" spans="7:7" x14ac:dyDescent="0.25">
      <c r="G5115"/>
    </row>
    <row r="5116" spans="7:7" x14ac:dyDescent="0.25">
      <c r="G5116"/>
    </row>
    <row r="5117" spans="7:7" x14ac:dyDescent="0.25">
      <c r="G5117"/>
    </row>
    <row r="5118" spans="7:7" x14ac:dyDescent="0.25">
      <c r="G5118"/>
    </row>
    <row r="5119" spans="7:7" x14ac:dyDescent="0.25">
      <c r="G5119"/>
    </row>
    <row r="5120" spans="7:7" x14ac:dyDescent="0.25">
      <c r="G5120"/>
    </row>
    <row r="5121" spans="7:7" x14ac:dyDescent="0.25">
      <c r="G5121"/>
    </row>
    <row r="5122" spans="7:7" x14ac:dyDescent="0.25">
      <c r="G5122"/>
    </row>
    <row r="5123" spans="7:7" x14ac:dyDescent="0.25">
      <c r="G5123"/>
    </row>
    <row r="5124" spans="7:7" x14ac:dyDescent="0.25">
      <c r="G5124"/>
    </row>
    <row r="5125" spans="7:7" x14ac:dyDescent="0.25">
      <c r="G5125"/>
    </row>
    <row r="5126" spans="7:7" x14ac:dyDescent="0.25">
      <c r="G5126"/>
    </row>
    <row r="5127" spans="7:7" x14ac:dyDescent="0.25">
      <c r="G5127"/>
    </row>
    <row r="5128" spans="7:7" x14ac:dyDescent="0.25">
      <c r="G5128"/>
    </row>
    <row r="5129" spans="7:7" x14ac:dyDescent="0.25">
      <c r="G5129"/>
    </row>
    <row r="5130" spans="7:7" x14ac:dyDescent="0.25">
      <c r="G5130"/>
    </row>
    <row r="5131" spans="7:7" x14ac:dyDescent="0.25">
      <c r="G5131"/>
    </row>
    <row r="5132" spans="7:7" x14ac:dyDescent="0.25">
      <c r="G5132"/>
    </row>
    <row r="5133" spans="7:7" x14ac:dyDescent="0.25">
      <c r="G5133"/>
    </row>
    <row r="5134" spans="7:7" x14ac:dyDescent="0.25">
      <c r="G5134"/>
    </row>
    <row r="5135" spans="7:7" x14ac:dyDescent="0.25">
      <c r="G5135"/>
    </row>
    <row r="5136" spans="7:7" x14ac:dyDescent="0.25">
      <c r="G5136"/>
    </row>
    <row r="5137" spans="7:7" x14ac:dyDescent="0.25">
      <c r="G5137"/>
    </row>
    <row r="5138" spans="7:7" x14ac:dyDescent="0.25">
      <c r="G5138"/>
    </row>
    <row r="5139" spans="7:7" x14ac:dyDescent="0.25">
      <c r="G5139"/>
    </row>
    <row r="5140" spans="7:7" x14ac:dyDescent="0.25">
      <c r="G5140"/>
    </row>
    <row r="5141" spans="7:7" x14ac:dyDescent="0.25">
      <c r="G5141"/>
    </row>
    <row r="5142" spans="7:7" x14ac:dyDescent="0.25">
      <c r="G5142"/>
    </row>
    <row r="5143" spans="7:7" x14ac:dyDescent="0.25">
      <c r="G5143"/>
    </row>
    <row r="5144" spans="7:7" x14ac:dyDescent="0.25">
      <c r="G5144"/>
    </row>
    <row r="5145" spans="7:7" x14ac:dyDescent="0.25">
      <c r="G5145"/>
    </row>
    <row r="5146" spans="7:7" x14ac:dyDescent="0.25">
      <c r="G5146"/>
    </row>
    <row r="5147" spans="7:7" x14ac:dyDescent="0.25">
      <c r="G5147"/>
    </row>
    <row r="5148" spans="7:7" x14ac:dyDescent="0.25">
      <c r="G5148"/>
    </row>
    <row r="5149" spans="7:7" x14ac:dyDescent="0.25">
      <c r="G5149"/>
    </row>
    <row r="5150" spans="7:7" x14ac:dyDescent="0.25">
      <c r="G5150"/>
    </row>
    <row r="5151" spans="7:7" x14ac:dyDescent="0.25">
      <c r="G5151"/>
    </row>
    <row r="5152" spans="7:7" x14ac:dyDescent="0.25">
      <c r="G5152"/>
    </row>
    <row r="5153" spans="7:7" x14ac:dyDescent="0.25">
      <c r="G5153"/>
    </row>
    <row r="5154" spans="7:7" x14ac:dyDescent="0.25">
      <c r="G5154"/>
    </row>
    <row r="5155" spans="7:7" x14ac:dyDescent="0.25">
      <c r="G5155"/>
    </row>
    <row r="5156" spans="7:7" x14ac:dyDescent="0.25">
      <c r="G5156"/>
    </row>
    <row r="5157" spans="7:7" x14ac:dyDescent="0.25">
      <c r="G5157"/>
    </row>
    <row r="5158" spans="7:7" x14ac:dyDescent="0.25">
      <c r="G5158"/>
    </row>
    <row r="5159" spans="7:7" x14ac:dyDescent="0.25">
      <c r="G5159"/>
    </row>
    <row r="5160" spans="7:7" x14ac:dyDescent="0.25">
      <c r="G5160"/>
    </row>
    <row r="5161" spans="7:7" x14ac:dyDescent="0.25">
      <c r="G5161"/>
    </row>
    <row r="5162" spans="7:7" x14ac:dyDescent="0.25">
      <c r="G5162"/>
    </row>
    <row r="5163" spans="7:7" x14ac:dyDescent="0.25">
      <c r="G5163"/>
    </row>
    <row r="5164" spans="7:7" x14ac:dyDescent="0.25">
      <c r="G5164"/>
    </row>
    <row r="5165" spans="7:7" x14ac:dyDescent="0.25">
      <c r="G5165"/>
    </row>
    <row r="5166" spans="7:7" x14ac:dyDescent="0.25">
      <c r="G5166"/>
    </row>
    <row r="5167" spans="7:7" x14ac:dyDescent="0.25">
      <c r="G5167"/>
    </row>
    <row r="5168" spans="7:7" x14ac:dyDescent="0.25">
      <c r="G5168"/>
    </row>
    <row r="5169" spans="7:7" x14ac:dyDescent="0.25">
      <c r="G5169"/>
    </row>
    <row r="5170" spans="7:7" x14ac:dyDescent="0.25">
      <c r="G5170"/>
    </row>
    <row r="5171" spans="7:7" x14ac:dyDescent="0.25">
      <c r="G5171"/>
    </row>
    <row r="5172" spans="7:7" x14ac:dyDescent="0.25">
      <c r="G5172"/>
    </row>
    <row r="5173" spans="7:7" x14ac:dyDescent="0.25">
      <c r="G5173"/>
    </row>
    <row r="5174" spans="7:7" x14ac:dyDescent="0.25">
      <c r="G5174"/>
    </row>
    <row r="5175" spans="7:7" x14ac:dyDescent="0.25">
      <c r="G5175"/>
    </row>
    <row r="5176" spans="7:7" x14ac:dyDescent="0.25">
      <c r="G5176"/>
    </row>
    <row r="5177" spans="7:7" x14ac:dyDescent="0.25">
      <c r="G5177"/>
    </row>
    <row r="5178" spans="7:7" x14ac:dyDescent="0.25">
      <c r="G5178"/>
    </row>
    <row r="5179" spans="7:7" x14ac:dyDescent="0.25">
      <c r="G5179"/>
    </row>
    <row r="5180" spans="7:7" x14ac:dyDescent="0.25">
      <c r="G5180"/>
    </row>
    <row r="5181" spans="7:7" x14ac:dyDescent="0.25">
      <c r="G5181"/>
    </row>
    <row r="5182" spans="7:7" x14ac:dyDescent="0.25">
      <c r="G5182"/>
    </row>
    <row r="5183" spans="7:7" x14ac:dyDescent="0.25">
      <c r="G5183"/>
    </row>
    <row r="5184" spans="7:7" x14ac:dyDescent="0.25">
      <c r="G5184"/>
    </row>
    <row r="5185" spans="7:7" x14ac:dyDescent="0.25">
      <c r="G5185"/>
    </row>
    <row r="5186" spans="7:7" x14ac:dyDescent="0.25">
      <c r="G5186"/>
    </row>
    <row r="5187" spans="7:7" x14ac:dyDescent="0.25">
      <c r="G5187"/>
    </row>
    <row r="5188" spans="7:7" x14ac:dyDescent="0.25">
      <c r="G5188"/>
    </row>
    <row r="5189" spans="7:7" x14ac:dyDescent="0.25">
      <c r="G5189"/>
    </row>
    <row r="5190" spans="7:7" x14ac:dyDescent="0.25">
      <c r="G5190"/>
    </row>
    <row r="5191" spans="7:7" x14ac:dyDescent="0.25">
      <c r="G5191"/>
    </row>
    <row r="5192" spans="7:7" x14ac:dyDescent="0.25">
      <c r="G5192"/>
    </row>
    <row r="5193" spans="7:7" x14ac:dyDescent="0.25">
      <c r="G5193"/>
    </row>
    <row r="5194" spans="7:7" x14ac:dyDescent="0.25">
      <c r="G5194"/>
    </row>
    <row r="5195" spans="7:7" x14ac:dyDescent="0.25">
      <c r="G5195"/>
    </row>
    <row r="5196" spans="7:7" x14ac:dyDescent="0.25">
      <c r="G5196"/>
    </row>
    <row r="5197" spans="7:7" x14ac:dyDescent="0.25">
      <c r="G5197"/>
    </row>
    <row r="5198" spans="7:7" x14ac:dyDescent="0.25">
      <c r="G5198"/>
    </row>
    <row r="5199" spans="7:7" x14ac:dyDescent="0.25">
      <c r="G5199"/>
    </row>
    <row r="5200" spans="7:7" x14ac:dyDescent="0.25">
      <c r="G5200"/>
    </row>
  </sheetData>
  <sheetProtection selectLockedCells="1" selectUnlockedCells="1"/>
  <mergeCells count="9">
    <mergeCell ref="AI6:AJ6"/>
    <mergeCell ref="AI7:AJ7"/>
    <mergeCell ref="AI1:AJ1"/>
    <mergeCell ref="AI2:AJ2"/>
    <mergeCell ref="B3:C3"/>
    <mergeCell ref="AI3:AJ3"/>
    <mergeCell ref="B4:C4"/>
    <mergeCell ref="AI4:AJ4"/>
    <mergeCell ref="AI5:AJ5"/>
  </mergeCells>
  <conditionalFormatting sqref="L4925:L58145 L9:L382">
    <cfRule type="cellIs" dxfId="3" priority="3" stopIfTrue="1" operator="greaterThanOrEqual">
      <formula>0</formula>
    </cfRule>
    <cfRule type="cellIs" dxfId="2" priority="4" stopIfTrue="1" operator="lessThan">
      <formula>0</formula>
    </cfRule>
  </conditionalFormatting>
  <conditionalFormatting sqref="G7">
    <cfRule type="cellIs" dxfId="1" priority="1" stopIfTrue="1" operator="lessThan">
      <formula>0</formula>
    </cfRule>
    <cfRule type="cellIs" dxfId="0" priority="2" stopIfTrue="1" operator="greaterThanOrEqual">
      <formula>0</formula>
    </cfRule>
  </conditionalFormatting>
  <dataValidations count="1">
    <dataValidation type="whole" allowBlank="1" showInputMessage="1" showErrorMessage="1" sqref="F1:DD8 D6:E8 E1:E3 D1:D2">
      <formula1>999999</formula1>
      <formula2>10000000</formula2>
    </dataValidation>
  </dataValidations>
  <printOptions horizontalCentered="1"/>
  <pageMargins left="0.23622047244094491" right="0.23622047244094491" top="0.74803149606299213" bottom="0.55118110236220474" header="0.31496062992125984" footer="0.31496062992125984"/>
  <pageSetup paperSize="9" scale="90" orientation="landscape" blackAndWhite="1" r:id="rId1"/>
  <headerFooter alignWithMargins="0">
    <oddHeader>&amp;L&amp;D &amp;T&amp;C&amp;"-,Gras"&amp;14&amp;A
&amp;R&amp;P</oddHeader>
  </headerFooter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B1:G138"/>
  <sheetViews>
    <sheetView tabSelected="1" zoomScaleNormal="100" workbookViewId="0">
      <selection activeCell="D71" sqref="D71"/>
    </sheetView>
  </sheetViews>
  <sheetFormatPr baseColWidth="10" defaultColWidth="11.42578125" defaultRowHeight="15" x14ac:dyDescent="0.25"/>
  <cols>
    <col min="1" max="1" width="2" style="1" bestFit="1" customWidth="1"/>
    <col min="2" max="2" width="8.42578125" style="1" bestFit="1" customWidth="1"/>
    <col min="3" max="3" width="26.28515625" style="1" bestFit="1" customWidth="1"/>
    <col min="4" max="4" width="16.28515625" style="1" bestFit="1" customWidth="1"/>
    <col min="5" max="5" width="8.42578125" style="1" bestFit="1" customWidth="1"/>
    <col min="6" max="6" width="11.28515625" style="1" customWidth="1"/>
    <col min="7" max="16376" width="11.42578125" style="1" customWidth="1"/>
    <col min="16377" max="16384" width="11.42578125" style="1"/>
  </cols>
  <sheetData>
    <row r="1" spans="2:7" ht="42" customHeight="1" x14ac:dyDescent="0.25"/>
    <row r="2" spans="2:7" ht="21" x14ac:dyDescent="0.35">
      <c r="C2" s="2" t="s">
        <v>0</v>
      </c>
      <c r="D2" s="3" t="s">
        <v>1</v>
      </c>
      <c r="E2" s="3" t="s">
        <v>2</v>
      </c>
    </row>
    <row r="3" spans="2:7" ht="20.25" customHeight="1" x14ac:dyDescent="0.35">
      <c r="B3" s="4"/>
      <c r="C3" s="5" t="s">
        <v>3</v>
      </c>
      <c r="D3" s="5">
        <v>2008</v>
      </c>
      <c r="E3" s="5">
        <v>2008</v>
      </c>
      <c r="G3" s="6"/>
    </row>
    <row r="4" spans="2:7" x14ac:dyDescent="0.25">
      <c r="B4" s="7" t="s">
        <v>4</v>
      </c>
      <c r="C4" s="7" t="s">
        <v>5</v>
      </c>
      <c r="D4" s="8" t="s">
        <v>68</v>
      </c>
      <c r="E4" s="8" t="s">
        <v>4</v>
      </c>
      <c r="F4"/>
      <c r="G4"/>
    </row>
    <row r="5" spans="2:7" ht="15.75" x14ac:dyDescent="0.25">
      <c r="B5" s="9">
        <v>200</v>
      </c>
      <c r="C5" s="10" t="s">
        <v>42</v>
      </c>
      <c r="D5" s="11">
        <f>SUMIF('Comptes ASC'!$G$9:$G$4901,'Budget ASC'!B5,'Comptes ASC'!$J$9:$J$4901)-SUMIF('Comptes ASC'!$G$9:$G$4901,'Budget ASC'!B5,'Comptes ASC'!$K$9:$K$4901)</f>
        <v>-192096.02</v>
      </c>
      <c r="E5" s="11"/>
      <c r="F5" s="12"/>
    </row>
    <row r="6" spans="2:7" ht="15.75" x14ac:dyDescent="0.25">
      <c r="B6" s="9">
        <v>210</v>
      </c>
      <c r="C6" s="10" t="s">
        <v>43</v>
      </c>
      <c r="D6" s="11">
        <f>SUMIF('Comptes ASC'!$G$9:$G$4901,'Budget ASC'!B6,'Comptes ASC'!$J$9:$J$4901)-SUMIF('Comptes ASC'!$G$9:$G$4901,'Budget ASC'!B6,'Comptes ASC'!$K$9:$K$4901)</f>
        <v>1655.51</v>
      </c>
      <c r="E6" s="11"/>
      <c r="F6" s="12"/>
    </row>
    <row r="7" spans="2:7" ht="15.75" x14ac:dyDescent="0.25">
      <c r="B7" s="9">
        <v>212</v>
      </c>
      <c r="C7" s="10" t="s">
        <v>44</v>
      </c>
      <c r="D7" s="11">
        <f>SUMIF('Comptes ASC'!$G$9:$G$4901,'Budget ASC'!B7,'Comptes ASC'!$J$9:$J$4901)-SUMIF('Comptes ASC'!$G$9:$G$4901,'Budget ASC'!B7,'Comptes ASC'!$K$9:$K$4901)</f>
        <v>6777.6</v>
      </c>
      <c r="E7" s="11"/>
      <c r="F7" s="12"/>
    </row>
    <row r="8" spans="2:7" ht="15.75" x14ac:dyDescent="0.25">
      <c r="B8" s="9">
        <v>220</v>
      </c>
      <c r="C8" s="10" t="s">
        <v>41</v>
      </c>
      <c r="D8" s="11">
        <f>SUMIF('Comptes ASC'!$G$9:$G$4901,'Budget ASC'!B8,'Comptes ASC'!$J$9:$J$4901)-SUMIF('Comptes ASC'!$G$9:$G$4901,'Budget ASC'!B8,'Comptes ASC'!$K$9:$K$4901)</f>
        <v>1600.11</v>
      </c>
      <c r="E8" s="11"/>
      <c r="F8" s="12"/>
    </row>
    <row r="9" spans="2:7" ht="15.75" x14ac:dyDescent="0.25">
      <c r="B9" s="9">
        <v>221</v>
      </c>
      <c r="C9" s="10" t="s">
        <v>45</v>
      </c>
      <c r="D9" s="11">
        <f>SUMIF('Comptes ASC'!$G$9:$G$4901,'Budget ASC'!B9,'Comptes ASC'!$J$9:$J$4901)-SUMIF('Comptes ASC'!$G$9:$G$4901,'Budget ASC'!B9,'Comptes ASC'!$K$9:$K$4901)</f>
        <v>2336.25</v>
      </c>
      <c r="E9" s="11"/>
      <c r="F9" s="12"/>
    </row>
    <row r="10" spans="2:7" ht="15.75" x14ac:dyDescent="0.25">
      <c r="B10" s="9">
        <v>222</v>
      </c>
      <c r="C10" s="10" t="s">
        <v>46</v>
      </c>
      <c r="D10" s="11">
        <f>SUMIF('Comptes ASC'!$G$9:$G$4901,'Budget ASC'!B10,'Comptes ASC'!$J$9:$J$4901)-SUMIF('Comptes ASC'!$G$9:$G$4901,'Budget ASC'!B10,'Comptes ASC'!$K$9:$K$4901)</f>
        <v>799.65</v>
      </c>
      <c r="E10" s="11"/>
      <c r="F10" s="12"/>
    </row>
    <row r="11" spans="2:7" ht="15.75" x14ac:dyDescent="0.25">
      <c r="B11" s="9">
        <v>223</v>
      </c>
      <c r="C11" s="10" t="s">
        <v>47</v>
      </c>
      <c r="D11" s="11">
        <f>SUMIF('Comptes ASC'!$G$9:$G$4901,'Budget ASC'!B11,'Comptes ASC'!$J$9:$J$4901)-SUMIF('Comptes ASC'!$G$9:$G$4901,'Budget ASC'!B11,'Comptes ASC'!$K$9:$K$4901)</f>
        <v>25524.75</v>
      </c>
      <c r="E11" s="11"/>
      <c r="F11" s="12"/>
    </row>
    <row r="12" spans="2:7" ht="15.75" x14ac:dyDescent="0.25">
      <c r="B12" s="9">
        <v>224</v>
      </c>
      <c r="C12" s="10" t="s">
        <v>48</v>
      </c>
      <c r="D12" s="11">
        <f>SUMIF('Comptes ASC'!$G$9:$G$4901,'Budget ASC'!B12,'Comptes ASC'!$J$9:$J$4901)-SUMIF('Comptes ASC'!$G$9:$G$4901,'Budget ASC'!B12,'Comptes ASC'!$K$9:$K$4901)</f>
        <v>24724.95</v>
      </c>
      <c r="E12" s="11"/>
      <c r="F12" s="12"/>
    </row>
    <row r="13" spans="2:7" ht="15.75" x14ac:dyDescent="0.25">
      <c r="B13" s="9">
        <v>225</v>
      </c>
      <c r="C13" s="10" t="s">
        <v>49</v>
      </c>
      <c r="D13" s="11">
        <f>SUMIF('Comptes ASC'!$G$9:$G$4901,'Budget ASC'!B13,'Comptes ASC'!$J$9:$J$4901)-SUMIF('Comptes ASC'!$G$9:$G$4901,'Budget ASC'!B13,'Comptes ASC'!$K$9:$K$4901)</f>
        <v>3856.18</v>
      </c>
      <c r="E13" s="11"/>
      <c r="F13" s="12"/>
    </row>
    <row r="14" spans="2:7" ht="15.75" x14ac:dyDescent="0.25">
      <c r="B14" s="9">
        <v>231</v>
      </c>
      <c r="C14" s="10" t="s">
        <v>50</v>
      </c>
      <c r="D14" s="11">
        <f>SUMIF('Comptes ASC'!$G$9:$G$4901,'Budget ASC'!B14,'Comptes ASC'!$J$9:$J$4901)-SUMIF('Comptes ASC'!$G$9:$G$4901,'Budget ASC'!B14,'Comptes ASC'!$K$9:$K$4901)</f>
        <v>2096.81</v>
      </c>
      <c r="E14" s="11"/>
      <c r="F14" s="12"/>
    </row>
    <row r="15" spans="2:7" ht="15.75" x14ac:dyDescent="0.25">
      <c r="B15" s="9">
        <v>232</v>
      </c>
      <c r="C15" s="10" t="s">
        <v>66</v>
      </c>
      <c r="D15" s="11">
        <f>SUMIF('Comptes ASC'!$G$9:$G$4901,'Budget ASC'!B15,'Comptes ASC'!$J$9:$J$4901)-SUMIF('Comptes ASC'!$G$9:$G$4901,'Budget ASC'!B15,'Comptes ASC'!$K$9:$K$4901)</f>
        <v>0</v>
      </c>
      <c r="E15" s="11"/>
      <c r="F15" s="12"/>
    </row>
    <row r="16" spans="2:7" ht="15.75" x14ac:dyDescent="0.25">
      <c r="B16" s="9">
        <v>235</v>
      </c>
      <c r="C16" s="10" t="s">
        <v>51</v>
      </c>
      <c r="D16" s="11">
        <f>SUMIF('Comptes ASC'!$G$9:$G$4901,'Budget ASC'!B16,'Comptes ASC'!$J$9:$J$4901)-SUMIF('Comptes ASC'!$G$9:$G$4901,'Budget ASC'!B16,'Comptes ASC'!$K$9:$K$4901)</f>
        <v>3786.64</v>
      </c>
      <c r="E16" s="11"/>
      <c r="F16" s="12"/>
    </row>
    <row r="17" spans="2:6" ht="15.75" x14ac:dyDescent="0.25">
      <c r="B17" s="9">
        <v>243</v>
      </c>
      <c r="C17" s="10" t="s">
        <v>52</v>
      </c>
      <c r="D17" s="11">
        <f>SUMIF('Comptes ASC'!$G$9:$G$4901,'Budget ASC'!B17,'Comptes ASC'!$J$9:$J$4901)-SUMIF('Comptes ASC'!$G$9:$G$4901,'Budget ASC'!B17,'Comptes ASC'!$K$9:$K$4901)</f>
        <v>11000</v>
      </c>
      <c r="E17" s="11"/>
      <c r="F17" s="12"/>
    </row>
    <row r="18" spans="2:6" ht="15.75" x14ac:dyDescent="0.25">
      <c r="B18" s="9">
        <v>251</v>
      </c>
      <c r="C18" s="10" t="s">
        <v>65</v>
      </c>
      <c r="D18" s="11">
        <f>SUMIF('Comptes ASC'!$G$9:$G$4901,'Budget ASC'!B18,'Comptes ASC'!$J$9:$J$4901)-SUMIF('Comptes ASC'!$G$9:$G$4901,'Budget ASC'!B18,'Comptes ASC'!$K$9:$K$4901)</f>
        <v>4792.92</v>
      </c>
      <c r="E18" s="11"/>
      <c r="F18" s="12"/>
    </row>
    <row r="19" spans="2:6" ht="15.75" x14ac:dyDescent="0.25">
      <c r="B19" s="9">
        <v>252</v>
      </c>
      <c r="C19" s="10" t="s">
        <v>19</v>
      </c>
      <c r="D19" s="11">
        <f>SUMIF('Comptes ASC'!$G$9:$G$4901,'Budget ASC'!B19,'Comptes ASC'!$J$9:$J$4901)-SUMIF('Comptes ASC'!$G$9:$G$4901,'Budget ASC'!B19,'Comptes ASC'!$K$9:$K$4901)</f>
        <v>8550</v>
      </c>
      <c r="E19" s="11"/>
      <c r="F19" s="12"/>
    </row>
    <row r="20" spans="2:6" ht="15.75" x14ac:dyDescent="0.25">
      <c r="B20" s="9">
        <v>261</v>
      </c>
      <c r="C20" s="10" t="s">
        <v>53</v>
      </c>
      <c r="D20" s="11">
        <f>SUMIF('Comptes ASC'!$G$9:$G$4901,'Budget ASC'!B20,'Comptes ASC'!$J$9:$J$4901)-SUMIF('Comptes ASC'!$G$9:$G$4901,'Budget ASC'!B20,'Comptes ASC'!$K$9:$K$4901)</f>
        <v>12500.3</v>
      </c>
      <c r="E20" s="11"/>
      <c r="F20" s="12"/>
    </row>
    <row r="21" spans="2:6" ht="15.75" x14ac:dyDescent="0.25">
      <c r="B21" s="9">
        <v>262</v>
      </c>
      <c r="C21" s="10" t="s">
        <v>64</v>
      </c>
      <c r="D21" s="11">
        <f>SUMIF('Comptes ASC'!$G$9:$G$4901,'Budget ASC'!B21,'Comptes ASC'!$J$9:$J$4901)-SUMIF('Comptes ASC'!$G$9:$G$4901,'Budget ASC'!B21,'Comptes ASC'!$K$9:$K$4901)</f>
        <v>0</v>
      </c>
      <c r="E21" s="11"/>
      <c r="F21" s="12"/>
    </row>
    <row r="22" spans="2:6" ht="15.75" x14ac:dyDescent="0.25">
      <c r="B22" s="9">
        <v>263</v>
      </c>
      <c r="C22" s="10" t="s">
        <v>54</v>
      </c>
      <c r="D22" s="11">
        <f>SUMIF('Comptes ASC'!$G$9:$G$4901,'Budget ASC'!B22,'Comptes ASC'!$J$9:$J$4901)-SUMIF('Comptes ASC'!$G$9:$G$4901,'Budget ASC'!B22,'Comptes ASC'!$K$9:$K$4901)</f>
        <v>1999.02</v>
      </c>
      <c r="E22" s="11"/>
      <c r="F22" s="12"/>
    </row>
    <row r="23" spans="2:6" ht="15.75" x14ac:dyDescent="0.25">
      <c r="B23" s="9">
        <v>264</v>
      </c>
      <c r="C23" s="10" t="s">
        <v>55</v>
      </c>
      <c r="D23" s="11">
        <f>SUMIF('Comptes ASC'!$G$9:$G$4901,'Budget ASC'!B23,'Comptes ASC'!$J$9:$J$4901)-SUMIF('Comptes ASC'!$G$9:$G$4901,'Budget ASC'!B23,'Comptes ASC'!$K$9:$K$4901)</f>
        <v>36053.75</v>
      </c>
      <c r="E23" s="11"/>
      <c r="F23" s="12"/>
    </row>
    <row r="24" spans="2:6" ht="15.75" x14ac:dyDescent="0.25">
      <c r="B24" s="9">
        <v>265</v>
      </c>
      <c r="C24" s="10" t="s">
        <v>56</v>
      </c>
      <c r="D24" s="11">
        <f>SUMIF('Comptes ASC'!$G$9:$G$4901,'Budget ASC'!B24,'Comptes ASC'!$J$9:$J$4901)-SUMIF('Comptes ASC'!$G$9:$G$4901,'Budget ASC'!B24,'Comptes ASC'!$K$9:$K$4901)</f>
        <v>11482.74</v>
      </c>
      <c r="E24" s="11"/>
      <c r="F24" s="12"/>
    </row>
    <row r="25" spans="2:6" ht="15.75" x14ac:dyDescent="0.25">
      <c r="B25" s="9">
        <v>266</v>
      </c>
      <c r="C25" s="10" t="s">
        <v>57</v>
      </c>
      <c r="D25" s="11">
        <f>SUMIF('Comptes ASC'!$G$9:$G$4901,'Budget ASC'!B25,'Comptes ASC'!$J$9:$J$4901)-SUMIF('Comptes ASC'!$G$9:$G$4901,'Budget ASC'!B25,'Comptes ASC'!$K$9:$K$4901)</f>
        <v>0</v>
      </c>
      <c r="E25" s="11"/>
      <c r="F25" s="12"/>
    </row>
    <row r="26" spans="2:6" ht="15.75" x14ac:dyDescent="0.25">
      <c r="B26" s="9">
        <v>267</v>
      </c>
      <c r="C26" s="10" t="s">
        <v>58</v>
      </c>
      <c r="D26" s="11">
        <f>SUMIF('Comptes ASC'!$G$9:$G$4901,'Budget ASC'!B26,'Comptes ASC'!$J$9:$J$4901)-SUMIF('Comptes ASC'!$G$9:$G$4901,'Budget ASC'!B26,'Comptes ASC'!$K$9:$K$4901)</f>
        <v>4300</v>
      </c>
      <c r="E26" s="11"/>
      <c r="F26" s="12"/>
    </row>
    <row r="27" spans="2:6" ht="15.75" x14ac:dyDescent="0.25">
      <c r="B27" s="9">
        <v>268</v>
      </c>
      <c r="C27" s="10" t="s">
        <v>59</v>
      </c>
      <c r="D27" s="11">
        <f>SUMIF('Comptes ASC'!$G$9:$G$4901,'Budget ASC'!B27,'Comptes ASC'!$J$9:$J$4901)-SUMIF('Comptes ASC'!$G$9:$G$4901,'Budget ASC'!B27,'Comptes ASC'!$K$9:$K$4901)</f>
        <v>32219.759999999995</v>
      </c>
      <c r="E27" s="11"/>
      <c r="F27" s="12"/>
    </row>
    <row r="28" spans="2:6" ht="15.75" x14ac:dyDescent="0.25">
      <c r="B28" s="9">
        <v>269</v>
      </c>
      <c r="C28" s="10" t="s">
        <v>60</v>
      </c>
      <c r="D28" s="11">
        <f>SUMIF('Comptes ASC'!$G$9:$G$4901,'Budget ASC'!B28,'Comptes ASC'!$J$9:$J$4901)-SUMIF('Comptes ASC'!$G$9:$G$4901,'Budget ASC'!B28,'Comptes ASC'!$K$9:$K$4901)</f>
        <v>0</v>
      </c>
      <c r="E28" s="11"/>
      <c r="F28" s="12"/>
    </row>
    <row r="29" spans="2:6" ht="15.75" x14ac:dyDescent="0.25">
      <c r="B29" s="9">
        <v>270</v>
      </c>
      <c r="C29" s="10" t="s">
        <v>61</v>
      </c>
      <c r="D29" s="11">
        <f>SUMIF('Comptes ASC'!$G$9:$G$4901,'Budget ASC'!B29,'Comptes ASC'!$J$9:$J$4901)-SUMIF('Comptes ASC'!$G$9:$G$4901,'Budget ASC'!B29,'Comptes ASC'!$K$9:$K$4901)</f>
        <v>-6790.89</v>
      </c>
      <c r="E29" s="11"/>
      <c r="F29" s="12"/>
    </row>
    <row r="30" spans="2:6" ht="15.75" x14ac:dyDescent="0.25">
      <c r="B30" s="10">
        <v>275</v>
      </c>
      <c r="C30" s="10" t="s">
        <v>62</v>
      </c>
      <c r="D30" s="11">
        <f>SUMIF('Comptes ASC'!$G$9:$G$4901,'Budget ASC'!B30,'Comptes ASC'!$J$9:$J$4901)-SUMIF('Comptes ASC'!$G$9:$G$4901,'Budget ASC'!B30,'Comptes ASC'!$K$9:$K$4901)</f>
        <v>0</v>
      </c>
      <c r="E30" s="11"/>
      <c r="F30" s="12"/>
    </row>
    <row r="31" spans="2:6" ht="15.75" x14ac:dyDescent="0.25">
      <c r="B31" s="9">
        <v>281</v>
      </c>
      <c r="C31" s="10" t="s">
        <v>63</v>
      </c>
      <c r="D31" s="11">
        <f>SUMIF('Comptes ASC'!$G$9:$G$4901,'Budget ASC'!B31,'Comptes ASC'!$J$9:$J$4901)-SUMIF('Comptes ASC'!$G$9:$G$4901,'Budget ASC'!B31,'Comptes ASC'!$K$9:$K$4901)</f>
        <v>1000</v>
      </c>
      <c r="E31" s="11"/>
      <c r="F31" s="12"/>
    </row>
    <row r="32" spans="2:6" ht="15.75" x14ac:dyDescent="0.25">
      <c r="B32" s="9">
        <v>290</v>
      </c>
      <c r="C32" s="10" t="s">
        <v>67</v>
      </c>
      <c r="D32" s="11">
        <f>SUMIF('Comptes ASC'!$G$9:$G$4901,'Budget ASC'!B32,'Comptes ASC'!$J$9:$J$4901)-SUMIF('Comptes ASC'!$G$9:$G$4901,'Budget ASC'!B32,'Comptes ASC'!$K$9:$K$4901)</f>
        <v>-1160.18</v>
      </c>
      <c r="E32" s="11"/>
      <c r="F32" s="12"/>
    </row>
    <row r="33" spans="2:5" ht="15.75" x14ac:dyDescent="0.25">
      <c r="B33" s="9"/>
      <c r="C33" s="10"/>
      <c r="D33" s="11">
        <f>SUMIF('Comptes ASC'!$G$9:$G$4901,'Budget ASC'!B33,'Comptes ASC'!$J$9:$J$4901)-SUMIF('Comptes ASC'!$G$9:$G$4901,'Budget ASC'!B33,'Comptes ASC'!$K$9:$K$4901)</f>
        <v>0</v>
      </c>
      <c r="E33" s="13"/>
    </row>
    <row r="34" spans="2:5" ht="15.75" x14ac:dyDescent="0.25">
      <c r="B34" s="9"/>
      <c r="C34" s="9"/>
      <c r="D34" s="11">
        <f>SUMIF('Comptes ASC'!$G$9:$G$4901,'Budget ASC'!B34,'Comptes ASC'!$J$9:$J$4901)</f>
        <v>0</v>
      </c>
      <c r="E34" s="13"/>
    </row>
    <row r="35" spans="2:5" ht="15.75" x14ac:dyDescent="0.25">
      <c r="B35" s="9"/>
      <c r="C35" s="9"/>
      <c r="D35" s="11">
        <f>SUMIF('Comptes ASC'!$G$9:$G$4901,'Budget ASC'!B35,'Comptes ASC'!$J$9:$J$4901)</f>
        <v>0</v>
      </c>
      <c r="E35" s="13"/>
    </row>
    <row r="36" spans="2:5" ht="15.75" x14ac:dyDescent="0.25">
      <c r="B36" s="9"/>
      <c r="C36" s="9"/>
      <c r="D36" s="11">
        <f>SUMIF('Comptes ASC'!$G$9:$G$4901,'Budget ASC'!B36,'Comptes ASC'!$J$9:$J$4901)</f>
        <v>0</v>
      </c>
      <c r="E36" s="13"/>
    </row>
    <row r="37" spans="2:5" ht="15.75" x14ac:dyDescent="0.25">
      <c r="B37" s="9"/>
      <c r="C37" s="9"/>
      <c r="D37" s="11">
        <f>SUMIF('Comptes ASC'!$G$9:$G$4901,'Budget ASC'!B37,'Comptes ASC'!$J$9:$J$4901)</f>
        <v>0</v>
      </c>
      <c r="E37" s="14"/>
    </row>
    <row r="38" spans="2:5" ht="15.75" x14ac:dyDescent="0.25">
      <c r="B38" s="9"/>
      <c r="C38" s="9"/>
      <c r="D38" s="11">
        <f>SUMIF('Comptes ASC'!$G$9:$G$4901,'Budget ASC'!B38,'Comptes ASC'!$J$9:$J$4901)</f>
        <v>0</v>
      </c>
      <c r="E38" s="14"/>
    </row>
    <row r="39" spans="2:5" ht="15.75" x14ac:dyDescent="0.25">
      <c r="B39" s="9"/>
      <c r="C39" s="9"/>
      <c r="D39" s="11">
        <f>SUMIF('Comptes ASC'!$G$9:$G$4901,'Budget ASC'!B39,'Comptes ASC'!$J$9:$J$4901)</f>
        <v>0</v>
      </c>
      <c r="E39" s="14"/>
    </row>
    <row r="40" spans="2:5" ht="15.75" x14ac:dyDescent="0.25">
      <c r="B40" s="9"/>
      <c r="C40" s="9"/>
      <c r="D40" s="11">
        <f>SUMIF('Comptes ASC'!$G$9:$G$4901,'Budget ASC'!B40,'Comptes ASC'!$J$9:$J$4901)</f>
        <v>0</v>
      </c>
      <c r="E40" s="14"/>
    </row>
    <row r="41" spans="2:5" ht="15.75" x14ac:dyDescent="0.25">
      <c r="B41" s="9"/>
      <c r="C41" s="9"/>
      <c r="D41" s="11">
        <f>SUMIF('Comptes ASC'!$G$9:$G$4901,'Budget ASC'!B41,'Comptes ASC'!$J$9:$J$4901)</f>
        <v>0</v>
      </c>
      <c r="E41" s="14"/>
    </row>
    <row r="42" spans="2:5" ht="15.75" x14ac:dyDescent="0.25">
      <c r="B42" s="9"/>
      <c r="C42" s="9"/>
      <c r="D42" s="11">
        <f>SUMIF('Comptes ASC'!$G$9:$G$4901,'Budget ASC'!B42,'Comptes ASC'!$J$9:$J$4901)</f>
        <v>0</v>
      </c>
      <c r="E42" s="14"/>
    </row>
    <row r="43" spans="2:5" ht="15.75" x14ac:dyDescent="0.25">
      <c r="B43" s="9"/>
      <c r="C43" s="9"/>
      <c r="D43" s="11">
        <f>SUMIF('Comptes ASC'!$G$9:$G$4901,'Budget ASC'!B43,'Comptes ASC'!$J$9:$J$4901)</f>
        <v>0</v>
      </c>
      <c r="E43" s="14"/>
    </row>
    <row r="44" spans="2:5" ht="15.75" x14ac:dyDescent="0.25">
      <c r="B44" s="9"/>
      <c r="C44" s="9"/>
      <c r="D44" s="11">
        <f>SUMIF('Comptes ASC'!$G$9:$G$4901,'Budget ASC'!B44,'Comptes ASC'!$J$9:$J$4901)</f>
        <v>0</v>
      </c>
      <c r="E44" s="14"/>
    </row>
    <row r="45" spans="2:5" ht="15.75" x14ac:dyDescent="0.25">
      <c r="B45" s="9"/>
      <c r="C45" s="9"/>
      <c r="D45" s="11">
        <f>SUMIF('Comptes ASC'!$G$9:$G$4901,'Budget ASC'!B45,'Comptes ASC'!$J$9:$J$4901)</f>
        <v>0</v>
      </c>
      <c r="E45" s="14"/>
    </row>
    <row r="46" spans="2:5" ht="15.75" x14ac:dyDescent="0.25">
      <c r="B46" s="9"/>
      <c r="C46" s="9"/>
      <c r="D46" s="11">
        <f>SUMIF('Comptes ASC'!$G$9:$G$4901,'Budget ASC'!B46,'Comptes ASC'!$J$9:$J$4901)</f>
        <v>0</v>
      </c>
      <c r="E46" s="14"/>
    </row>
    <row r="47" spans="2:5" ht="15.75" x14ac:dyDescent="0.25">
      <c r="B47" s="9"/>
      <c r="C47" s="9"/>
      <c r="D47" s="11">
        <f>SUMIF('Comptes ASC'!$G$9:$G$4901,'Budget ASC'!B47,'Comptes ASC'!$J$9:$J$4901)</f>
        <v>0</v>
      </c>
      <c r="E47" s="14"/>
    </row>
    <row r="48" spans="2:5" ht="15.75" x14ac:dyDescent="0.25">
      <c r="B48" s="9"/>
      <c r="C48" s="9"/>
      <c r="D48" s="11">
        <f>SUMIF('Comptes ASC'!$G$9:$G$4901,'Budget ASC'!B48,'Comptes ASC'!$J$9:$J$4901)</f>
        <v>0</v>
      </c>
      <c r="E48" s="14"/>
    </row>
    <row r="49" spans="2:5" ht="15.75" x14ac:dyDescent="0.25">
      <c r="B49" s="9"/>
      <c r="C49" s="9"/>
      <c r="D49" s="11">
        <f>SUMIF('Comptes ASC'!$G$9:$G$4901,'Budget ASC'!B49,'Comptes ASC'!$J$9:$J$4901)</f>
        <v>0</v>
      </c>
      <c r="E49" s="14"/>
    </row>
    <row r="50" spans="2:5" ht="15.75" x14ac:dyDescent="0.25">
      <c r="B50" s="9"/>
      <c r="C50" s="9"/>
      <c r="D50" s="11">
        <f>SUMIF('Comptes ASC'!$G$9:$G$4901,'Budget ASC'!B50,'Comptes ASC'!$J$9:$J$4901)</f>
        <v>0</v>
      </c>
      <c r="E50" s="14"/>
    </row>
    <row r="51" spans="2:5" ht="15.75" x14ac:dyDescent="0.25">
      <c r="B51" s="9"/>
      <c r="C51" s="9"/>
      <c r="D51" s="11">
        <f>SUMIF('Comptes ASC'!$G$9:$G$4901,'Budget ASC'!B51,'Comptes ASC'!$J$9:$J$4901)</f>
        <v>0</v>
      </c>
      <c r="E51" s="14"/>
    </row>
    <row r="52" spans="2:5" ht="15.75" x14ac:dyDescent="0.25">
      <c r="B52" s="9"/>
      <c r="C52" s="9"/>
      <c r="D52" s="11">
        <f>SUMIF('Comptes ASC'!$G$9:$G$4901,'Budget ASC'!B52,'Comptes ASC'!$J$9:$J$4901)</f>
        <v>0</v>
      </c>
      <c r="E52" s="14"/>
    </row>
    <row r="53" spans="2:5" ht="15.75" x14ac:dyDescent="0.25">
      <c r="B53" s="9"/>
      <c r="C53" s="9"/>
      <c r="D53" s="11">
        <f>SUMIF('Comptes ASC'!$G$9:$G$4901,'Budget ASC'!B53,'Comptes ASC'!$J$9:$J$4901)</f>
        <v>0</v>
      </c>
      <c r="E53" s="14"/>
    </row>
    <row r="54" spans="2:5" ht="15.75" x14ac:dyDescent="0.25">
      <c r="B54" s="9"/>
      <c r="C54" s="9"/>
      <c r="D54" s="11">
        <f>SUMIF('Comptes ASC'!$G$9:$G$4901,'Budget ASC'!B54,'Comptes ASC'!$J$9:$J$4901)</f>
        <v>0</v>
      </c>
      <c r="E54" s="14"/>
    </row>
    <row r="55" spans="2:5" ht="15.75" x14ac:dyDescent="0.25">
      <c r="B55" s="9"/>
      <c r="C55" s="9"/>
      <c r="D55" s="11">
        <f>SUMIF('Comptes ASC'!$G$9:$G$4901,'Budget ASC'!B55,'Comptes ASC'!$J$9:$J$4901)</f>
        <v>0</v>
      </c>
      <c r="E55" s="14"/>
    </row>
    <row r="56" spans="2:5" ht="15.75" x14ac:dyDescent="0.25">
      <c r="B56" s="9"/>
      <c r="C56" s="9"/>
      <c r="D56" s="11">
        <f>SUMIF('Comptes ASC'!$G$9:$G$4901,'Budget ASC'!B56,'Comptes ASC'!$J$9:$J$4901)</f>
        <v>0</v>
      </c>
      <c r="E56" s="14"/>
    </row>
    <row r="57" spans="2:5" ht="15.75" x14ac:dyDescent="0.25">
      <c r="B57" s="9"/>
      <c r="C57" s="9"/>
      <c r="D57" s="11">
        <f>SUMIF('Comptes ASC'!$G$9:$G$4901,'Budget ASC'!B57,'Comptes ASC'!$J$9:$J$4901)</f>
        <v>0</v>
      </c>
      <c r="E57" s="14"/>
    </row>
    <row r="58" spans="2:5" ht="15.75" x14ac:dyDescent="0.25">
      <c r="B58" s="9"/>
      <c r="C58" s="9"/>
      <c r="D58" s="11">
        <f>SUMIF('Comptes ASC'!$G$9:$G$4901,'Budget ASC'!B58,'Comptes ASC'!$J$9:$J$4901)</f>
        <v>0</v>
      </c>
      <c r="E58" s="14"/>
    </row>
    <row r="59" spans="2:5" ht="15.75" x14ac:dyDescent="0.25">
      <c r="B59" s="9"/>
      <c r="C59" s="9"/>
      <c r="D59" s="11">
        <f>SUMIF('Comptes ASC'!$G$9:$G$4901,'Budget ASC'!B59,'Comptes ASC'!$J$9:$J$4901)</f>
        <v>0</v>
      </c>
      <c r="E59" s="14"/>
    </row>
    <row r="60" spans="2:5" ht="15.75" x14ac:dyDescent="0.25">
      <c r="B60" s="9"/>
      <c r="C60" s="9"/>
      <c r="D60" s="11">
        <f>SUMIF('Comptes ASC'!$G$9:$G$4901,'Budget ASC'!B60,'Comptes ASC'!$J$9:$J$4901)</f>
        <v>0</v>
      </c>
      <c r="E60" s="14"/>
    </row>
    <row r="61" spans="2:5" ht="15.75" x14ac:dyDescent="0.25">
      <c r="B61" s="9"/>
      <c r="C61" s="9"/>
      <c r="D61" s="11">
        <f>SUMIF('Comptes ASC'!$G$9:$G$4901,'Budget ASC'!B61,'Comptes ASC'!$J$9:$J$4901)</f>
        <v>0</v>
      </c>
      <c r="E61" s="14"/>
    </row>
    <row r="62" spans="2:5" ht="15.75" x14ac:dyDescent="0.25">
      <c r="B62" s="9"/>
      <c r="C62" s="9"/>
      <c r="D62" s="11">
        <f>SUMIF('Comptes ASC'!$G$9:$G$4901,'Budget ASC'!B62,'Comptes ASC'!$J$9:$J$4901)</f>
        <v>0</v>
      </c>
      <c r="E62" s="14"/>
    </row>
    <row r="63" spans="2:5" ht="15.75" x14ac:dyDescent="0.25">
      <c r="B63" s="9"/>
      <c r="C63" s="9"/>
      <c r="D63" s="11">
        <f>SUMIF('Comptes ASC'!$G$9:$G$4901,'Budget ASC'!B63,'Comptes ASC'!$J$9:$J$4901)</f>
        <v>0</v>
      </c>
      <c r="E63" s="14"/>
    </row>
    <row r="64" spans="2:5" ht="15.75" x14ac:dyDescent="0.25">
      <c r="B64" s="9"/>
      <c r="C64" s="9"/>
      <c r="D64" s="11">
        <f>SUMIF('Comptes ASC'!$G$9:$G$4901,'Budget ASC'!B64,'Comptes ASC'!$J$9:$J$4901)</f>
        <v>0</v>
      </c>
      <c r="E64" s="14"/>
    </row>
    <row r="65" spans="2:5" ht="15.75" x14ac:dyDescent="0.25">
      <c r="B65" s="9"/>
      <c r="C65" s="9"/>
      <c r="D65" s="11">
        <f>SUMIF('Comptes ASC'!$G$9:$G$4901,'Budget ASC'!B65,'Comptes ASC'!$J$9:$J$4901)</f>
        <v>0</v>
      </c>
      <c r="E65" s="14"/>
    </row>
    <row r="66" spans="2:5" ht="15.75" x14ac:dyDescent="0.25">
      <c r="B66" s="9"/>
      <c r="C66" s="9"/>
      <c r="D66" s="11">
        <f>SUMIF('Comptes ASC'!$G$9:$G$4901,'Budget ASC'!B66,'Comptes ASC'!$J$9:$J$4901)</f>
        <v>0</v>
      </c>
      <c r="E66" s="14"/>
    </row>
    <row r="67" spans="2:5" ht="15.75" x14ac:dyDescent="0.25">
      <c r="B67" s="9"/>
      <c r="C67" s="9"/>
      <c r="D67" s="11">
        <f>SUMIF('Comptes ASC'!$G$9:$G$4901,'Budget ASC'!B67,'Comptes ASC'!$J$9:$J$4901)</f>
        <v>0</v>
      </c>
      <c r="E67" s="14"/>
    </row>
    <row r="68" spans="2:5" ht="15.75" x14ac:dyDescent="0.25">
      <c r="B68" s="9"/>
      <c r="C68" s="9"/>
      <c r="D68" s="11">
        <f>SUMIF('Comptes ASC'!$G$9:$G$4901,'Budget ASC'!B68,'Comptes ASC'!$J$9:$J$4901)</f>
        <v>0</v>
      </c>
      <c r="E68" s="14"/>
    </row>
    <row r="69" spans="2:5" x14ac:dyDescent="0.25">
      <c r="C69" s="15" t="s">
        <v>6</v>
      </c>
      <c r="D69" s="16">
        <f>SUM(D5:D68)</f>
        <v>-2990.1500000000096</v>
      </c>
      <c r="E69" s="16">
        <f>SUM(E5:E68)</f>
        <v>0</v>
      </c>
    </row>
    <row r="70" spans="2:5" x14ac:dyDescent="0.25">
      <c r="B70" s="7" t="s">
        <v>7</v>
      </c>
      <c r="C70" s="7" t="s">
        <v>5</v>
      </c>
      <c r="D70" s="7" t="s">
        <v>7</v>
      </c>
      <c r="E70" s="17" t="s">
        <v>7</v>
      </c>
    </row>
    <row r="71" spans="2:5" ht="15.75" x14ac:dyDescent="0.25">
      <c r="B71" s="9">
        <v>200</v>
      </c>
      <c r="C71" s="10" t="s">
        <v>42</v>
      </c>
      <c r="D71" s="11">
        <f>SUMIF('Comptes ASC'!$G$9:$G$4901,'Budget ASC'!B71,'Comptes ASC'!$K$9:$K$4901)</f>
        <v>192096.02</v>
      </c>
      <c r="E71" s="11"/>
    </row>
    <row r="72" spans="2:5" ht="15.75" x14ac:dyDescent="0.25">
      <c r="B72" s="9">
        <v>210</v>
      </c>
      <c r="C72" s="10" t="s">
        <v>43</v>
      </c>
      <c r="D72" s="11">
        <f>SUMIF('Comptes ASC'!$G$9:$G$4901,'Budget ASC'!B72,'Comptes ASC'!$K$9:$K$4901)</f>
        <v>0</v>
      </c>
      <c r="E72" s="11"/>
    </row>
    <row r="73" spans="2:5" ht="15.75" x14ac:dyDescent="0.25">
      <c r="B73" s="9">
        <v>212</v>
      </c>
      <c r="C73" s="10" t="s">
        <v>44</v>
      </c>
      <c r="D73" s="11">
        <f>SUMIF('Comptes ASC'!$G$9:$G$4901,'Budget ASC'!B73,'Comptes ASC'!$K$9:$K$4901)</f>
        <v>0</v>
      </c>
      <c r="E73" s="11"/>
    </row>
    <row r="74" spans="2:5" ht="15.75" x14ac:dyDescent="0.25">
      <c r="B74" s="9">
        <v>220</v>
      </c>
      <c r="C74" s="10" t="s">
        <v>41</v>
      </c>
      <c r="D74" s="11">
        <f>SUMIF('Comptes ASC'!$G$9:$G$4901,'Budget ASC'!B74,'Comptes ASC'!$K$9:$K$4901)</f>
        <v>0</v>
      </c>
      <c r="E74" s="11"/>
    </row>
    <row r="75" spans="2:5" ht="15.75" x14ac:dyDescent="0.25">
      <c r="B75" s="9">
        <v>221</v>
      </c>
      <c r="C75" s="10" t="s">
        <v>45</v>
      </c>
      <c r="D75" s="11">
        <f>SUMIF('Comptes ASC'!$G$9:$G$4901,'Budget ASC'!B75,'Comptes ASC'!$K$9:$K$4901)</f>
        <v>653</v>
      </c>
      <c r="E75" s="11"/>
    </row>
    <row r="76" spans="2:5" ht="15.75" x14ac:dyDescent="0.25">
      <c r="B76" s="9">
        <v>222</v>
      </c>
      <c r="C76" s="10" t="s">
        <v>46</v>
      </c>
      <c r="D76" s="11">
        <f>SUMIF('Comptes ASC'!$G$9:$G$4901,'Budget ASC'!B76,'Comptes ASC'!$K$9:$K$4901)</f>
        <v>0</v>
      </c>
      <c r="E76" s="11"/>
    </row>
    <row r="77" spans="2:5" ht="15.75" x14ac:dyDescent="0.25">
      <c r="B77" s="9">
        <v>223</v>
      </c>
      <c r="C77" s="10" t="s">
        <v>47</v>
      </c>
      <c r="D77" s="11">
        <f>SUMIF('Comptes ASC'!$G$9:$G$4901,'Budget ASC'!B77,'Comptes ASC'!$K$9:$K$4901)</f>
        <v>0</v>
      </c>
      <c r="E77" s="11"/>
    </row>
    <row r="78" spans="2:5" ht="15.75" x14ac:dyDescent="0.25">
      <c r="B78" s="9">
        <v>224</v>
      </c>
      <c r="C78" s="10" t="s">
        <v>48</v>
      </c>
      <c r="D78" s="11">
        <f>SUMIF('Comptes ASC'!$G$9:$G$4901,'Budget ASC'!B78,'Comptes ASC'!$K$9:$K$4901)</f>
        <v>4431.4399999999996</v>
      </c>
      <c r="E78" s="11"/>
    </row>
    <row r="79" spans="2:5" ht="15.75" x14ac:dyDescent="0.25">
      <c r="B79" s="9">
        <v>225</v>
      </c>
      <c r="C79" s="10" t="s">
        <v>49</v>
      </c>
      <c r="D79" s="11">
        <f>SUMIF('Comptes ASC'!$G$9:$G$4901,'Budget ASC'!B79,'Comptes ASC'!$K$9:$K$4901)</f>
        <v>0</v>
      </c>
      <c r="E79" s="11"/>
    </row>
    <row r="80" spans="2:5" ht="15.75" x14ac:dyDescent="0.25">
      <c r="B80" s="9">
        <v>231</v>
      </c>
      <c r="C80" s="10" t="s">
        <v>50</v>
      </c>
      <c r="D80" s="11">
        <f>SUMIF('Comptes ASC'!$G$9:$G$4901,'Budget ASC'!B80,'Comptes ASC'!$K$9:$K$4901)</f>
        <v>0</v>
      </c>
      <c r="E80" s="11"/>
    </row>
    <row r="81" spans="2:5" ht="15.75" x14ac:dyDescent="0.25">
      <c r="B81" s="9">
        <v>232</v>
      </c>
      <c r="C81" s="10" t="s">
        <v>66</v>
      </c>
      <c r="D81" s="11">
        <f>SUMIF('Comptes ASC'!$G$9:$G$4901,'Budget ASC'!B81,'Comptes ASC'!$K$9:$K$4901)</f>
        <v>0</v>
      </c>
      <c r="E81" s="11"/>
    </row>
    <row r="82" spans="2:5" ht="15.75" x14ac:dyDescent="0.25">
      <c r="B82" s="9">
        <v>235</v>
      </c>
      <c r="C82" s="10" t="s">
        <v>51</v>
      </c>
      <c r="D82" s="11">
        <f>SUMIF('Comptes ASC'!$G$9:$G$4901,'Budget ASC'!B82,'Comptes ASC'!$K$9:$K$4901)</f>
        <v>0</v>
      </c>
      <c r="E82" s="11"/>
    </row>
    <row r="83" spans="2:5" ht="15.75" x14ac:dyDescent="0.25">
      <c r="B83" s="9">
        <v>243</v>
      </c>
      <c r="C83" s="10" t="s">
        <v>52</v>
      </c>
      <c r="D83" s="11">
        <f>SUMIF('Comptes ASC'!$G$9:$G$4901,'Budget ASC'!B83,'Comptes ASC'!$K$9:$K$4901)</f>
        <v>1000</v>
      </c>
      <c r="E83" s="11"/>
    </row>
    <row r="84" spans="2:5" ht="15.75" x14ac:dyDescent="0.25">
      <c r="B84" s="9">
        <v>251</v>
      </c>
      <c r="C84" s="10" t="s">
        <v>65</v>
      </c>
      <c r="D84" s="11">
        <f>SUMIF('Comptes ASC'!$G$9:$G$4901,'Budget ASC'!B84,'Comptes ASC'!$K$9:$K$4901)</f>
        <v>1000</v>
      </c>
      <c r="E84" s="11"/>
    </row>
    <row r="85" spans="2:5" ht="15.75" x14ac:dyDescent="0.25">
      <c r="B85" s="9">
        <v>252</v>
      </c>
      <c r="C85" s="10" t="s">
        <v>19</v>
      </c>
      <c r="D85" s="11">
        <f>SUMIF('Comptes ASC'!$G$9:$G$4901,'Budget ASC'!B85,'Comptes ASC'!$K$9:$K$4901)</f>
        <v>8550</v>
      </c>
      <c r="E85" s="11"/>
    </row>
    <row r="86" spans="2:5" ht="15.75" x14ac:dyDescent="0.25">
      <c r="B86" s="9">
        <v>261</v>
      </c>
      <c r="C86" s="10" t="s">
        <v>53</v>
      </c>
      <c r="D86" s="11">
        <f>SUMIF('Comptes ASC'!$G$9:$G$4901,'Budget ASC'!B86,'Comptes ASC'!$K$9:$K$4901)</f>
        <v>0</v>
      </c>
      <c r="E86" s="11"/>
    </row>
    <row r="87" spans="2:5" ht="15.75" x14ac:dyDescent="0.25">
      <c r="B87" s="9">
        <v>262</v>
      </c>
      <c r="C87" s="10" t="s">
        <v>64</v>
      </c>
      <c r="D87" s="11">
        <f>SUMIF('Comptes ASC'!$G$9:$G$4901,'Budget ASC'!B87,'Comptes ASC'!$K$9:$K$4901)</f>
        <v>0</v>
      </c>
      <c r="E87" s="11"/>
    </row>
    <row r="88" spans="2:5" ht="15.75" x14ac:dyDescent="0.25">
      <c r="B88" s="9">
        <v>263</v>
      </c>
      <c r="C88" s="10" t="s">
        <v>54</v>
      </c>
      <c r="D88" s="11">
        <f>SUMIF('Comptes ASC'!$G$9:$G$4901,'Budget ASC'!B88,'Comptes ASC'!$K$9:$K$4901)</f>
        <v>335</v>
      </c>
      <c r="E88" s="11"/>
    </row>
    <row r="89" spans="2:5" ht="15.75" x14ac:dyDescent="0.25">
      <c r="B89" s="9">
        <v>264</v>
      </c>
      <c r="C89" s="10" t="s">
        <v>55</v>
      </c>
      <c r="D89" s="11">
        <f>SUMIF('Comptes ASC'!$G$9:$G$4901,'Budget ASC'!B89,'Comptes ASC'!$K$9:$K$4901)</f>
        <v>0</v>
      </c>
      <c r="E89" s="11"/>
    </row>
    <row r="90" spans="2:5" ht="15.75" x14ac:dyDescent="0.25">
      <c r="B90" s="9">
        <v>265</v>
      </c>
      <c r="C90" s="10" t="s">
        <v>56</v>
      </c>
      <c r="D90" s="11">
        <f>SUMIF('Comptes ASC'!$G$9:$G$4901,'Budget ASC'!B90,'Comptes ASC'!$K$9:$K$4901)</f>
        <v>1385</v>
      </c>
      <c r="E90" s="11"/>
    </row>
    <row r="91" spans="2:5" ht="15.75" x14ac:dyDescent="0.25">
      <c r="B91" s="9">
        <v>266</v>
      </c>
      <c r="C91" s="10" t="s">
        <v>57</v>
      </c>
      <c r="D91" s="11">
        <f>SUMIF('Comptes ASC'!$G$9:$G$4901,'Budget ASC'!B91,'Comptes ASC'!$K$9:$K$4901)</f>
        <v>0</v>
      </c>
      <c r="E91" s="11"/>
    </row>
    <row r="92" spans="2:5" ht="15.75" x14ac:dyDescent="0.25">
      <c r="B92" s="9">
        <v>267</v>
      </c>
      <c r="C92" s="10" t="s">
        <v>58</v>
      </c>
      <c r="D92" s="11">
        <f>SUMIF('Comptes ASC'!$G$9:$G$4901,'Budget ASC'!B92,'Comptes ASC'!$K$9:$K$4901)</f>
        <v>0</v>
      </c>
      <c r="E92" s="11"/>
    </row>
    <row r="93" spans="2:5" ht="15.75" x14ac:dyDescent="0.25">
      <c r="B93" s="9">
        <v>268</v>
      </c>
      <c r="C93" s="10" t="s">
        <v>59</v>
      </c>
      <c r="D93" s="11">
        <f>SUMIF('Comptes ASC'!$G$9:$G$4901,'Budget ASC'!B93,'Comptes ASC'!$K$9:$K$4901)</f>
        <v>71161.210000000006</v>
      </c>
      <c r="E93" s="11"/>
    </row>
    <row r="94" spans="2:5" ht="15.75" x14ac:dyDescent="0.25">
      <c r="B94" s="9">
        <v>269</v>
      </c>
      <c r="C94" s="10" t="s">
        <v>60</v>
      </c>
      <c r="D94" s="11">
        <f>SUMIF('Comptes ASC'!$G$9:$G$4901,'Budget ASC'!B94,'Comptes ASC'!$K$9:$K$4901)</f>
        <v>0</v>
      </c>
      <c r="E94" s="11"/>
    </row>
    <row r="95" spans="2:5" ht="15.75" x14ac:dyDescent="0.25">
      <c r="B95" s="9">
        <v>270</v>
      </c>
      <c r="C95" s="10" t="s">
        <v>61</v>
      </c>
      <c r="D95" s="11">
        <f>SUMIF('Comptes ASC'!$G$9:$G$4901,'Budget ASC'!B95,'Comptes ASC'!$K$9:$K$4901)</f>
        <v>6790.89</v>
      </c>
      <c r="E95" s="11"/>
    </row>
    <row r="96" spans="2:5" ht="15.75" x14ac:dyDescent="0.25">
      <c r="B96" s="10">
        <v>275</v>
      </c>
      <c r="C96" s="10" t="s">
        <v>62</v>
      </c>
      <c r="D96" s="11">
        <f>SUMIF('Comptes ASC'!$G$9:$G$4901,'Budget ASC'!B96,'Comptes ASC'!$K$9:$K$4901)</f>
        <v>0</v>
      </c>
      <c r="E96" s="11"/>
    </row>
    <row r="97" spans="2:5" ht="15.75" x14ac:dyDescent="0.25">
      <c r="B97" s="9">
        <v>281</v>
      </c>
      <c r="C97" s="10" t="s">
        <v>63</v>
      </c>
      <c r="D97" s="11">
        <f>SUMIF('Comptes ASC'!$G$9:$G$4901,'Budget ASC'!B97,'Comptes ASC'!$K$9:$K$4901)</f>
        <v>0</v>
      </c>
      <c r="E97" s="11"/>
    </row>
    <row r="98" spans="2:5" ht="15.75" x14ac:dyDescent="0.25">
      <c r="B98" s="9">
        <v>290</v>
      </c>
      <c r="C98" s="10" t="s">
        <v>67</v>
      </c>
      <c r="D98" s="11">
        <f>SUMIF('Comptes ASC'!$G$9:$G$4901,'Budget ASC'!B98,'Comptes ASC'!$K$9:$K$4901)</f>
        <v>1160.18</v>
      </c>
      <c r="E98" s="11"/>
    </row>
    <row r="99" spans="2:5" ht="15.75" x14ac:dyDescent="0.25">
      <c r="B99" s="9"/>
      <c r="C99" s="10"/>
      <c r="D99" s="11">
        <f>SUMIF('Comptes ASC'!$G$9:$G$4901,'Budget ASC'!B99,'Comptes ASC'!$K$9:$K$4901)</f>
        <v>0</v>
      </c>
      <c r="E99" s="11"/>
    </row>
    <row r="100" spans="2:5" ht="15.75" x14ac:dyDescent="0.25">
      <c r="B100" s="9"/>
      <c r="C100" s="9"/>
      <c r="D100" s="11">
        <f>SUMIF('Comptes ASC'!$G$9:$G$4901,'Budget ASC'!B100,'Comptes ASC'!$K$9:$K$4901)</f>
        <v>0</v>
      </c>
      <c r="E100" s="11"/>
    </row>
    <row r="101" spans="2:5" ht="15.75" x14ac:dyDescent="0.25">
      <c r="B101" s="9"/>
      <c r="C101" s="9"/>
      <c r="D101" s="11">
        <f>SUMIF('Comptes ASC'!$G$9:$G$4901,'Budget ASC'!B101,'Comptes ASC'!$K$9:$K$4901)</f>
        <v>0</v>
      </c>
      <c r="E101" s="11"/>
    </row>
    <row r="102" spans="2:5" ht="15.75" x14ac:dyDescent="0.25">
      <c r="B102" s="9"/>
      <c r="C102" s="9"/>
      <c r="D102" s="11">
        <f>SUMIF('Comptes ASC'!$G$9:$G$4901,'Budget ASC'!B102,'Comptes ASC'!$K$9:$K$4901)</f>
        <v>0</v>
      </c>
      <c r="E102" s="11"/>
    </row>
    <row r="103" spans="2:5" ht="15.75" x14ac:dyDescent="0.25">
      <c r="B103" s="9"/>
      <c r="C103" s="9"/>
      <c r="D103" s="11">
        <f>SUMIF('Comptes ASC'!$G$9:$G$4901,'Budget ASC'!B103,'Comptes ASC'!$K$9:$K$4901)</f>
        <v>0</v>
      </c>
      <c r="E103" s="11"/>
    </row>
    <row r="104" spans="2:5" ht="15.75" x14ac:dyDescent="0.25">
      <c r="B104" s="9"/>
      <c r="C104" s="9"/>
      <c r="D104" s="11">
        <f>SUMIF('Comptes ASC'!$G$9:$G$4901,'Budget ASC'!B104,'Comptes ASC'!$K$9:$K$4901)</f>
        <v>0</v>
      </c>
      <c r="E104" s="11"/>
    </row>
    <row r="105" spans="2:5" ht="15.75" x14ac:dyDescent="0.25">
      <c r="B105" s="9"/>
      <c r="C105" s="9"/>
      <c r="D105" s="11">
        <f>SUMIF('Comptes ASC'!$G$9:$G$4901,'Budget ASC'!B105,'Comptes ASC'!$K$9:$K$4901)</f>
        <v>0</v>
      </c>
      <c r="E105" s="11"/>
    </row>
    <row r="106" spans="2:5" ht="15.75" x14ac:dyDescent="0.25">
      <c r="B106" s="9"/>
      <c r="C106" s="9"/>
      <c r="D106" s="11">
        <f>SUMIF('Comptes ASC'!$G$9:$G$4901,'Budget ASC'!B106,'Comptes ASC'!$K$9:$K$4901)</f>
        <v>0</v>
      </c>
      <c r="E106" s="11"/>
    </row>
    <row r="107" spans="2:5" ht="15.75" x14ac:dyDescent="0.25">
      <c r="B107" s="9"/>
      <c r="C107" s="9"/>
      <c r="D107" s="11">
        <f>SUMIF('Comptes ASC'!$G$9:$G$4901,'Budget ASC'!B107,'Comptes ASC'!$K$9:$K$4901)</f>
        <v>0</v>
      </c>
      <c r="E107" s="11"/>
    </row>
    <row r="108" spans="2:5" ht="15.75" x14ac:dyDescent="0.25">
      <c r="B108" s="9"/>
      <c r="C108" s="9"/>
      <c r="D108" s="11">
        <f>SUMIF('Comptes ASC'!$G$9:$G$4901,'Budget ASC'!B108,'Comptes ASC'!$K$9:$K$4901)</f>
        <v>0</v>
      </c>
      <c r="E108" s="11"/>
    </row>
    <row r="109" spans="2:5" ht="15.75" x14ac:dyDescent="0.25">
      <c r="B109" s="9"/>
      <c r="C109" s="9"/>
      <c r="D109" s="11">
        <f>SUMIF('Comptes ASC'!$G$9:$G$4901,'Budget ASC'!B109,'Comptes ASC'!$K$9:$K$4901)</f>
        <v>0</v>
      </c>
      <c r="E109" s="11"/>
    </row>
    <row r="110" spans="2:5" ht="15.75" x14ac:dyDescent="0.25">
      <c r="B110" s="9"/>
      <c r="C110" s="9"/>
      <c r="D110" s="11">
        <f>SUMIF('Comptes ASC'!$G$9:$G$4901,'Budget ASC'!B110,'Comptes ASC'!$K$9:$K$4901)</f>
        <v>0</v>
      </c>
      <c r="E110" s="11"/>
    </row>
    <row r="111" spans="2:5" ht="15.75" x14ac:dyDescent="0.25">
      <c r="B111" s="9"/>
      <c r="C111" s="9"/>
      <c r="D111" s="11">
        <f>SUMIF('Comptes ASC'!$G$9:$G$4901,'Budget ASC'!B111,'Comptes ASC'!$K$9:$K$4901)</f>
        <v>0</v>
      </c>
      <c r="E111" s="11"/>
    </row>
    <row r="112" spans="2:5" ht="15.75" x14ac:dyDescent="0.25">
      <c r="B112" s="9"/>
      <c r="C112" s="9"/>
      <c r="D112" s="11">
        <f>SUMIF('Comptes ASC'!$G$9:$G$4901,'Budget ASC'!B112,'Comptes ASC'!$K$9:$K$4901)</f>
        <v>0</v>
      </c>
      <c r="E112" s="11"/>
    </row>
    <row r="113" spans="2:5" ht="15.75" x14ac:dyDescent="0.25">
      <c r="B113" s="9"/>
      <c r="C113" s="9"/>
      <c r="D113" s="11">
        <f>SUMIF('Comptes ASC'!$G$9:$G$4901,'Budget ASC'!B113,'Comptes ASC'!$K$9:$K$4901)</f>
        <v>0</v>
      </c>
      <c r="E113" s="11"/>
    </row>
    <row r="114" spans="2:5" ht="15.75" x14ac:dyDescent="0.25">
      <c r="B114" s="9"/>
      <c r="C114" s="9"/>
      <c r="D114" s="11">
        <f>SUMIF('Comptes ASC'!$G$9:$G$4901,'Budget ASC'!B114,'Comptes ASC'!$K$9:$K$4901)</f>
        <v>0</v>
      </c>
      <c r="E114" s="11"/>
    </row>
    <row r="115" spans="2:5" ht="15.75" x14ac:dyDescent="0.25">
      <c r="B115" s="9"/>
      <c r="C115" s="9"/>
      <c r="D115" s="11">
        <f>SUMIF('Comptes ASC'!$G$9:$G$4901,'Budget ASC'!B115,'Comptes ASC'!$K$9:$K$4901)</f>
        <v>0</v>
      </c>
      <c r="E115" s="11"/>
    </row>
    <row r="116" spans="2:5" ht="15.75" x14ac:dyDescent="0.25">
      <c r="B116" s="9"/>
      <c r="C116" s="9"/>
      <c r="D116" s="11">
        <f>SUMIF('Comptes ASC'!$G$9:$G$4901,'Budget ASC'!B116,'Comptes ASC'!$K$9:$K$4901)</f>
        <v>0</v>
      </c>
      <c r="E116" s="11"/>
    </row>
    <row r="117" spans="2:5" ht="15.75" x14ac:dyDescent="0.25">
      <c r="B117" s="9"/>
      <c r="C117" s="9"/>
      <c r="D117" s="11">
        <f>SUMIF('Comptes ASC'!$G$9:$G$4901,'Budget ASC'!B117,'Comptes ASC'!$K$9:$K$4901)</f>
        <v>0</v>
      </c>
      <c r="E117" s="11"/>
    </row>
    <row r="118" spans="2:5" ht="15.75" x14ac:dyDescent="0.25">
      <c r="B118" s="9"/>
      <c r="C118" s="9"/>
      <c r="D118" s="11">
        <f>SUMIF('Comptes ASC'!$G$9:$G$4901,'Budget ASC'!B118,'Comptes ASC'!$K$9:$K$4901)</f>
        <v>0</v>
      </c>
      <c r="E118" s="11"/>
    </row>
    <row r="119" spans="2:5" ht="15.75" x14ac:dyDescent="0.25">
      <c r="B119" s="9"/>
      <c r="C119" s="9"/>
      <c r="D119" s="11">
        <f>SUMIF('Comptes ASC'!$G$9:$G$4901,'Budget ASC'!B119,'Comptes ASC'!$K$9:$K$4901)</f>
        <v>0</v>
      </c>
      <c r="E119" s="11"/>
    </row>
    <row r="120" spans="2:5" ht="15.75" x14ac:dyDescent="0.25">
      <c r="B120" s="9"/>
      <c r="C120" s="9"/>
      <c r="D120" s="11">
        <f>SUMIF('Comptes ASC'!$G$9:$G$4901,'Budget ASC'!B120,'Comptes ASC'!$K$9:$K$4901)</f>
        <v>0</v>
      </c>
      <c r="E120" s="11"/>
    </row>
    <row r="121" spans="2:5" ht="15.75" x14ac:dyDescent="0.25">
      <c r="B121" s="9"/>
      <c r="C121" s="9"/>
      <c r="D121" s="11">
        <f>SUMIF('Comptes ASC'!$G$9:$G$4901,'Budget ASC'!B121,'Comptes ASC'!$K$9:$K$4901)</f>
        <v>0</v>
      </c>
      <c r="E121" s="11"/>
    </row>
    <row r="122" spans="2:5" ht="15.75" x14ac:dyDescent="0.25">
      <c r="B122" s="9"/>
      <c r="C122" s="9"/>
      <c r="D122" s="11">
        <f>SUMIF('Comptes ASC'!$G$9:$G$4901,'Budget ASC'!B122,'Comptes ASC'!$K$9:$K$4901)</f>
        <v>0</v>
      </c>
      <c r="E122" s="11"/>
    </row>
    <row r="123" spans="2:5" ht="15.75" x14ac:dyDescent="0.25">
      <c r="B123" s="9"/>
      <c r="C123" s="9"/>
      <c r="D123" s="11">
        <f>SUMIF('Comptes ASC'!$G$9:$G$4901,'Budget ASC'!B123,'Comptes ASC'!$K$9:$K$4901)</f>
        <v>0</v>
      </c>
      <c r="E123" s="11"/>
    </row>
    <row r="124" spans="2:5" ht="15.75" x14ac:dyDescent="0.25">
      <c r="B124" s="9"/>
      <c r="C124" s="9"/>
      <c r="D124" s="11">
        <f>SUMIF('Comptes ASC'!$G$9:$G$4901,'Budget ASC'!B124,'Comptes ASC'!$K$9:$K$4901)</f>
        <v>0</v>
      </c>
      <c r="E124" s="11"/>
    </row>
    <row r="125" spans="2:5" ht="15.75" x14ac:dyDescent="0.25">
      <c r="B125" s="9"/>
      <c r="C125" s="9"/>
      <c r="D125" s="11">
        <f>SUMIF('Comptes ASC'!$G$9:$G$4901,'Budget ASC'!B125,'Comptes ASC'!$K$9:$K$4901)</f>
        <v>0</v>
      </c>
      <c r="E125" s="11"/>
    </row>
    <row r="126" spans="2:5" ht="15.75" x14ac:dyDescent="0.25">
      <c r="B126" s="9"/>
      <c r="C126" s="9"/>
      <c r="D126" s="11">
        <f>SUMIF('Comptes ASC'!$G$9:$G$4901,'Budget ASC'!B126,'Comptes ASC'!$K$9:$K$4901)</f>
        <v>0</v>
      </c>
      <c r="E126" s="11"/>
    </row>
    <row r="127" spans="2:5" ht="15.75" x14ac:dyDescent="0.25">
      <c r="B127" s="9"/>
      <c r="C127" s="9"/>
      <c r="D127" s="11">
        <f>SUMIF('Comptes ASC'!$G$9:$G$4901,'Budget ASC'!B127,'Comptes ASC'!$K$9:$K$4901)</f>
        <v>0</v>
      </c>
      <c r="E127" s="11"/>
    </row>
    <row r="128" spans="2:5" ht="15.75" x14ac:dyDescent="0.25">
      <c r="B128" s="9"/>
      <c r="C128" s="9"/>
      <c r="D128" s="11">
        <f>SUMIF('Comptes ASC'!$G$9:$G$4901,'Budget ASC'!B128,'Comptes ASC'!$K$9:$K$4901)</f>
        <v>0</v>
      </c>
      <c r="E128" s="11"/>
    </row>
    <row r="129" spans="2:5" ht="15.75" x14ac:dyDescent="0.25">
      <c r="B129" s="9"/>
      <c r="C129" s="9"/>
      <c r="D129" s="11">
        <f>SUMIF('Comptes ASC'!$G$9:$G$4901,'Budget ASC'!B129,'Comptes ASC'!$K$9:$K$4901)</f>
        <v>0</v>
      </c>
      <c r="E129" s="11"/>
    </row>
    <row r="130" spans="2:5" ht="15.75" x14ac:dyDescent="0.25">
      <c r="B130" s="9"/>
      <c r="C130" s="9"/>
      <c r="D130" s="11">
        <f>SUMIF('Comptes ASC'!$G$9:$G$4901,'Budget ASC'!B130,'Comptes ASC'!$K$9:$K$4901)</f>
        <v>0</v>
      </c>
      <c r="E130" s="11"/>
    </row>
    <row r="131" spans="2:5" ht="15.75" x14ac:dyDescent="0.25">
      <c r="B131" s="9"/>
      <c r="C131" s="9"/>
      <c r="D131" s="11">
        <f>SUMIF('Comptes ASC'!$G$9:$G$4901,'Budget ASC'!B131,'Comptes ASC'!$K$9:$K$4901)</f>
        <v>0</v>
      </c>
      <c r="E131" s="11"/>
    </row>
    <row r="132" spans="2:5" ht="15.75" x14ac:dyDescent="0.25">
      <c r="B132" s="9"/>
      <c r="C132" s="9"/>
      <c r="D132" s="11">
        <f>SUMIF('Comptes ASC'!$G$9:$G$4901,'Budget ASC'!B132,'Comptes ASC'!$K$9:$K$4901)</f>
        <v>0</v>
      </c>
      <c r="E132" s="11"/>
    </row>
    <row r="133" spans="2:5" ht="15.75" x14ac:dyDescent="0.25">
      <c r="B133" s="9"/>
      <c r="C133" s="9"/>
      <c r="D133" s="11">
        <f>SUMIF('Comptes ASC'!$G$9:$G$4901,'Budget ASC'!B133,'Comptes ASC'!$K$9:$K$4901)</f>
        <v>0</v>
      </c>
      <c r="E133" s="11"/>
    </row>
    <row r="134" spans="2:5" ht="15.75" x14ac:dyDescent="0.25">
      <c r="B134" s="9"/>
      <c r="C134" s="9"/>
      <c r="D134" s="11">
        <f>SUMIF('Comptes ASC'!$G$9:$G$4901,'Budget ASC'!B134,'Comptes ASC'!$K$9:$K$4901)</f>
        <v>0</v>
      </c>
      <c r="E134" s="11"/>
    </row>
    <row r="135" spans="2:5" ht="15.75" x14ac:dyDescent="0.25">
      <c r="B135" s="9"/>
      <c r="C135" s="10"/>
      <c r="D135" s="11">
        <f>SUMIF('Comptes ASC'!$G$9:$G$4901,'Budget ASC'!B135,'Comptes ASC'!$K$9:$K$4901)</f>
        <v>0</v>
      </c>
      <c r="E135" s="11"/>
    </row>
    <row r="136" spans="2:5" x14ac:dyDescent="0.25">
      <c r="C136" s="15" t="s">
        <v>6</v>
      </c>
      <c r="D136" s="16">
        <f>SUM(D71:D135)</f>
        <v>288562.74</v>
      </c>
      <c r="E136" s="16">
        <f>SUM(E71:E135)</f>
        <v>0</v>
      </c>
    </row>
    <row r="138" spans="2:5" x14ac:dyDescent="0.25">
      <c r="C138" s="15" t="s">
        <v>8</v>
      </c>
      <c r="D138" s="16">
        <f>D136-D69</f>
        <v>291552.89</v>
      </c>
      <c r="E138" s="16">
        <f>E136*E69</f>
        <v>0</v>
      </c>
    </row>
  </sheetData>
  <dataConsolidate/>
  <pageMargins left="0.31496062992125984" right="0.31496062992125984" top="0.74803149606299213" bottom="0.74803149606299213" header="0.31496062992125984" footer="0.31496062992125984"/>
  <pageSetup paperSize="9" scale="23" orientation="landscape" horizontalDpi="1200" verticalDpi="1200" r:id="rId1"/>
  <headerFooter>
    <oddHeader>&amp;CACTIVITES SOCIALES ET CULTURELLES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Données</vt:lpstr>
      <vt:lpstr>Comptes ASC</vt:lpstr>
      <vt:lpstr>Budget ASC</vt:lpstr>
      <vt:lpstr>année_budget_rang</vt:lpstr>
      <vt:lpstr>apostrophe</vt:lpstr>
      <vt:lpstr>BD</vt:lpstr>
      <vt:lpstr>Code_Analytique_ASC</vt:lpstr>
      <vt:lpstr>colonne_budget</vt:lpstr>
      <vt:lpstr>Credits</vt:lpstr>
      <vt:lpstr>Dates</vt:lpstr>
      <vt:lpstr>Groupe</vt:lpstr>
      <vt:lpstr>Impression_des_titres</vt:lpstr>
      <vt:lpstr>Mode</vt:lpstr>
      <vt:lpstr>note</vt:lpstr>
      <vt:lpstr>PlageCrédits</vt:lpstr>
      <vt:lpstr>PlageDates</vt:lpstr>
      <vt:lpstr>PlageDébits</vt:lpstr>
      <vt:lpstr>PlageGroupe</vt:lpstr>
      <vt:lpstr>PlageGroupes</vt:lpstr>
      <vt:lpstr>Tiers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Ben</cp:lastModifiedBy>
  <dcterms:created xsi:type="dcterms:W3CDTF">2015-11-12T18:40:37Z</dcterms:created>
  <dcterms:modified xsi:type="dcterms:W3CDTF">2015-11-13T19:48:11Z</dcterms:modified>
</cp:coreProperties>
</file>