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30" windowWidth="18000" windowHeight="12015" activeTab="1"/>
  </bookViews>
  <sheets>
    <sheet name="Récap" sheetId="1" r:id="rId1"/>
    <sheet name="NOV 2016" sheetId="2" r:id="rId2"/>
  </sheets>
  <calcPr calcId="145621"/>
</workbook>
</file>

<file path=xl/calcChain.xml><?xml version="1.0" encoding="utf-8"?>
<calcChain xmlns="http://schemas.openxmlformats.org/spreadsheetml/2006/main">
  <c r="F4" i="1" l="1"/>
  <c r="F3" i="1"/>
  <c r="F9" i="1" l="1"/>
  <c r="F10" i="1"/>
  <c r="F11" i="1"/>
  <c r="F12" i="1"/>
  <c r="F13" i="1"/>
  <c r="F14" i="1"/>
  <c r="F15" i="1"/>
  <c r="F16" i="1"/>
</calcChain>
</file>

<file path=xl/sharedStrings.xml><?xml version="1.0" encoding="utf-8"?>
<sst xmlns="http://schemas.openxmlformats.org/spreadsheetml/2006/main" count="36" uniqueCount="27">
  <si>
    <t>NOMBRE DE PALETTE</t>
  </si>
  <si>
    <t>DEPARTEMENT</t>
  </si>
  <si>
    <t>POIDS EN KG</t>
  </si>
  <si>
    <t>MEILLEUR PRIX</t>
  </si>
  <si>
    <t>TRS 1</t>
  </si>
  <si>
    <t>TRS 1 - Pal</t>
  </si>
  <si>
    <t>TRS 2</t>
  </si>
  <si>
    <t>TRS 3</t>
  </si>
  <si>
    <t>TRS 4</t>
  </si>
  <si>
    <t>TRS 5</t>
  </si>
  <si>
    <t>TRS 6</t>
  </si>
  <si>
    <t>TRS 7</t>
  </si>
  <si>
    <t>PRIX</t>
  </si>
  <si>
    <t>Frais</t>
  </si>
  <si>
    <t>%</t>
  </si>
  <si>
    <t>BRUT</t>
  </si>
  <si>
    <t>NET</t>
  </si>
  <si>
    <t>NB PAL</t>
  </si>
  <si>
    <t>DPT</t>
  </si>
  <si>
    <t>POIDS</t>
  </si>
  <si>
    <t>PRIX TRS</t>
  </si>
  <si>
    <t>PRIX PAL</t>
  </si>
  <si>
    <t xml:space="preserve">fonction des valeurs dans les colonnes </t>
  </si>
  <si>
    <t>B, C et D</t>
  </si>
  <si>
    <t>les colonnes E et F soient renseignées</t>
  </si>
  <si>
    <t>en utilisant le calcul de l'onglet Récap</t>
  </si>
  <si>
    <t>j'aimerai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</si>
</sst>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0"/>
    <numFmt numFmtId="165" formatCode="dd/mm/yy;@"/>
  </numFmts>
  <fonts count="9" x14ac:knownFonts="1">
    <font>
      <sz val="10"/>
      <color theme="1"/>
      <name val="Comic Sans MS"/>
      <family val="2"/>
    </font>
    <font>
      <sz val="10"/>
      <color theme="1"/>
      <name val="Comic Sans MS"/>
      <family val="2"/>
    </font>
    <font>
      <sz val="10"/>
      <name val="Arial"/>
      <family val="2"/>
    </font>
    <font>
      <sz val="14"/>
      <name val="Arial"/>
      <family val="2"/>
    </font>
    <font>
      <sz val="10"/>
      <name val="Times New Roman"/>
      <family val="1"/>
    </font>
    <font>
      <sz val="10"/>
      <name val="Comic Sans MS"/>
      <family val="4"/>
    </font>
    <font>
      <b/>
      <sz val="10"/>
      <color theme="1"/>
      <name val="Comic Sans MS"/>
      <family val="4"/>
    </font>
    <font>
      <b/>
      <sz val="8"/>
      <color indexed="9"/>
      <name val="Arial"/>
      <family val="2"/>
    </font>
    <font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</cellStyleXfs>
  <cellXfs count="18">
    <xf numFmtId="0" fontId="0" fillId="0" borderId="0" xfId="0"/>
    <xf numFmtId="0" fontId="3" fillId="2" borderId="1" xfId="0" applyFont="1" applyFill="1" applyBorder="1" applyAlignment="1">
      <alignment horizontal="center"/>
    </xf>
    <xf numFmtId="164" fontId="3" fillId="2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/>
    </xf>
    <xf numFmtId="43" fontId="0" fillId="0" borderId="0" xfId="1" applyFont="1"/>
    <xf numFmtId="10" fontId="0" fillId="0" borderId="0" xfId="0" applyNumberFormat="1"/>
    <xf numFmtId="10" fontId="5" fillId="2" borderId="0" xfId="2" applyNumberFormat="1" applyFont="1" applyFill="1" applyBorder="1" applyAlignment="1">
      <alignment vertical="center"/>
    </xf>
    <xf numFmtId="10" fontId="5" fillId="0" borderId="0" xfId="2" applyNumberFormat="1" applyFont="1" applyFill="1" applyBorder="1" applyAlignment="1">
      <alignment vertical="center"/>
    </xf>
    <xf numFmtId="2" fontId="2" fillId="0" borderId="1" xfId="3" applyNumberFormat="1" applyFont="1" applyFill="1" applyBorder="1" applyAlignment="1">
      <alignment horizontal="center" vertical="center"/>
    </xf>
    <xf numFmtId="17" fontId="6" fillId="0" borderId="0" xfId="0" applyNumberFormat="1" applyFont="1" applyAlignment="1"/>
    <xf numFmtId="0" fontId="6" fillId="0" borderId="0" xfId="0" applyFont="1" applyAlignment="1"/>
    <xf numFmtId="165" fontId="7" fillId="4" borderId="1" xfId="0" applyNumberFormat="1" applyFont="1" applyFill="1" applyBorder="1" applyAlignment="1">
      <alignment horizontal="justify"/>
    </xf>
    <xf numFmtId="0" fontId="8" fillId="0" borderId="1" xfId="0" applyFont="1" applyFill="1" applyBorder="1" applyAlignment="1">
      <alignment horizontal="center"/>
    </xf>
    <xf numFmtId="16" fontId="0" fillId="0" borderId="0" xfId="0" applyNumberFormat="1"/>
    <xf numFmtId="0" fontId="8" fillId="5" borderId="1" xfId="0" applyFont="1" applyFill="1" applyBorder="1" applyAlignment="1">
      <alignment horizontal="center"/>
    </xf>
    <xf numFmtId="165" fontId="7" fillId="4" borderId="2" xfId="0" applyNumberFormat="1" applyFont="1" applyFill="1" applyBorder="1" applyAlignment="1">
      <alignment horizontal="justify"/>
    </xf>
    <xf numFmtId="0" fontId="0" fillId="5" borderId="0" xfId="0" applyFill="1"/>
    <xf numFmtId="0" fontId="2" fillId="2" borderId="1" xfId="0" applyFont="1" applyFill="1" applyBorder="1" applyAlignment="1">
      <alignment horizontal="center"/>
    </xf>
  </cellXfs>
  <cellStyles count="4">
    <cellStyle name="Milliers" xfId="1" builtinId="3"/>
    <cellStyle name="Normal" xfId="0" builtinId="0"/>
    <cellStyle name="Normal_TARIF MORY GOLD EXPRESS 2005" xfId="3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361950</xdr:colOff>
      <xdr:row>0</xdr:row>
      <xdr:rowOff>38100</xdr:rowOff>
    </xdr:from>
    <xdr:to>
      <xdr:col>7</xdr:col>
      <xdr:colOff>209550</xdr:colOff>
      <xdr:row>1</xdr:row>
      <xdr:rowOff>133350</xdr:rowOff>
    </xdr:to>
    <xdr:sp macro="[0]!Calcul" textlink="">
      <xdr:nvSpPr>
        <xdr:cNvPr id="2" name="Rectangle à coins arrondis 1"/>
        <xdr:cNvSpPr/>
      </xdr:nvSpPr>
      <xdr:spPr>
        <a:xfrm>
          <a:off x="5391150" y="38100"/>
          <a:ext cx="685800" cy="30480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Calculer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6"/>
  <sheetViews>
    <sheetView workbookViewId="0">
      <selection activeCell="G12" sqref="G12"/>
    </sheetView>
  </sheetViews>
  <sheetFormatPr baseColWidth="10" defaultRowHeight="15" x14ac:dyDescent="0.3"/>
  <cols>
    <col min="5" max="5" width="13.5" bestFit="1" customWidth="1"/>
    <col min="6" max="6" width="11" customWidth="1"/>
  </cols>
  <sheetData>
    <row r="1" spans="1:6" ht="18.75" x14ac:dyDescent="0.3">
      <c r="A1" s="17" t="s">
        <v>0</v>
      </c>
      <c r="B1" s="17"/>
      <c r="C1" s="1">
        <v>2</v>
      </c>
    </row>
    <row r="2" spans="1:6" ht="18" x14ac:dyDescent="0.3">
      <c r="A2" s="17" t="s">
        <v>1</v>
      </c>
      <c r="B2" s="17"/>
      <c r="C2" s="2">
        <v>42</v>
      </c>
      <c r="E2" t="s">
        <v>3</v>
      </c>
    </row>
    <row r="3" spans="1:6" ht="18.75" x14ac:dyDescent="0.3">
      <c r="A3" s="17" t="s">
        <v>2</v>
      </c>
      <c r="B3" s="17"/>
      <c r="C3" s="1">
        <v>1200</v>
      </c>
      <c r="E3" t="s">
        <v>20</v>
      </c>
      <c r="F3" s="3">
        <f>MIN($F$9,$F$12,$F$13,$F$14,$F$15)</f>
        <v>11</v>
      </c>
    </row>
    <row r="4" spans="1:6" ht="18.75" x14ac:dyDescent="0.3">
      <c r="E4" t="s">
        <v>21</v>
      </c>
      <c r="F4" s="3">
        <f>MIN($F$10,$F$11,$F$16)</f>
        <v>8</v>
      </c>
    </row>
    <row r="8" spans="1:6" x14ac:dyDescent="0.3">
      <c r="C8" t="s">
        <v>15</v>
      </c>
      <c r="D8" t="s">
        <v>13</v>
      </c>
      <c r="E8" t="s">
        <v>14</v>
      </c>
      <c r="F8" t="s">
        <v>16</v>
      </c>
    </row>
    <row r="9" spans="1:6" x14ac:dyDescent="0.3">
      <c r="A9" t="s">
        <v>4</v>
      </c>
      <c r="B9" t="s">
        <v>12</v>
      </c>
      <c r="C9">
        <v>10</v>
      </c>
      <c r="D9" s="4">
        <v>2</v>
      </c>
      <c r="E9" s="5">
        <v>1.47E-2</v>
      </c>
      <c r="F9" s="8">
        <f>IF(C9=0,"",+C9+D9+C9*E9)</f>
        <v>12.147</v>
      </c>
    </row>
    <row r="10" spans="1:6" x14ac:dyDescent="0.3">
      <c r="A10" t="s">
        <v>5</v>
      </c>
      <c r="B10" t="s">
        <v>12</v>
      </c>
      <c r="C10">
        <v>20</v>
      </c>
      <c r="D10" s="4">
        <v>2</v>
      </c>
      <c r="E10" s="5">
        <v>1.47E-2</v>
      </c>
      <c r="F10" s="8">
        <f t="shared" ref="F10:F16" si="0">IF(C10=0,"",+C10+D10+C10*E10)</f>
        <v>22.294</v>
      </c>
    </row>
    <row r="11" spans="1:6" x14ac:dyDescent="0.3">
      <c r="A11" t="s">
        <v>6</v>
      </c>
      <c r="B11" t="s">
        <v>12</v>
      </c>
      <c r="C11">
        <v>12</v>
      </c>
      <c r="E11" s="6">
        <v>1.7899999999999999E-2</v>
      </c>
      <c r="F11" s="8">
        <f t="shared" si="0"/>
        <v>12.2148</v>
      </c>
    </row>
    <row r="12" spans="1:6" x14ac:dyDescent="0.3">
      <c r="A12" t="s">
        <v>7</v>
      </c>
      <c r="B12" t="s">
        <v>12</v>
      </c>
      <c r="C12">
        <v>11</v>
      </c>
      <c r="F12" s="8">
        <f t="shared" si="0"/>
        <v>11</v>
      </c>
    </row>
    <row r="13" spans="1:6" x14ac:dyDescent="0.3">
      <c r="A13" t="s">
        <v>8</v>
      </c>
      <c r="B13" t="s">
        <v>12</v>
      </c>
      <c r="C13">
        <v>16</v>
      </c>
      <c r="D13" s="4">
        <v>0.2</v>
      </c>
      <c r="F13" s="8">
        <f t="shared" si="0"/>
        <v>16.2</v>
      </c>
    </row>
    <row r="14" spans="1:6" x14ac:dyDescent="0.3">
      <c r="A14" t="s">
        <v>9</v>
      </c>
      <c r="B14" t="s">
        <v>12</v>
      </c>
      <c r="C14">
        <v>14</v>
      </c>
      <c r="D14" s="4">
        <v>0.95</v>
      </c>
      <c r="E14" s="7">
        <v>5.7799999999999997E-2</v>
      </c>
      <c r="F14" s="8">
        <f t="shared" si="0"/>
        <v>15.7592</v>
      </c>
    </row>
    <row r="15" spans="1:6" x14ac:dyDescent="0.3">
      <c r="A15" t="s">
        <v>10</v>
      </c>
      <c r="B15" t="s">
        <v>12</v>
      </c>
      <c r="C15">
        <v>13</v>
      </c>
      <c r="D15" s="4">
        <v>0.95</v>
      </c>
      <c r="E15" s="7">
        <v>5.7799999999999997E-2</v>
      </c>
      <c r="F15" s="8">
        <f t="shared" si="0"/>
        <v>14.7014</v>
      </c>
    </row>
    <row r="16" spans="1:6" x14ac:dyDescent="0.3">
      <c r="A16" t="s">
        <v>11</v>
      </c>
      <c r="B16" t="s">
        <v>12</v>
      </c>
      <c r="C16">
        <v>8</v>
      </c>
      <c r="F16" s="8">
        <f t="shared" si="0"/>
        <v>8</v>
      </c>
    </row>
  </sheetData>
  <mergeCells count="3">
    <mergeCell ref="A1:B1"/>
    <mergeCell ref="A2:B2"/>
    <mergeCell ref="A3:B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13"/>
  <sheetViews>
    <sheetView tabSelected="1" workbookViewId="0">
      <selection activeCell="D14" sqref="D14"/>
    </sheetView>
  </sheetViews>
  <sheetFormatPr baseColWidth="10" defaultRowHeight="15" x14ac:dyDescent="0.3"/>
  <sheetData>
    <row r="1" spans="1:22" ht="16.5" x14ac:dyDescent="0.35">
      <c r="B1" s="9">
        <v>42675</v>
      </c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</row>
    <row r="3" spans="1:22" x14ac:dyDescent="0.3">
      <c r="B3" s="11" t="s">
        <v>17</v>
      </c>
      <c r="C3" s="11" t="s">
        <v>18</v>
      </c>
      <c r="D3" s="11" t="s">
        <v>19</v>
      </c>
      <c r="E3" s="11" t="s">
        <v>20</v>
      </c>
      <c r="F3" s="15" t="s">
        <v>21</v>
      </c>
    </row>
    <row r="4" spans="1:22" x14ac:dyDescent="0.3">
      <c r="A4" s="13">
        <v>42676</v>
      </c>
      <c r="B4" s="12">
        <v>1</v>
      </c>
      <c r="C4" s="12">
        <v>29</v>
      </c>
      <c r="D4" s="12">
        <v>201.3</v>
      </c>
      <c r="E4" s="14">
        <v>11</v>
      </c>
      <c r="F4" s="14">
        <v>8</v>
      </c>
    </row>
    <row r="5" spans="1:22" x14ac:dyDescent="0.3">
      <c r="A5" s="13">
        <v>42676</v>
      </c>
      <c r="B5" s="12"/>
      <c r="C5" s="12">
        <v>52</v>
      </c>
      <c r="D5" s="12">
        <v>36</v>
      </c>
      <c r="E5" s="14">
        <v>11</v>
      </c>
      <c r="F5" s="14">
        <v>8</v>
      </c>
    </row>
    <row r="6" spans="1:22" x14ac:dyDescent="0.3">
      <c r="A6" s="13">
        <v>42676</v>
      </c>
      <c r="B6" s="12">
        <v>1</v>
      </c>
      <c r="C6" s="12">
        <v>35</v>
      </c>
      <c r="D6" s="12">
        <v>50</v>
      </c>
      <c r="E6" s="14">
        <v>11</v>
      </c>
      <c r="F6" s="14">
        <v>8</v>
      </c>
    </row>
    <row r="7" spans="1:22" x14ac:dyDescent="0.3">
      <c r="A7" s="13">
        <v>42676</v>
      </c>
      <c r="B7" s="12"/>
      <c r="C7" s="12"/>
      <c r="D7" s="12">
        <v>5</v>
      </c>
      <c r="E7" s="14"/>
      <c r="F7" s="14"/>
    </row>
    <row r="8" spans="1:22" x14ac:dyDescent="0.3">
      <c r="A8" s="13">
        <v>42676</v>
      </c>
      <c r="B8" s="12">
        <v>2</v>
      </c>
      <c r="C8" s="12">
        <v>42</v>
      </c>
      <c r="D8" s="12">
        <v>1200</v>
      </c>
      <c r="E8" s="14">
        <v>11</v>
      </c>
      <c r="F8" s="14">
        <v>8</v>
      </c>
    </row>
    <row r="10" spans="1:22" x14ac:dyDescent="0.3">
      <c r="D10" t="s">
        <v>26</v>
      </c>
      <c r="E10" s="16" t="s">
        <v>22</v>
      </c>
      <c r="F10" s="16"/>
      <c r="G10" s="16"/>
    </row>
    <row r="11" spans="1:22" x14ac:dyDescent="0.3">
      <c r="E11" s="16" t="s">
        <v>23</v>
      </c>
      <c r="F11" s="16"/>
      <c r="G11" s="16"/>
    </row>
    <row r="12" spans="1:22" x14ac:dyDescent="0.3">
      <c r="E12" s="16" t="s">
        <v>24</v>
      </c>
      <c r="F12" s="16"/>
      <c r="G12" s="16"/>
    </row>
    <row r="13" spans="1:22" x14ac:dyDescent="0.3">
      <c r="E13" s="16" t="s">
        <v>25</v>
      </c>
      <c r="F13" s="16"/>
      <c r="G13" s="16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Récap</vt:lpstr>
      <vt:lpstr>NOV 2016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Ben</cp:lastModifiedBy>
  <dcterms:created xsi:type="dcterms:W3CDTF">2016-11-07T13:37:33Z</dcterms:created>
  <dcterms:modified xsi:type="dcterms:W3CDTF">2016-11-08T15:44:54Z</dcterms:modified>
</cp:coreProperties>
</file>