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22110" windowHeight="9555"/>
  </bookViews>
  <sheets>
    <sheet name="Surface" sheetId="3" r:id="rId1"/>
  </sheets>
  <calcPr calcId="145621"/>
</workbook>
</file>

<file path=xl/calcChain.xml><?xml version="1.0" encoding="utf-8"?>
<calcChain xmlns="http://schemas.openxmlformats.org/spreadsheetml/2006/main">
  <c r="F4" i="3" l="1"/>
  <c r="B4" i="3" l="1"/>
  <c r="M9" i="3" s="1"/>
  <c r="G4" i="3" s="1"/>
  <c r="M8" i="3"/>
  <c r="B20" i="3" l="1"/>
</calcChain>
</file>

<file path=xl/sharedStrings.xml><?xml version="1.0" encoding="utf-8"?>
<sst xmlns="http://schemas.openxmlformats.org/spreadsheetml/2006/main" count="10" uniqueCount="10">
  <si>
    <t>partie 1</t>
  </si>
  <si>
    <t>partie 2</t>
  </si>
  <si>
    <t>Angle en °</t>
  </si>
  <si>
    <t>Angle en rad</t>
  </si>
  <si>
    <t>A</t>
  </si>
  <si>
    <t>Surface lamelaire cordon (en mm²)</t>
  </si>
  <si>
    <t xml:space="preserve">Jeu mm </t>
  </si>
  <si>
    <t>Talon mm</t>
  </si>
  <si>
    <t>Epaisseur en mm</t>
  </si>
  <si>
    <t>10% convexe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</si>
</sst>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Border="1"/>
    <xf numFmtId="0" fontId="0" fillId="0" borderId="1" xfId="0" applyBorder="1"/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12255</xdr:colOff>
      <xdr:row>7</xdr:row>
      <xdr:rowOff>10391</xdr:rowOff>
    </xdr:from>
    <xdr:to>
      <xdr:col>5</xdr:col>
      <xdr:colOff>933171</xdr:colOff>
      <xdr:row>16</xdr:row>
      <xdr:rowOff>165562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563" y="1317514"/>
          <a:ext cx="3828239" cy="1790541"/>
        </a:xfrm>
        <a:prstGeom prst="rect">
          <a:avLst/>
        </a:prstGeom>
        <a:noFill/>
        <a:effectLst>
          <a:glow rad="50800">
            <a:schemeClr val="tx1"/>
          </a:glow>
          <a:softEdge rad="127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1"/>
  <sheetViews>
    <sheetView tabSelected="1" zoomScale="130" zoomScaleNormal="130" workbookViewId="0">
      <selection activeCell="F3" sqref="F3"/>
    </sheetView>
  </sheetViews>
  <sheetFormatPr baseColWidth="10" defaultRowHeight="15" x14ac:dyDescent="0.25"/>
  <cols>
    <col min="1" max="1" width="17" bestFit="1" customWidth="1"/>
    <col min="2" max="2" width="12.7109375" bestFit="1" customWidth="1"/>
    <col min="3" max="3" width="10.42578125" bestFit="1" customWidth="1"/>
    <col min="4" max="4" width="10.28515625" bestFit="1" customWidth="1"/>
    <col min="5" max="5" width="8.7109375" bestFit="1" customWidth="1"/>
    <col min="6" max="6" width="18.7109375" bestFit="1" customWidth="1"/>
    <col min="7" max="8" width="12.140625" bestFit="1" customWidth="1"/>
    <col min="10" max="11" width="33.7109375" bestFit="1" customWidth="1"/>
  </cols>
  <sheetData>
    <row r="2" spans="1:13" thickBot="1" x14ac:dyDescent="0.35"/>
    <row r="3" spans="1:13" ht="17.25" thickTop="1" thickBot="1" x14ac:dyDescent="0.3">
      <c r="A3" s="4" t="s">
        <v>8</v>
      </c>
      <c r="B3" s="3" t="s">
        <v>3</v>
      </c>
      <c r="C3" s="3" t="s">
        <v>2</v>
      </c>
      <c r="D3" s="3" t="s">
        <v>7</v>
      </c>
      <c r="E3" s="3" t="s">
        <v>6</v>
      </c>
      <c r="F3" s="5" t="s">
        <v>9</v>
      </c>
      <c r="G3" s="9" t="s">
        <v>4</v>
      </c>
      <c r="H3" s="2"/>
    </row>
    <row r="4" spans="1:13" ht="15.6" thickTop="1" thickBot="1" x14ac:dyDescent="0.35">
      <c r="A4" s="6">
        <v>12</v>
      </c>
      <c r="B4" s="7">
        <f>RADIANS(C4)</f>
        <v>1.3962634015954636</v>
      </c>
      <c r="C4" s="7">
        <v>80</v>
      </c>
      <c r="D4" s="7">
        <v>2</v>
      </c>
      <c r="E4" s="7">
        <v>2</v>
      </c>
      <c r="F4" s="7">
        <f>(1 + LEFT(F3,2) /100)*A4</f>
        <v>13.200000000000001</v>
      </c>
      <c r="G4" s="8">
        <f>M9+M9+E4</f>
        <v>18.781992623545598</v>
      </c>
    </row>
    <row r="5" spans="1:13" thickTop="1" x14ac:dyDescent="0.3">
      <c r="G5" s="1"/>
    </row>
    <row r="8" spans="1:13" ht="14.45" x14ac:dyDescent="0.3">
      <c r="L8" t="s">
        <v>0</v>
      </c>
      <c r="M8">
        <f>E4*A4</f>
        <v>24</v>
      </c>
    </row>
    <row r="9" spans="1:13" ht="14.45" x14ac:dyDescent="0.3">
      <c r="L9" t="s">
        <v>1</v>
      </c>
      <c r="M9">
        <f>TAN(B4/2)*(A4-D4)</f>
        <v>8.390996311772799</v>
      </c>
    </row>
    <row r="18" spans="2:5" thickBot="1" x14ac:dyDescent="0.35"/>
    <row r="19" spans="2:5" ht="15.6" customHeight="1" thickTop="1" x14ac:dyDescent="0.25">
      <c r="B19" s="10" t="s">
        <v>5</v>
      </c>
      <c r="C19" s="11"/>
      <c r="D19" s="11"/>
      <c r="E19" s="12"/>
    </row>
    <row r="20" spans="2:5" ht="14.45" customHeight="1" thickBot="1" x14ac:dyDescent="0.35">
      <c r="B20" s="13">
        <f>M8+(M9*(A4-D4))+(F4)</f>
        <v>121.10996311772799</v>
      </c>
      <c r="C20" s="14"/>
      <c r="D20" s="14"/>
      <c r="E20" s="15"/>
    </row>
    <row r="21" spans="2:5" thickTop="1" x14ac:dyDescent="0.3"/>
  </sheetData>
  <mergeCells count="2">
    <mergeCell ref="B19:E19"/>
    <mergeCell ref="B20:E20"/>
  </mergeCells>
  <dataValidations count="1">
    <dataValidation type="list" allowBlank="1" showInputMessage="1" showErrorMessage="1" sqref="F3">
      <formula1>"10% convexe,20%convexe,30%convexe"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Surface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Beauceron</dc:creator>
  <cp:lastModifiedBy>Ben</cp:lastModifiedBy>
  <dcterms:created xsi:type="dcterms:W3CDTF">2016-04-26T11:36:15Z</dcterms:created>
  <dcterms:modified xsi:type="dcterms:W3CDTF">2016-04-29T21:13:36Z</dcterms:modified>
</cp:coreProperties>
</file>