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4240" windowHeight="13740"/>
  </bookViews>
  <sheets>
    <sheet name="16-01-2020" sheetId="1" r:id="rId1"/>
    <sheet name="16-01-2020 (2)" sheetId="2" r:id="rId2"/>
  </sheets>
  <calcPr calcId="145621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1" i="1" l="1"/>
  <c r="I11" i="1"/>
  <c r="J14" i="2" l="1"/>
  <c r="I14" i="2"/>
</calcChain>
</file>

<file path=xl/sharedStrings.xml><?xml version="1.0" encoding="utf-8"?>
<sst xmlns="http://schemas.openxmlformats.org/spreadsheetml/2006/main" count="185" uniqueCount="75">
  <si>
    <t>N°lot</t>
  </si>
  <si>
    <t>DLC</t>
  </si>
  <si>
    <t xml:space="preserve">Retour vrac </t>
  </si>
  <si>
    <t>REF</t>
  </si>
  <si>
    <t>DESIGNATION</t>
  </si>
  <si>
    <t>PMG</t>
  </si>
  <si>
    <t>Conditionnement</t>
  </si>
  <si>
    <t>QTE A FABRIQUER VPC</t>
  </si>
  <si>
    <t>QTE A FABRIQUER DISTRI</t>
  </si>
  <si>
    <t>Vrac consommé</t>
  </si>
  <si>
    <t>Zone sachet VPC</t>
  </si>
  <si>
    <t>TYPE SACHET</t>
  </si>
  <si>
    <t>Nbr de sachets produits VPC</t>
  </si>
  <si>
    <t>Nbr de sachets produits DISTRI</t>
  </si>
  <si>
    <t>Vrac fourni</t>
  </si>
  <si>
    <t>Nbr de sachets HS</t>
  </si>
  <si>
    <t>INFOS</t>
  </si>
  <si>
    <t>Nombre sachets retour imprimés</t>
  </si>
  <si>
    <t>COULEUR</t>
  </si>
  <si>
    <t>URGENT</t>
  </si>
  <si>
    <t>Le sachet de 15 graines</t>
  </si>
  <si>
    <t>KRAFT</t>
  </si>
  <si>
    <t>B163</t>
  </si>
  <si>
    <t>1839A</t>
  </si>
  <si>
    <t>ANGELIQUE OFFICINALE AB</t>
  </si>
  <si>
    <t>B842</t>
  </si>
  <si>
    <t>2194A</t>
  </si>
  <si>
    <t>HARICOT NAIN CUPIDON FILET SANS FIL MANGETOUT AB - 10</t>
  </si>
  <si>
    <t>D010</t>
  </si>
  <si>
    <t>1989A</t>
  </si>
  <si>
    <t>TREFLE LOTIER AB</t>
  </si>
  <si>
    <t>C501</t>
  </si>
  <si>
    <t>1776N</t>
  </si>
  <si>
    <t>FEVE THE SUTTON NT</t>
  </si>
  <si>
    <t>B765</t>
  </si>
  <si>
    <t>2167A</t>
  </si>
  <si>
    <t>HARICOT SERPENT OU DOLIQUE ASPERGE VERT AB</t>
  </si>
  <si>
    <t>B802</t>
  </si>
  <si>
    <t>1266A</t>
  </si>
  <si>
    <t>HARICOT A RAMES MAÏS A ECOSSER AB</t>
  </si>
  <si>
    <t>C513</t>
  </si>
  <si>
    <t>4110FR</t>
  </si>
  <si>
    <t>FLEURS EN MELANGE - MIEL ET PAPILLONS 25 NT</t>
  </si>
  <si>
    <t>B775</t>
  </si>
  <si>
    <t>1177A</t>
  </si>
  <si>
    <t>HARICOT NAIN SANS FIL AUTAN FILET AB</t>
  </si>
  <si>
    <t>19-07210</t>
  </si>
  <si>
    <t>19-08145</t>
  </si>
  <si>
    <t>19-05001</t>
  </si>
  <si>
    <t>18-08000</t>
  </si>
  <si>
    <t>17-12013</t>
  </si>
  <si>
    <t>19-01025</t>
  </si>
  <si>
    <t>19-12001</t>
  </si>
  <si>
    <t>HAAU015PDO01</t>
  </si>
  <si>
    <t>19-01038</t>
  </si>
  <si>
    <t>URGENT PRIORITAIRE DISTRI</t>
  </si>
  <si>
    <t>Le sachet de 500 graines</t>
  </si>
  <si>
    <t>Le sachet de 10 grammes (Poids net)</t>
  </si>
  <si>
    <t>Le sachet de 250 grammes (Poids net)</t>
  </si>
  <si>
    <t>Le sachet de 50 grammes (Poids net)</t>
  </si>
  <si>
    <t>Le sachet de 80 grammes (Poids net)</t>
  </si>
  <si>
    <t>Le sachet de 25 grammes (Poids net)</t>
  </si>
  <si>
    <t>Résultat attendu</t>
  </si>
  <si>
    <t>1V</t>
  </si>
  <si>
    <t>1D</t>
  </si>
  <si>
    <t>2V</t>
  </si>
  <si>
    <t>2D</t>
  </si>
  <si>
    <t>5V</t>
  </si>
  <si>
    <t>5D</t>
  </si>
  <si>
    <t>Les lignes 1, 2 et 5 sont dupliquées en dessous.</t>
  </si>
  <si>
    <t>La première ligne garde la valeur dans la colonne I et rien en colonne J</t>
  </si>
  <si>
    <t>La seconde ligne n'a rien en colonne I et garde la valeuren colonne J</t>
  </si>
  <si>
    <t>Au numéro de ligne en colonne A est ajouter un V ou un D pour VPC ou DISTRI</t>
  </si>
  <si>
    <t>Leakim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</si>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</sst>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5" x14ac:knownFonts="1">
    <font>
      <sz val="8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0"/>
      <name val="Arial"/>
      <family val="2"/>
      <charset val="1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rgb="FF000000"/>
      <name val="Calibri"/>
      <family val="2"/>
      <charset val="1"/>
    </font>
    <font>
      <sz val="12"/>
      <color rgb="FF000000"/>
      <name val="Calibri"/>
      <family val="2"/>
    </font>
    <font>
      <b/>
      <sz val="8"/>
      <color rgb="FFFF0000"/>
      <name val="Calibri"/>
      <family val="2"/>
    </font>
    <font>
      <sz val="12"/>
      <name val="Calibri"/>
      <family val="2"/>
      <scheme val="minor"/>
    </font>
    <font>
      <sz val="11"/>
      <color theme="1"/>
      <name val="Calibri"/>
      <family val="2"/>
    </font>
    <font>
      <sz val="24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CC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3" fillId="2" borderId="0">
      <alignment vertical="center"/>
    </xf>
    <xf numFmtId="0" fontId="2" fillId="0" borderId="0"/>
    <xf numFmtId="0" fontId="5" fillId="0" borderId="0"/>
    <xf numFmtId="0" fontId="6" fillId="3" borderId="0">
      <alignment horizontal="left" vertical="center"/>
    </xf>
    <xf numFmtId="0" fontId="8" fillId="0" borderId="0"/>
    <xf numFmtId="0" fontId="7" fillId="0" borderId="0"/>
    <xf numFmtId="0" fontId="9" fillId="0" borderId="0"/>
    <xf numFmtId="0" fontId="10" fillId="0" borderId="0"/>
    <xf numFmtId="0" fontId="1" fillId="0" borderId="0"/>
    <xf numFmtId="0" fontId="3" fillId="2" borderId="0">
      <alignment vertical="center"/>
    </xf>
  </cellStyleXfs>
  <cellXfs count="17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4" fillId="0" borderId="4" xfId="1" applyFont="1" applyFill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3" fillId="0" borderId="0" xfId="0" applyFont="1"/>
  </cellXfs>
  <cellStyles count="11">
    <cellStyle name="Normal" xfId="0" builtinId="0"/>
    <cellStyle name="Normal 2" xfId="3"/>
    <cellStyle name="Normal 2 2" xfId="5"/>
    <cellStyle name="Normal 2 3" xfId="10"/>
    <cellStyle name="Normal 3" xfId="1"/>
    <cellStyle name="Normal 4" xfId="6"/>
    <cellStyle name="Normal 5" xfId="2"/>
    <cellStyle name="Normal 6" xfId="9"/>
    <cellStyle name="TableStyleLight1" xfId="4"/>
    <cellStyle name="TableStyleLight1 2" xfId="7"/>
    <cellStyle name="TableStyleLight1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44824</xdr:colOff>
      <xdr:row>0</xdr:row>
      <xdr:rowOff>100853</xdr:rowOff>
    </xdr:from>
    <xdr:to>
      <xdr:col>0</xdr:col>
      <xdr:colOff>212912</xdr:colOff>
      <xdr:row>0</xdr:row>
      <xdr:rowOff>638735</xdr:rowOff>
    </xdr:to>
    <xdr:sp macro="[0]!Dupliquer" textlink="">
      <xdr:nvSpPr>
        <xdr:cNvPr id="2" name="Rectangle 1"/>
        <xdr:cNvSpPr/>
      </xdr:nvSpPr>
      <xdr:spPr>
        <a:xfrm>
          <a:off x="44824" y="100853"/>
          <a:ext cx="168088" cy="537882"/>
        </a:xfrm>
        <a:prstGeom prst="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11"/>
  <sheetViews>
    <sheetView tabSelected="1" zoomScale="85" zoomScaleNormal="85" zoomScalePageLayoutView="205" workbookViewId="0">
      <selection activeCell="E13" sqref="E13"/>
    </sheetView>
  </sheetViews>
  <sheetFormatPr baseColWidth="10" defaultRowHeight="11.25" x14ac:dyDescent="0.2"/>
  <cols>
    <col min="1" max="1" width="4.5" customWidth="1"/>
    <col min="2" max="2" width="15.33203125" customWidth="1"/>
    <col min="3" max="3" width="11.33203125" customWidth="1"/>
    <col min="4" max="4" width="9" customWidth="1"/>
    <col min="5" max="5" width="65.6640625" style="1" customWidth="1"/>
    <col min="6" max="6" width="7.6640625" bestFit="1" customWidth="1"/>
    <col min="7" max="7" width="42" style="1" customWidth="1"/>
    <col min="8" max="8" width="9.33203125" style="2" customWidth="1"/>
    <col min="9" max="9" width="17.6640625" bestFit="1" customWidth="1"/>
    <col min="10" max="11" width="25.5" bestFit="1" customWidth="1"/>
    <col min="12" max="12" width="7.83203125" customWidth="1"/>
    <col min="13" max="13" width="8" customWidth="1"/>
    <col min="14" max="14" width="12" customWidth="1"/>
    <col min="15" max="15" width="10.1640625" customWidth="1"/>
    <col min="16" max="18" width="8.5" customWidth="1"/>
    <col min="19" max="19" width="52.6640625" bestFit="1" customWidth="1"/>
  </cols>
  <sheetData>
    <row r="1" spans="1:19" ht="57" customHeight="1" x14ac:dyDescent="0.2">
      <c r="A1" s="3"/>
      <c r="B1" s="4" t="s">
        <v>11</v>
      </c>
      <c r="C1" s="4" t="s">
        <v>10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1</v>
      </c>
      <c r="I1" s="4" t="s">
        <v>7</v>
      </c>
      <c r="J1" s="4" t="s">
        <v>8</v>
      </c>
      <c r="K1" s="4" t="s">
        <v>0</v>
      </c>
      <c r="L1" s="4" t="s">
        <v>14</v>
      </c>
      <c r="M1" s="4" t="s">
        <v>2</v>
      </c>
      <c r="N1" s="4" t="s">
        <v>9</v>
      </c>
      <c r="O1" s="4" t="s">
        <v>12</v>
      </c>
      <c r="P1" s="4" t="s">
        <v>13</v>
      </c>
      <c r="Q1" s="4" t="s">
        <v>15</v>
      </c>
      <c r="R1" s="4" t="s">
        <v>17</v>
      </c>
      <c r="S1" s="12" t="s">
        <v>16</v>
      </c>
    </row>
    <row r="2" spans="1:19" s="6" customFormat="1" ht="22.5" customHeight="1" x14ac:dyDescent="0.2">
      <c r="A2" s="5">
        <v>1</v>
      </c>
      <c r="B2" s="7" t="s">
        <v>18</v>
      </c>
      <c r="C2" s="7" t="s">
        <v>22</v>
      </c>
      <c r="D2" s="7" t="s">
        <v>23</v>
      </c>
      <c r="E2" s="7" t="s">
        <v>24</v>
      </c>
      <c r="F2" s="8">
        <v>5</v>
      </c>
      <c r="G2" s="10" t="s">
        <v>56</v>
      </c>
      <c r="H2" s="13">
        <v>2022</v>
      </c>
      <c r="I2" s="9">
        <v>200</v>
      </c>
      <c r="J2" s="9">
        <v>200</v>
      </c>
      <c r="K2" s="9" t="s">
        <v>46</v>
      </c>
      <c r="L2" s="10">
        <v>1008</v>
      </c>
      <c r="M2" s="10"/>
      <c r="N2" s="10"/>
      <c r="O2" s="10"/>
      <c r="P2" s="10"/>
      <c r="Q2" s="10"/>
      <c r="R2" s="10"/>
      <c r="S2" s="11" t="s">
        <v>55</v>
      </c>
    </row>
    <row r="3" spans="1:19" s="6" customFormat="1" ht="22.5" customHeight="1" x14ac:dyDescent="0.2">
      <c r="A3" s="5">
        <v>2</v>
      </c>
      <c r="B3" s="7" t="s">
        <v>18</v>
      </c>
      <c r="C3" s="7" t="s">
        <v>25</v>
      </c>
      <c r="D3" s="7" t="s">
        <v>26</v>
      </c>
      <c r="E3" s="7" t="s">
        <v>27</v>
      </c>
      <c r="F3" s="8"/>
      <c r="G3" s="10" t="s">
        <v>57</v>
      </c>
      <c r="H3" s="13">
        <v>2022</v>
      </c>
      <c r="I3" s="9">
        <v>1250</v>
      </c>
      <c r="J3" s="9">
        <v>250</v>
      </c>
      <c r="K3" s="9" t="s">
        <v>47</v>
      </c>
      <c r="L3" s="10">
        <v>16750</v>
      </c>
      <c r="M3" s="10"/>
      <c r="N3" s="10"/>
      <c r="O3" s="10"/>
      <c r="P3" s="10"/>
      <c r="Q3" s="10"/>
      <c r="R3" s="10"/>
      <c r="S3" s="11" t="s">
        <v>19</v>
      </c>
    </row>
    <row r="4" spans="1:19" s="6" customFormat="1" ht="22.5" customHeight="1" x14ac:dyDescent="0.2">
      <c r="A4" s="5">
        <v>3</v>
      </c>
      <c r="B4" s="7" t="s">
        <v>21</v>
      </c>
      <c r="C4" s="7" t="s">
        <v>28</v>
      </c>
      <c r="D4" s="7" t="s">
        <v>29</v>
      </c>
      <c r="E4" s="7" t="s">
        <v>30</v>
      </c>
      <c r="F4" s="8"/>
      <c r="G4" s="10" t="s">
        <v>58</v>
      </c>
      <c r="H4" s="13">
        <v>2024</v>
      </c>
      <c r="I4" s="9">
        <v>140</v>
      </c>
      <c r="J4" s="9"/>
      <c r="K4" s="9" t="s">
        <v>48</v>
      </c>
      <c r="L4" s="10">
        <v>33650</v>
      </c>
      <c r="M4" s="10"/>
      <c r="N4" s="10"/>
      <c r="O4" s="10"/>
      <c r="P4" s="10"/>
      <c r="Q4" s="10"/>
      <c r="R4" s="10"/>
      <c r="S4" s="11" t="s">
        <v>19</v>
      </c>
    </row>
    <row r="5" spans="1:19" s="6" customFormat="1" ht="22.5" customHeight="1" x14ac:dyDescent="0.2">
      <c r="A5" s="5">
        <v>4</v>
      </c>
      <c r="B5" s="7" t="s">
        <v>21</v>
      </c>
      <c r="C5" s="7" t="s">
        <v>31</v>
      </c>
      <c r="D5" s="7" t="s">
        <v>32</v>
      </c>
      <c r="E5" s="7" t="s">
        <v>33</v>
      </c>
      <c r="F5" s="8"/>
      <c r="G5" s="10" t="s">
        <v>59</v>
      </c>
      <c r="H5" s="13">
        <v>2022</v>
      </c>
      <c r="I5" s="9">
        <v>670</v>
      </c>
      <c r="J5" s="9"/>
      <c r="K5" s="9" t="s">
        <v>49</v>
      </c>
      <c r="L5" s="10">
        <v>33150</v>
      </c>
      <c r="M5" s="10"/>
      <c r="N5" s="10"/>
      <c r="O5" s="10"/>
      <c r="P5" s="10"/>
      <c r="Q5" s="10"/>
      <c r="R5" s="10"/>
      <c r="S5" s="11" t="s">
        <v>19</v>
      </c>
    </row>
    <row r="6" spans="1:19" s="6" customFormat="1" ht="22.5" customHeight="1" x14ac:dyDescent="0.2">
      <c r="A6" s="5">
        <v>5</v>
      </c>
      <c r="B6" s="7" t="s">
        <v>21</v>
      </c>
      <c r="C6" s="7" t="s">
        <v>34</v>
      </c>
      <c r="D6" s="7" t="s">
        <v>35</v>
      </c>
      <c r="E6" s="7" t="s">
        <v>36</v>
      </c>
      <c r="F6" s="8">
        <v>135.80000000000001</v>
      </c>
      <c r="G6" s="10" t="s">
        <v>20</v>
      </c>
      <c r="H6" s="13">
        <v>2022</v>
      </c>
      <c r="I6" s="9">
        <v>100</v>
      </c>
      <c r="J6" s="9">
        <v>350</v>
      </c>
      <c r="K6" s="9" t="s">
        <v>50</v>
      </c>
      <c r="L6" s="10">
        <v>3000</v>
      </c>
      <c r="M6" s="10"/>
      <c r="N6" s="10"/>
      <c r="O6" s="10"/>
      <c r="P6" s="10"/>
      <c r="Q6" s="10"/>
      <c r="R6" s="10"/>
      <c r="S6" s="11"/>
    </row>
    <row r="7" spans="1:19" s="6" customFormat="1" ht="22.5" customHeight="1" x14ac:dyDescent="0.2">
      <c r="A7" s="5">
        <v>6</v>
      </c>
      <c r="B7" s="7" t="s">
        <v>21</v>
      </c>
      <c r="C7" s="7" t="s">
        <v>37</v>
      </c>
      <c r="D7" s="7" t="s">
        <v>38</v>
      </c>
      <c r="E7" s="7" t="s">
        <v>39</v>
      </c>
      <c r="F7" s="8"/>
      <c r="G7" s="10" t="s">
        <v>60</v>
      </c>
      <c r="H7" s="13">
        <v>2022</v>
      </c>
      <c r="I7" s="9">
        <v>320</v>
      </c>
      <c r="J7" s="9"/>
      <c r="K7" s="9" t="s">
        <v>51</v>
      </c>
      <c r="L7" s="10">
        <v>24950</v>
      </c>
      <c r="M7" s="10"/>
      <c r="N7" s="10"/>
      <c r="O7" s="10"/>
      <c r="P7" s="10"/>
      <c r="Q7" s="10"/>
      <c r="R7" s="10"/>
      <c r="S7" s="11"/>
    </row>
    <row r="8" spans="1:19" s="6" customFormat="1" ht="22.5" customHeight="1" x14ac:dyDescent="0.2">
      <c r="A8" s="5">
        <v>7</v>
      </c>
      <c r="B8" s="7" t="s">
        <v>21</v>
      </c>
      <c r="C8" s="7" t="s">
        <v>40</v>
      </c>
      <c r="D8" s="7" t="s">
        <v>41</v>
      </c>
      <c r="E8" s="7" t="s">
        <v>42</v>
      </c>
      <c r="F8" s="8"/>
      <c r="G8" s="10" t="s">
        <v>61</v>
      </c>
      <c r="H8" s="13">
        <v>2022</v>
      </c>
      <c r="I8" s="9">
        <v>605</v>
      </c>
      <c r="J8" s="9"/>
      <c r="K8" s="9" t="s">
        <v>52</v>
      </c>
      <c r="L8" s="10">
        <v>15000</v>
      </c>
      <c r="M8" s="10"/>
      <c r="N8" s="10"/>
      <c r="O8" s="10"/>
      <c r="P8" s="10"/>
      <c r="Q8" s="10"/>
      <c r="R8" s="10"/>
      <c r="S8" s="11"/>
    </row>
    <row r="9" spans="1:19" s="6" customFormat="1" ht="22.5" customHeight="1" x14ac:dyDescent="0.2">
      <c r="A9" s="5">
        <v>8</v>
      </c>
      <c r="B9" s="7" t="s">
        <v>21</v>
      </c>
      <c r="C9" s="7" t="s">
        <v>43</v>
      </c>
      <c r="D9" s="7" t="s">
        <v>44</v>
      </c>
      <c r="E9" s="7" t="s">
        <v>45</v>
      </c>
      <c r="F9" s="8"/>
      <c r="G9" s="10" t="s">
        <v>60</v>
      </c>
      <c r="H9" s="13">
        <v>2022</v>
      </c>
      <c r="I9" s="9">
        <v>290</v>
      </c>
      <c r="J9" s="9"/>
      <c r="K9" s="9" t="s">
        <v>53</v>
      </c>
      <c r="L9" s="10">
        <v>22800</v>
      </c>
      <c r="M9" s="10"/>
      <c r="N9" s="10"/>
      <c r="O9" s="10"/>
      <c r="P9" s="10"/>
      <c r="Q9" s="10"/>
      <c r="R9" s="10"/>
      <c r="S9" s="11"/>
    </row>
    <row r="10" spans="1:19" s="6" customFormat="1" ht="22.5" customHeight="1" x14ac:dyDescent="0.2">
      <c r="A10" s="5">
        <v>9</v>
      </c>
      <c r="B10" s="7" t="s">
        <v>21</v>
      </c>
      <c r="C10" s="7" t="s">
        <v>43</v>
      </c>
      <c r="D10" s="7" t="s">
        <v>44</v>
      </c>
      <c r="E10" s="7" t="s">
        <v>45</v>
      </c>
      <c r="F10" s="8"/>
      <c r="G10" s="10" t="s">
        <v>60</v>
      </c>
      <c r="H10" s="13">
        <v>2022</v>
      </c>
      <c r="I10" s="9">
        <v>920</v>
      </c>
      <c r="J10" s="9"/>
      <c r="K10" s="9" t="s">
        <v>54</v>
      </c>
      <c r="L10" s="10">
        <v>73400</v>
      </c>
      <c r="M10" s="10"/>
      <c r="N10" s="10"/>
      <c r="O10" s="10"/>
      <c r="P10" s="10"/>
      <c r="Q10" s="10"/>
      <c r="R10" s="10"/>
      <c r="S10" s="11"/>
    </row>
    <row r="11" spans="1:19" x14ac:dyDescent="0.2">
      <c r="I11">
        <f>SUM(I2:I10)</f>
        <v>4495</v>
      </c>
      <c r="J11">
        <f>SUM(J2:J10)</f>
        <v>800</v>
      </c>
    </row>
  </sheetData>
  <pageMargins left="0.23622047244094491" right="0.23622047244094491" top="0.94488188976377963" bottom="0.74803149606299213" header="0.31496062992125984" footer="0.31496062992125984"/>
  <pageSetup paperSize="9" scale="67" orientation="landscape" r:id="rId1"/>
  <headerFooter>
    <oddHeader>&amp;L&amp;"Tahoma,Gras"&amp;16
BON DE COMMANDE 
DU &amp;F
&amp;C&amp;G</oddHeader>
    <oddFooter>&amp;CFERME DE SAINTE MARTHE  ZA DE LA PERRIERRE 7 RUE LAVOISIER  49800 BRAIN SUR L'AUTHION  TEL : 02 41 44 77 81&amp;R&amp;P/&amp;N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S27"/>
  <sheetViews>
    <sheetView zoomScale="85" zoomScaleNormal="85" zoomScalePageLayoutView="205" workbookViewId="0">
      <selection activeCell="A4" sqref="A4"/>
    </sheetView>
  </sheetViews>
  <sheetFormatPr baseColWidth="10" defaultRowHeight="11.25" x14ac:dyDescent="0.2"/>
  <cols>
    <col min="1" max="1" width="4.5" customWidth="1"/>
    <col min="2" max="2" width="15.33203125" customWidth="1"/>
    <col min="3" max="3" width="11.33203125" customWidth="1"/>
    <col min="4" max="4" width="9" customWidth="1"/>
    <col min="5" max="5" width="65.6640625" style="1" customWidth="1"/>
    <col min="6" max="6" width="7.6640625" bestFit="1" customWidth="1"/>
    <col min="7" max="7" width="42" style="1" customWidth="1"/>
    <col min="8" max="8" width="9.33203125" style="2" customWidth="1"/>
    <col min="9" max="9" width="17.6640625" bestFit="1" customWidth="1"/>
    <col min="10" max="11" width="25.5" bestFit="1" customWidth="1"/>
    <col min="12" max="12" width="7.83203125" customWidth="1"/>
    <col min="13" max="13" width="8" customWidth="1"/>
    <col min="14" max="14" width="12" customWidth="1"/>
    <col min="15" max="15" width="10.1640625" customWidth="1"/>
    <col min="16" max="18" width="8.5" customWidth="1"/>
    <col min="19" max="19" width="52.6640625" bestFit="1" customWidth="1"/>
  </cols>
  <sheetData>
    <row r="1" spans="1:19" ht="57" customHeight="1" x14ac:dyDescent="0.2">
      <c r="A1" s="3"/>
      <c r="B1" s="4" t="s">
        <v>11</v>
      </c>
      <c r="C1" s="4" t="s">
        <v>10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1</v>
      </c>
      <c r="I1" s="4" t="s">
        <v>7</v>
      </c>
      <c r="J1" s="4" t="s">
        <v>8</v>
      </c>
      <c r="K1" s="4" t="s">
        <v>0</v>
      </c>
      <c r="L1" s="4" t="s">
        <v>14</v>
      </c>
      <c r="M1" s="4" t="s">
        <v>2</v>
      </c>
      <c r="N1" s="4" t="s">
        <v>9</v>
      </c>
      <c r="O1" s="4" t="s">
        <v>12</v>
      </c>
      <c r="P1" s="4" t="s">
        <v>13</v>
      </c>
      <c r="Q1" s="4" t="s">
        <v>15</v>
      </c>
      <c r="R1" s="4" t="s">
        <v>17</v>
      </c>
      <c r="S1" s="12" t="s">
        <v>16</v>
      </c>
    </row>
    <row r="2" spans="1:19" s="6" customFormat="1" ht="22.5" customHeight="1" x14ac:dyDescent="0.2">
      <c r="A2" s="5" t="s">
        <v>63</v>
      </c>
      <c r="B2" s="7" t="s">
        <v>18</v>
      </c>
      <c r="C2" s="7" t="s">
        <v>22</v>
      </c>
      <c r="D2" s="7" t="s">
        <v>23</v>
      </c>
      <c r="E2" s="7" t="s">
        <v>24</v>
      </c>
      <c r="F2" s="8">
        <v>5</v>
      </c>
      <c r="G2" s="10" t="s">
        <v>56</v>
      </c>
      <c r="H2" s="13">
        <v>2022</v>
      </c>
      <c r="I2" s="9">
        <v>200</v>
      </c>
      <c r="J2" s="9"/>
      <c r="K2" s="9" t="s">
        <v>46</v>
      </c>
      <c r="L2" s="10">
        <v>1008</v>
      </c>
      <c r="M2" s="10"/>
      <c r="N2" s="10"/>
      <c r="O2" s="10"/>
      <c r="P2" s="10"/>
      <c r="Q2" s="10"/>
      <c r="R2" s="10"/>
      <c r="S2" s="11" t="s">
        <v>55</v>
      </c>
    </row>
    <row r="3" spans="1:19" s="6" customFormat="1" ht="22.5" customHeight="1" x14ac:dyDescent="0.2">
      <c r="A3" s="5" t="s">
        <v>64</v>
      </c>
      <c r="B3" s="7" t="s">
        <v>18</v>
      </c>
      <c r="C3" s="7" t="s">
        <v>22</v>
      </c>
      <c r="D3" s="7" t="s">
        <v>23</v>
      </c>
      <c r="E3" s="7" t="s">
        <v>24</v>
      </c>
      <c r="F3" s="8">
        <v>5</v>
      </c>
      <c r="G3" s="10" t="s">
        <v>56</v>
      </c>
      <c r="H3" s="13">
        <v>2022</v>
      </c>
      <c r="I3" s="9"/>
      <c r="J3" s="9">
        <v>200</v>
      </c>
      <c r="K3" s="9" t="s">
        <v>46</v>
      </c>
      <c r="L3" s="10">
        <v>1008</v>
      </c>
      <c r="M3" s="10"/>
      <c r="N3" s="10"/>
      <c r="O3" s="10"/>
      <c r="P3" s="10"/>
      <c r="Q3" s="10"/>
      <c r="R3" s="10"/>
      <c r="S3" s="11" t="s">
        <v>55</v>
      </c>
    </row>
    <row r="4" spans="1:19" s="6" customFormat="1" ht="22.5" customHeight="1" x14ac:dyDescent="0.2">
      <c r="A4" s="5" t="s">
        <v>65</v>
      </c>
      <c r="B4" s="7" t="s">
        <v>18</v>
      </c>
      <c r="C4" s="7" t="s">
        <v>25</v>
      </c>
      <c r="D4" s="7" t="s">
        <v>26</v>
      </c>
      <c r="E4" s="7" t="s">
        <v>27</v>
      </c>
      <c r="F4" s="8"/>
      <c r="G4" s="10" t="s">
        <v>57</v>
      </c>
      <c r="H4" s="13">
        <v>2022</v>
      </c>
      <c r="I4" s="9">
        <v>1250</v>
      </c>
      <c r="J4" s="9"/>
      <c r="K4" s="9" t="s">
        <v>47</v>
      </c>
      <c r="L4" s="10">
        <v>16750</v>
      </c>
      <c r="M4" s="10"/>
      <c r="N4" s="10"/>
      <c r="O4" s="10"/>
      <c r="P4" s="10"/>
      <c r="Q4" s="10"/>
      <c r="R4" s="10"/>
      <c r="S4" s="11" t="s">
        <v>19</v>
      </c>
    </row>
    <row r="5" spans="1:19" s="6" customFormat="1" ht="22.5" customHeight="1" x14ac:dyDescent="0.2">
      <c r="A5" s="5" t="s">
        <v>66</v>
      </c>
      <c r="B5" s="7" t="s">
        <v>18</v>
      </c>
      <c r="C5" s="7" t="s">
        <v>25</v>
      </c>
      <c r="D5" s="7" t="s">
        <v>26</v>
      </c>
      <c r="E5" s="7" t="s">
        <v>27</v>
      </c>
      <c r="F5" s="8"/>
      <c r="G5" s="10" t="s">
        <v>57</v>
      </c>
      <c r="H5" s="13">
        <v>2022</v>
      </c>
      <c r="I5" s="9"/>
      <c r="J5" s="9">
        <v>250</v>
      </c>
      <c r="K5" s="9" t="s">
        <v>47</v>
      </c>
      <c r="L5" s="10">
        <v>16750</v>
      </c>
      <c r="M5" s="10"/>
      <c r="N5" s="10"/>
      <c r="O5" s="10"/>
      <c r="P5" s="10"/>
      <c r="Q5" s="10"/>
      <c r="R5" s="10"/>
      <c r="S5" s="11" t="s">
        <v>19</v>
      </c>
    </row>
    <row r="6" spans="1:19" s="6" customFormat="1" ht="22.5" customHeight="1" x14ac:dyDescent="0.2">
      <c r="A6" s="5">
        <v>3</v>
      </c>
      <c r="B6" s="7" t="s">
        <v>21</v>
      </c>
      <c r="C6" s="7" t="s">
        <v>28</v>
      </c>
      <c r="D6" s="7" t="s">
        <v>29</v>
      </c>
      <c r="E6" s="7" t="s">
        <v>30</v>
      </c>
      <c r="F6" s="8"/>
      <c r="G6" s="10" t="s">
        <v>58</v>
      </c>
      <c r="H6" s="13">
        <v>2024</v>
      </c>
      <c r="I6" s="9">
        <v>140</v>
      </c>
      <c r="J6" s="9"/>
      <c r="K6" s="9" t="s">
        <v>48</v>
      </c>
      <c r="L6" s="10">
        <v>33650</v>
      </c>
      <c r="M6" s="10"/>
      <c r="N6" s="10"/>
      <c r="O6" s="10"/>
      <c r="P6" s="10"/>
      <c r="Q6" s="10"/>
      <c r="R6" s="10"/>
      <c r="S6" s="11" t="s">
        <v>19</v>
      </c>
    </row>
    <row r="7" spans="1:19" s="6" customFormat="1" ht="22.5" customHeight="1" x14ac:dyDescent="0.2">
      <c r="A7" s="5">
        <v>4</v>
      </c>
      <c r="B7" s="7" t="s">
        <v>21</v>
      </c>
      <c r="C7" s="7" t="s">
        <v>31</v>
      </c>
      <c r="D7" s="7" t="s">
        <v>32</v>
      </c>
      <c r="E7" s="7" t="s">
        <v>33</v>
      </c>
      <c r="F7" s="8"/>
      <c r="G7" s="10" t="s">
        <v>59</v>
      </c>
      <c r="H7" s="13">
        <v>2022</v>
      </c>
      <c r="I7" s="9">
        <v>670</v>
      </c>
      <c r="J7" s="9"/>
      <c r="K7" s="9" t="s">
        <v>49</v>
      </c>
      <c r="L7" s="10">
        <v>33150</v>
      </c>
      <c r="M7" s="10"/>
      <c r="N7" s="10"/>
      <c r="O7" s="10"/>
      <c r="P7" s="10"/>
      <c r="Q7" s="10"/>
      <c r="R7" s="10"/>
      <c r="S7" s="11" t="s">
        <v>19</v>
      </c>
    </row>
    <row r="8" spans="1:19" s="6" customFormat="1" ht="22.5" customHeight="1" x14ac:dyDescent="0.2">
      <c r="A8" s="5" t="s">
        <v>67</v>
      </c>
      <c r="B8" s="7" t="s">
        <v>21</v>
      </c>
      <c r="C8" s="7" t="s">
        <v>34</v>
      </c>
      <c r="D8" s="7" t="s">
        <v>35</v>
      </c>
      <c r="E8" s="7" t="s">
        <v>36</v>
      </c>
      <c r="F8" s="8">
        <v>135.80000000000001</v>
      </c>
      <c r="G8" s="10" t="s">
        <v>20</v>
      </c>
      <c r="H8" s="13">
        <v>2022</v>
      </c>
      <c r="I8" s="9">
        <v>100</v>
      </c>
      <c r="J8" s="9"/>
      <c r="K8" s="9" t="s">
        <v>50</v>
      </c>
      <c r="L8" s="10">
        <v>3000</v>
      </c>
      <c r="M8" s="10"/>
      <c r="N8" s="10"/>
      <c r="O8" s="10"/>
      <c r="P8" s="10"/>
      <c r="Q8" s="10"/>
      <c r="R8" s="10"/>
      <c r="S8" s="11"/>
    </row>
    <row r="9" spans="1:19" s="6" customFormat="1" ht="22.5" customHeight="1" x14ac:dyDescent="0.2">
      <c r="A9" s="5" t="s">
        <v>68</v>
      </c>
      <c r="B9" s="7" t="s">
        <v>21</v>
      </c>
      <c r="C9" s="7" t="s">
        <v>34</v>
      </c>
      <c r="D9" s="7" t="s">
        <v>35</v>
      </c>
      <c r="E9" s="7" t="s">
        <v>36</v>
      </c>
      <c r="F9" s="8">
        <v>135.80000000000001</v>
      </c>
      <c r="G9" s="10" t="s">
        <v>20</v>
      </c>
      <c r="H9" s="13">
        <v>2022</v>
      </c>
      <c r="I9" s="9"/>
      <c r="J9" s="9">
        <v>350</v>
      </c>
      <c r="K9" s="9" t="s">
        <v>50</v>
      </c>
      <c r="L9" s="10">
        <v>3000</v>
      </c>
      <c r="M9" s="10"/>
      <c r="N9" s="10"/>
      <c r="O9" s="10"/>
      <c r="P9" s="10"/>
      <c r="Q9" s="10"/>
      <c r="R9" s="10"/>
      <c r="S9" s="11"/>
    </row>
    <row r="10" spans="1:19" s="6" customFormat="1" ht="22.5" customHeight="1" x14ac:dyDescent="0.2">
      <c r="A10" s="5">
        <v>6</v>
      </c>
      <c r="B10" s="7" t="s">
        <v>21</v>
      </c>
      <c r="C10" s="7" t="s">
        <v>37</v>
      </c>
      <c r="D10" s="7" t="s">
        <v>38</v>
      </c>
      <c r="E10" s="7" t="s">
        <v>39</v>
      </c>
      <c r="F10" s="8"/>
      <c r="G10" s="10" t="s">
        <v>60</v>
      </c>
      <c r="H10" s="13">
        <v>2022</v>
      </c>
      <c r="I10" s="9">
        <v>320</v>
      </c>
      <c r="J10" s="9"/>
      <c r="K10" s="9" t="s">
        <v>51</v>
      </c>
      <c r="L10" s="10">
        <v>24950</v>
      </c>
      <c r="M10" s="10"/>
      <c r="N10" s="10"/>
      <c r="O10" s="10"/>
      <c r="P10" s="10"/>
      <c r="Q10" s="10"/>
      <c r="R10" s="10"/>
      <c r="S10" s="11"/>
    </row>
    <row r="11" spans="1:19" s="6" customFormat="1" ht="22.5" customHeight="1" x14ac:dyDescent="0.2">
      <c r="A11" s="5">
        <v>7</v>
      </c>
      <c r="B11" s="7" t="s">
        <v>21</v>
      </c>
      <c r="C11" s="7" t="s">
        <v>40</v>
      </c>
      <c r="D11" s="7" t="s">
        <v>41</v>
      </c>
      <c r="E11" s="7" t="s">
        <v>42</v>
      </c>
      <c r="F11" s="8"/>
      <c r="G11" s="10" t="s">
        <v>61</v>
      </c>
      <c r="H11" s="13">
        <v>2022</v>
      </c>
      <c r="I11" s="9">
        <v>605</v>
      </c>
      <c r="J11" s="9"/>
      <c r="K11" s="9" t="s">
        <v>52</v>
      </c>
      <c r="L11" s="10">
        <v>15000</v>
      </c>
      <c r="M11" s="10"/>
      <c r="N11" s="10"/>
      <c r="O11" s="10"/>
      <c r="P11" s="10"/>
      <c r="Q11" s="10"/>
      <c r="R11" s="10"/>
      <c r="S11" s="11"/>
    </row>
    <row r="12" spans="1:19" s="6" customFormat="1" ht="22.5" customHeight="1" x14ac:dyDescent="0.2">
      <c r="A12" s="5">
        <v>8</v>
      </c>
      <c r="B12" s="7" t="s">
        <v>21</v>
      </c>
      <c r="C12" s="7" t="s">
        <v>43</v>
      </c>
      <c r="D12" s="7" t="s">
        <v>44</v>
      </c>
      <c r="E12" s="7" t="s">
        <v>45</v>
      </c>
      <c r="F12" s="8"/>
      <c r="G12" s="10" t="s">
        <v>60</v>
      </c>
      <c r="H12" s="13">
        <v>2022</v>
      </c>
      <c r="I12" s="9">
        <v>290</v>
      </c>
      <c r="J12" s="9"/>
      <c r="K12" s="9" t="s">
        <v>53</v>
      </c>
      <c r="L12" s="10">
        <v>22800</v>
      </c>
      <c r="M12" s="10"/>
      <c r="N12" s="10"/>
      <c r="O12" s="10"/>
      <c r="P12" s="10"/>
      <c r="Q12" s="10"/>
      <c r="R12" s="10"/>
      <c r="S12" s="11"/>
    </row>
    <row r="13" spans="1:19" s="6" customFormat="1" ht="22.5" customHeight="1" x14ac:dyDescent="0.2">
      <c r="A13" s="5">
        <v>9</v>
      </c>
      <c r="B13" s="7" t="s">
        <v>21</v>
      </c>
      <c r="C13" s="7" t="s">
        <v>43</v>
      </c>
      <c r="D13" s="7" t="s">
        <v>44</v>
      </c>
      <c r="E13" s="7" t="s">
        <v>45</v>
      </c>
      <c r="F13" s="8"/>
      <c r="G13" s="10" t="s">
        <v>60</v>
      </c>
      <c r="H13" s="13">
        <v>2022</v>
      </c>
      <c r="I13" s="9">
        <v>920</v>
      </c>
      <c r="J13" s="9"/>
      <c r="K13" s="9" t="s">
        <v>54</v>
      </c>
      <c r="L13" s="10">
        <v>73400</v>
      </c>
      <c r="M13" s="10"/>
      <c r="N13" s="10"/>
      <c r="O13" s="10"/>
      <c r="P13" s="10"/>
      <c r="Q13" s="10"/>
      <c r="R13" s="10"/>
      <c r="S13" s="11"/>
    </row>
    <row r="14" spans="1:19" x14ac:dyDescent="0.2">
      <c r="I14">
        <f>SUM(I2:I13)</f>
        <v>4495</v>
      </c>
      <c r="J14">
        <f>SUM(J2:J13)</f>
        <v>800</v>
      </c>
    </row>
    <row r="17" spans="5:5" ht="31.5" x14ac:dyDescent="0.5">
      <c r="E17" s="15" t="s">
        <v>62</v>
      </c>
    </row>
    <row r="19" spans="5:5" ht="15" x14ac:dyDescent="0.25">
      <c r="E19" s="14" t="s">
        <v>69</v>
      </c>
    </row>
    <row r="20" spans="5:5" ht="30" x14ac:dyDescent="0.25">
      <c r="E20" s="14" t="s">
        <v>70</v>
      </c>
    </row>
    <row r="21" spans="5:5" ht="30" x14ac:dyDescent="0.25">
      <c r="E21" s="14" t="s">
        <v>71</v>
      </c>
    </row>
    <row r="22" spans="5:5" ht="15" x14ac:dyDescent="0.25">
      <c r="E22" s="16" t="s">
        <v>72</v>
      </c>
    </row>
    <row r="25" spans="5:5" x14ac:dyDescent="0.2">
      <c r="E25" s="1" t="s">
        <v>74</v>
      </c>
    </row>
    <row r="27" spans="5:5" x14ac:dyDescent="0.2">
      <c r="E27" s="1" t="s">
        <v>73</v>
      </c>
    </row>
  </sheetData>
  <pageMargins left="0.23622047244094491" right="0.23622047244094491" top="0.94488188976377963" bottom="0.74803149606299213" header="0.31496062992125984" footer="0.31496062992125984"/>
  <pageSetup paperSize="9" scale="67" orientation="landscape" r:id="rId1"/>
  <headerFooter>
    <oddHeader>&amp;L&amp;"Tahoma,Gras"&amp;16
BON DE COMMANDE 
DU &amp;F
&amp;C&amp;G</oddHeader>
    <oddFooter>&amp;CFERME DE SAINTE MARTHE  ZA DE LA PERRIERRE 7 RUE LAVOISIER  49800 BRAIN SUR L'AUTHION  TEL : 02 41 44 77 81&amp;R&amp;P/&amp;N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16-01-2020</vt:lpstr>
      <vt:lpstr>16-01-2020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Ben</cp:lastModifiedBy>
  <cp:lastPrinted>2020-01-16T08:41:06Z</cp:lastPrinted>
  <dcterms:created xsi:type="dcterms:W3CDTF">2017-06-20T09:08:58Z</dcterms:created>
  <dcterms:modified xsi:type="dcterms:W3CDTF">2020-02-26T17:00:31Z</dcterms:modified>
</cp:coreProperties>
</file>