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 autoCompressPictures="0"/>
  <bookViews>
    <workbookView xWindow="0" yWindow="0" windowWidth="24240" windowHeight="13740" tabRatio="500"/>
  </bookViews>
  <sheets>
    <sheet name="Feuil1" sheetId="1" r:id="rId1"/>
  </sheets>
  <definedNames>
    <definedName name="_xlnm._FilterDatabase" localSheetId="0" hidden="1">Feuil1!$B$5:$N$5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9" i="1" l="1"/>
  <c r="B11" i="1"/>
  <c r="B14" i="1"/>
  <c r="B15" i="1"/>
  <c r="B18" i="1"/>
  <c r="B17" i="1"/>
  <c r="B19" i="1"/>
  <c r="B22" i="1"/>
  <c r="B24" i="1"/>
  <c r="B8" i="1"/>
  <c r="B7" i="1"/>
  <c r="B10" i="1"/>
  <c r="B12" i="1"/>
  <c r="B13" i="1"/>
  <c r="B16" i="1"/>
  <c r="B20" i="1"/>
  <c r="B21" i="1"/>
  <c r="B23" i="1"/>
  <c r="B25" i="1"/>
  <c r="B6" i="1"/>
</calcChain>
</file>

<file path=xl/sharedStrings.xml><?xml version="1.0" encoding="utf-8"?>
<sst xmlns="http://schemas.openxmlformats.org/spreadsheetml/2006/main" count="125" uniqueCount="32">
  <si>
    <t>Noms et Prénoms</t>
  </si>
  <si>
    <t>Club</t>
  </si>
  <si>
    <t>Idx</t>
  </si>
  <si>
    <t xml:space="preserve">Pts </t>
  </si>
  <si>
    <t>Nbre de Tournois</t>
  </si>
  <si>
    <t>Tot Pts</t>
  </si>
  <si>
    <t>Rang</t>
  </si>
  <si>
    <t/>
  </si>
  <si>
    <t>N°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</si>
  <si>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</si>
  <si>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</si>
  <si>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</si>
  <si>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</si>
  <si>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</si>
  <si>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</si>
  <si>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</si>
  <si>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</si>
  <si>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</si>
  <si>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</si>
  <si>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</si>
  <si>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</si>
  <si>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</si>
  <si>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</si>
  <si>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</si>
  <si>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</si>
  <si>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</si>
  <si>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</si>
  <si>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</si>
  <si>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</si>
  <si>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TABLEAU A</t>
  </si>
  <si>
    <t>TABLEAU B</t>
  </si>
  <si>
    <t>A partir du tableau A je voudrais obtenir le tableau B avec possibilité de garder les ex aequo, car avec "recherchev", je n'arrive pas à les avoir Merci d'avance pour votre aide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</si>
</sst>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1"/>
      <name val="Arial Black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3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3" fillId="4" borderId="0" xfId="0" applyFont="1" applyFill="1" applyBorder="1" applyAlignment="1">
      <alignment horizontal="center"/>
    </xf>
    <xf numFmtId="0" fontId="0" fillId="0" borderId="0" xfId="0" applyAlignment="1">
      <alignment horizontal="center" vertical="center" wrapText="1"/>
    </xf>
  </cellXfs>
  <cellStyles count="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AB29"/>
  <sheetViews>
    <sheetView tabSelected="1" zoomScale="125" zoomScaleNormal="125" zoomScalePageLayoutView="125" workbookViewId="0">
      <pane ySplit="5" topLeftCell="A6" activePane="bottomLeft" state="frozenSplit"/>
      <selection pane="bottomLeft" activeCell="B5" sqref="B5"/>
    </sheetView>
  </sheetViews>
  <sheetFormatPr baseColWidth="10" defaultRowHeight="15.75" x14ac:dyDescent="0.25"/>
  <cols>
    <col min="2" max="2" width="5.375" bestFit="1" customWidth="1"/>
    <col min="3" max="3" width="4.125" style="1" bestFit="1" customWidth="1"/>
    <col min="4" max="4" width="9" customWidth="1"/>
    <col min="5" max="5" width="4.875" style="1" bestFit="1" customWidth="1"/>
    <col min="6" max="6" width="5.125" style="1" bestFit="1" customWidth="1"/>
    <col min="7" max="12" width="4.125" style="1" bestFit="1" customWidth="1"/>
    <col min="13" max="13" width="8.875" style="2" customWidth="1"/>
    <col min="14" max="14" width="5" style="1" customWidth="1"/>
    <col min="15" max="15" width="3.125" customWidth="1"/>
    <col min="16" max="16" width="5.375" bestFit="1" customWidth="1"/>
    <col min="17" max="17" width="4.125" bestFit="1" customWidth="1"/>
    <col min="18" max="18" width="9" customWidth="1"/>
    <col min="19" max="19" width="4.875" bestFit="1" customWidth="1"/>
    <col min="20" max="20" width="5.125" bestFit="1" customWidth="1"/>
    <col min="21" max="26" width="4.125" bestFit="1" customWidth="1"/>
    <col min="27" max="27" width="8.375" bestFit="1" customWidth="1"/>
    <col min="28" max="28" width="5.625" customWidth="1"/>
  </cols>
  <sheetData>
    <row r="3" spans="2:28" ht="19.5" x14ac:dyDescent="0.4">
      <c r="B3" s="14" t="s">
        <v>29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P3" s="11" t="s">
        <v>30</v>
      </c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3"/>
    </row>
    <row r="4" spans="2:28" ht="9" customHeight="1" x14ac:dyDescent="0.25"/>
    <row r="5" spans="2:28" s="3" customFormat="1" ht="32.1" customHeight="1" x14ac:dyDescent="0.25">
      <c r="B5" s="4" t="s">
        <v>6</v>
      </c>
      <c r="C5" s="4" t="s">
        <v>8</v>
      </c>
      <c r="D5" s="8" t="s">
        <v>0</v>
      </c>
      <c r="E5" s="4" t="s">
        <v>1</v>
      </c>
      <c r="F5" s="4" t="s">
        <v>2</v>
      </c>
      <c r="G5" s="4" t="s">
        <v>3</v>
      </c>
      <c r="H5" s="4" t="s">
        <v>3</v>
      </c>
      <c r="I5" s="4" t="s">
        <v>3</v>
      </c>
      <c r="J5" s="4" t="s">
        <v>3</v>
      </c>
      <c r="K5" s="4" t="s">
        <v>3</v>
      </c>
      <c r="L5" s="4" t="s">
        <v>3</v>
      </c>
      <c r="M5" s="8" t="s">
        <v>4</v>
      </c>
      <c r="N5" s="8" t="s">
        <v>5</v>
      </c>
      <c r="P5" s="4" t="s">
        <v>6</v>
      </c>
      <c r="Q5" s="4" t="s">
        <v>8</v>
      </c>
      <c r="R5" s="8" t="s">
        <v>0</v>
      </c>
      <c r="S5" s="4" t="s">
        <v>1</v>
      </c>
      <c r="T5" s="4" t="s">
        <v>2</v>
      </c>
      <c r="U5" s="4" t="s">
        <v>3</v>
      </c>
      <c r="V5" s="4" t="s">
        <v>3</v>
      </c>
      <c r="W5" s="4" t="s">
        <v>3</v>
      </c>
      <c r="X5" s="4" t="s">
        <v>3</v>
      </c>
      <c r="Y5" s="4" t="s">
        <v>3</v>
      </c>
      <c r="Z5" s="4" t="s">
        <v>3</v>
      </c>
      <c r="AA5" s="8" t="s">
        <v>4</v>
      </c>
      <c r="AB5" s="8" t="s">
        <v>5</v>
      </c>
    </row>
    <row r="6" spans="2:28" x14ac:dyDescent="0.25">
      <c r="B6" s="4">
        <f>IF(N6="","",RANK(N6,$N$6:$N$25,0))</f>
        <v>1</v>
      </c>
      <c r="C6" s="5">
        <v>145</v>
      </c>
      <c r="D6" s="6" t="s">
        <v>28</v>
      </c>
      <c r="E6" s="6" t="s">
        <v>28</v>
      </c>
      <c r="F6" s="5">
        <v>4.8999999999999995</v>
      </c>
      <c r="G6" s="5">
        <v>64</v>
      </c>
      <c r="H6" s="5">
        <v>0</v>
      </c>
      <c r="I6" s="5">
        <v>32</v>
      </c>
      <c r="J6" s="5">
        <v>12</v>
      </c>
      <c r="K6" s="5">
        <v>21</v>
      </c>
      <c r="L6" s="5">
        <v>10</v>
      </c>
      <c r="M6" s="7">
        <v>6</v>
      </c>
      <c r="N6" s="5">
        <v>129</v>
      </c>
      <c r="P6" s="5">
        <v>1</v>
      </c>
      <c r="Q6" s="5">
        <v>145</v>
      </c>
      <c r="R6" s="6" t="s">
        <v>28</v>
      </c>
      <c r="S6" s="6" t="s">
        <v>28</v>
      </c>
      <c r="T6" s="5">
        <v>4.8999999999999995</v>
      </c>
      <c r="U6" s="5">
        <v>64</v>
      </c>
      <c r="V6" s="5">
        <v>0</v>
      </c>
      <c r="W6" s="5">
        <v>32</v>
      </c>
      <c r="X6" s="5">
        <v>12</v>
      </c>
      <c r="Y6" s="5">
        <v>21</v>
      </c>
      <c r="Z6" s="5">
        <v>10</v>
      </c>
      <c r="AA6" s="7">
        <v>6</v>
      </c>
      <c r="AB6" s="5">
        <v>129</v>
      </c>
    </row>
    <row r="7" spans="2:28" x14ac:dyDescent="0.25">
      <c r="B7" s="4">
        <f>IF(N7="","",RANK(N7,$N$6:$N$25,0))</f>
        <v>2</v>
      </c>
      <c r="C7" s="5">
        <v>115</v>
      </c>
      <c r="D7" s="6" t="s">
        <v>17</v>
      </c>
      <c r="E7" s="6" t="s">
        <v>17</v>
      </c>
      <c r="F7" s="5">
        <v>14.3</v>
      </c>
      <c r="G7" s="5">
        <v>11</v>
      </c>
      <c r="H7" s="5">
        <v>18</v>
      </c>
      <c r="I7" s="5">
        <v>8</v>
      </c>
      <c r="J7" s="5">
        <v>44</v>
      </c>
      <c r="K7" s="5">
        <v>6</v>
      </c>
      <c r="L7" s="5">
        <v>43</v>
      </c>
      <c r="M7" s="7">
        <v>6</v>
      </c>
      <c r="N7" s="5">
        <v>116</v>
      </c>
      <c r="P7" s="5">
        <v>2</v>
      </c>
      <c r="Q7" s="5">
        <v>115</v>
      </c>
      <c r="R7" s="6" t="s">
        <v>17</v>
      </c>
      <c r="S7" s="6" t="s">
        <v>17</v>
      </c>
      <c r="T7" s="5">
        <v>14.3</v>
      </c>
      <c r="U7" s="5">
        <v>11</v>
      </c>
      <c r="V7" s="5">
        <v>18</v>
      </c>
      <c r="W7" s="5">
        <v>8</v>
      </c>
      <c r="X7" s="5">
        <v>44</v>
      </c>
      <c r="Y7" s="5">
        <v>6</v>
      </c>
      <c r="Z7" s="5">
        <v>43</v>
      </c>
      <c r="AA7" s="7">
        <v>6</v>
      </c>
      <c r="AB7" s="5">
        <v>116</v>
      </c>
    </row>
    <row r="8" spans="2:28" x14ac:dyDescent="0.25">
      <c r="B8" s="4">
        <f>IF(N8="","",RANK(N8,$N$6:$N$25,0))</f>
        <v>3</v>
      </c>
      <c r="C8" s="5">
        <v>10</v>
      </c>
      <c r="D8" s="6" t="s">
        <v>18</v>
      </c>
      <c r="E8" s="6" t="s">
        <v>18</v>
      </c>
      <c r="F8" s="5">
        <v>5.5</v>
      </c>
      <c r="G8" s="5">
        <v>13</v>
      </c>
      <c r="H8" s="5">
        <v>24</v>
      </c>
      <c r="I8" s="5">
        <v>9</v>
      </c>
      <c r="J8" s="5">
        <v>59</v>
      </c>
      <c r="K8" s="5" t="s">
        <v>7</v>
      </c>
      <c r="L8" s="5" t="s">
        <v>7</v>
      </c>
      <c r="M8" s="7">
        <v>4</v>
      </c>
      <c r="N8" s="5">
        <v>105</v>
      </c>
      <c r="P8" s="5">
        <v>3</v>
      </c>
      <c r="Q8" s="5">
        <v>10</v>
      </c>
      <c r="R8" s="6" t="s">
        <v>18</v>
      </c>
      <c r="S8" s="6" t="s">
        <v>18</v>
      </c>
      <c r="T8" s="5">
        <v>5.5</v>
      </c>
      <c r="U8" s="5">
        <v>13</v>
      </c>
      <c r="V8" s="5">
        <v>24</v>
      </c>
      <c r="W8" s="5">
        <v>9</v>
      </c>
      <c r="X8" s="5">
        <v>59</v>
      </c>
      <c r="Y8" s="5" t="s">
        <v>7</v>
      </c>
      <c r="Z8" s="5" t="s">
        <v>7</v>
      </c>
      <c r="AA8" s="7">
        <v>4</v>
      </c>
      <c r="AB8" s="5">
        <v>105</v>
      </c>
    </row>
    <row r="9" spans="2:28" x14ac:dyDescent="0.25">
      <c r="B9" s="4">
        <f>IF(N9="","",RANK(N9,$N$6:$N$25,0))</f>
        <v>4</v>
      </c>
      <c r="C9" s="5">
        <v>144</v>
      </c>
      <c r="D9" s="6" t="s">
        <v>27</v>
      </c>
      <c r="E9" s="6" t="s">
        <v>27</v>
      </c>
      <c r="F9" s="5">
        <v>4.3999999999999995</v>
      </c>
      <c r="G9" s="5">
        <v>48</v>
      </c>
      <c r="H9" s="5">
        <v>0</v>
      </c>
      <c r="I9" s="5">
        <v>24</v>
      </c>
      <c r="J9" s="5">
        <v>10</v>
      </c>
      <c r="K9" s="5">
        <v>18</v>
      </c>
      <c r="L9" s="5" t="s">
        <v>7</v>
      </c>
      <c r="M9" s="7">
        <v>5</v>
      </c>
      <c r="N9" s="5">
        <v>100</v>
      </c>
      <c r="P9" s="5">
        <v>4</v>
      </c>
      <c r="Q9" s="5">
        <v>144</v>
      </c>
      <c r="R9" s="6" t="s">
        <v>27</v>
      </c>
      <c r="S9" s="6" t="s">
        <v>27</v>
      </c>
      <c r="T9" s="5">
        <v>4.3999999999999995</v>
      </c>
      <c r="U9" s="5">
        <v>48</v>
      </c>
      <c r="V9" s="5">
        <v>0</v>
      </c>
      <c r="W9" s="5">
        <v>24</v>
      </c>
      <c r="X9" s="5">
        <v>10</v>
      </c>
      <c r="Y9" s="5">
        <v>18</v>
      </c>
      <c r="Z9" s="5" t="s">
        <v>7</v>
      </c>
      <c r="AA9" s="7">
        <v>5</v>
      </c>
      <c r="AB9" s="5">
        <v>100</v>
      </c>
    </row>
    <row r="10" spans="2:28" x14ac:dyDescent="0.25">
      <c r="B10" s="4">
        <f>IF(N10="","",RANK(N10,$N$6:$N$25,0))</f>
        <v>5</v>
      </c>
      <c r="C10" s="5">
        <v>194</v>
      </c>
      <c r="D10" s="6" t="s">
        <v>16</v>
      </c>
      <c r="E10" s="6" t="s">
        <v>16</v>
      </c>
      <c r="F10" s="5">
        <v>10.5</v>
      </c>
      <c r="G10" s="5">
        <v>10</v>
      </c>
      <c r="H10" s="5">
        <v>14</v>
      </c>
      <c r="I10" s="5">
        <v>7</v>
      </c>
      <c r="J10" s="5">
        <v>35</v>
      </c>
      <c r="K10" s="5">
        <v>5</v>
      </c>
      <c r="L10" s="5">
        <v>32</v>
      </c>
      <c r="M10" s="7">
        <v>6</v>
      </c>
      <c r="N10" s="5">
        <v>91</v>
      </c>
      <c r="P10" s="5">
        <v>5</v>
      </c>
      <c r="Q10" s="5">
        <v>194</v>
      </c>
      <c r="R10" s="6" t="s">
        <v>16</v>
      </c>
      <c r="S10" s="6" t="s">
        <v>16</v>
      </c>
      <c r="T10" s="5">
        <v>10.5</v>
      </c>
      <c r="U10" s="5">
        <v>10</v>
      </c>
      <c r="V10" s="5">
        <v>14</v>
      </c>
      <c r="W10" s="5">
        <v>7</v>
      </c>
      <c r="X10" s="5">
        <v>35</v>
      </c>
      <c r="Y10" s="5">
        <v>5</v>
      </c>
      <c r="Z10" s="5">
        <v>32</v>
      </c>
      <c r="AA10" s="7">
        <v>6</v>
      </c>
      <c r="AB10" s="5">
        <v>91</v>
      </c>
    </row>
    <row r="11" spans="2:28" x14ac:dyDescent="0.25">
      <c r="B11" s="4">
        <f>IF(N11="","",RANK(N11,$N$6:$N$25,0))</f>
        <v>6</v>
      </c>
      <c r="C11" s="5">
        <v>139</v>
      </c>
      <c r="D11" s="6" t="s">
        <v>26</v>
      </c>
      <c r="E11" s="6" t="s">
        <v>26</v>
      </c>
      <c r="F11" s="5">
        <v>9.5</v>
      </c>
      <c r="G11" s="5">
        <v>38</v>
      </c>
      <c r="H11" s="5">
        <v>0</v>
      </c>
      <c r="I11" s="5">
        <v>19</v>
      </c>
      <c r="J11" s="5">
        <v>9</v>
      </c>
      <c r="K11" s="5">
        <v>17</v>
      </c>
      <c r="L11" s="5">
        <v>7</v>
      </c>
      <c r="M11" s="7">
        <v>6</v>
      </c>
      <c r="N11" s="5">
        <v>83</v>
      </c>
      <c r="P11" s="5">
        <v>6</v>
      </c>
      <c r="Q11" s="5">
        <v>139</v>
      </c>
      <c r="R11" s="6" t="s">
        <v>26</v>
      </c>
      <c r="S11" s="6" t="s">
        <v>26</v>
      </c>
      <c r="T11" s="5">
        <v>9.5</v>
      </c>
      <c r="U11" s="5">
        <v>38</v>
      </c>
      <c r="V11" s="5">
        <v>0</v>
      </c>
      <c r="W11" s="5">
        <v>19</v>
      </c>
      <c r="X11" s="5">
        <v>9</v>
      </c>
      <c r="Y11" s="5">
        <v>17</v>
      </c>
      <c r="Z11" s="5">
        <v>7</v>
      </c>
      <c r="AA11" s="7">
        <v>6</v>
      </c>
      <c r="AB11" s="5">
        <v>83</v>
      </c>
    </row>
    <row r="12" spans="2:28" x14ac:dyDescent="0.25">
      <c r="B12" s="4">
        <f>IF(N12="","",RANK(N12,$N$6:$N$25,0))</f>
        <v>7</v>
      </c>
      <c r="C12" s="5">
        <v>175</v>
      </c>
      <c r="D12" s="6" t="s">
        <v>15</v>
      </c>
      <c r="E12" s="6" t="s">
        <v>15</v>
      </c>
      <c r="F12" s="5">
        <v>11.5</v>
      </c>
      <c r="G12" s="5">
        <v>8</v>
      </c>
      <c r="H12" s="5">
        <v>12</v>
      </c>
      <c r="I12" s="5">
        <v>6</v>
      </c>
      <c r="J12" s="5">
        <v>29</v>
      </c>
      <c r="K12" s="5">
        <v>5</v>
      </c>
      <c r="L12" s="5">
        <v>26</v>
      </c>
      <c r="M12" s="7">
        <v>6</v>
      </c>
      <c r="N12" s="5">
        <v>75</v>
      </c>
      <c r="P12" s="5">
        <v>7</v>
      </c>
      <c r="Q12" s="5">
        <v>175</v>
      </c>
      <c r="R12" s="6" t="s">
        <v>15</v>
      </c>
      <c r="S12" s="6" t="s">
        <v>15</v>
      </c>
      <c r="T12" s="5">
        <v>11.5</v>
      </c>
      <c r="U12" s="5">
        <v>8</v>
      </c>
      <c r="V12" s="5">
        <v>12</v>
      </c>
      <c r="W12" s="5">
        <v>6</v>
      </c>
      <c r="X12" s="5">
        <v>29</v>
      </c>
      <c r="Y12" s="5">
        <v>5</v>
      </c>
      <c r="Z12" s="5">
        <v>26</v>
      </c>
      <c r="AA12" s="7">
        <v>6</v>
      </c>
      <c r="AB12" s="5">
        <v>75</v>
      </c>
    </row>
    <row r="13" spans="2:28" x14ac:dyDescent="0.25">
      <c r="B13" s="4">
        <f>IF(N13="","",RANK(N13,$N$6:$N$25,0))</f>
        <v>8</v>
      </c>
      <c r="C13" s="5">
        <v>53</v>
      </c>
      <c r="D13" s="6" t="s">
        <v>14</v>
      </c>
      <c r="E13" s="6" t="s">
        <v>14</v>
      </c>
      <c r="F13" s="5">
        <v>4.0999999999999996</v>
      </c>
      <c r="G13" s="5">
        <v>7</v>
      </c>
      <c r="H13" s="5">
        <v>10</v>
      </c>
      <c r="I13" s="5">
        <v>6</v>
      </c>
      <c r="J13" s="5">
        <v>25</v>
      </c>
      <c r="K13" s="5">
        <v>5</v>
      </c>
      <c r="L13" s="5">
        <v>21</v>
      </c>
      <c r="M13" s="7">
        <v>6</v>
      </c>
      <c r="N13" s="5">
        <v>63</v>
      </c>
      <c r="P13" s="5">
        <v>8</v>
      </c>
      <c r="Q13" s="5">
        <v>53</v>
      </c>
      <c r="R13" s="6" t="s">
        <v>14</v>
      </c>
      <c r="S13" s="6" t="s">
        <v>14</v>
      </c>
      <c r="T13" s="5">
        <v>4.0999999999999996</v>
      </c>
      <c r="U13" s="5">
        <v>7</v>
      </c>
      <c r="V13" s="5">
        <v>10</v>
      </c>
      <c r="W13" s="5">
        <v>6</v>
      </c>
      <c r="X13" s="5">
        <v>25</v>
      </c>
      <c r="Y13" s="5">
        <v>5</v>
      </c>
      <c r="Z13" s="5">
        <v>21</v>
      </c>
      <c r="AA13" s="7">
        <v>6</v>
      </c>
      <c r="AB13" s="5">
        <v>63</v>
      </c>
    </row>
    <row r="14" spans="2:28" x14ac:dyDescent="0.25">
      <c r="B14" s="4">
        <f>IF(N14="","",RANK(N14,$N$6:$N$25,0))</f>
        <v>9</v>
      </c>
      <c r="C14" s="5">
        <v>82</v>
      </c>
      <c r="D14" s="6" t="s">
        <v>25</v>
      </c>
      <c r="E14" s="6" t="s">
        <v>25</v>
      </c>
      <c r="F14" s="5">
        <v>8.6</v>
      </c>
      <c r="G14" s="5">
        <v>32</v>
      </c>
      <c r="H14" s="5" t="s">
        <v>7</v>
      </c>
      <c r="I14" s="5" t="s">
        <v>7</v>
      </c>
      <c r="J14" s="5">
        <v>0</v>
      </c>
      <c r="K14" s="5">
        <v>15</v>
      </c>
      <c r="L14" s="5">
        <v>6</v>
      </c>
      <c r="M14" s="7">
        <v>4</v>
      </c>
      <c r="N14" s="5">
        <v>53</v>
      </c>
      <c r="P14" s="9">
        <v>9</v>
      </c>
      <c r="Q14" s="5">
        <v>82</v>
      </c>
      <c r="R14" s="6" t="s">
        <v>25</v>
      </c>
      <c r="S14" s="6" t="s">
        <v>25</v>
      </c>
      <c r="T14" s="5">
        <v>8.6</v>
      </c>
      <c r="U14" s="5">
        <v>32</v>
      </c>
      <c r="V14" s="5" t="s">
        <v>7</v>
      </c>
      <c r="W14" s="5" t="s">
        <v>7</v>
      </c>
      <c r="X14" s="5">
        <v>0</v>
      </c>
      <c r="Y14" s="5">
        <v>15</v>
      </c>
      <c r="Z14" s="5">
        <v>6</v>
      </c>
      <c r="AA14" s="7">
        <v>4</v>
      </c>
      <c r="AB14" s="9">
        <v>53</v>
      </c>
    </row>
    <row r="15" spans="2:28" x14ac:dyDescent="0.25">
      <c r="B15" s="4">
        <f>IF(N15="","",RANK(N15,$N$6:$N$25,0))</f>
        <v>9</v>
      </c>
      <c r="C15" s="5">
        <v>88</v>
      </c>
      <c r="D15" s="6" t="s">
        <v>24</v>
      </c>
      <c r="E15" s="6" t="s">
        <v>24</v>
      </c>
      <c r="F15" s="5">
        <v>9.1</v>
      </c>
      <c r="G15" s="5">
        <v>27</v>
      </c>
      <c r="H15" s="5">
        <v>0</v>
      </c>
      <c r="I15" s="5" t="s">
        <v>7</v>
      </c>
      <c r="J15" s="5">
        <v>7</v>
      </c>
      <c r="K15" s="5">
        <v>14</v>
      </c>
      <c r="L15" s="5">
        <v>5</v>
      </c>
      <c r="M15" s="7">
        <v>5</v>
      </c>
      <c r="N15" s="5">
        <v>53</v>
      </c>
      <c r="P15" s="9">
        <v>9</v>
      </c>
      <c r="Q15" s="5">
        <v>88</v>
      </c>
      <c r="R15" s="6" t="s">
        <v>24</v>
      </c>
      <c r="S15" s="6" t="s">
        <v>24</v>
      </c>
      <c r="T15" s="5">
        <v>9.1</v>
      </c>
      <c r="U15" s="5">
        <v>27</v>
      </c>
      <c r="V15" s="5">
        <v>0</v>
      </c>
      <c r="W15" s="5" t="s">
        <v>7</v>
      </c>
      <c r="X15" s="5">
        <v>7</v>
      </c>
      <c r="Y15" s="5">
        <v>14</v>
      </c>
      <c r="Z15" s="5">
        <v>5</v>
      </c>
      <c r="AA15" s="7">
        <v>5</v>
      </c>
      <c r="AB15" s="9">
        <v>53</v>
      </c>
    </row>
    <row r="16" spans="2:28" x14ac:dyDescent="0.25">
      <c r="B16" s="4">
        <f>IF(N16="","",RANK(N16,$N$6:$N$25,0))</f>
        <v>9</v>
      </c>
      <c r="C16" s="5">
        <v>14</v>
      </c>
      <c r="D16" s="6" t="s">
        <v>13</v>
      </c>
      <c r="E16" s="6" t="s">
        <v>13</v>
      </c>
      <c r="F16" s="5">
        <v>9.5</v>
      </c>
      <c r="G16" s="5">
        <v>6</v>
      </c>
      <c r="H16" s="5">
        <v>8</v>
      </c>
      <c r="I16" s="5">
        <v>0</v>
      </c>
      <c r="J16" s="5">
        <v>21</v>
      </c>
      <c r="K16" s="5">
        <v>4</v>
      </c>
      <c r="L16" s="5">
        <v>18</v>
      </c>
      <c r="M16" s="7">
        <v>6</v>
      </c>
      <c r="N16" s="5">
        <v>53</v>
      </c>
      <c r="P16" s="9">
        <v>9</v>
      </c>
      <c r="Q16" s="5">
        <v>14</v>
      </c>
      <c r="R16" s="6" t="s">
        <v>13</v>
      </c>
      <c r="S16" s="6" t="s">
        <v>13</v>
      </c>
      <c r="T16" s="5">
        <v>9.5</v>
      </c>
      <c r="U16" s="5">
        <v>6</v>
      </c>
      <c r="V16" s="5">
        <v>8</v>
      </c>
      <c r="W16" s="5">
        <v>0</v>
      </c>
      <c r="X16" s="5">
        <v>21</v>
      </c>
      <c r="Y16" s="5">
        <v>4</v>
      </c>
      <c r="Z16" s="5">
        <v>18</v>
      </c>
      <c r="AA16" s="7">
        <v>6</v>
      </c>
      <c r="AB16" s="9">
        <v>53</v>
      </c>
    </row>
    <row r="17" spans="2:28" x14ac:dyDescent="0.25">
      <c r="B17" s="4">
        <f>IF(N17="","",RANK(N17,$N$6:$N$25,0))</f>
        <v>12</v>
      </c>
      <c r="C17" s="5">
        <v>34</v>
      </c>
      <c r="D17" s="6" t="s">
        <v>22</v>
      </c>
      <c r="E17" s="6" t="s">
        <v>22</v>
      </c>
      <c r="F17" s="5">
        <v>9.5</v>
      </c>
      <c r="G17" s="5">
        <v>19</v>
      </c>
      <c r="H17" s="5">
        <v>0</v>
      </c>
      <c r="I17" s="5">
        <v>16</v>
      </c>
      <c r="J17" s="5">
        <v>6</v>
      </c>
      <c r="K17" s="5">
        <v>11</v>
      </c>
      <c r="L17" s="5">
        <v>4</v>
      </c>
      <c r="M17" s="7">
        <v>6</v>
      </c>
      <c r="N17" s="5">
        <v>52</v>
      </c>
      <c r="P17" s="5">
        <v>12</v>
      </c>
      <c r="Q17" s="5">
        <v>34</v>
      </c>
      <c r="R17" s="6" t="s">
        <v>22</v>
      </c>
      <c r="S17" s="6" t="s">
        <v>22</v>
      </c>
      <c r="T17" s="5">
        <v>9.5</v>
      </c>
      <c r="U17" s="5">
        <v>19</v>
      </c>
      <c r="V17" s="5">
        <v>0</v>
      </c>
      <c r="W17" s="5">
        <v>16</v>
      </c>
      <c r="X17" s="5">
        <v>6</v>
      </c>
      <c r="Y17" s="5">
        <v>11</v>
      </c>
      <c r="Z17" s="5">
        <v>4</v>
      </c>
      <c r="AA17" s="7">
        <v>6</v>
      </c>
      <c r="AB17" s="5">
        <v>52</v>
      </c>
    </row>
    <row r="18" spans="2:28" x14ac:dyDescent="0.25">
      <c r="B18" s="4">
        <f>IF(N18="","",RANK(N18,$N$6:$N$25,0))</f>
        <v>13</v>
      </c>
      <c r="C18" s="5">
        <v>207</v>
      </c>
      <c r="D18" s="6" t="s">
        <v>23</v>
      </c>
      <c r="E18" s="6" t="s">
        <v>23</v>
      </c>
      <c r="F18" s="5">
        <v>12</v>
      </c>
      <c r="G18" s="5">
        <v>22</v>
      </c>
      <c r="H18" s="5">
        <v>0</v>
      </c>
      <c r="I18" s="5" t="s">
        <v>7</v>
      </c>
      <c r="J18" s="5">
        <v>7</v>
      </c>
      <c r="K18" s="5">
        <v>12</v>
      </c>
      <c r="L18" s="5">
        <v>5</v>
      </c>
      <c r="M18" s="7">
        <v>5</v>
      </c>
      <c r="N18" s="5">
        <v>46</v>
      </c>
      <c r="P18" s="10">
        <v>13</v>
      </c>
      <c r="Q18" s="5">
        <v>207</v>
      </c>
      <c r="R18" s="6" t="s">
        <v>23</v>
      </c>
      <c r="S18" s="6" t="s">
        <v>23</v>
      </c>
      <c r="T18" s="5">
        <v>12</v>
      </c>
      <c r="U18" s="5">
        <v>22</v>
      </c>
      <c r="V18" s="5">
        <v>0</v>
      </c>
      <c r="W18" s="5" t="s">
        <v>7</v>
      </c>
      <c r="X18" s="5">
        <v>7</v>
      </c>
      <c r="Y18" s="5">
        <v>12</v>
      </c>
      <c r="Z18" s="5">
        <v>5</v>
      </c>
      <c r="AA18" s="7">
        <v>5</v>
      </c>
      <c r="AB18" s="10">
        <v>46</v>
      </c>
    </row>
    <row r="19" spans="2:28" x14ac:dyDescent="0.25">
      <c r="B19" s="4">
        <f>IF(N19="","",RANK(N19,$N$6:$N$25,0))</f>
        <v>13</v>
      </c>
      <c r="C19" s="5">
        <v>134</v>
      </c>
      <c r="D19" s="6" t="s">
        <v>21</v>
      </c>
      <c r="E19" s="6" t="s">
        <v>21</v>
      </c>
      <c r="F19" s="5">
        <v>10.199999999999999</v>
      </c>
      <c r="G19" s="5">
        <v>18</v>
      </c>
      <c r="H19" s="5">
        <v>0</v>
      </c>
      <c r="I19" s="5">
        <v>14</v>
      </c>
      <c r="J19" s="5">
        <v>5</v>
      </c>
      <c r="K19" s="5">
        <v>9</v>
      </c>
      <c r="L19" s="5">
        <v>0</v>
      </c>
      <c r="M19" s="7">
        <v>6</v>
      </c>
      <c r="N19" s="5">
        <v>46</v>
      </c>
      <c r="P19" s="10">
        <v>13</v>
      </c>
      <c r="Q19" s="5">
        <v>134</v>
      </c>
      <c r="R19" s="6" t="s">
        <v>21</v>
      </c>
      <c r="S19" s="6" t="s">
        <v>21</v>
      </c>
      <c r="T19" s="5">
        <v>10.199999999999999</v>
      </c>
      <c r="U19" s="5">
        <v>18</v>
      </c>
      <c r="V19" s="5">
        <v>0</v>
      </c>
      <c r="W19" s="5">
        <v>14</v>
      </c>
      <c r="X19" s="5">
        <v>5</v>
      </c>
      <c r="Y19" s="5">
        <v>9</v>
      </c>
      <c r="Z19" s="5">
        <v>0</v>
      </c>
      <c r="AA19" s="7">
        <v>6</v>
      </c>
      <c r="AB19" s="10">
        <v>46</v>
      </c>
    </row>
    <row r="20" spans="2:28" x14ac:dyDescent="0.25">
      <c r="B20" s="4">
        <f>IF(N20="","",RANK(N20,$N$6:$N$25,0))</f>
        <v>13</v>
      </c>
      <c r="C20" s="5">
        <v>7</v>
      </c>
      <c r="D20" s="6" t="s">
        <v>12</v>
      </c>
      <c r="E20" s="6" t="s">
        <v>12</v>
      </c>
      <c r="F20" s="5">
        <v>16.600000000000001</v>
      </c>
      <c r="G20" s="5">
        <v>6</v>
      </c>
      <c r="H20" s="5">
        <v>7</v>
      </c>
      <c r="I20" s="5">
        <v>0</v>
      </c>
      <c r="J20" s="5">
        <v>18</v>
      </c>
      <c r="K20" s="5">
        <v>4</v>
      </c>
      <c r="L20" s="5">
        <v>15</v>
      </c>
      <c r="M20" s="7">
        <v>6</v>
      </c>
      <c r="N20" s="5">
        <v>46</v>
      </c>
      <c r="P20" s="10">
        <v>13</v>
      </c>
      <c r="Q20" s="5">
        <v>7</v>
      </c>
      <c r="R20" s="6" t="s">
        <v>12</v>
      </c>
      <c r="S20" s="6" t="s">
        <v>12</v>
      </c>
      <c r="T20" s="5">
        <v>16.600000000000001</v>
      </c>
      <c r="U20" s="5">
        <v>6</v>
      </c>
      <c r="V20" s="5">
        <v>7</v>
      </c>
      <c r="W20" s="5">
        <v>0</v>
      </c>
      <c r="X20" s="5">
        <v>18</v>
      </c>
      <c r="Y20" s="5">
        <v>4</v>
      </c>
      <c r="Z20" s="5">
        <v>15</v>
      </c>
      <c r="AA20" s="7">
        <v>6</v>
      </c>
      <c r="AB20" s="10">
        <v>46</v>
      </c>
    </row>
    <row r="21" spans="2:28" x14ac:dyDescent="0.25">
      <c r="B21" s="4">
        <f>IF(N21="","",RANK(N21,$N$6:$N$25,0))</f>
        <v>16</v>
      </c>
      <c r="C21" s="5">
        <v>142</v>
      </c>
      <c r="D21" s="6" t="s">
        <v>11</v>
      </c>
      <c r="E21" s="6" t="s">
        <v>11</v>
      </c>
      <c r="F21" s="5">
        <v>12.1</v>
      </c>
      <c r="G21" s="5">
        <v>5</v>
      </c>
      <c r="H21" s="5">
        <v>7</v>
      </c>
      <c r="I21" s="5">
        <v>0</v>
      </c>
      <c r="J21" s="5">
        <v>16</v>
      </c>
      <c r="K21" s="5">
        <v>3</v>
      </c>
      <c r="L21" s="5">
        <v>13</v>
      </c>
      <c r="M21" s="7">
        <v>6</v>
      </c>
      <c r="N21" s="5">
        <v>41</v>
      </c>
      <c r="P21" s="5">
        <v>16</v>
      </c>
      <c r="Q21" s="5">
        <v>142</v>
      </c>
      <c r="R21" s="6" t="s">
        <v>11</v>
      </c>
      <c r="S21" s="6" t="s">
        <v>11</v>
      </c>
      <c r="T21" s="5">
        <v>12.1</v>
      </c>
      <c r="U21" s="5">
        <v>5</v>
      </c>
      <c r="V21" s="5">
        <v>7</v>
      </c>
      <c r="W21" s="5">
        <v>0</v>
      </c>
      <c r="X21" s="5">
        <v>16</v>
      </c>
      <c r="Y21" s="5">
        <v>3</v>
      </c>
      <c r="Z21" s="5">
        <v>13</v>
      </c>
      <c r="AA21" s="7">
        <v>6</v>
      </c>
      <c r="AB21" s="5">
        <v>41</v>
      </c>
    </row>
    <row r="22" spans="2:28" x14ac:dyDescent="0.25">
      <c r="B22" s="4">
        <f>IF(N22="","",RANK(N22,$N$6:$N$25,0))</f>
        <v>17</v>
      </c>
      <c r="C22" s="5">
        <v>79</v>
      </c>
      <c r="D22" s="6" t="s">
        <v>20</v>
      </c>
      <c r="E22" s="6" t="s">
        <v>20</v>
      </c>
      <c r="F22" s="5">
        <v>15.7</v>
      </c>
      <c r="G22" s="5">
        <v>16</v>
      </c>
      <c r="H22" s="5">
        <v>0</v>
      </c>
      <c r="I22" s="5">
        <v>11</v>
      </c>
      <c r="J22" s="5">
        <v>4</v>
      </c>
      <c r="K22" s="5">
        <v>8</v>
      </c>
      <c r="L22" s="5">
        <v>0</v>
      </c>
      <c r="M22" s="7">
        <v>6</v>
      </c>
      <c r="N22" s="5">
        <v>39</v>
      </c>
      <c r="P22" s="5">
        <v>17</v>
      </c>
      <c r="Q22" s="5">
        <v>79</v>
      </c>
      <c r="R22" s="6" t="s">
        <v>20</v>
      </c>
      <c r="S22" s="6" t="s">
        <v>20</v>
      </c>
      <c r="T22" s="5">
        <v>15.7</v>
      </c>
      <c r="U22" s="5">
        <v>16</v>
      </c>
      <c r="V22" s="5">
        <v>0</v>
      </c>
      <c r="W22" s="5">
        <v>11</v>
      </c>
      <c r="X22" s="5">
        <v>4</v>
      </c>
      <c r="Y22" s="5">
        <v>8</v>
      </c>
      <c r="Z22" s="5">
        <v>0</v>
      </c>
      <c r="AA22" s="7">
        <v>6</v>
      </c>
      <c r="AB22" s="5">
        <v>39</v>
      </c>
    </row>
    <row r="23" spans="2:28" x14ac:dyDescent="0.25">
      <c r="B23" s="4">
        <f>IF(N23="","",RANK(N23,$N$6:$N$25,0))</f>
        <v>18</v>
      </c>
      <c r="C23" s="5">
        <v>204</v>
      </c>
      <c r="D23" s="6" t="s">
        <v>10</v>
      </c>
      <c r="E23" s="6" t="s">
        <v>10</v>
      </c>
      <c r="F23" s="5">
        <v>18.100000000000001</v>
      </c>
      <c r="G23" s="5">
        <v>5</v>
      </c>
      <c r="H23" s="5">
        <v>6</v>
      </c>
      <c r="I23" s="5">
        <v>0</v>
      </c>
      <c r="J23" s="5">
        <v>15</v>
      </c>
      <c r="K23" s="5">
        <v>3</v>
      </c>
      <c r="L23" s="5">
        <v>12</v>
      </c>
      <c r="M23" s="7">
        <v>6</v>
      </c>
      <c r="N23" s="5">
        <v>38</v>
      </c>
      <c r="P23" s="5">
        <v>18</v>
      </c>
      <c r="Q23" s="5">
        <v>204</v>
      </c>
      <c r="R23" s="6" t="s">
        <v>10</v>
      </c>
      <c r="S23" s="6" t="s">
        <v>10</v>
      </c>
      <c r="T23" s="5">
        <v>18.100000000000001</v>
      </c>
      <c r="U23" s="5">
        <v>5</v>
      </c>
      <c r="V23" s="5">
        <v>6</v>
      </c>
      <c r="W23" s="5">
        <v>0</v>
      </c>
      <c r="X23" s="5">
        <v>15</v>
      </c>
      <c r="Y23" s="5">
        <v>3</v>
      </c>
      <c r="Z23" s="5">
        <v>12</v>
      </c>
      <c r="AA23" s="7">
        <v>6</v>
      </c>
      <c r="AB23" s="5">
        <v>38</v>
      </c>
    </row>
    <row r="24" spans="2:28" x14ac:dyDescent="0.25">
      <c r="B24" s="4">
        <f>IF(N24="","",RANK(N24,$N$6:$N$25,0))</f>
        <v>19</v>
      </c>
      <c r="C24" s="5">
        <v>133</v>
      </c>
      <c r="D24" s="6" t="s">
        <v>19</v>
      </c>
      <c r="E24" s="6" t="s">
        <v>19</v>
      </c>
      <c r="F24" s="5">
        <v>10.1</v>
      </c>
      <c r="G24" s="5">
        <v>14</v>
      </c>
      <c r="H24" s="5">
        <v>0</v>
      </c>
      <c r="I24" s="5">
        <v>10</v>
      </c>
      <c r="J24" s="5">
        <v>4</v>
      </c>
      <c r="K24" s="5">
        <v>7</v>
      </c>
      <c r="L24" s="5">
        <v>0</v>
      </c>
      <c r="M24" s="7">
        <v>6</v>
      </c>
      <c r="N24" s="5">
        <v>35</v>
      </c>
      <c r="P24" s="5">
        <v>19</v>
      </c>
      <c r="Q24" s="5">
        <v>133</v>
      </c>
      <c r="R24" s="6" t="s">
        <v>19</v>
      </c>
      <c r="S24" s="6" t="s">
        <v>19</v>
      </c>
      <c r="T24" s="5">
        <v>10.1</v>
      </c>
      <c r="U24" s="5">
        <v>14</v>
      </c>
      <c r="V24" s="5">
        <v>0</v>
      </c>
      <c r="W24" s="5">
        <v>10</v>
      </c>
      <c r="X24" s="5">
        <v>4</v>
      </c>
      <c r="Y24" s="5">
        <v>7</v>
      </c>
      <c r="Z24" s="5">
        <v>0</v>
      </c>
      <c r="AA24" s="7">
        <v>6</v>
      </c>
      <c r="AB24" s="5">
        <v>35</v>
      </c>
    </row>
    <row r="25" spans="2:28" x14ac:dyDescent="0.25">
      <c r="B25" s="4">
        <f>IF(N25="","",RANK(N25,$N$6:$N$25,0))</f>
        <v>20</v>
      </c>
      <c r="C25" s="5">
        <v>206</v>
      </c>
      <c r="D25" s="6" t="s">
        <v>9</v>
      </c>
      <c r="E25" s="6" t="s">
        <v>9</v>
      </c>
      <c r="F25" s="5">
        <v>15.6</v>
      </c>
      <c r="G25" s="5">
        <v>4</v>
      </c>
      <c r="H25" s="5" t="s">
        <v>7</v>
      </c>
      <c r="I25" s="5">
        <v>0</v>
      </c>
      <c r="J25" s="5">
        <v>13</v>
      </c>
      <c r="K25" s="5">
        <v>0</v>
      </c>
      <c r="L25" s="5">
        <v>11</v>
      </c>
      <c r="M25" s="7">
        <v>5</v>
      </c>
      <c r="N25" s="5">
        <v>28</v>
      </c>
      <c r="P25" s="5">
        <v>20</v>
      </c>
      <c r="Q25" s="5">
        <v>206</v>
      </c>
      <c r="R25" s="6" t="s">
        <v>9</v>
      </c>
      <c r="S25" s="6" t="s">
        <v>9</v>
      </c>
      <c r="T25" s="5">
        <v>15.6</v>
      </c>
      <c r="U25" s="5">
        <v>4</v>
      </c>
      <c r="V25" s="5" t="s">
        <v>7</v>
      </c>
      <c r="W25" s="5">
        <v>0</v>
      </c>
      <c r="X25" s="5">
        <v>13</v>
      </c>
      <c r="Y25" s="5">
        <v>0</v>
      </c>
      <c r="Z25" s="5">
        <v>11</v>
      </c>
      <c r="AA25" s="7">
        <v>5</v>
      </c>
      <c r="AB25" s="5">
        <v>28</v>
      </c>
    </row>
    <row r="28" spans="2:28" x14ac:dyDescent="0.25">
      <c r="E28" s="15" t="s">
        <v>31</v>
      </c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</row>
    <row r="29" spans="2:28" x14ac:dyDescent="0.25"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</row>
  </sheetData>
  <autoFilter ref="B5:N5">
    <sortState ref="B6:N25">
      <sortCondition ref="B5"/>
    </sortState>
  </autoFilter>
  <sortState ref="P7:AB26">
    <sortCondition ref="P7:P26"/>
  </sortState>
  <mergeCells count="3">
    <mergeCell ref="P3:AB3"/>
    <mergeCell ref="B3:N3"/>
    <mergeCell ref="E28:Z29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Automed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Abdellatif EL ABBASSY</dc:creator>
  <cp:lastModifiedBy>Ben</cp:lastModifiedBy>
  <dcterms:created xsi:type="dcterms:W3CDTF">2016-01-15T20:31:59Z</dcterms:created>
  <dcterms:modified xsi:type="dcterms:W3CDTF">2016-01-15T22:47:48Z</dcterms:modified>
</cp:coreProperties>
</file>