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Guide" sheetId="23" r:id="rId1"/>
    <sheet name="Pointages SEKA" sheetId="1" r:id="rId2"/>
    <sheet name="URL" sheetId="8" r:id="rId3"/>
    <sheet name="Damien-201508" sheetId="19" r:id="rId4"/>
    <sheet name="Jawad-201508" sheetId="21" r:id="rId5"/>
    <sheet name="Import" sheetId="11" state="hidden" r:id="rId6"/>
    <sheet name="Loubna-201508" sheetId="22" r:id="rId7"/>
  </sheets>
  <functionGroups builtInGroupCount="17"/>
  <definedNames>
    <definedName name="DonnéesExternes_1" localSheetId="5">Import!$B$3:$AB$109</definedName>
    <definedName name="DonnéesExternes_10" localSheetId="5">Import!$B$3:$AB$109</definedName>
    <definedName name="DonnéesExternes_11" localSheetId="5">Import!$B$3:$AB$109</definedName>
    <definedName name="DonnéesExternes_12" localSheetId="5">Import!$B$3:$AB$109</definedName>
    <definedName name="DonnéesExternes_13" localSheetId="5">Import!$B$3:$AB$109</definedName>
    <definedName name="DonnéesExternes_14" localSheetId="5">Import!$B$3:$AB$109</definedName>
    <definedName name="DonnéesExternes_15" localSheetId="5">Import!$B$3:$AB$109</definedName>
    <definedName name="DonnéesExternes_16" localSheetId="5">Import!$B$3:$AB$109</definedName>
    <definedName name="DonnéesExternes_17" localSheetId="5">Import!$B$3:$AB$109</definedName>
    <definedName name="DonnéesExternes_18" localSheetId="5">Import!$B$3:$AB$109</definedName>
    <definedName name="DonnéesExternes_19" localSheetId="5">Import!$B$3:$AB$109</definedName>
    <definedName name="DonnéesExternes_2" localSheetId="5">Import!$B$3:$AB$109</definedName>
    <definedName name="DonnéesExternes_20" localSheetId="5">Import!$B$3:$AB$109</definedName>
    <definedName name="DonnéesExternes_21" localSheetId="5">Import!$B$3:$AB$109</definedName>
    <definedName name="DonnéesExternes_22" localSheetId="5">Import!$B$3:$AB$109</definedName>
    <definedName name="DonnéesExternes_23" localSheetId="5">Import!$B$3:$AB$109</definedName>
    <definedName name="DonnéesExternes_24" localSheetId="5">Import!$B$3:$AB$109</definedName>
    <definedName name="DonnéesExternes_25" localSheetId="5">Import!$B$3:$AB$109</definedName>
    <definedName name="DonnéesExternes_26" localSheetId="5">Import!$B$3:$AB$109</definedName>
    <definedName name="DonnéesExternes_27" localSheetId="5">Import!$B$3:$AB$109</definedName>
    <definedName name="DonnéesExternes_28" localSheetId="5">Import!$B$3:$AB$109</definedName>
    <definedName name="DonnéesExternes_29" localSheetId="5">Import!$B$3:$AB$109</definedName>
    <definedName name="DonnéesExternes_3" localSheetId="5">Import!$B$3:$AB$109</definedName>
    <definedName name="DonnéesExternes_4" localSheetId="5">Import!$B$3:$AB$109</definedName>
    <definedName name="DonnéesExternes_5" localSheetId="5">Import!$B$3:$AB$109</definedName>
    <definedName name="DonnéesExternes_6" localSheetId="5">Import!$B$3:$AB$109</definedName>
    <definedName name="DonnéesExternes_7" localSheetId="5">Import!$B$3:$AB$109</definedName>
    <definedName name="DonnéesExternes_8" localSheetId="5">Import!$B$3:$AB$109</definedName>
    <definedName name="DonnéesExternes_9" localSheetId="5">Import!$B$3:$AB$109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20" i="1" l="1"/>
  <c r="B21" i="1"/>
  <c r="B22" i="1"/>
  <c r="B23" i="1"/>
  <c r="B24" i="1"/>
  <c r="B25" i="1"/>
  <c r="B26" i="1"/>
  <c r="B27" i="1"/>
  <c r="B28" i="1"/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</calcChain>
</file>

<file path=xl/connections.xml><?xml version="1.0" encoding="utf-8"?>
<connections xmlns="http://schemas.openxmlformats.org/spreadsheetml/2006/main">
  <connection id="1" name="Connexion" type="4" refreshedVersion="5" background="1" saveData="1">
    <webPr xl2000="1" url="https://docs.google.com/spreadsheets/d/19efLYPiQE2Z-9BZaMu1PM6iy_Kt53-1UUYjnDsUcf6E/edit?usp=sharing" htmlTables="1" htmlFormat="rtf"/>
  </connection>
  <connection id="2" name="Connexion1" type="4" refreshedVersion="5" background="1" saveData="1">
    <webPr xl2000="1" url="https://docs.google.com/spreadsheets/d/19efLYPiQE2Z-9BZaMu1PM6iy_Kt53-1UUYjnDsUcf6E/edit?usp=sharing" htmlTables="1" htmlFormat="rtf"/>
  </connection>
  <connection id="3" name="Connexion13" type="4" refreshedVersion="4" background="1" saveData="1">
    <webPr xl2000="1" url="https://docs.google.com/spreadsheets/d/19efLYPiQE2Z-9BZaMu1PM6iy_Kt53-1UUYjnDsUcf6E/edit?usp=sharing" htmlTables="1" htmlFormat="rtf"/>
  </connection>
  <connection id="4" name="Connexion15" type="4" refreshedVersion="4" background="1" saveData="1">
    <webPr xl2000="1" url="https://docs.google.com/spreadsheets/d/19efLYPiQE2Z-9BZaMu1PM6iy_Kt53-1UUYjnDsUcf6E/edit?usp=sharing _" htmlTables="1" htmlFormat="rtf"/>
  </connection>
  <connection id="5" name="Connexion16" type="4" refreshedVersion="4" background="1" saveData="1">
    <webPr xl2000="1" url="https://docs.google.com/spreadsheets/d/19efLYPiQE2Z-9BZaMu1PM6iy_Kt53-1UUYjnDsUcf6E/edit?usp=sharing _" htmlTables="1" htmlFormat="rtf"/>
  </connection>
  <connection id="6" name="Connexion17" type="4" refreshedVersion="4" background="1" saveData="1">
    <webPr xl2000="1" url="https://docs.google.com/spreadsheets/d/19efLYPiQE2Z-9BZaMu1PM6iy_Kt53-1UUYjnDsUcf6E/edit?usp=sharing _" htmlTables="1" htmlFormat="rtf"/>
  </connection>
  <connection id="7" name="Connexion18" type="4" refreshedVersion="4" background="1" saveData="1">
    <webPr xl2000="1" url="https://docs.google.com/spreadsheets/d/19efLYPiQE2Z-9BZaMu1PM6iy_Kt53-1UUYjnDsUcf6E/edit?usp=sharing _" htmlTables="1" htmlFormat="rtf"/>
  </connection>
  <connection id="8" name="Connexion19" type="4" refreshedVersion="4" background="1" saveData="1">
    <webPr xl2000="1" url="https://docs.google.com/spreadsheets/d/19efLYPiQE2Z-9BZaMu1PM6iy_Kt53-1UUYjnDsUcf6E/edit?usp=sharing _" htmlTables="1" htmlFormat="rtf"/>
  </connection>
  <connection id="9" name="Connexion2" type="4" refreshedVersion="5" background="1" saveData="1">
    <webPr xl2000="1" url="https://docs.google.com/spreadsheets/d/19efLYPiQE2Z-9BZaMu1PM6iy_Kt53-1UUYjnDsUcf6E/edit?usp=sharing" htmlTables="1" htmlFormat="rtf"/>
  </connection>
  <connection id="10" name="Connexion20" type="4" refreshedVersion="4" background="1" saveData="1">
    <webPr xl2000="1" url="https://docs.google.com/spreadsheets/d/19efLYPiQE2Z-9BZaMu1PM6iy_Kt53-1UUYjnDsUcf6E/edit?usp=sharing _" htmlTables="1" htmlFormat="rtf"/>
  </connection>
  <connection id="11" name="Connexion21" type="4" refreshedVersion="4" background="1" saveData="1">
    <webPr xl2000="1" url="https://docs.google.com/spreadsheets/d/19efLYPiQE2Z-9BZaMu1PM6iy_Kt53-1UUYjnDsUcf6E/edit?usp=sharing _" htmlTables="1" htmlFormat="rtf"/>
  </connection>
  <connection id="12" name="Connexion22" type="4" refreshedVersion="4" background="1" saveData="1">
    <webPr xl2000="1" url="https://docs.google.com/spreadsheets/d/19efLYPiQE2Z-9BZaMu1PM6iy_Kt53-1UUYjnDsUcf6E/edit?usp=sharing _" htmlTables="1" htmlFormat="rtf"/>
  </connection>
  <connection id="13" name="Connexion23" type="4" refreshedVersion="4" background="1" saveData="1">
    <webPr xl2000="1" url="https://docs.google.com/spreadsheets/d/19efLYPiQE2Z-9BZaMu1PM6iy_Kt53-1UUYjnDsUcf6E/edit?usp=sharing _" htmlTables="1" htmlFormat="rtf"/>
  </connection>
  <connection id="14" name="Connexion24" type="4" refreshedVersion="4" background="1" saveData="1">
    <webPr xl2000="1" url="https://docs.google.com/spreadsheets/d/19efLYPiQE2Z-9BZaMu1PM6iy_Kt53-1UUYjnDsUcf6E/edit?usp=sharing" htmlTables="1" htmlFormat="rtf"/>
  </connection>
  <connection id="15" name="Connexion25" type="4" refreshedVersion="4" background="1" saveData="1">
    <webPr xl2000="1" url="https://docs.google.com/spreadsheets/d/19efLYPiQE2Z-9BZaMu1PM6iy_Kt53-1UUYjnDsUcf6E/edit?usp=sharing _" htmlTables="1" htmlFormat="rtf"/>
  </connection>
  <connection id="16" name="Connexion26" type="4" refreshedVersion="4" background="1" saveData="1">
    <webPr xl2000="1" url="https://docs.google.com/spreadsheets/d/19efLYPiQE2Z-9BZaMu1PM6iy_Kt53-1UUYjnDsUcf6E/edit?usp=sharing _" htmlTables="1" htmlFormat="rtf"/>
  </connection>
  <connection id="17" name="Connexion27" type="4" refreshedVersion="4" background="1" saveData="1">
    <webPr xl2000="1" url="https://docs.google.com/spreadsheets/d/19efLYPiQE2Z-9BZaMu1PM6iy_Kt53-1UUYjnDsUcf6E/edit?usp=sharing _" htmlTables="1" htmlFormat="rtf"/>
  </connection>
  <connection id="18" name="Connexion28" type="4" refreshedVersion="4" background="1" saveData="1">
    <webPr xl2000="1" url="https://docs.google.com/spreadsheets/d/19efLYPiQE2Z-9BZaMu1PM6iy_Kt53-1UUYjnDsUcf6E/edit?usp=sharing" htmlTables="1" htmlFormat="rtf"/>
  </connection>
  <connection id="19" name="Connexion29" type="4" refreshedVersion="4" background="1" saveData="1">
    <webPr xl2000="1" url="https://docs.google.com/spreadsheets/d/19efLYPiQE2Z-9BZaMu1PM6iy_Kt53-1UUYjnDsUcf6E/edit?usp=sharing" htmlTables="1" htmlFormat="rtf"/>
  </connection>
  <connection id="20" name="Connexion3" type="4" refreshedVersion="5" background="1" saveData="1">
    <webPr xl2000="1" url="https://docs.google.com/spreadsheets/d/19efLYPiQE2Z-9BZaMu1PM6iy_Kt53-1UUYjnDsUcf6E/edit?usp=sharing" htmlTables="1" htmlFormat="rtf"/>
  </connection>
  <connection id="21" name="Connexion30" type="4" refreshedVersion="4" background="1" saveData="1">
    <webPr xl2000="1" url="https://docs.google.com/spreadsheets/d/19efLYPiQE2Z-9BZaMu1PM6iy_Kt53-1UUYjnDsUcf6E/edit?usp=sharing _" htmlTables="1" htmlFormat="rtf"/>
  </connection>
  <connection id="22" name="Connexion31" type="4" refreshedVersion="4" background="1" saveData="1">
    <webPr xl2000="1" url="https://docs.google.com/spreadsheets/d/19efLYPiQE2Z-9BZaMu1PM6iy_Kt53-1UUYjnDsUcf6E/edit?usp=sharing _" htmlTables="1" htmlFormat="rtf"/>
  </connection>
  <connection id="23" name="Connexion32" type="4" refreshedVersion="4" background="1" saveData="1">
    <webPr xl2000="1" url="https://docs.google.com/spreadsheets/d/19efLYPiQE2Z-9BZaMu1PM6iy_Kt53-1UUYjnDsUcf6E/edit?usp=sharing _" htmlTables="1" htmlFormat="rtf"/>
  </connection>
  <connection id="24" name="Connexion33" type="4" refreshedVersion="4" background="1" saveData="1">
    <webPr xl2000="1" url="https://docs.google.com/spreadsheets/d/19efLYPiQE2Z-9BZaMu1PM6iy_Kt53-1UUYjnDsUcf6E/edit?usp=sharing" htmlTables="1" htmlFormat="rtf"/>
  </connection>
  <connection id="25" name="Connexion36" type="4" refreshedVersion="4" background="1" saveData="1">
    <webPr xl2000="1" url="https://docs.google.com/spreadsheets/d/19efLYPiQE2Z-9BZaMu1PM6iy_Kt53-1UUYjnDsUcf6E/edit?usp=sharing" htmlTables="1" htmlFormat="rtf"/>
  </connection>
  <connection id="26" name="Connexion38" type="4" refreshedVersion="4" background="1" saveData="1">
    <webPr xl2000="1" url="https://docs.google.com/spreadsheets/d/19efLYPiQE2Z-9BZaMu1PM6iy_Kt53-1UUYjnDsUcf6E/edit?usp=sharing _" htmlTables="1" htmlFormat="rtf"/>
  </connection>
  <connection id="27" name="Connexion39" type="4" refreshedVersion="4" background="1" saveData="1">
    <webPr xl2000="1" url="https://docs.google.com/spreadsheets/d/19efLYPiQE2Z-9BZaMu1PM6iy_Kt53-1UUYjnDsUcf6E/edit?usp=sharing _" htmlTables="1" htmlFormat="rtf"/>
  </connection>
  <connection id="28" name="Connexion4" type="4" refreshedVersion="5" background="1" saveData="1">
    <webPr xl2000="1" url="https://docs.google.com/spreadsheets/d/19efLYPiQE2Z-9BZaMu1PM6iy_Kt53-1UUYjnDsUcf6E/edit?usp=sharing" htmlTables="1" htmlFormat="rtf"/>
  </connection>
  <connection id="29" name="Connexion40" type="4" refreshedVersion="4" background="1" saveData="1">
    <webPr xl2000="1" url="https://docs.google.com/spreadsheets/d/19efLYPiQE2Z-9BZaMu1PM6iy_Kt53-1UUYjnDsUcf6E/edit?usp=sharing _" htmlTables="1" htmlFormat="rtf"/>
  </connection>
  <connection id="30" name="Connexion41" type="4" refreshedVersion="4" background="1" saveData="1">
    <webPr xl2000="1" url="https://docs.google.com/spreadsheets/d/19efLYPiQE2Z-9BZaMu1PM6iy_Kt53-1UUYjnDsUcf6E/edit?usp=sharing _" htmlTables="1" htmlFormat="rtf"/>
  </connection>
  <connection id="31" name="Connexion42" type="4" refreshedVersion="4" background="1" saveData="1">
    <webPr xl2000="1" url="https://docs.google.com/spreadsheets/d/19efLYPiQE2Z-9BZaMu1PM6iy_Kt53-1UUYjnDsUcf6E/edit?usp=sharing _" htmlTables="1" htmlFormat="rtf"/>
  </connection>
  <connection id="32" name="Connexion5" type="4" refreshedVersion="4" background="1" saveData="1">
    <webPr xl2000="1" url="https://docs.google.com/spreadsheets/d/19efLYPiQE2Z-9BZaMu1PM6iy_Kt53-1UUYjnDsUcf6E/edit?usp=sharing" htmlTables="1" htmlFormat="rtf"/>
  </connection>
  <connection id="33" name="Connexion6" type="4" refreshedVersion="4" background="1" saveData="1">
    <webPr xl2000="1" url="https://docs.google.com/spreadsheets/d/19efLYPiQE2Z-9BZaMu1PM6iy_Kt53-1UUYjnDsUcf6E/edit?usp=sharing" htmlTables="1" htmlFormat="rtf"/>
  </connection>
  <connection id="34" name="Connexion7" type="4" refreshedVersion="4" background="1" saveData="1">
    <webPr xl2000="1" url="https://docs.google.com/spreadsheets/d/19efLYPiQE2Z-9BZaMu1PM6iy_Kt53-1UUYjnDsUcf6E/edit?usp=sharing _" htmlTables="1" htmlFormat="rtf"/>
  </connection>
  <connection id="35" name="Connexion8" type="4" refreshedVersion="4" background="1" saveData="1">
    <webPr xl2000="1" url="https://docs.google.com/spreadsheets/d/19efLYPiQE2Z-9BZaMu1PM6iy_Kt53-1UUYjnDsUcf6E/edit?usp=sharing" htmlTables="1" htmlFormat="rtf"/>
  </connection>
</connections>
</file>

<file path=xl/sharedStrings.xml><?xml version="1.0" encoding="utf-8"?>
<sst xmlns="http://schemas.openxmlformats.org/spreadsheetml/2006/main" count="283" uniqueCount="104">
  <si>
    <t>Employé 4</t>
  </si>
  <si>
    <t>Employé 5</t>
  </si>
  <si>
    <t>Employé 6</t>
  </si>
  <si>
    <t>Employé 7</t>
  </si>
  <si>
    <t>Employé 8</t>
  </si>
  <si>
    <t>Employé 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</si>
  <si>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</si>
  <si>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</si>
  <si>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</si>
  <si>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</si>
  <si>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</si>
  <si>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</si>
  <si>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</si>
  <si>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</si>
  <si>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</si>
  <si>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</si>
  <si>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</si>
  <si>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</si>
  <si>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Heures</t>
  </si>
  <si>
    <t>Remarques</t>
  </si>
  <si>
    <t>Damien</t>
  </si>
  <si>
    <t>Loubna</t>
  </si>
  <si>
    <t>Jawad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</si>
  <si>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</si>
  <si>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</si>
  <si>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</si>
  <si>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</si>
  <si>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</si>
  <si>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</si>
  <si>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</si>
  <si>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</si>
  <si>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</si>
  <si>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</si>
  <si>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</si>
  <si>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</si>
  <si>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</si>
  <si>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</si>
  <si>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</si>
  <si>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</si>
  <si>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</si>
  <si>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</si>
  <si>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</si>
  <si>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</si>
  <si>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</si>
  <si>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</si>
  <si>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</si>
  <si>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</si>
  <si>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</si>
  <si>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</si>
  <si>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DATES</t>
  </si>
  <si>
    <t>HORAIRES</t>
  </si>
  <si>
    <t>Vendredi 07.08 ( BetCenter )</t>
  </si>
  <si>
    <t>10h - 22h</t>
  </si>
  <si>
    <t>accompte 405 17-08</t>
  </si>
  <si>
    <t>Samedi 08.08</t>
  </si>
  <si>
    <t>15h - 01h</t>
  </si>
  <si>
    <t>Dimanche 09.08</t>
  </si>
  <si>
    <t>15h - 00h</t>
  </si>
  <si>
    <t>accompte 200 25-08</t>
  </si>
  <si>
    <t>Lundi 10.08</t>
  </si>
  <si>
    <t>Mardi 11.08</t>
  </si>
  <si>
    <t>Mercredi 12.08</t>
  </si>
  <si>
    <t>Jeudi 13.08</t>
  </si>
  <si>
    <t>Vendredi 14.08</t>
  </si>
  <si>
    <t>Samedi 15.08</t>
  </si>
  <si>
    <t>07h - 15h</t>
  </si>
  <si>
    <t>dimanche 16.08</t>
  </si>
  <si>
    <t>08h - 00h</t>
  </si>
  <si>
    <t>Lundi 17.08</t>
  </si>
  <si>
    <t>mardi 18.08</t>
  </si>
  <si>
    <t>mercredi 19.08</t>
  </si>
  <si>
    <t>jeudi 20.08</t>
  </si>
  <si>
    <t>Vendredi 21.08</t>
  </si>
  <si>
    <t>Samedi 22.08</t>
  </si>
  <si>
    <t>Dimanche 23.08</t>
  </si>
  <si>
    <t>13h - 00h</t>
  </si>
  <si>
    <t>Lundi 24.08</t>
  </si>
  <si>
    <t>Mardi 25.08</t>
  </si>
  <si>
    <t>Mercredi 26.08</t>
  </si>
  <si>
    <t>Jeudi 27.08</t>
  </si>
  <si>
    <t>Vendredi 28.08</t>
  </si>
  <si>
    <t>Feuille 1</t>
  </si>
  <si>
    <t>URL;https://docs.google.com/spreadsheets/d/19efLYPiQE2Z-9BZaMu1PM6iy_Kt53-1UUYjnDsUcf6E/edit?usp=sharing _</t>
  </si>
  <si>
    <t>URL;https://docs.google.com/spreadsheets/d/19efLYPiQE2Z-9BZaMu1PM6iy_Kt53-1UUYjnDsUcf6E/edit?usp=sharing</t>
  </si>
  <si>
    <t>Employé</t>
  </si>
  <si>
    <t xml:space="preserve">Url </t>
  </si>
  <si>
    <r>
      <t xml:space="preserve">Les cours des actions ne couvrent pas toutes les places boursiГЁres et peuvent ГЄtre diffГ©rГ©s d'une durГ©e allant jusqu'Г  20В minutes. Les chiffres sont fournis "en l'Г©tat", Г  titre d'information uniquement, et non Г  des fins commerciales ou de conseils. </t>
    </r>
    <r>
      <rPr>
        <sz val="8"/>
        <color rgb="FF7777CC"/>
        <rFont val="Arial"/>
        <family val="2"/>
      </rPr>
      <t>Clause de non-responsabilitГ©</t>
    </r>
  </si>
  <si>
    <t>Date</t>
  </si>
  <si>
    <t>Nb heures</t>
  </si>
  <si>
    <t>accompte 405 17-08, accompte 200 25-08</t>
  </si>
  <si>
    <t>URL des différents employés (pour import)</t>
  </si>
  <si>
    <t>URL</t>
  </si>
  <si>
    <t>Onglet</t>
  </si>
  <si>
    <t>Détail</t>
  </si>
  <si>
    <t>Pointages SEKA</t>
  </si>
  <si>
    <t>Sélection d'une année et d'un mois :
- Le tableau se met à jour en fonction du mois/année sélectionnés
- Les feuilles des différents employés du mois concernés s'affichent, les autres se masques</t>
  </si>
  <si>
    <t>Bouton [Importer] :
- permet d'importer les feuilles des employés</t>
  </si>
  <si>
    <t>Bouton [Importer]</t>
  </si>
  <si>
    <t>Ouvre le formulaire d'import</t>
  </si>
  <si>
    <t>Sélectionner l'année (non présente dans les feuilles téléchargées)</t>
  </si>
  <si>
    <t>Puis importer</t>
  </si>
  <si>
    <t>Un onglet est créé pour chaque Employé/Mois/Année</t>
  </si>
  <si>
    <t>GUIDE</t>
  </si>
  <si>
    <t>Sélectionner le(s) employé(s) à importer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</si>
</sst>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C]d\ mmmm\ yyyy;@"/>
    <numFmt numFmtId="165" formatCode="[h]\ :\ mm"/>
    <numFmt numFmtId="166" formatCode="[hh]:mm"/>
  </numFmts>
  <fonts count="13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rgb="FF444444"/>
      <name val="Arial"/>
      <family val="2"/>
    </font>
    <font>
      <sz val="11"/>
      <color rgb="FF000000"/>
      <name val="Arial"/>
      <family val="2"/>
    </font>
    <font>
      <sz val="8"/>
      <color rgb="FF222222"/>
      <name val="Arial"/>
      <family val="2"/>
    </font>
    <font>
      <sz val="10"/>
      <color rgb="FF222222"/>
      <name val="Arial"/>
      <family val="2"/>
    </font>
    <font>
      <sz val="8"/>
      <color rgb="FF656565"/>
      <name val="Arial"/>
      <family val="2"/>
    </font>
    <font>
      <sz val="8"/>
      <color rgb="FF7777CC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4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164" fontId="0" fillId="0" borderId="0" xfId="0" applyNumberFormat="1" applyBorder="1"/>
    <xf numFmtId="164" fontId="0" fillId="3" borderId="3" xfId="0" applyNumberFormat="1" applyFill="1" applyBorder="1" applyAlignment="1">
      <alignment textRotation="135"/>
    </xf>
    <xf numFmtId="164" fontId="0" fillId="3" borderId="4" xfId="0" applyNumberFormat="1" applyFill="1" applyBorder="1" applyAlignment="1">
      <alignment textRotation="135"/>
    </xf>
    <xf numFmtId="164" fontId="0" fillId="3" borderId="5" xfId="0" applyNumberFormat="1" applyFill="1" applyBorder="1" applyAlignment="1">
      <alignment textRotation="135"/>
    </xf>
    <xf numFmtId="166" fontId="0" fillId="2" borderId="2" xfId="0" applyNumberFormat="1" applyFill="1" applyBorder="1"/>
    <xf numFmtId="0" fontId="0" fillId="0" borderId="0" xfId="0" applyFill="1" applyBorder="1"/>
    <xf numFmtId="0" fontId="0" fillId="3" borderId="11" xfId="0" applyFill="1" applyBorder="1"/>
    <xf numFmtId="0" fontId="0" fillId="3" borderId="12" xfId="0" applyFill="1" applyBorder="1"/>
    <xf numFmtId="166" fontId="0" fillId="2" borderId="6" xfId="0" applyNumberFormat="1" applyFill="1" applyBorder="1"/>
    <xf numFmtId="166" fontId="0" fillId="2" borderId="7" xfId="0" applyNumberFormat="1" applyFill="1" applyBorder="1"/>
    <xf numFmtId="166" fontId="0" fillId="2" borderId="1" xfId="0" applyNumberFormat="1" applyFill="1" applyBorder="1"/>
    <xf numFmtId="0" fontId="3" fillId="5" borderId="0" xfId="0" applyFont="1" applyFill="1"/>
    <xf numFmtId="0" fontId="4" fillId="0" borderId="0" xfId="0" applyFont="1"/>
    <xf numFmtId="0" fontId="4" fillId="5" borderId="0" xfId="0" applyFont="1" applyFill="1"/>
    <xf numFmtId="0" fontId="5" fillId="0" borderId="0" xfId="0" applyFont="1"/>
    <xf numFmtId="0" fontId="0" fillId="6" borderId="0" xfId="0" applyFill="1"/>
    <xf numFmtId="0" fontId="5" fillId="6" borderId="0" xfId="0" applyFont="1" applyFill="1"/>
    <xf numFmtId="0" fontId="6" fillId="6" borderId="0" xfId="0" applyFont="1" applyFill="1"/>
    <xf numFmtId="0" fontId="2" fillId="5" borderId="0" xfId="0" applyFont="1" applyFill="1"/>
    <xf numFmtId="0" fontId="7" fillId="6" borderId="0" xfId="0" applyFont="1" applyFill="1"/>
    <xf numFmtId="0" fontId="4" fillId="6" borderId="0" xfId="0" applyFont="1" applyFill="1"/>
    <xf numFmtId="0" fontId="0" fillId="0" borderId="1" xfId="0" applyBorder="1"/>
    <xf numFmtId="0" fontId="9" fillId="7" borderId="1" xfId="0" applyFont="1" applyFill="1" applyBorder="1" applyAlignment="1">
      <alignment horizontal="center"/>
    </xf>
    <xf numFmtId="14" fontId="0" fillId="0" borderId="0" xfId="0" applyNumberFormat="1"/>
    <xf numFmtId="14" fontId="1" fillId="0" borderId="0" xfId="0" applyNumberFormat="1" applyFont="1" applyFill="1" applyBorder="1" applyAlignment="1"/>
    <xf numFmtId="0" fontId="0" fillId="0" borderId="0" xfId="0" applyFill="1" applyBorder="1" applyAlignment="1"/>
    <xf numFmtId="165" fontId="0" fillId="4" borderId="14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4" borderId="16" xfId="0" applyNumberForma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21" xfId="0" applyFill="1" applyBorder="1" applyAlignment="1"/>
    <xf numFmtId="0" fontId="0" fillId="0" borderId="15" xfId="0" applyBorder="1" applyAlignment="1"/>
    <xf numFmtId="0" fontId="0" fillId="0" borderId="22" xfId="0" applyBorder="1" applyAlignment="1"/>
    <xf numFmtId="0" fontId="0" fillId="4" borderId="23" xfId="0" applyFill="1" applyBorder="1" applyAlignment="1"/>
    <xf numFmtId="0" fontId="0" fillId="0" borderId="17" xfId="0" applyBorder="1" applyAlignment="1"/>
    <xf numFmtId="0" fontId="0" fillId="0" borderId="24" xfId="0" applyBorder="1" applyAlignment="1"/>
    <xf numFmtId="0" fontId="0" fillId="3" borderId="25" xfId="0" applyFill="1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4" borderId="19" xfId="0" applyFill="1" applyBorder="1" applyAlignment="1"/>
    <xf numFmtId="0" fontId="0" fillId="0" borderId="13" xfId="0" applyBorder="1" applyAlignment="1"/>
    <xf numFmtId="0" fontId="0" fillId="0" borderId="20" xfId="0" applyBorder="1" applyAlignment="1"/>
    <xf numFmtId="0" fontId="10" fillId="0" borderId="0" xfId="0" applyFont="1"/>
    <xf numFmtId="0" fontId="10" fillId="0" borderId="0" xfId="0" applyFont="1" applyAlignment="1">
      <alignment wrapText="1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0" xfId="0" applyFont="1" applyBorder="1" applyAlignment="1"/>
    <xf numFmtId="0" fontId="11" fillId="0" borderId="30" xfId="0" applyFont="1" applyBorder="1" applyAlignment="1">
      <alignment horizontal="center"/>
    </xf>
    <xf numFmtId="0" fontId="10" fillId="0" borderId="31" xfId="0" applyFont="1" applyBorder="1"/>
    <xf numFmtId="0" fontId="10" fillId="0" borderId="32" xfId="0" applyFont="1" applyBorder="1"/>
    <xf numFmtId="0" fontId="11" fillId="0" borderId="33" xfId="0" applyFont="1" applyBorder="1" applyAlignment="1">
      <alignment horizontal="center" wrapText="1"/>
    </xf>
    <xf numFmtId="0" fontId="10" fillId="0" borderId="34" xfId="0" applyFont="1" applyBorder="1" applyAlignment="1">
      <alignment wrapText="1"/>
    </xf>
    <xf numFmtId="0" fontId="10" fillId="0" borderId="2" xfId="0" applyFont="1" applyBorder="1" applyAlignment="1">
      <alignment wrapText="1"/>
    </xf>
    <xf numFmtId="0" fontId="10" fillId="0" borderId="30" xfId="0" applyFont="1" applyBorder="1"/>
    <xf numFmtId="0" fontId="10" fillId="0" borderId="33" xfId="0" applyFont="1" applyBorder="1" applyAlignment="1">
      <alignment wrapText="1"/>
    </xf>
    <xf numFmtId="0" fontId="10" fillId="0" borderId="30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Lines="12" dropStyle="combo" dx="16" fmlaLink="$A$1" fmlaRange="$AH:$AH" noThreeD="1" sel="8" val="7"/>
</file>

<file path=xl/ctrlProps/ctrlProp2.xml><?xml version="1.0" encoding="utf-8"?>
<formControlPr xmlns="http://schemas.microsoft.com/office/spreadsheetml/2009/9/main" objectType="Drop" dropLines="11" dropStyle="combo" dx="16" fmlaLink="$A$2" fmlaRange="$AI:$AI" noThreeD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10</xdr:row>
      <xdr:rowOff>142876</xdr:rowOff>
    </xdr:from>
    <xdr:to>
      <xdr:col>2</xdr:col>
      <xdr:colOff>4991100</xdr:colOff>
      <xdr:row>28</xdr:row>
      <xdr:rowOff>107220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2686051"/>
          <a:ext cx="4733925" cy="33933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371475</xdr:colOff>
          <xdr:row>0</xdr:row>
          <xdr:rowOff>209550</xdr:rowOff>
        </xdr:to>
        <xdr:sp macro="" textlink="">
          <xdr:nvSpPr>
            <xdr:cNvPr id="1033" name="moi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95250</xdr:rowOff>
        </xdr:from>
        <xdr:to>
          <xdr:col>3</xdr:col>
          <xdr:colOff>9525</xdr:colOff>
          <xdr:row>2</xdr:row>
          <xdr:rowOff>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3</xdr:col>
      <xdr:colOff>57150</xdr:colOff>
      <xdr:row>0</xdr:row>
      <xdr:rowOff>57150</xdr:rowOff>
    </xdr:from>
    <xdr:ext cx="8372485" cy="730752"/>
    <xdr:sp macro="" textlink="">
      <xdr:nvSpPr>
        <xdr:cNvPr id="4" name="Rectangle 3"/>
        <xdr:cNvSpPr/>
      </xdr:nvSpPr>
      <xdr:spPr>
        <a:xfrm>
          <a:off x="1581150" y="57150"/>
          <a:ext cx="8372485" cy="730752"/>
        </a:xfrm>
        <a:prstGeom prst="rect">
          <a:avLst/>
        </a:prstGeom>
        <a:noFill/>
        <a:ln>
          <a:solidFill>
            <a:schemeClr val="accent6"/>
          </a:solidFill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40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chemeClr val="accent6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Pointages S.E.K.A</a:t>
          </a:r>
          <a:r>
            <a:rPr lang="fr-FR" sz="4000" b="1" cap="none" spc="0" baseline="0">
              <a:ln w="10160">
                <a:solidFill>
                  <a:schemeClr val="accent5"/>
                </a:solidFill>
                <a:prstDash val="solid"/>
              </a:ln>
              <a:solidFill>
                <a:schemeClr val="accent6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 Consulting</a:t>
          </a:r>
          <a:endParaRPr lang="fr-FR" sz="4000" b="1" cap="none" spc="0">
            <a:ln w="10160">
              <a:solidFill>
                <a:schemeClr val="accent5"/>
              </a:solidFill>
              <a:prstDash val="solid"/>
            </a:ln>
            <a:solidFill>
              <a:schemeClr val="accent6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85725</xdr:colOff>
          <xdr:row>0</xdr:row>
          <xdr:rowOff>114300</xdr:rowOff>
        </xdr:from>
        <xdr:to>
          <xdr:col>29</xdr:col>
          <xdr:colOff>152400</xdr:colOff>
          <xdr:row>2</xdr:row>
          <xdr:rowOff>38100</xdr:rowOff>
        </xdr:to>
        <xdr:sp macro="" textlink="">
          <xdr:nvSpPr>
            <xdr:cNvPr id="1035" name="cmdImport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29" preserveFormatting="0" connectionId="35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28" preserveFormatting="0" connectionId="3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27" preserveFormatting="0" connectionId="3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onnéesExternes_26" preserveFormatting="0" connectionId="32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DonnéesExternes_25" preserveFormatting="0" connectionId="31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DonnéesExternes_24" preserveFormatting="0" connectionId="30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DonnéesExternes_23" preserveFormatting="0" connectionId="2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DonnéesExternes_14" preserveFormatting="0" connectionId="1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DonnéesExternes_21" preserveFormatting="0" connectionId="26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DonnéesExternes_1" preserveFormatting="0" connectionId="4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DonnéesExternes_10" preserveFormatting="0" connectionId="14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DonnéesExternes_15" preserveFormatting="0" connectionId="19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DonnéesExternes_9" preserveFormatting="0" connectionId="13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DonnéesExternes_2" preserveFormatting="0" connectionId="5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DonnéesExternes_18" preserveFormatting="0" connectionId="23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DonnéesExternes_22" preserveFormatting="0" connectionId="27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DonnéesExternes_11" preserveFormatting="0" connectionId="1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DonnéesExternes_12" preserveFormatting="0" connectionId="16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DonnéesExternes_5" preserveFormatting="0" connectionId="8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DonnéesExternes_20" preserveFormatting="0" connectionId="25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DonnéesExternes_7" preserveFormatting="0" connectionId="11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DonnéesExternes_4" preserveFormatting="0" connectionId="7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DonnéesExternes_13" preserveFormatting="0" connectionId="17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DonnéesExternes_19" preserveFormatting="0" connectionId="24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DonnéesExternes_3" preserveFormatting="0" connectionId="6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DonnéesExternes_16" preserveFormatting="0" connectionId="21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DonnéesExternes_8" preserveFormatting="0" connectionId="12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DonnéesExternes_6" preserveFormatting="0" connectionId="10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DonnéesExternes_17" preserveFormatting="0" connectionId="2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8.xml"/><Relationship Id="rId13" Type="http://schemas.openxmlformats.org/officeDocument/2006/relationships/queryTable" Target="../queryTables/queryTable13.xml"/><Relationship Id="rId18" Type="http://schemas.openxmlformats.org/officeDocument/2006/relationships/queryTable" Target="../queryTables/queryTable18.xml"/><Relationship Id="rId26" Type="http://schemas.openxmlformats.org/officeDocument/2006/relationships/queryTable" Target="../queryTables/queryTable26.xml"/><Relationship Id="rId3" Type="http://schemas.openxmlformats.org/officeDocument/2006/relationships/queryTable" Target="../queryTables/queryTable3.xml"/><Relationship Id="rId21" Type="http://schemas.openxmlformats.org/officeDocument/2006/relationships/queryTable" Target="../queryTables/queryTable21.xml"/><Relationship Id="rId7" Type="http://schemas.openxmlformats.org/officeDocument/2006/relationships/queryTable" Target="../queryTables/queryTable7.xml"/><Relationship Id="rId12" Type="http://schemas.openxmlformats.org/officeDocument/2006/relationships/queryTable" Target="../queryTables/queryTable12.xml"/><Relationship Id="rId17" Type="http://schemas.openxmlformats.org/officeDocument/2006/relationships/queryTable" Target="../queryTables/queryTable17.xml"/><Relationship Id="rId25" Type="http://schemas.openxmlformats.org/officeDocument/2006/relationships/queryTable" Target="../queryTables/queryTable25.xml"/><Relationship Id="rId2" Type="http://schemas.openxmlformats.org/officeDocument/2006/relationships/queryTable" Target="../queryTables/queryTable2.xml"/><Relationship Id="rId16" Type="http://schemas.openxmlformats.org/officeDocument/2006/relationships/queryTable" Target="../queryTables/queryTable16.xml"/><Relationship Id="rId20" Type="http://schemas.openxmlformats.org/officeDocument/2006/relationships/queryTable" Target="../queryTables/queryTable20.xml"/><Relationship Id="rId29" Type="http://schemas.openxmlformats.org/officeDocument/2006/relationships/queryTable" Target="../queryTables/queryTable29.xml"/><Relationship Id="rId1" Type="http://schemas.openxmlformats.org/officeDocument/2006/relationships/queryTable" Target="../queryTables/queryTable1.xml"/><Relationship Id="rId6" Type="http://schemas.openxmlformats.org/officeDocument/2006/relationships/queryTable" Target="../queryTables/queryTable6.xml"/><Relationship Id="rId11" Type="http://schemas.openxmlformats.org/officeDocument/2006/relationships/queryTable" Target="../queryTables/queryTable11.xml"/><Relationship Id="rId24" Type="http://schemas.openxmlformats.org/officeDocument/2006/relationships/queryTable" Target="../queryTables/queryTable24.xml"/><Relationship Id="rId5" Type="http://schemas.openxmlformats.org/officeDocument/2006/relationships/queryTable" Target="../queryTables/queryTable5.xml"/><Relationship Id="rId15" Type="http://schemas.openxmlformats.org/officeDocument/2006/relationships/queryTable" Target="../queryTables/queryTable15.xml"/><Relationship Id="rId23" Type="http://schemas.openxmlformats.org/officeDocument/2006/relationships/queryTable" Target="../queryTables/queryTable23.xml"/><Relationship Id="rId28" Type="http://schemas.openxmlformats.org/officeDocument/2006/relationships/queryTable" Target="../queryTables/queryTable28.xml"/><Relationship Id="rId10" Type="http://schemas.openxmlformats.org/officeDocument/2006/relationships/queryTable" Target="../queryTables/queryTable10.xml"/><Relationship Id="rId19" Type="http://schemas.openxmlformats.org/officeDocument/2006/relationships/queryTable" Target="../queryTables/queryTable19.xml"/><Relationship Id="rId4" Type="http://schemas.openxmlformats.org/officeDocument/2006/relationships/queryTable" Target="../queryTables/queryTable4.xml"/><Relationship Id="rId9" Type="http://schemas.openxmlformats.org/officeDocument/2006/relationships/queryTable" Target="../queryTables/queryTable9.xml"/><Relationship Id="rId14" Type="http://schemas.openxmlformats.org/officeDocument/2006/relationships/queryTable" Target="../queryTables/queryTable14.xml"/><Relationship Id="rId22" Type="http://schemas.openxmlformats.org/officeDocument/2006/relationships/queryTable" Target="../queryTables/queryTable22.xml"/><Relationship Id="rId27" Type="http://schemas.openxmlformats.org/officeDocument/2006/relationships/queryTable" Target="../queryTables/queryTable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E37"/>
  <sheetViews>
    <sheetView showGridLines="0" showRowColHeaders="0" tabSelected="1" workbookViewId="0">
      <pane ySplit="4" topLeftCell="A5" activePane="bottomLeft" state="frozenSplit"/>
      <selection pane="bottomLeft" activeCell="D37" sqref="D37"/>
    </sheetView>
  </sheetViews>
  <sheetFormatPr baseColWidth="10" defaultColWidth="0" defaultRowHeight="15" zeroHeight="1" x14ac:dyDescent="0.25"/>
  <cols>
    <col min="1" max="1" width="4.85546875" style="48" customWidth="1"/>
    <col min="2" max="2" width="18.140625" style="48" customWidth="1"/>
    <col min="3" max="3" width="86.140625" style="49" customWidth="1"/>
    <col min="4" max="4" width="4" style="48" customWidth="1"/>
    <col min="5" max="6" width="11.42578125" style="48" hidden="1" customWidth="1"/>
    <col min="7" max="16384" width="11.42578125" style="48" hidden="1"/>
  </cols>
  <sheetData>
    <row r="1" spans="2:5" ht="15.75" thickBot="1" x14ac:dyDescent="0.3"/>
    <row r="2" spans="2:5" ht="19.5" thickBot="1" x14ac:dyDescent="0.35">
      <c r="B2" s="50" t="s">
        <v>102</v>
      </c>
      <c r="C2" s="51"/>
      <c r="D2" s="52"/>
      <c r="E2" s="52"/>
    </row>
    <row r="3" spans="2:5" x14ac:dyDescent="0.25"/>
    <row r="4" spans="2:5" x14ac:dyDescent="0.25">
      <c r="B4" s="53" t="s">
        <v>92</v>
      </c>
      <c r="C4" s="56" t="s">
        <v>93</v>
      </c>
    </row>
    <row r="5" spans="2:5" x14ac:dyDescent="0.25">
      <c r="B5" s="54" t="s">
        <v>91</v>
      </c>
      <c r="C5" s="57"/>
    </row>
    <row r="6" spans="2:5" x14ac:dyDescent="0.25">
      <c r="B6" s="55"/>
      <c r="C6" s="58" t="s">
        <v>90</v>
      </c>
    </row>
    <row r="7" spans="2:5" x14ac:dyDescent="0.25">
      <c r="B7" s="59" t="s">
        <v>94</v>
      </c>
      <c r="C7" s="60"/>
    </row>
    <row r="8" spans="2:5" ht="30" x14ac:dyDescent="0.25">
      <c r="B8" s="54"/>
      <c r="C8" s="57" t="s">
        <v>96</v>
      </c>
    </row>
    <row r="9" spans="2:5" ht="45" x14ac:dyDescent="0.25">
      <c r="B9" s="55"/>
      <c r="C9" s="58" t="s">
        <v>95</v>
      </c>
    </row>
    <row r="10" spans="2:5" x14ac:dyDescent="0.25">
      <c r="B10" s="61" t="s">
        <v>97</v>
      </c>
      <c r="C10" s="60" t="s">
        <v>98</v>
      </c>
    </row>
    <row r="11" spans="2:5" x14ac:dyDescent="0.25">
      <c r="B11" s="54"/>
      <c r="C11" s="57"/>
    </row>
    <row r="12" spans="2:5" x14ac:dyDescent="0.25">
      <c r="B12" s="54"/>
      <c r="C12" s="57"/>
    </row>
    <row r="13" spans="2:5" x14ac:dyDescent="0.25">
      <c r="B13" s="54"/>
      <c r="C13" s="57"/>
    </row>
    <row r="14" spans="2:5" x14ac:dyDescent="0.25">
      <c r="B14" s="54"/>
      <c r="C14" s="57"/>
    </row>
    <row r="15" spans="2:5" x14ac:dyDescent="0.25">
      <c r="B15" s="54"/>
      <c r="C15" s="57"/>
    </row>
    <row r="16" spans="2:5" x14ac:dyDescent="0.25">
      <c r="B16" s="54"/>
      <c r="C16" s="57"/>
    </row>
    <row r="17" spans="2:3" x14ac:dyDescent="0.25">
      <c r="B17" s="54"/>
      <c r="C17" s="57"/>
    </row>
    <row r="18" spans="2:3" x14ac:dyDescent="0.25">
      <c r="B18" s="54"/>
      <c r="C18" s="57"/>
    </row>
    <row r="19" spans="2:3" x14ac:dyDescent="0.25">
      <c r="B19" s="54"/>
      <c r="C19" s="57"/>
    </row>
    <row r="20" spans="2:3" x14ac:dyDescent="0.25">
      <c r="B20" s="54"/>
      <c r="C20" s="57"/>
    </row>
    <row r="21" spans="2:3" x14ac:dyDescent="0.25">
      <c r="B21" s="54"/>
      <c r="C21" s="57"/>
    </row>
    <row r="22" spans="2:3" x14ac:dyDescent="0.25">
      <c r="B22" s="54"/>
      <c r="C22" s="57"/>
    </row>
    <row r="23" spans="2:3" x14ac:dyDescent="0.25">
      <c r="B23" s="54"/>
      <c r="C23" s="57"/>
    </row>
    <row r="24" spans="2:3" x14ac:dyDescent="0.25">
      <c r="B24" s="54"/>
      <c r="C24" s="57"/>
    </row>
    <row r="25" spans="2:3" x14ac:dyDescent="0.25">
      <c r="B25" s="54"/>
      <c r="C25" s="57"/>
    </row>
    <row r="26" spans="2:3" x14ac:dyDescent="0.25">
      <c r="B26" s="54"/>
      <c r="C26" s="57"/>
    </row>
    <row r="27" spans="2:3" x14ac:dyDescent="0.25">
      <c r="B27" s="54"/>
      <c r="C27" s="57"/>
    </row>
    <row r="28" spans="2:3" x14ac:dyDescent="0.25">
      <c r="B28" s="54"/>
      <c r="C28" s="57"/>
    </row>
    <row r="29" spans="2:3" x14ac:dyDescent="0.25">
      <c r="B29" s="54"/>
      <c r="C29" s="57"/>
    </row>
    <row r="30" spans="2:3" x14ac:dyDescent="0.25">
      <c r="B30" s="54"/>
      <c r="C30" s="57" t="s">
        <v>103</v>
      </c>
    </row>
    <row r="31" spans="2:3" ht="30" x14ac:dyDescent="0.25">
      <c r="B31" s="54"/>
      <c r="C31" s="57" t="s">
        <v>99</v>
      </c>
    </row>
    <row r="32" spans="2:3" x14ac:dyDescent="0.25">
      <c r="B32" s="54"/>
      <c r="C32" s="57" t="s">
        <v>100</v>
      </c>
    </row>
    <row r="33" spans="2:3" x14ac:dyDescent="0.25">
      <c r="B33" s="54"/>
      <c r="C33" s="57" t="s">
        <v>101</v>
      </c>
    </row>
    <row r="34" spans="2:3" x14ac:dyDescent="0.25">
      <c r="B34" s="55"/>
      <c r="C34" s="58"/>
    </row>
    <row r="35" spans="2:3" x14ac:dyDescent="0.25"/>
    <row r="36" spans="2:3" x14ac:dyDescent="0.25"/>
    <row r="37" spans="2:3" x14ac:dyDescent="0.25"/>
  </sheetData>
  <mergeCells count="1">
    <mergeCell ref="B2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30"/>
  <sheetViews>
    <sheetView showGridLines="0" zoomScale="89" zoomScaleNormal="89" workbookViewId="0">
      <pane ySplit="6" topLeftCell="A7" activePane="bottomLeft" state="frozenSplit"/>
      <selection pane="bottomLeft" activeCell="A16" sqref="A16"/>
    </sheetView>
  </sheetViews>
  <sheetFormatPr baseColWidth="10" defaultRowHeight="15" x14ac:dyDescent="0.25"/>
  <cols>
    <col min="2" max="32" width="5.7109375" customWidth="1"/>
    <col min="33" max="33" width="62.5703125" customWidth="1"/>
  </cols>
  <sheetData>
    <row r="1" spans="1:35" ht="24" customHeight="1" x14ac:dyDescent="0.25">
      <c r="A1">
        <v>8</v>
      </c>
      <c r="AH1" t="s">
        <v>6</v>
      </c>
      <c r="AI1">
        <v>2015</v>
      </c>
    </row>
    <row r="2" spans="1:35" ht="24" customHeight="1" x14ac:dyDescent="0.25">
      <c r="A2">
        <v>1</v>
      </c>
      <c r="AH2" t="s">
        <v>7</v>
      </c>
      <c r="AI2">
        <v>2016</v>
      </c>
    </row>
    <row r="3" spans="1:35" ht="27.75" customHeight="1" x14ac:dyDescent="0.25">
      <c r="AH3" t="s">
        <v>8</v>
      </c>
      <c r="AI3">
        <v>2017</v>
      </c>
    </row>
    <row r="4" spans="1:35" ht="28.5" customHeight="1" x14ac:dyDescent="0.25">
      <c r="A4" s="28" t="str">
        <f>"                                                                                                              Période du "&amp;TEXT(DATE(A2+2014,A1,1), "jj mmmm aaaa " )&amp; "au "&amp;TEXT(DATE(A2+2014,A1+1,1)-1, "jj mmmm aaaa ")</f>
        <v xml:space="preserve">                                                                                                              Période du 01 août 2015 au 31 août 2015 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H4" t="s">
        <v>9</v>
      </c>
      <c r="AI4">
        <v>2018</v>
      </c>
    </row>
    <row r="5" spans="1:35" ht="12" customHeight="1" thickBot="1" x14ac:dyDescent="0.3">
      <c r="AH5" t="s">
        <v>10</v>
      </c>
      <c r="AI5">
        <v>2019</v>
      </c>
    </row>
    <row r="6" spans="1:35" ht="87.75" customHeight="1" thickTop="1" thickBot="1" x14ac:dyDescent="0.3">
      <c r="A6" s="4"/>
      <c r="B6" s="5">
        <f>DATE(A2+2014,A1,1)</f>
        <v>42217</v>
      </c>
      <c r="C6" s="6">
        <f t="shared" ref="C6:AF6" si="0">B6+1</f>
        <v>42218</v>
      </c>
      <c r="D6" s="6">
        <f t="shared" si="0"/>
        <v>42219</v>
      </c>
      <c r="E6" s="6">
        <f t="shared" si="0"/>
        <v>42220</v>
      </c>
      <c r="F6" s="6">
        <f t="shared" si="0"/>
        <v>42221</v>
      </c>
      <c r="G6" s="6">
        <f t="shared" si="0"/>
        <v>42222</v>
      </c>
      <c r="H6" s="6">
        <f t="shared" si="0"/>
        <v>42223</v>
      </c>
      <c r="I6" s="6">
        <f t="shared" si="0"/>
        <v>42224</v>
      </c>
      <c r="J6" s="6">
        <f t="shared" si="0"/>
        <v>42225</v>
      </c>
      <c r="K6" s="6">
        <f t="shared" si="0"/>
        <v>42226</v>
      </c>
      <c r="L6" s="6">
        <f t="shared" si="0"/>
        <v>42227</v>
      </c>
      <c r="M6" s="6">
        <f t="shared" si="0"/>
        <v>42228</v>
      </c>
      <c r="N6" s="6">
        <f t="shared" si="0"/>
        <v>42229</v>
      </c>
      <c r="O6" s="6">
        <f t="shared" si="0"/>
        <v>42230</v>
      </c>
      <c r="P6" s="6">
        <f t="shared" si="0"/>
        <v>42231</v>
      </c>
      <c r="Q6" s="6">
        <f t="shared" si="0"/>
        <v>42232</v>
      </c>
      <c r="R6" s="6">
        <f t="shared" si="0"/>
        <v>42233</v>
      </c>
      <c r="S6" s="6">
        <f t="shared" si="0"/>
        <v>42234</v>
      </c>
      <c r="T6" s="6">
        <f t="shared" si="0"/>
        <v>42235</v>
      </c>
      <c r="U6" s="6">
        <f t="shared" si="0"/>
        <v>42236</v>
      </c>
      <c r="V6" s="6">
        <f t="shared" si="0"/>
        <v>42237</v>
      </c>
      <c r="W6" s="6">
        <f t="shared" si="0"/>
        <v>42238</v>
      </c>
      <c r="X6" s="6">
        <f t="shared" si="0"/>
        <v>42239</v>
      </c>
      <c r="Y6" s="6">
        <f t="shared" si="0"/>
        <v>42240</v>
      </c>
      <c r="Z6" s="6">
        <f t="shared" si="0"/>
        <v>42241</v>
      </c>
      <c r="AA6" s="6">
        <f t="shared" si="0"/>
        <v>42242</v>
      </c>
      <c r="AB6" s="6">
        <f t="shared" si="0"/>
        <v>42243</v>
      </c>
      <c r="AC6" s="6">
        <f t="shared" si="0"/>
        <v>42244</v>
      </c>
      <c r="AD6" s="6">
        <f t="shared" si="0"/>
        <v>42245</v>
      </c>
      <c r="AE6" s="6">
        <f t="shared" si="0"/>
        <v>42246</v>
      </c>
      <c r="AF6" s="7">
        <f t="shared" si="0"/>
        <v>42247</v>
      </c>
      <c r="AH6" t="s">
        <v>11</v>
      </c>
      <c r="AI6">
        <v>2020</v>
      </c>
    </row>
    <row r="7" spans="1:35" ht="30" customHeight="1" thickTop="1" x14ac:dyDescent="0.25">
      <c r="A7" s="1" t="s">
        <v>20</v>
      </c>
      <c r="B7" s="12"/>
      <c r="C7" s="8"/>
      <c r="D7" s="8"/>
      <c r="E7" s="8"/>
      <c r="F7" s="8"/>
      <c r="G7" s="8"/>
      <c r="H7" s="8">
        <v>0.5</v>
      </c>
      <c r="I7" s="8">
        <v>0.41666666666666669</v>
      </c>
      <c r="J7" s="8">
        <v>0.375</v>
      </c>
      <c r="K7" s="8">
        <v>0.375</v>
      </c>
      <c r="L7" s="8">
        <v>0.375</v>
      </c>
      <c r="M7" s="8">
        <v>0.375</v>
      </c>
      <c r="N7" s="8">
        <v>0.375</v>
      </c>
      <c r="O7" s="8">
        <v>0.41666666666666669</v>
      </c>
      <c r="P7" s="8">
        <v>0.33333333333333331</v>
      </c>
      <c r="Q7" s="8">
        <v>0.66666666666666663</v>
      </c>
      <c r="R7" s="8">
        <v>0.375</v>
      </c>
      <c r="S7" s="8">
        <v>0.375</v>
      </c>
      <c r="T7" s="8">
        <v>0.375</v>
      </c>
      <c r="U7" s="8">
        <v>0.375</v>
      </c>
      <c r="V7" s="8">
        <v>0.375</v>
      </c>
      <c r="W7" s="8">
        <v>0.33333333333333331</v>
      </c>
      <c r="X7" s="8">
        <v>0.45833333333333331</v>
      </c>
      <c r="Y7" s="8">
        <v>0.375</v>
      </c>
      <c r="Z7" s="8">
        <v>0.375</v>
      </c>
      <c r="AA7" s="8">
        <v>0.375</v>
      </c>
      <c r="AB7" s="8">
        <v>0.375</v>
      </c>
      <c r="AC7" s="8">
        <v>0.375</v>
      </c>
      <c r="AD7" s="8"/>
      <c r="AE7" s="8"/>
      <c r="AF7" s="8"/>
      <c r="AH7" t="s">
        <v>12</v>
      </c>
      <c r="AI7">
        <v>2021</v>
      </c>
    </row>
    <row r="8" spans="1:35" ht="30" customHeight="1" x14ac:dyDescent="0.25">
      <c r="A8" s="2" t="s">
        <v>21</v>
      </c>
      <c r="B8" s="13"/>
      <c r="C8" s="14"/>
      <c r="D8" s="14"/>
      <c r="E8" s="14"/>
      <c r="F8" s="14"/>
      <c r="G8" s="14"/>
      <c r="H8" s="14">
        <v>0.5</v>
      </c>
      <c r="I8" s="14">
        <v>0.41666666666666669</v>
      </c>
      <c r="J8" s="14">
        <v>0.375</v>
      </c>
      <c r="K8" s="14">
        <v>0.375</v>
      </c>
      <c r="L8" s="14">
        <v>0.375</v>
      </c>
      <c r="M8" s="14">
        <v>0.375</v>
      </c>
      <c r="N8" s="14">
        <v>0.375</v>
      </c>
      <c r="O8" s="14">
        <v>0.41666666666666669</v>
      </c>
      <c r="P8" s="14">
        <v>0.33333333333333331</v>
      </c>
      <c r="Q8" s="14">
        <v>0.66666666666666663</v>
      </c>
      <c r="R8" s="14">
        <v>0.375</v>
      </c>
      <c r="S8" s="14">
        <v>0.375</v>
      </c>
      <c r="T8" s="14">
        <v>0.375</v>
      </c>
      <c r="U8" s="14">
        <v>0.375</v>
      </c>
      <c r="V8" s="14">
        <v>0.375</v>
      </c>
      <c r="W8" s="14">
        <v>0.33333333333333331</v>
      </c>
      <c r="X8" s="14">
        <v>0.45833333333333331</v>
      </c>
      <c r="Y8" s="14">
        <v>0.375</v>
      </c>
      <c r="Z8" s="14">
        <v>0.375</v>
      </c>
      <c r="AA8" s="14">
        <v>0.375</v>
      </c>
      <c r="AB8" s="14">
        <v>0.375</v>
      </c>
      <c r="AC8" s="14">
        <v>0.375</v>
      </c>
      <c r="AD8" s="14"/>
      <c r="AE8" s="14"/>
      <c r="AF8" s="14"/>
      <c r="AH8" t="s">
        <v>13</v>
      </c>
      <c r="AI8">
        <v>2022</v>
      </c>
    </row>
    <row r="9" spans="1:35" ht="30" customHeight="1" x14ac:dyDescent="0.25">
      <c r="A9" s="2" t="s">
        <v>22</v>
      </c>
      <c r="B9" s="13"/>
      <c r="C9" s="14"/>
      <c r="D9" s="14"/>
      <c r="E9" s="14"/>
      <c r="F9" s="14"/>
      <c r="G9" s="14"/>
      <c r="H9" s="14">
        <v>0.5</v>
      </c>
      <c r="I9" s="14">
        <v>0.41666666666666669</v>
      </c>
      <c r="J9" s="14">
        <v>0.375</v>
      </c>
      <c r="K9" s="14">
        <v>0.375</v>
      </c>
      <c r="L9" s="14">
        <v>0.375</v>
      </c>
      <c r="M9" s="14">
        <v>0.375</v>
      </c>
      <c r="N9" s="14">
        <v>0.375</v>
      </c>
      <c r="O9" s="14">
        <v>0.41666666666666669</v>
      </c>
      <c r="P9" s="14">
        <v>0.33333333333333331</v>
      </c>
      <c r="Q9" s="14">
        <v>0.66666666666666663</v>
      </c>
      <c r="R9" s="14">
        <v>0.375</v>
      </c>
      <c r="S9" s="14">
        <v>0.375</v>
      </c>
      <c r="T9" s="14">
        <v>0.375</v>
      </c>
      <c r="U9" s="14">
        <v>0.375</v>
      </c>
      <c r="V9" s="14">
        <v>0.375</v>
      </c>
      <c r="W9" s="14">
        <v>0.33333333333333331</v>
      </c>
      <c r="X9" s="14">
        <v>0.45833333333333331</v>
      </c>
      <c r="Y9" s="14">
        <v>0.375</v>
      </c>
      <c r="Z9" s="14">
        <v>0.375</v>
      </c>
      <c r="AA9" s="14">
        <v>0.375</v>
      </c>
      <c r="AB9" s="14">
        <v>0.375</v>
      </c>
      <c r="AC9" s="14">
        <v>0.375</v>
      </c>
      <c r="AD9" s="14"/>
      <c r="AE9" s="14"/>
      <c r="AF9" s="14"/>
      <c r="AH9" t="s">
        <v>14</v>
      </c>
      <c r="AI9">
        <v>2023</v>
      </c>
    </row>
    <row r="10" spans="1:35" ht="30" customHeight="1" x14ac:dyDescent="0.25">
      <c r="A10" s="2" t="s">
        <v>0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H10" t="s">
        <v>15</v>
      </c>
      <c r="AI10">
        <v>2024</v>
      </c>
    </row>
    <row r="11" spans="1:35" ht="30" customHeight="1" x14ac:dyDescent="0.25">
      <c r="A11" s="2" t="s">
        <v>1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H11" t="s">
        <v>16</v>
      </c>
      <c r="AI11">
        <v>2025</v>
      </c>
    </row>
    <row r="12" spans="1:35" ht="30" customHeight="1" x14ac:dyDescent="0.25">
      <c r="A12" s="2" t="s">
        <v>2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H12" t="s">
        <v>17</v>
      </c>
    </row>
    <row r="13" spans="1:35" ht="30" customHeight="1" x14ac:dyDescent="0.25">
      <c r="A13" s="2" t="s">
        <v>3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5" ht="30" customHeight="1" x14ac:dyDescent="0.25">
      <c r="A14" s="2" t="s">
        <v>4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5" ht="30" customHeight="1" thickBot="1" x14ac:dyDescent="0.3">
      <c r="A15" s="3" t="s">
        <v>5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6" spans="1:35" ht="15.75" thickTop="1" x14ac:dyDescent="0.25"/>
    <row r="18" spans="1:13" ht="15.75" thickBot="1" x14ac:dyDescent="0.3"/>
    <row r="19" spans="1:13" ht="16.5" thickTop="1" thickBot="1" x14ac:dyDescent="0.3">
      <c r="B19" s="10" t="s">
        <v>18</v>
      </c>
      <c r="C19" s="11"/>
      <c r="D19" s="11"/>
      <c r="E19" s="42" t="s">
        <v>19</v>
      </c>
      <c r="F19" s="43"/>
      <c r="G19" s="43"/>
      <c r="H19" s="43"/>
      <c r="I19" s="43"/>
      <c r="J19" s="43"/>
      <c r="K19" s="43"/>
      <c r="L19" s="43"/>
      <c r="M19" s="44"/>
    </row>
    <row r="20" spans="1:13" ht="15.75" thickTop="1" x14ac:dyDescent="0.25">
      <c r="A20" s="1" t="s">
        <v>20</v>
      </c>
      <c r="B20" s="30">
        <f t="shared" ref="B20:B28" si="1">SUM(B7:AF7)</f>
        <v>8.75</v>
      </c>
      <c r="C20" s="31"/>
      <c r="D20" s="32"/>
      <c r="E20" s="45" t="s">
        <v>89</v>
      </c>
      <c r="F20" s="46"/>
      <c r="G20" s="46"/>
      <c r="H20" s="46"/>
      <c r="I20" s="46"/>
      <c r="J20" s="46"/>
      <c r="K20" s="46"/>
      <c r="L20" s="46"/>
      <c r="M20" s="47"/>
    </row>
    <row r="21" spans="1:13" x14ac:dyDescent="0.25">
      <c r="A21" s="2" t="s">
        <v>21</v>
      </c>
      <c r="B21" s="30">
        <f t="shared" si="1"/>
        <v>8.75</v>
      </c>
      <c r="C21" s="31"/>
      <c r="D21" s="32"/>
      <c r="E21" s="36" t="s">
        <v>89</v>
      </c>
      <c r="F21" s="37"/>
      <c r="G21" s="37"/>
      <c r="H21" s="37"/>
      <c r="I21" s="37"/>
      <c r="J21" s="37"/>
      <c r="K21" s="37"/>
      <c r="L21" s="37"/>
      <c r="M21" s="38"/>
    </row>
    <row r="22" spans="1:13" x14ac:dyDescent="0.25">
      <c r="A22" s="2" t="s">
        <v>22</v>
      </c>
      <c r="B22" s="30">
        <f t="shared" si="1"/>
        <v>8.75</v>
      </c>
      <c r="C22" s="31"/>
      <c r="D22" s="32"/>
      <c r="E22" s="36" t="s">
        <v>89</v>
      </c>
      <c r="F22" s="37"/>
      <c r="G22" s="37"/>
      <c r="H22" s="37"/>
      <c r="I22" s="37"/>
      <c r="J22" s="37"/>
      <c r="K22" s="37"/>
      <c r="L22" s="37"/>
      <c r="M22" s="38"/>
    </row>
    <row r="23" spans="1:13" x14ac:dyDescent="0.25">
      <c r="A23" s="2" t="s">
        <v>0</v>
      </c>
      <c r="B23" s="30">
        <f t="shared" si="1"/>
        <v>0</v>
      </c>
      <c r="C23" s="31"/>
      <c r="D23" s="32"/>
      <c r="E23" s="36"/>
      <c r="F23" s="37"/>
      <c r="G23" s="37"/>
      <c r="H23" s="37"/>
      <c r="I23" s="37"/>
      <c r="J23" s="37"/>
      <c r="K23" s="37"/>
      <c r="L23" s="37"/>
      <c r="M23" s="38"/>
    </row>
    <row r="24" spans="1:13" x14ac:dyDescent="0.25">
      <c r="A24" s="2" t="s">
        <v>1</v>
      </c>
      <c r="B24" s="30">
        <f t="shared" si="1"/>
        <v>0</v>
      </c>
      <c r="C24" s="31"/>
      <c r="D24" s="32"/>
      <c r="E24" s="36"/>
      <c r="F24" s="37"/>
      <c r="G24" s="37"/>
      <c r="H24" s="37"/>
      <c r="I24" s="37"/>
      <c r="J24" s="37"/>
      <c r="K24" s="37"/>
      <c r="L24" s="37"/>
      <c r="M24" s="38"/>
    </row>
    <row r="25" spans="1:13" x14ac:dyDescent="0.25">
      <c r="A25" s="2" t="s">
        <v>2</v>
      </c>
      <c r="B25" s="30">
        <f t="shared" si="1"/>
        <v>0</v>
      </c>
      <c r="C25" s="31"/>
      <c r="D25" s="32"/>
      <c r="E25" s="36"/>
      <c r="F25" s="37"/>
      <c r="G25" s="37"/>
      <c r="H25" s="37"/>
      <c r="I25" s="37"/>
      <c r="J25" s="37"/>
      <c r="K25" s="37"/>
      <c r="L25" s="37"/>
      <c r="M25" s="38"/>
    </row>
    <row r="26" spans="1:13" x14ac:dyDescent="0.25">
      <c r="A26" s="2" t="s">
        <v>3</v>
      </c>
      <c r="B26" s="30">
        <f t="shared" si="1"/>
        <v>0</v>
      </c>
      <c r="C26" s="31"/>
      <c r="D26" s="32"/>
      <c r="E26" s="36"/>
      <c r="F26" s="37"/>
      <c r="G26" s="37"/>
      <c r="H26" s="37"/>
      <c r="I26" s="37"/>
      <c r="J26" s="37"/>
      <c r="K26" s="37"/>
      <c r="L26" s="37"/>
      <c r="M26" s="38"/>
    </row>
    <row r="27" spans="1:13" x14ac:dyDescent="0.25">
      <c r="A27" s="2" t="s">
        <v>4</v>
      </c>
      <c r="B27" s="30">
        <f t="shared" si="1"/>
        <v>0</v>
      </c>
      <c r="C27" s="31"/>
      <c r="D27" s="32"/>
      <c r="E27" s="36"/>
      <c r="F27" s="37"/>
      <c r="G27" s="37"/>
      <c r="H27" s="37"/>
      <c r="I27" s="37"/>
      <c r="J27" s="37"/>
      <c r="K27" s="37"/>
      <c r="L27" s="37"/>
      <c r="M27" s="38"/>
    </row>
    <row r="28" spans="1:13" ht="15.75" thickBot="1" x14ac:dyDescent="0.3">
      <c r="A28" s="3" t="s">
        <v>5</v>
      </c>
      <c r="B28" s="33">
        <f t="shared" si="1"/>
        <v>0</v>
      </c>
      <c r="C28" s="34"/>
      <c r="D28" s="35"/>
      <c r="E28" s="39"/>
      <c r="F28" s="40"/>
      <c r="G28" s="40"/>
      <c r="H28" s="40"/>
      <c r="I28" s="40"/>
      <c r="J28" s="40"/>
      <c r="K28" s="40"/>
      <c r="L28" s="40"/>
      <c r="M28" s="41"/>
    </row>
    <row r="29" spans="1:13" ht="15.75" thickTop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</sheetData>
  <mergeCells count="20">
    <mergeCell ref="E22:M22"/>
    <mergeCell ref="E23:M23"/>
    <mergeCell ref="E24:M24"/>
    <mergeCell ref="E25:M25"/>
    <mergeCell ref="A4:AF4"/>
    <mergeCell ref="B25:D25"/>
    <mergeCell ref="B26:D26"/>
    <mergeCell ref="B27:D27"/>
    <mergeCell ref="B28:D28"/>
    <mergeCell ref="B20:D20"/>
    <mergeCell ref="B21:D21"/>
    <mergeCell ref="B22:D22"/>
    <mergeCell ref="B23:D23"/>
    <mergeCell ref="B24:D24"/>
    <mergeCell ref="E26:M26"/>
    <mergeCell ref="E27:M27"/>
    <mergeCell ref="E28:M28"/>
    <mergeCell ref="E19:M19"/>
    <mergeCell ref="E20:M20"/>
    <mergeCell ref="E21:M21"/>
  </mergeCells>
  <pageMargins left="0.7" right="0.7" top="0.75" bottom="0.75" header="0.3" footer="0.3"/>
  <pageSetup paperSize="9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5" r:id="rId4" name="cmdImport">
          <controlPr defaultSize="0" autoLine="0" r:id="rId5">
            <anchor moveWithCells="1">
              <from>
                <xdr:col>26</xdr:col>
                <xdr:colOff>85725</xdr:colOff>
                <xdr:row>0</xdr:row>
                <xdr:rowOff>114300</xdr:rowOff>
              </from>
              <to>
                <xdr:col>29</xdr:col>
                <xdr:colOff>152400</xdr:colOff>
                <xdr:row>2</xdr:row>
                <xdr:rowOff>38100</xdr:rowOff>
              </to>
            </anchor>
          </controlPr>
        </control>
      </mc:Choice>
      <mc:Fallback>
        <control shapeId="1035" r:id="rId4" name="cmdImport"/>
      </mc:Fallback>
    </mc:AlternateContent>
    <mc:AlternateContent xmlns:mc="http://schemas.openxmlformats.org/markup-compatibility/2006">
      <mc:Choice Requires="x14">
        <control shapeId="1033" r:id="rId6" name="mois">
          <controlPr defaultSize="0" autoLine="0" autoPict="0" macro="[0]!Feuil1.MAJ" altText="Mois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2</xdr:col>
                <xdr:colOff>371475</xdr:colOff>
                <xdr:row>0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7" name="Drop Down 10">
          <controlPr defaultSize="0" autoLine="0" autoPict="0" macro="[0]!Feuil1.MAJ" altText="Année">
            <anchor moveWithCells="1">
              <from>
                <xdr:col>0</xdr:col>
                <xdr:colOff>28575</xdr:colOff>
                <xdr:row>1</xdr:row>
                <xdr:rowOff>95250</xdr:rowOff>
              </from>
              <to>
                <xdr:col>3</xdr:col>
                <xdr:colOff>9525</xdr:colOff>
                <xdr:row>2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5"/>
  <sheetViews>
    <sheetView workbookViewId="0">
      <pane ySplit="2" topLeftCell="A3" activePane="bottomLeft" state="frozenSplit"/>
      <selection pane="bottomLeft" activeCell="C10" sqref="C10"/>
    </sheetView>
  </sheetViews>
  <sheetFormatPr baseColWidth="10" defaultColWidth="0" defaultRowHeight="15" x14ac:dyDescent="0.25"/>
  <cols>
    <col min="1" max="1" width="5.28515625" customWidth="1"/>
    <col min="2" max="2" width="11.42578125" customWidth="1"/>
    <col min="3" max="3" width="107" bestFit="1" customWidth="1"/>
    <col min="4" max="4" width="11.42578125" customWidth="1"/>
    <col min="5" max="16384" width="11.42578125" hidden="1"/>
  </cols>
  <sheetData>
    <row r="2" spans="2:3" x14ac:dyDescent="0.25">
      <c r="B2" s="26" t="s">
        <v>84</v>
      </c>
      <c r="C2" s="26" t="s">
        <v>85</v>
      </c>
    </row>
    <row r="3" spans="2:3" x14ac:dyDescent="0.25">
      <c r="B3" s="25" t="s">
        <v>20</v>
      </c>
      <c r="C3" s="25" t="s">
        <v>82</v>
      </c>
    </row>
    <row r="4" spans="2:3" x14ac:dyDescent="0.25">
      <c r="B4" s="25" t="s">
        <v>21</v>
      </c>
      <c r="C4" s="25" t="s">
        <v>83</v>
      </c>
    </row>
    <row r="5" spans="2:3" x14ac:dyDescent="0.25">
      <c r="B5" s="25" t="s">
        <v>22</v>
      </c>
      <c r="C5" s="25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24"/>
  <sheetViews>
    <sheetView workbookViewId="0">
      <selection activeCell="B2" sqref="B2"/>
    </sheetView>
  </sheetViews>
  <sheetFormatPr baseColWidth="10" defaultRowHeight="15" x14ac:dyDescent="0.25"/>
  <cols>
    <col min="1" max="1" width="24.8554687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37" bestFit="1" customWidth="1"/>
  </cols>
  <sheetData>
    <row r="1" spans="1:5" x14ac:dyDescent="0.25">
      <c r="A1" s="22" t="s">
        <v>49</v>
      </c>
      <c r="B1" s="22" t="s">
        <v>50</v>
      </c>
      <c r="C1" t="s">
        <v>87</v>
      </c>
      <c r="D1" t="s">
        <v>88</v>
      </c>
      <c r="E1" t="s">
        <v>19</v>
      </c>
    </row>
    <row r="2" spans="1:5" x14ac:dyDescent="0.25">
      <c r="A2" s="22" t="s">
        <v>51</v>
      </c>
      <c r="B2" s="22" t="s">
        <v>52</v>
      </c>
      <c r="C2" s="27">
        <v>42223</v>
      </c>
      <c r="D2">
        <v>12</v>
      </c>
      <c r="E2" t="s">
        <v>89</v>
      </c>
    </row>
    <row r="3" spans="1:5" x14ac:dyDescent="0.25">
      <c r="A3" s="22" t="s">
        <v>54</v>
      </c>
      <c r="B3" s="22" t="s">
        <v>55</v>
      </c>
      <c r="C3" s="27">
        <v>42224</v>
      </c>
      <c r="D3">
        <v>10</v>
      </c>
    </row>
    <row r="4" spans="1:5" x14ac:dyDescent="0.25">
      <c r="A4" s="22" t="s">
        <v>56</v>
      </c>
      <c r="B4" s="22" t="s">
        <v>57</v>
      </c>
      <c r="C4" s="27">
        <v>42225</v>
      </c>
      <c r="D4">
        <v>9</v>
      </c>
    </row>
    <row r="5" spans="1:5" x14ac:dyDescent="0.25">
      <c r="A5" s="22" t="s">
        <v>59</v>
      </c>
      <c r="B5" s="22" t="s">
        <v>57</v>
      </c>
      <c r="C5" s="27">
        <v>42226</v>
      </c>
      <c r="D5">
        <v>9</v>
      </c>
    </row>
    <row r="6" spans="1:5" x14ac:dyDescent="0.25">
      <c r="A6" s="22" t="s">
        <v>60</v>
      </c>
      <c r="B6" s="22" t="s">
        <v>57</v>
      </c>
      <c r="C6" s="27">
        <v>42227</v>
      </c>
      <c r="D6">
        <v>9</v>
      </c>
    </row>
    <row r="7" spans="1:5" x14ac:dyDescent="0.25">
      <c r="A7" s="22" t="s">
        <v>61</v>
      </c>
      <c r="B7" s="22" t="s">
        <v>57</v>
      </c>
      <c r="C7" s="27">
        <v>42228</v>
      </c>
      <c r="D7">
        <v>9</v>
      </c>
    </row>
    <row r="8" spans="1:5" x14ac:dyDescent="0.25">
      <c r="A8" s="22" t="s">
        <v>62</v>
      </c>
      <c r="B8" s="22" t="s">
        <v>57</v>
      </c>
      <c r="C8" s="27">
        <v>42229</v>
      </c>
      <c r="D8">
        <v>9</v>
      </c>
    </row>
    <row r="9" spans="1:5" x14ac:dyDescent="0.25">
      <c r="A9" s="22" t="s">
        <v>63</v>
      </c>
      <c r="B9" s="22" t="s">
        <v>55</v>
      </c>
      <c r="C9" s="27">
        <v>42230</v>
      </c>
      <c r="D9">
        <v>10</v>
      </c>
    </row>
    <row r="10" spans="1:5" x14ac:dyDescent="0.25">
      <c r="A10" s="22" t="s">
        <v>64</v>
      </c>
      <c r="B10" s="22" t="s">
        <v>65</v>
      </c>
      <c r="C10" s="27">
        <v>42231</v>
      </c>
      <c r="D10">
        <v>8</v>
      </c>
    </row>
    <row r="11" spans="1:5" x14ac:dyDescent="0.25">
      <c r="A11" s="22" t="s">
        <v>66</v>
      </c>
      <c r="B11" s="22" t="s">
        <v>67</v>
      </c>
      <c r="C11" s="27">
        <v>42232</v>
      </c>
      <c r="D11">
        <v>16</v>
      </c>
    </row>
    <row r="12" spans="1:5" x14ac:dyDescent="0.25">
      <c r="A12" s="22" t="s">
        <v>68</v>
      </c>
      <c r="B12" s="22" t="s">
        <v>57</v>
      </c>
      <c r="C12" s="27">
        <v>42233</v>
      </c>
      <c r="D12">
        <v>9</v>
      </c>
    </row>
    <row r="13" spans="1:5" x14ac:dyDescent="0.25">
      <c r="A13" s="22" t="s">
        <v>69</v>
      </c>
      <c r="B13" s="22" t="s">
        <v>57</v>
      </c>
      <c r="C13" s="27">
        <v>42234</v>
      </c>
      <c r="D13">
        <v>9</v>
      </c>
    </row>
    <row r="14" spans="1:5" x14ac:dyDescent="0.25">
      <c r="A14" s="22" t="s">
        <v>70</v>
      </c>
      <c r="B14" s="22" t="s">
        <v>57</v>
      </c>
      <c r="C14" s="27">
        <v>42235</v>
      </c>
      <c r="D14">
        <v>9</v>
      </c>
    </row>
    <row r="15" spans="1:5" x14ac:dyDescent="0.25">
      <c r="A15" s="22" t="s">
        <v>71</v>
      </c>
      <c r="B15" s="22" t="s">
        <v>57</v>
      </c>
      <c r="C15" s="27">
        <v>42236</v>
      </c>
      <c r="D15">
        <v>9</v>
      </c>
    </row>
    <row r="16" spans="1:5" x14ac:dyDescent="0.25">
      <c r="A16" s="22" t="s">
        <v>72</v>
      </c>
      <c r="B16" s="22" t="s">
        <v>57</v>
      </c>
      <c r="C16" s="27">
        <v>42237</v>
      </c>
      <c r="D16">
        <v>9</v>
      </c>
    </row>
    <row r="17" spans="1:4" x14ac:dyDescent="0.25">
      <c r="A17" s="22" t="s">
        <v>73</v>
      </c>
      <c r="B17" s="22" t="s">
        <v>65</v>
      </c>
      <c r="C17" s="27">
        <v>42238</v>
      </c>
      <c r="D17">
        <v>8</v>
      </c>
    </row>
    <row r="18" spans="1:4" x14ac:dyDescent="0.25">
      <c r="A18" s="22" t="s">
        <v>74</v>
      </c>
      <c r="B18" s="22" t="s">
        <v>75</v>
      </c>
      <c r="C18" s="27">
        <v>42239</v>
      </c>
      <c r="D18">
        <v>11</v>
      </c>
    </row>
    <row r="19" spans="1:4" x14ac:dyDescent="0.25">
      <c r="A19" s="22" t="s">
        <v>76</v>
      </c>
      <c r="B19" s="22" t="s">
        <v>57</v>
      </c>
      <c r="C19" s="27">
        <v>42240</v>
      </c>
      <c r="D19">
        <v>9</v>
      </c>
    </row>
    <row r="20" spans="1:4" x14ac:dyDescent="0.25">
      <c r="A20" s="22" t="s">
        <v>77</v>
      </c>
      <c r="B20" s="22" t="s">
        <v>57</v>
      </c>
      <c r="C20" s="27">
        <v>42241</v>
      </c>
      <c r="D20">
        <v>9</v>
      </c>
    </row>
    <row r="21" spans="1:4" x14ac:dyDescent="0.25">
      <c r="A21" s="22" t="s">
        <v>78</v>
      </c>
      <c r="B21" s="22" t="s">
        <v>57</v>
      </c>
      <c r="C21" s="27">
        <v>42242</v>
      </c>
      <c r="D21">
        <v>9</v>
      </c>
    </row>
    <row r="22" spans="1:4" x14ac:dyDescent="0.25">
      <c r="A22" s="22" t="s">
        <v>79</v>
      </c>
      <c r="B22" s="22" t="s">
        <v>57</v>
      </c>
      <c r="C22" s="27">
        <v>42243</v>
      </c>
      <c r="D22">
        <v>9</v>
      </c>
    </row>
    <row r="23" spans="1:4" x14ac:dyDescent="0.25">
      <c r="A23" s="22" t="s">
        <v>80</v>
      </c>
      <c r="B23" s="22" t="s">
        <v>57</v>
      </c>
      <c r="C23" s="27">
        <v>42244</v>
      </c>
      <c r="D23">
        <v>9</v>
      </c>
    </row>
    <row r="24" spans="1:4" x14ac:dyDescent="0.25">
      <c r="A24" s="22"/>
      <c r="B24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4"/>
  <sheetViews>
    <sheetView workbookViewId="0">
      <selection sqref="A1:B24"/>
    </sheetView>
  </sheetViews>
  <sheetFormatPr baseColWidth="10" defaultRowHeight="15" x14ac:dyDescent="0.25"/>
  <cols>
    <col min="1" max="1" width="24.8554687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37" bestFit="1" customWidth="1"/>
  </cols>
  <sheetData>
    <row r="1" spans="1:5" x14ac:dyDescent="0.25">
      <c r="A1" s="22" t="s">
        <v>49</v>
      </c>
      <c r="B1" s="22" t="s">
        <v>50</v>
      </c>
      <c r="C1" t="s">
        <v>87</v>
      </c>
      <c r="D1" t="s">
        <v>88</v>
      </c>
      <c r="E1" t="s">
        <v>19</v>
      </c>
    </row>
    <row r="2" spans="1:5" x14ac:dyDescent="0.25">
      <c r="A2" s="22" t="s">
        <v>51</v>
      </c>
      <c r="B2" s="22" t="s">
        <v>52</v>
      </c>
      <c r="C2" s="27">
        <v>42223</v>
      </c>
      <c r="D2">
        <v>12</v>
      </c>
      <c r="E2" t="s">
        <v>89</v>
      </c>
    </row>
    <row r="3" spans="1:5" x14ac:dyDescent="0.25">
      <c r="A3" s="22" t="s">
        <v>54</v>
      </c>
      <c r="B3" s="22" t="s">
        <v>55</v>
      </c>
      <c r="C3" s="27">
        <v>42224</v>
      </c>
      <c r="D3">
        <v>10</v>
      </c>
    </row>
    <row r="4" spans="1:5" x14ac:dyDescent="0.25">
      <c r="A4" s="22" t="s">
        <v>56</v>
      </c>
      <c r="B4" s="22" t="s">
        <v>57</v>
      </c>
      <c r="C4" s="27">
        <v>42225</v>
      </c>
      <c r="D4">
        <v>9</v>
      </c>
    </row>
    <row r="5" spans="1:5" x14ac:dyDescent="0.25">
      <c r="A5" s="22" t="s">
        <v>59</v>
      </c>
      <c r="B5" s="22" t="s">
        <v>57</v>
      </c>
      <c r="C5" s="27">
        <v>42226</v>
      </c>
      <c r="D5">
        <v>9</v>
      </c>
    </row>
    <row r="6" spans="1:5" x14ac:dyDescent="0.25">
      <c r="A6" s="22" t="s">
        <v>60</v>
      </c>
      <c r="B6" s="22" t="s">
        <v>57</v>
      </c>
      <c r="C6" s="27">
        <v>42227</v>
      </c>
      <c r="D6">
        <v>9</v>
      </c>
    </row>
    <row r="7" spans="1:5" x14ac:dyDescent="0.25">
      <c r="A7" s="22" t="s">
        <v>61</v>
      </c>
      <c r="B7" s="22" t="s">
        <v>57</v>
      </c>
      <c r="C7" s="27">
        <v>42228</v>
      </c>
      <c r="D7">
        <v>9</v>
      </c>
    </row>
    <row r="8" spans="1:5" x14ac:dyDescent="0.25">
      <c r="A8" s="22" t="s">
        <v>62</v>
      </c>
      <c r="B8" s="22" t="s">
        <v>57</v>
      </c>
      <c r="C8" s="27">
        <v>42229</v>
      </c>
      <c r="D8">
        <v>9</v>
      </c>
    </row>
    <row r="9" spans="1:5" x14ac:dyDescent="0.25">
      <c r="A9" s="22" t="s">
        <v>63</v>
      </c>
      <c r="B9" s="22" t="s">
        <v>55</v>
      </c>
      <c r="C9" s="27">
        <v>42230</v>
      </c>
      <c r="D9">
        <v>10</v>
      </c>
    </row>
    <row r="10" spans="1:5" x14ac:dyDescent="0.25">
      <c r="A10" s="22" t="s">
        <v>64</v>
      </c>
      <c r="B10" s="22" t="s">
        <v>65</v>
      </c>
      <c r="C10" s="27">
        <v>42231</v>
      </c>
      <c r="D10">
        <v>8</v>
      </c>
    </row>
    <row r="11" spans="1:5" x14ac:dyDescent="0.25">
      <c r="A11" s="22" t="s">
        <v>66</v>
      </c>
      <c r="B11" s="22" t="s">
        <v>67</v>
      </c>
      <c r="C11" s="27">
        <v>42232</v>
      </c>
      <c r="D11">
        <v>16</v>
      </c>
    </row>
    <row r="12" spans="1:5" x14ac:dyDescent="0.25">
      <c r="A12" s="22" t="s">
        <v>68</v>
      </c>
      <c r="B12" s="22" t="s">
        <v>57</v>
      </c>
      <c r="C12" s="27">
        <v>42233</v>
      </c>
      <c r="D12">
        <v>9</v>
      </c>
    </row>
    <row r="13" spans="1:5" x14ac:dyDescent="0.25">
      <c r="A13" s="22" t="s">
        <v>69</v>
      </c>
      <c r="B13" s="22" t="s">
        <v>57</v>
      </c>
      <c r="C13" s="27">
        <v>42234</v>
      </c>
      <c r="D13">
        <v>9</v>
      </c>
    </row>
    <row r="14" spans="1:5" x14ac:dyDescent="0.25">
      <c r="A14" s="22" t="s">
        <v>70</v>
      </c>
      <c r="B14" s="22" t="s">
        <v>57</v>
      </c>
      <c r="C14" s="27">
        <v>42235</v>
      </c>
      <c r="D14">
        <v>9</v>
      </c>
    </row>
    <row r="15" spans="1:5" x14ac:dyDescent="0.25">
      <c r="A15" s="22" t="s">
        <v>71</v>
      </c>
      <c r="B15" s="22" t="s">
        <v>57</v>
      </c>
      <c r="C15" s="27">
        <v>42236</v>
      </c>
      <c r="D15">
        <v>9</v>
      </c>
    </row>
    <row r="16" spans="1:5" x14ac:dyDescent="0.25">
      <c r="A16" s="22" t="s">
        <v>72</v>
      </c>
      <c r="B16" s="22" t="s">
        <v>57</v>
      </c>
      <c r="C16" s="27">
        <v>42237</v>
      </c>
      <c r="D16">
        <v>9</v>
      </c>
    </row>
    <row r="17" spans="1:4" x14ac:dyDescent="0.25">
      <c r="A17" s="22" t="s">
        <v>73</v>
      </c>
      <c r="B17" s="22" t="s">
        <v>65</v>
      </c>
      <c r="C17" s="27">
        <v>42238</v>
      </c>
      <c r="D17">
        <v>8</v>
      </c>
    </row>
    <row r="18" spans="1:4" x14ac:dyDescent="0.25">
      <c r="A18" s="22" t="s">
        <v>74</v>
      </c>
      <c r="B18" s="22" t="s">
        <v>75</v>
      </c>
      <c r="C18" s="27">
        <v>42239</v>
      </c>
      <c r="D18">
        <v>11</v>
      </c>
    </row>
    <row r="19" spans="1:4" x14ac:dyDescent="0.25">
      <c r="A19" s="22" t="s">
        <v>76</v>
      </c>
      <c r="B19" s="22" t="s">
        <v>57</v>
      </c>
      <c r="C19" s="27">
        <v>42240</v>
      </c>
      <c r="D19">
        <v>9</v>
      </c>
    </row>
    <row r="20" spans="1:4" x14ac:dyDescent="0.25">
      <c r="A20" s="22" t="s">
        <v>77</v>
      </c>
      <c r="B20" s="22" t="s">
        <v>57</v>
      </c>
      <c r="C20" s="27">
        <v>42241</v>
      </c>
      <c r="D20">
        <v>9</v>
      </c>
    </row>
    <row r="21" spans="1:4" x14ac:dyDescent="0.25">
      <c r="A21" s="22" t="s">
        <v>78</v>
      </c>
      <c r="B21" s="22" t="s">
        <v>57</v>
      </c>
      <c r="C21" s="27">
        <v>42242</v>
      </c>
      <c r="D21">
        <v>9</v>
      </c>
    </row>
    <row r="22" spans="1:4" x14ac:dyDescent="0.25">
      <c r="A22" s="22" t="s">
        <v>79</v>
      </c>
      <c r="B22" s="22" t="s">
        <v>57</v>
      </c>
      <c r="C22" s="27">
        <v>42243</v>
      </c>
      <c r="D22">
        <v>9</v>
      </c>
    </row>
    <row r="23" spans="1:4" x14ac:dyDescent="0.25">
      <c r="A23" s="22" t="s">
        <v>80</v>
      </c>
      <c r="B23" s="22" t="s">
        <v>57</v>
      </c>
      <c r="C23" s="27">
        <v>42244</v>
      </c>
      <c r="D23">
        <v>9</v>
      </c>
    </row>
    <row r="24" spans="1:4" x14ac:dyDescent="0.25">
      <c r="A24" s="22"/>
      <c r="B24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AB109"/>
  <sheetViews>
    <sheetView workbookViewId="0">
      <selection activeCell="C14" sqref="C14"/>
    </sheetView>
  </sheetViews>
  <sheetFormatPr baseColWidth="10" defaultRowHeight="15" x14ac:dyDescent="0.25"/>
  <cols>
    <col min="2" max="2" width="4" customWidth="1"/>
    <col min="3" max="3" width="81.140625" bestFit="1" customWidth="1"/>
    <col min="4" max="4" width="10.5703125" customWidth="1"/>
    <col min="5" max="5" width="3.42578125" customWidth="1"/>
    <col min="6" max="6" width="18" bestFit="1" customWidth="1"/>
    <col min="7" max="28" width="3.42578125" customWidth="1"/>
  </cols>
  <sheetData>
    <row r="3" spans="2:28" x14ac:dyDescent="0.25">
      <c r="B3" s="15"/>
      <c r="C3" s="16"/>
      <c r="D3" s="17"/>
      <c r="E3" s="17"/>
    </row>
    <row r="5" spans="2:28" x14ac:dyDescent="0.25">
      <c r="B5" s="18"/>
      <c r="C5" s="20" t="s">
        <v>23</v>
      </c>
      <c r="D5" s="20" t="s">
        <v>24</v>
      </c>
      <c r="E5" s="20" t="s">
        <v>25</v>
      </c>
      <c r="F5" s="20" t="s">
        <v>26</v>
      </c>
      <c r="G5" s="20" t="s">
        <v>27</v>
      </c>
      <c r="H5" s="20" t="s">
        <v>28</v>
      </c>
      <c r="I5" s="20" t="s">
        <v>29</v>
      </c>
      <c r="J5" s="20" t="s">
        <v>30</v>
      </c>
      <c r="K5" s="20" t="s">
        <v>31</v>
      </c>
      <c r="L5" s="20" t="s">
        <v>32</v>
      </c>
      <c r="M5" s="20" t="s">
        <v>33</v>
      </c>
      <c r="N5" s="20" t="s">
        <v>34</v>
      </c>
      <c r="O5" s="20" t="s">
        <v>35</v>
      </c>
      <c r="P5" s="20" t="s">
        <v>36</v>
      </c>
      <c r="Q5" s="20" t="s">
        <v>37</v>
      </c>
      <c r="R5" s="20" t="s">
        <v>38</v>
      </c>
      <c r="S5" s="20" t="s">
        <v>39</v>
      </c>
      <c r="T5" s="20" t="s">
        <v>40</v>
      </c>
      <c r="U5" s="20" t="s">
        <v>41</v>
      </c>
      <c r="V5" s="20" t="s">
        <v>42</v>
      </c>
      <c r="W5" s="20" t="s">
        <v>43</v>
      </c>
      <c r="X5" s="20" t="s">
        <v>44</v>
      </c>
      <c r="Y5" s="20" t="s">
        <v>45</v>
      </c>
      <c r="Z5" s="20" t="s">
        <v>46</v>
      </c>
      <c r="AA5" s="20" t="s">
        <v>47</v>
      </c>
      <c r="AB5" s="20" t="s">
        <v>48</v>
      </c>
    </row>
    <row r="6" spans="2:28" x14ac:dyDescent="0.25">
      <c r="B6" s="21">
        <v>1</v>
      </c>
      <c r="C6" s="22" t="s">
        <v>49</v>
      </c>
      <c r="D6" s="22" t="s">
        <v>50</v>
      </c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2:28" x14ac:dyDescent="0.25">
      <c r="B7" s="21">
        <v>2</v>
      </c>
      <c r="C7" s="22" t="s">
        <v>51</v>
      </c>
      <c r="D7" s="22" t="s">
        <v>52</v>
      </c>
      <c r="E7" s="22"/>
      <c r="F7" s="22" t="s">
        <v>53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</row>
    <row r="8" spans="2:28" x14ac:dyDescent="0.25">
      <c r="B8" s="21">
        <v>3</v>
      </c>
      <c r="C8" s="22" t="s">
        <v>54</v>
      </c>
      <c r="D8" s="22" t="s">
        <v>55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</row>
    <row r="9" spans="2:28" x14ac:dyDescent="0.25">
      <c r="B9" s="21">
        <v>4</v>
      </c>
      <c r="C9" s="22" t="s">
        <v>56</v>
      </c>
      <c r="D9" s="22" t="s">
        <v>57</v>
      </c>
      <c r="E9" s="22"/>
      <c r="F9" s="22" t="s">
        <v>58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</row>
    <row r="10" spans="2:28" x14ac:dyDescent="0.25">
      <c r="B10" s="21">
        <v>5</v>
      </c>
      <c r="C10" s="22" t="s">
        <v>59</v>
      </c>
      <c r="D10" s="22" t="s">
        <v>57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</row>
    <row r="11" spans="2:28" x14ac:dyDescent="0.25">
      <c r="B11" s="21">
        <v>6</v>
      </c>
      <c r="C11" s="22" t="s">
        <v>60</v>
      </c>
      <c r="D11" s="22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</row>
    <row r="12" spans="2:28" x14ac:dyDescent="0.25">
      <c r="B12" s="21">
        <v>7</v>
      </c>
      <c r="C12" s="22" t="s">
        <v>61</v>
      </c>
      <c r="D12" s="22" t="s">
        <v>57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</row>
    <row r="13" spans="2:28" x14ac:dyDescent="0.25">
      <c r="B13" s="21">
        <v>8</v>
      </c>
      <c r="C13" s="22" t="s">
        <v>62</v>
      </c>
      <c r="D13" s="22" t="s">
        <v>57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</row>
    <row r="14" spans="2:28" x14ac:dyDescent="0.25">
      <c r="B14" s="21">
        <v>9</v>
      </c>
      <c r="C14" s="22" t="s">
        <v>63</v>
      </c>
      <c r="D14" s="22" t="s">
        <v>55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</row>
    <row r="15" spans="2:28" x14ac:dyDescent="0.25">
      <c r="B15" s="21">
        <v>10</v>
      </c>
      <c r="C15" s="22" t="s">
        <v>64</v>
      </c>
      <c r="D15" s="22" t="s">
        <v>65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</row>
    <row r="16" spans="2:28" x14ac:dyDescent="0.25">
      <c r="B16" s="21">
        <v>11</v>
      </c>
      <c r="C16" s="22" t="s">
        <v>66</v>
      </c>
      <c r="D16" s="22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</row>
    <row r="17" spans="2:28" x14ac:dyDescent="0.25">
      <c r="B17" s="21">
        <v>12</v>
      </c>
      <c r="C17" s="22" t="s">
        <v>68</v>
      </c>
      <c r="D17" s="22" t="s">
        <v>57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</row>
    <row r="18" spans="2:28" x14ac:dyDescent="0.25">
      <c r="B18" s="21">
        <v>13</v>
      </c>
      <c r="C18" s="22" t="s">
        <v>69</v>
      </c>
      <c r="D18" s="22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</row>
    <row r="19" spans="2:28" x14ac:dyDescent="0.25">
      <c r="B19" s="21">
        <v>14</v>
      </c>
      <c r="C19" s="22" t="s">
        <v>70</v>
      </c>
      <c r="D19" s="22" t="s">
        <v>57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</row>
    <row r="20" spans="2:28" x14ac:dyDescent="0.25">
      <c r="B20" s="21">
        <v>15</v>
      </c>
      <c r="C20" s="22" t="s">
        <v>71</v>
      </c>
      <c r="D20" s="22" t="s">
        <v>57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</row>
    <row r="21" spans="2:28" x14ac:dyDescent="0.25">
      <c r="B21" s="21">
        <v>16</v>
      </c>
      <c r="C21" s="22" t="s">
        <v>72</v>
      </c>
      <c r="D21" s="22" t="s">
        <v>57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</row>
    <row r="22" spans="2:28" x14ac:dyDescent="0.25">
      <c r="B22" s="21">
        <v>17</v>
      </c>
      <c r="C22" s="22" t="s">
        <v>73</v>
      </c>
      <c r="D22" s="22" t="s">
        <v>65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</row>
    <row r="23" spans="2:28" x14ac:dyDescent="0.25">
      <c r="B23" s="21">
        <v>18</v>
      </c>
      <c r="C23" s="22" t="s">
        <v>74</v>
      </c>
      <c r="D23" s="22" t="s">
        <v>75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</row>
    <row r="24" spans="2:28" x14ac:dyDescent="0.25">
      <c r="B24" s="21">
        <v>19</v>
      </c>
      <c r="C24" s="22" t="s">
        <v>76</v>
      </c>
      <c r="D24" s="22" t="s">
        <v>57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</row>
    <row r="25" spans="2:28" x14ac:dyDescent="0.25">
      <c r="B25" s="21">
        <v>20</v>
      </c>
      <c r="C25" s="22" t="s">
        <v>77</v>
      </c>
      <c r="D25" s="22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</row>
    <row r="26" spans="2:28" x14ac:dyDescent="0.25">
      <c r="B26" s="21">
        <v>21</v>
      </c>
      <c r="C26" s="22" t="s">
        <v>78</v>
      </c>
      <c r="D26" s="22" t="s">
        <v>57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</row>
    <row r="27" spans="2:28" x14ac:dyDescent="0.25">
      <c r="B27" s="21">
        <v>22</v>
      </c>
      <c r="C27" s="22" t="s">
        <v>79</v>
      </c>
      <c r="D27" s="22" t="s">
        <v>57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</row>
    <row r="28" spans="2:28" x14ac:dyDescent="0.25">
      <c r="B28" s="21">
        <v>23</v>
      </c>
      <c r="C28" s="22" t="s">
        <v>80</v>
      </c>
      <c r="D28" s="22" t="s">
        <v>57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</row>
    <row r="29" spans="2:28" x14ac:dyDescent="0.25">
      <c r="B29" s="21">
        <v>24</v>
      </c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</row>
    <row r="30" spans="2:28" x14ac:dyDescent="0.25">
      <c r="B30" s="21">
        <v>25</v>
      </c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</row>
    <row r="31" spans="2:28" x14ac:dyDescent="0.25">
      <c r="B31" s="21">
        <v>26</v>
      </c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</row>
    <row r="32" spans="2:28" x14ac:dyDescent="0.25">
      <c r="B32" s="21">
        <v>27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</row>
    <row r="33" spans="2:28" x14ac:dyDescent="0.25">
      <c r="B33" s="21">
        <v>28</v>
      </c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</row>
    <row r="34" spans="2:28" x14ac:dyDescent="0.25">
      <c r="B34" s="21">
        <v>29</v>
      </c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</row>
    <row r="35" spans="2:28" x14ac:dyDescent="0.25">
      <c r="B35" s="21">
        <v>30</v>
      </c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</row>
    <row r="36" spans="2:28" x14ac:dyDescent="0.25">
      <c r="B36" s="21">
        <v>31</v>
      </c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</row>
    <row r="37" spans="2:28" x14ac:dyDescent="0.25">
      <c r="B37" s="21">
        <v>32</v>
      </c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</row>
    <row r="38" spans="2:28" x14ac:dyDescent="0.25">
      <c r="B38" s="21">
        <v>33</v>
      </c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</row>
    <row r="39" spans="2:28" x14ac:dyDescent="0.25">
      <c r="B39" s="21">
        <v>34</v>
      </c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</row>
    <row r="40" spans="2:28" x14ac:dyDescent="0.25">
      <c r="B40" s="21">
        <v>35</v>
      </c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</row>
    <row r="41" spans="2:28" x14ac:dyDescent="0.25">
      <c r="B41" s="21">
        <v>36</v>
      </c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</row>
    <row r="42" spans="2:28" x14ac:dyDescent="0.25">
      <c r="B42" s="21">
        <v>37</v>
      </c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</row>
    <row r="43" spans="2:28" x14ac:dyDescent="0.25">
      <c r="B43" s="21">
        <v>38</v>
      </c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</row>
    <row r="44" spans="2:28" x14ac:dyDescent="0.25">
      <c r="B44" s="21">
        <v>39</v>
      </c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</row>
    <row r="45" spans="2:28" x14ac:dyDescent="0.25">
      <c r="B45" s="21">
        <v>40</v>
      </c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</row>
    <row r="46" spans="2:28" x14ac:dyDescent="0.25">
      <c r="B46" s="21">
        <v>41</v>
      </c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</row>
    <row r="47" spans="2:28" x14ac:dyDescent="0.25">
      <c r="B47" s="21">
        <v>42</v>
      </c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</row>
    <row r="48" spans="2:28" x14ac:dyDescent="0.25">
      <c r="B48" s="21">
        <v>43</v>
      </c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</row>
    <row r="49" spans="2:28" x14ac:dyDescent="0.25">
      <c r="B49" s="21">
        <v>44</v>
      </c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</row>
    <row r="50" spans="2:28" x14ac:dyDescent="0.25">
      <c r="B50" s="21">
        <v>45</v>
      </c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</row>
    <row r="51" spans="2:28" x14ac:dyDescent="0.25">
      <c r="B51" s="21">
        <v>46</v>
      </c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</row>
    <row r="52" spans="2:28" x14ac:dyDescent="0.25">
      <c r="B52" s="21">
        <v>47</v>
      </c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</row>
    <row r="53" spans="2:28" x14ac:dyDescent="0.25">
      <c r="B53" s="21">
        <v>48</v>
      </c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</row>
    <row r="54" spans="2:28" x14ac:dyDescent="0.25">
      <c r="B54" s="21">
        <v>49</v>
      </c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</row>
    <row r="55" spans="2:28" x14ac:dyDescent="0.25">
      <c r="B55" s="21">
        <v>50</v>
      </c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</row>
    <row r="56" spans="2:28" x14ac:dyDescent="0.25">
      <c r="B56" s="21">
        <v>51</v>
      </c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</row>
    <row r="57" spans="2:28" x14ac:dyDescent="0.25">
      <c r="B57" s="21">
        <v>52</v>
      </c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</row>
    <row r="58" spans="2:28" x14ac:dyDescent="0.25">
      <c r="B58" s="21">
        <v>53</v>
      </c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</row>
    <row r="59" spans="2:28" x14ac:dyDescent="0.25">
      <c r="B59" s="21">
        <v>54</v>
      </c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</row>
    <row r="60" spans="2:28" x14ac:dyDescent="0.25">
      <c r="B60" s="21">
        <v>55</v>
      </c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</row>
    <row r="61" spans="2:28" x14ac:dyDescent="0.25">
      <c r="B61" s="21">
        <v>56</v>
      </c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</row>
    <row r="62" spans="2:28" x14ac:dyDescent="0.25">
      <c r="B62" s="21">
        <v>57</v>
      </c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</row>
    <row r="63" spans="2:28" x14ac:dyDescent="0.25">
      <c r="B63" s="21">
        <v>58</v>
      </c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</row>
    <row r="64" spans="2:28" x14ac:dyDescent="0.25">
      <c r="B64" s="21">
        <v>59</v>
      </c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</row>
    <row r="65" spans="2:28" x14ac:dyDescent="0.25">
      <c r="B65" s="21">
        <v>60</v>
      </c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</row>
    <row r="66" spans="2:28" x14ac:dyDescent="0.25">
      <c r="B66" s="21">
        <v>61</v>
      </c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</row>
    <row r="67" spans="2:28" x14ac:dyDescent="0.25">
      <c r="B67" s="21">
        <v>62</v>
      </c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</row>
    <row r="68" spans="2:28" x14ac:dyDescent="0.25">
      <c r="B68" s="21">
        <v>63</v>
      </c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</row>
    <row r="69" spans="2:28" x14ac:dyDescent="0.25">
      <c r="B69" s="21">
        <v>64</v>
      </c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</row>
    <row r="70" spans="2:28" x14ac:dyDescent="0.25">
      <c r="B70" s="21">
        <v>65</v>
      </c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</row>
    <row r="71" spans="2:28" x14ac:dyDescent="0.25">
      <c r="B71" s="21">
        <v>66</v>
      </c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</row>
    <row r="72" spans="2:28" x14ac:dyDescent="0.25">
      <c r="B72" s="21">
        <v>67</v>
      </c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</row>
    <row r="73" spans="2:28" x14ac:dyDescent="0.25">
      <c r="B73" s="21">
        <v>68</v>
      </c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</row>
    <row r="74" spans="2:28" x14ac:dyDescent="0.25">
      <c r="B74" s="21">
        <v>69</v>
      </c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</row>
    <row r="75" spans="2:28" x14ac:dyDescent="0.25">
      <c r="B75" s="21">
        <v>70</v>
      </c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</row>
    <row r="76" spans="2:28" x14ac:dyDescent="0.25">
      <c r="B76" s="21">
        <v>71</v>
      </c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</row>
    <row r="77" spans="2:28" x14ac:dyDescent="0.25">
      <c r="B77" s="21">
        <v>72</v>
      </c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</row>
    <row r="78" spans="2:28" x14ac:dyDescent="0.25">
      <c r="B78" s="21">
        <v>73</v>
      </c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</row>
    <row r="79" spans="2:28" x14ac:dyDescent="0.25">
      <c r="B79" s="21">
        <v>74</v>
      </c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</row>
    <row r="80" spans="2:28" x14ac:dyDescent="0.25">
      <c r="B80" s="21">
        <v>75</v>
      </c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</row>
    <row r="81" spans="2:28" x14ac:dyDescent="0.25">
      <c r="B81" s="21">
        <v>76</v>
      </c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</row>
    <row r="82" spans="2:28" x14ac:dyDescent="0.25">
      <c r="B82" s="21">
        <v>77</v>
      </c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</row>
    <row r="83" spans="2:28" x14ac:dyDescent="0.25">
      <c r="B83" s="21">
        <v>78</v>
      </c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</row>
    <row r="84" spans="2:28" x14ac:dyDescent="0.25">
      <c r="B84" s="21">
        <v>79</v>
      </c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</row>
    <row r="85" spans="2:28" x14ac:dyDescent="0.25">
      <c r="B85" s="21">
        <v>80</v>
      </c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</row>
    <row r="86" spans="2:28" x14ac:dyDescent="0.25">
      <c r="B86" s="21">
        <v>81</v>
      </c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</row>
    <row r="87" spans="2:28" x14ac:dyDescent="0.25">
      <c r="B87" s="21">
        <v>82</v>
      </c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</row>
    <row r="88" spans="2:28" x14ac:dyDescent="0.25">
      <c r="B88" s="21">
        <v>83</v>
      </c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</row>
    <row r="89" spans="2:28" x14ac:dyDescent="0.25">
      <c r="B89" s="21">
        <v>84</v>
      </c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</row>
    <row r="90" spans="2:28" x14ac:dyDescent="0.25">
      <c r="B90" s="21">
        <v>85</v>
      </c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</row>
    <row r="91" spans="2:28" x14ac:dyDescent="0.25">
      <c r="B91" s="21">
        <v>86</v>
      </c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</row>
    <row r="92" spans="2:28" x14ac:dyDescent="0.25">
      <c r="B92" s="21">
        <v>87</v>
      </c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</row>
    <row r="93" spans="2:28" x14ac:dyDescent="0.25">
      <c r="B93" s="21">
        <v>88</v>
      </c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</row>
    <row r="94" spans="2:28" x14ac:dyDescent="0.25">
      <c r="B94" s="21">
        <v>89</v>
      </c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</row>
    <row r="95" spans="2:28" x14ac:dyDescent="0.25">
      <c r="B95" s="21">
        <v>90</v>
      </c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</row>
    <row r="96" spans="2:28" x14ac:dyDescent="0.25">
      <c r="B96" s="21">
        <v>91</v>
      </c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</row>
    <row r="97" spans="2:28" x14ac:dyDescent="0.25">
      <c r="B97" s="21">
        <v>92</v>
      </c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</row>
    <row r="98" spans="2:28" x14ac:dyDescent="0.25">
      <c r="B98" s="21">
        <v>93</v>
      </c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</row>
    <row r="99" spans="2:28" x14ac:dyDescent="0.25">
      <c r="B99" s="21">
        <v>94</v>
      </c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</row>
    <row r="100" spans="2:28" x14ac:dyDescent="0.25">
      <c r="B100" s="21">
        <v>95</v>
      </c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</row>
    <row r="101" spans="2:28" x14ac:dyDescent="0.25">
      <c r="B101" s="21">
        <v>96</v>
      </c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</row>
    <row r="102" spans="2:28" x14ac:dyDescent="0.25">
      <c r="B102" s="21">
        <v>97</v>
      </c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</row>
    <row r="103" spans="2:28" x14ac:dyDescent="0.25">
      <c r="B103" s="21">
        <v>98</v>
      </c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</row>
    <row r="104" spans="2:28" x14ac:dyDescent="0.25">
      <c r="B104" s="21">
        <v>99</v>
      </c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</row>
    <row r="105" spans="2:28" x14ac:dyDescent="0.25">
      <c r="B105" s="21">
        <v>100</v>
      </c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</row>
    <row r="107" spans="2:28" x14ac:dyDescent="0.25">
      <c r="B107" s="23"/>
      <c r="C107" s="23" t="s">
        <v>86</v>
      </c>
      <c r="D107" s="19"/>
      <c r="E107" s="19"/>
      <c r="F107" s="19"/>
      <c r="G107" s="19"/>
    </row>
    <row r="108" spans="2:28" x14ac:dyDescent="0.25">
      <c r="B108" s="24"/>
      <c r="C108" s="24"/>
      <c r="D108" s="24" t="s">
        <v>81</v>
      </c>
      <c r="E108" s="24"/>
      <c r="F108" s="24"/>
      <c r="G108" s="24"/>
    </row>
    <row r="109" spans="2:28" x14ac:dyDescent="0.25">
      <c r="B109" s="19"/>
      <c r="C109" s="24"/>
      <c r="D109" s="19"/>
      <c r="E109" s="24"/>
      <c r="F109" s="19"/>
      <c r="G109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4"/>
  <sheetViews>
    <sheetView workbookViewId="0">
      <selection activeCell="D15" sqref="D15"/>
    </sheetView>
  </sheetViews>
  <sheetFormatPr baseColWidth="10" defaultRowHeight="15" x14ac:dyDescent="0.25"/>
  <cols>
    <col min="1" max="1" width="24.85546875" bestFit="1" customWidth="1"/>
    <col min="2" max="2" width="10.5703125" bestFit="1" customWidth="1"/>
    <col min="3" max="3" width="10.7109375" bestFit="1" customWidth="1"/>
    <col min="4" max="4" width="10.140625" bestFit="1" customWidth="1"/>
    <col min="5" max="5" width="37" bestFit="1" customWidth="1"/>
  </cols>
  <sheetData>
    <row r="1" spans="1:5" x14ac:dyDescent="0.25">
      <c r="A1" s="22" t="s">
        <v>49</v>
      </c>
      <c r="B1" s="22" t="s">
        <v>50</v>
      </c>
      <c r="C1" t="s">
        <v>87</v>
      </c>
      <c r="D1" t="s">
        <v>88</v>
      </c>
      <c r="E1" t="s">
        <v>19</v>
      </c>
    </row>
    <row r="2" spans="1:5" x14ac:dyDescent="0.25">
      <c r="A2" s="22" t="s">
        <v>51</v>
      </c>
      <c r="B2" s="22" t="s">
        <v>52</v>
      </c>
      <c r="C2" s="27">
        <v>42223</v>
      </c>
      <c r="D2">
        <v>12</v>
      </c>
      <c r="E2" t="s">
        <v>89</v>
      </c>
    </row>
    <row r="3" spans="1:5" x14ac:dyDescent="0.25">
      <c r="A3" s="22" t="s">
        <v>54</v>
      </c>
      <c r="B3" s="22" t="s">
        <v>55</v>
      </c>
      <c r="C3" s="27">
        <v>42224</v>
      </c>
      <c r="D3">
        <v>10</v>
      </c>
    </row>
    <row r="4" spans="1:5" x14ac:dyDescent="0.25">
      <c r="A4" s="22" t="s">
        <v>56</v>
      </c>
      <c r="B4" s="22" t="s">
        <v>57</v>
      </c>
      <c r="C4" s="27">
        <v>42225</v>
      </c>
      <c r="D4">
        <v>9</v>
      </c>
    </row>
    <row r="5" spans="1:5" x14ac:dyDescent="0.25">
      <c r="A5" s="22" t="s">
        <v>59</v>
      </c>
      <c r="B5" s="22" t="s">
        <v>57</v>
      </c>
      <c r="C5" s="27">
        <v>42226</v>
      </c>
      <c r="D5">
        <v>9</v>
      </c>
    </row>
    <row r="6" spans="1:5" x14ac:dyDescent="0.25">
      <c r="A6" s="22" t="s">
        <v>60</v>
      </c>
      <c r="B6" s="22" t="s">
        <v>57</v>
      </c>
      <c r="C6" s="27">
        <v>42227</v>
      </c>
      <c r="D6">
        <v>9</v>
      </c>
    </row>
    <row r="7" spans="1:5" x14ac:dyDescent="0.25">
      <c r="A7" s="22" t="s">
        <v>61</v>
      </c>
      <c r="B7" s="22" t="s">
        <v>57</v>
      </c>
      <c r="C7" s="27">
        <v>42228</v>
      </c>
      <c r="D7">
        <v>9</v>
      </c>
    </row>
    <row r="8" spans="1:5" x14ac:dyDescent="0.25">
      <c r="A8" s="22" t="s">
        <v>62</v>
      </c>
      <c r="B8" s="22" t="s">
        <v>57</v>
      </c>
      <c r="C8" s="27">
        <v>42229</v>
      </c>
      <c r="D8">
        <v>9</v>
      </c>
    </row>
    <row r="9" spans="1:5" x14ac:dyDescent="0.25">
      <c r="A9" s="22" t="s">
        <v>63</v>
      </c>
      <c r="B9" s="22" t="s">
        <v>55</v>
      </c>
      <c r="C9" s="27">
        <v>42230</v>
      </c>
      <c r="D9">
        <v>10</v>
      </c>
    </row>
    <row r="10" spans="1:5" x14ac:dyDescent="0.25">
      <c r="A10" s="22" t="s">
        <v>64</v>
      </c>
      <c r="B10" s="22" t="s">
        <v>65</v>
      </c>
      <c r="C10" s="27">
        <v>42231</v>
      </c>
      <c r="D10">
        <v>8</v>
      </c>
    </row>
    <row r="11" spans="1:5" x14ac:dyDescent="0.25">
      <c r="A11" s="22" t="s">
        <v>66</v>
      </c>
      <c r="B11" s="22" t="s">
        <v>67</v>
      </c>
      <c r="C11" s="27">
        <v>42232</v>
      </c>
      <c r="D11">
        <v>16</v>
      </c>
    </row>
    <row r="12" spans="1:5" x14ac:dyDescent="0.25">
      <c r="A12" s="22" t="s">
        <v>68</v>
      </c>
      <c r="B12" s="22" t="s">
        <v>57</v>
      </c>
      <c r="C12" s="27">
        <v>42233</v>
      </c>
      <c r="D12">
        <v>9</v>
      </c>
    </row>
    <row r="13" spans="1:5" x14ac:dyDescent="0.25">
      <c r="A13" s="22" t="s">
        <v>69</v>
      </c>
      <c r="B13" s="22" t="s">
        <v>57</v>
      </c>
      <c r="C13" s="27">
        <v>42234</v>
      </c>
      <c r="D13">
        <v>9</v>
      </c>
    </row>
    <row r="14" spans="1:5" x14ac:dyDescent="0.25">
      <c r="A14" s="22" t="s">
        <v>70</v>
      </c>
      <c r="B14" s="22" t="s">
        <v>57</v>
      </c>
      <c r="C14" s="27">
        <v>42235</v>
      </c>
      <c r="D14">
        <v>9</v>
      </c>
    </row>
    <row r="15" spans="1:5" x14ac:dyDescent="0.25">
      <c r="A15" s="22" t="s">
        <v>71</v>
      </c>
      <c r="B15" s="22" t="s">
        <v>57</v>
      </c>
      <c r="C15" s="27">
        <v>42236</v>
      </c>
      <c r="D15">
        <v>9</v>
      </c>
    </row>
    <row r="16" spans="1:5" x14ac:dyDescent="0.25">
      <c r="A16" s="22" t="s">
        <v>72</v>
      </c>
      <c r="B16" s="22" t="s">
        <v>57</v>
      </c>
      <c r="C16" s="27">
        <v>42237</v>
      </c>
      <c r="D16">
        <v>9</v>
      </c>
    </row>
    <row r="17" spans="1:4" x14ac:dyDescent="0.25">
      <c r="A17" s="22" t="s">
        <v>73</v>
      </c>
      <c r="B17" s="22" t="s">
        <v>65</v>
      </c>
      <c r="C17" s="27">
        <v>42238</v>
      </c>
      <c r="D17">
        <v>8</v>
      </c>
    </row>
    <row r="18" spans="1:4" x14ac:dyDescent="0.25">
      <c r="A18" s="22" t="s">
        <v>74</v>
      </c>
      <c r="B18" s="22" t="s">
        <v>75</v>
      </c>
      <c r="C18" s="27">
        <v>42239</v>
      </c>
      <c r="D18">
        <v>11</v>
      </c>
    </row>
    <row r="19" spans="1:4" x14ac:dyDescent="0.25">
      <c r="A19" s="22" t="s">
        <v>76</v>
      </c>
      <c r="B19" s="22" t="s">
        <v>57</v>
      </c>
      <c r="C19" s="27">
        <v>42240</v>
      </c>
      <c r="D19">
        <v>9</v>
      </c>
    </row>
    <row r="20" spans="1:4" x14ac:dyDescent="0.25">
      <c r="A20" s="22" t="s">
        <v>77</v>
      </c>
      <c r="B20" s="22" t="s">
        <v>57</v>
      </c>
      <c r="C20" s="27">
        <v>42241</v>
      </c>
      <c r="D20">
        <v>9</v>
      </c>
    </row>
    <row r="21" spans="1:4" x14ac:dyDescent="0.25">
      <c r="A21" s="22" t="s">
        <v>78</v>
      </c>
      <c r="B21" s="22" t="s">
        <v>57</v>
      </c>
      <c r="C21" s="27">
        <v>42242</v>
      </c>
      <c r="D21">
        <v>9</v>
      </c>
    </row>
    <row r="22" spans="1:4" x14ac:dyDescent="0.25">
      <c r="A22" s="22" t="s">
        <v>79</v>
      </c>
      <c r="B22" s="22" t="s">
        <v>57</v>
      </c>
      <c r="C22" s="27">
        <v>42243</v>
      </c>
      <c r="D22">
        <v>9</v>
      </c>
    </row>
    <row r="23" spans="1:4" x14ac:dyDescent="0.25">
      <c r="A23" s="22" t="s">
        <v>80</v>
      </c>
      <c r="B23" s="22" t="s">
        <v>57</v>
      </c>
      <c r="C23" s="27">
        <v>42244</v>
      </c>
      <c r="D23">
        <v>9</v>
      </c>
    </row>
    <row r="24" spans="1:4" x14ac:dyDescent="0.25">
      <c r="A24" s="22"/>
      <c r="B24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29</vt:i4>
      </vt:variant>
    </vt:vector>
  </HeadingPairs>
  <TitlesOfParts>
    <vt:vector size="36" baseType="lpstr">
      <vt:lpstr>Guide</vt:lpstr>
      <vt:lpstr>Pointages SEKA</vt:lpstr>
      <vt:lpstr>URL</vt:lpstr>
      <vt:lpstr>Damien-201508</vt:lpstr>
      <vt:lpstr>Jawad-201508</vt:lpstr>
      <vt:lpstr>Import</vt:lpstr>
      <vt:lpstr>Loubna-201508</vt:lpstr>
      <vt:lpstr>Import!DonnéesExternes_1</vt:lpstr>
      <vt:lpstr>Import!DonnéesExternes_10</vt:lpstr>
      <vt:lpstr>Import!DonnéesExternes_11</vt:lpstr>
      <vt:lpstr>Import!DonnéesExternes_12</vt:lpstr>
      <vt:lpstr>Import!DonnéesExternes_13</vt:lpstr>
      <vt:lpstr>Import!DonnéesExternes_14</vt:lpstr>
      <vt:lpstr>Import!DonnéesExternes_15</vt:lpstr>
      <vt:lpstr>Import!DonnéesExternes_16</vt:lpstr>
      <vt:lpstr>Import!DonnéesExternes_17</vt:lpstr>
      <vt:lpstr>Import!DonnéesExternes_18</vt:lpstr>
      <vt:lpstr>Import!DonnéesExternes_19</vt:lpstr>
      <vt:lpstr>Import!DonnéesExternes_2</vt:lpstr>
      <vt:lpstr>Import!DonnéesExternes_20</vt:lpstr>
      <vt:lpstr>Import!DonnéesExternes_21</vt:lpstr>
      <vt:lpstr>Import!DonnéesExternes_22</vt:lpstr>
      <vt:lpstr>Import!DonnéesExternes_23</vt:lpstr>
      <vt:lpstr>Import!DonnéesExternes_24</vt:lpstr>
      <vt:lpstr>Import!DonnéesExternes_25</vt:lpstr>
      <vt:lpstr>Import!DonnéesExternes_26</vt:lpstr>
      <vt:lpstr>Import!DonnéesExternes_27</vt:lpstr>
      <vt:lpstr>Import!DonnéesExternes_28</vt:lpstr>
      <vt:lpstr>Import!DonnéesExternes_29</vt:lpstr>
      <vt:lpstr>Import!DonnéesExternes_3</vt:lpstr>
      <vt:lpstr>Import!DonnéesExternes_4</vt:lpstr>
      <vt:lpstr>Import!DonnéesExternes_5</vt:lpstr>
      <vt:lpstr>Import!DonnéesExternes_6</vt:lpstr>
      <vt:lpstr>Import!DonnéesExternes_7</vt:lpstr>
      <vt:lpstr>Import!DonnéesExternes_8</vt:lpstr>
      <vt:lpstr>Import!DonnéesExternes_9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 and Go Grâce-Hollogne</dc:creator>
  <cp:lastModifiedBy>Ben</cp:lastModifiedBy>
  <cp:lastPrinted>2015-08-25T21:35:59Z</cp:lastPrinted>
  <dcterms:created xsi:type="dcterms:W3CDTF">2015-08-07T05:17:00Z</dcterms:created>
  <dcterms:modified xsi:type="dcterms:W3CDTF">2015-09-10T22:12:28Z</dcterms:modified>
</cp:coreProperties>
</file>