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showHorizontalScroll="0" showVerticalScroll="0" xWindow="-120" yWindow="-120" windowWidth="15135" windowHeight="8055" activeTab="3"/>
  </bookViews>
  <sheets>
    <sheet name="Extrait usine" sheetId="5" r:id="rId1"/>
    <sheet name="Base de données" sheetId="3" r:id="rId2"/>
    <sheet name="Commandes" sheetId="6" r:id="rId3"/>
    <sheet name="Extrait usine impression" sheetId="9" r:id="rId4"/>
    <sheet name="Demande matière" sheetId="7" r:id="rId5"/>
    <sheet name="Fiche commande" sheetId="8" r:id="rId6"/>
  </sheets>
  <definedNames>
    <definedName name="\0" localSheetId="3">'Extrait usine impression'!#REF!</definedName>
    <definedName name="\m" localSheetId="3">'Extrait usine impression'!#REF!</definedName>
    <definedName name="_Regression_Int" localSheetId="3" hidden="1">1</definedName>
    <definedName name="CDE" localSheetId="3">'Extrait usine impression'!$J$5</definedName>
    <definedName name="CLIENT" localSheetId="3">'Extrait usine impression'!$H$14</definedName>
    <definedName name="cliente">'Base de données'!$1:$1048576</definedName>
    <definedName name="Código">'Base de données'!$A$2:$A$500</definedName>
    <definedName name="commande_VN14003">Commandes!$B$1:$G$9</definedName>
    <definedName name="DATE" localSheetId="3">'Extrait usine impression'!$K$6</definedName>
    <definedName name="FACTURE" localSheetId="3">'Extrait usine impression'!$I$6</definedName>
    <definedName name="_xlnm.Print_Titles" localSheetId="3">'Extrait usine impression'!$1:$9</definedName>
    <definedName name="items_VN14003">Commandes!$B$1</definedName>
    <definedName name="ListaHola">Commandes!$B$1:$B$4</definedName>
    <definedName name="MENU" localSheetId="3">'Extrait usine impression'!#REF!</definedName>
    <definedName name="METRES" localSheetId="3">'Extrait usine impression'!#REF!</definedName>
    <definedName name="N_CLIENT" localSheetId="3">'Extrait usine impression'!$H$10</definedName>
    <definedName name="NATURE" localSheetId="3">'Extrait usine impression'!$A$57</definedName>
    <definedName name="NIP">'Base de données'!$A$2:$A$25</definedName>
    <definedName name="PIECE" localSheetId="3">'Extrait usine impression'!#REF!</definedName>
    <definedName name="POIDS" localSheetId="3">'Extrait usine impression'!#REF!</definedName>
    <definedName name="Ref.">'Base de données'!$A$1</definedName>
    <definedName name="Relación">OFFSET(Ref.,1,0,COUNTA('Base de données'!$A:$A)-COUNTA('Base de données'!$A$1:Ref.),1)</definedName>
    <definedName name="tout">Commandes!$1:$1048576</definedName>
    <definedName name="_xlnm.Print_Area" localSheetId="0">'Extrait usine'!$B$3:$E$14</definedName>
    <definedName name="_xlnm.Print_Area" localSheetId="3">'Extrait usine impression'!$A$1:$K$163</definedName>
    <definedName name="Zone_impres_MI" localSheetId="3">'Extrait usine impression'!$A$1:$K$57</definedName>
  </definedNames>
  <calcPr calcId="145621"/>
</workbook>
</file>

<file path=xl/calcChain.xml><?xml version="1.0" encoding="utf-8"?>
<calcChain xmlns="http://schemas.openxmlformats.org/spreadsheetml/2006/main">
  <c r="J114" i="9" l="1"/>
  <c r="J112" i="9"/>
  <c r="J110" i="9"/>
  <c r="J108" i="9"/>
  <c r="J106" i="9"/>
  <c r="J104" i="9"/>
  <c r="J102" i="9"/>
  <c r="J100" i="9"/>
  <c r="J98" i="9"/>
  <c r="J96" i="9"/>
  <c r="J94" i="9"/>
  <c r="J92" i="9"/>
  <c r="J90" i="9"/>
  <c r="J88" i="9"/>
  <c r="J86" i="9"/>
  <c r="J84" i="9"/>
  <c r="J82" i="9"/>
  <c r="J80" i="9"/>
  <c r="J78" i="9"/>
  <c r="J76" i="9"/>
  <c r="J74" i="9"/>
  <c r="I74" i="9"/>
  <c r="I114" i="9"/>
  <c r="I112" i="9"/>
  <c r="I110" i="9"/>
  <c r="I108" i="9"/>
  <c r="I106" i="9"/>
  <c r="I104" i="9"/>
  <c r="I102" i="9"/>
  <c r="I100" i="9"/>
  <c r="I98" i="9"/>
  <c r="I96" i="9"/>
  <c r="I94" i="9"/>
  <c r="I92" i="9"/>
  <c r="I90" i="9"/>
  <c r="I88" i="9"/>
  <c r="I86" i="9"/>
  <c r="I84" i="9"/>
  <c r="I82" i="9"/>
  <c r="I80" i="9"/>
  <c r="I78" i="9"/>
  <c r="I76" i="9"/>
  <c r="H114" i="9"/>
  <c r="H112" i="9"/>
  <c r="H110" i="9"/>
  <c r="H108" i="9"/>
  <c r="H106" i="9"/>
  <c r="H104" i="9"/>
  <c r="H102" i="9"/>
  <c r="H100" i="9"/>
  <c r="H98" i="9"/>
  <c r="H96" i="9"/>
  <c r="H94" i="9"/>
  <c r="H92" i="9"/>
  <c r="H90" i="9"/>
  <c r="H88" i="9"/>
  <c r="H86" i="9"/>
  <c r="H84" i="9"/>
  <c r="H82" i="9"/>
  <c r="H80" i="9"/>
  <c r="H78" i="9"/>
  <c r="H76" i="9"/>
  <c r="H74" i="9"/>
  <c r="C114" i="9"/>
  <c r="C112" i="9"/>
  <c r="C110" i="9"/>
  <c r="C108" i="9"/>
  <c r="C106" i="9"/>
  <c r="C104" i="9"/>
  <c r="C102" i="9"/>
  <c r="C100" i="9"/>
  <c r="C98" i="9"/>
  <c r="C96" i="9"/>
  <c r="C94" i="9"/>
  <c r="K114" i="9"/>
  <c r="K112" i="9"/>
  <c r="K110" i="9"/>
  <c r="K108" i="9"/>
  <c r="K106" i="9"/>
  <c r="K104" i="9"/>
  <c r="K102" i="9"/>
  <c r="K100" i="9"/>
  <c r="K98" i="9"/>
  <c r="K96" i="9"/>
  <c r="K94" i="9"/>
  <c r="C92" i="9"/>
  <c r="C90" i="9"/>
  <c r="C88" i="9"/>
  <c r="C86" i="9"/>
  <c r="C84" i="9"/>
  <c r="C82" i="9"/>
  <c r="C80" i="9"/>
  <c r="C78" i="9"/>
  <c r="C76" i="9"/>
  <c r="C74" i="9"/>
  <c r="K76" i="9"/>
  <c r="K74" i="9"/>
  <c r="K86" i="9"/>
  <c r="K88" i="9"/>
  <c r="K90" i="9"/>
  <c r="K92" i="9"/>
  <c r="K78" i="9"/>
  <c r="K80" i="9"/>
  <c r="K82" i="9"/>
  <c r="K84" i="9"/>
  <c r="D2" i="3"/>
  <c r="E2" i="3"/>
  <c r="F2" i="3"/>
  <c r="G2" i="3"/>
  <c r="H2" i="3"/>
  <c r="I2" i="3"/>
  <c r="J2" i="3"/>
  <c r="K2" i="3"/>
  <c r="L2" i="3"/>
  <c r="M2" i="3"/>
  <c r="N2" i="3"/>
  <c r="O2" i="3"/>
  <c r="P2" i="3"/>
  <c r="C2" i="3"/>
  <c r="E3" i="3"/>
  <c r="F3" i="3"/>
  <c r="G3" i="3"/>
  <c r="H3" i="3"/>
  <c r="I3" i="3"/>
  <c r="J3" i="3"/>
  <c r="K3" i="3"/>
  <c r="L3" i="3"/>
  <c r="M3" i="3"/>
  <c r="N3" i="3"/>
  <c r="O3" i="3"/>
  <c r="P3" i="3"/>
  <c r="C3" i="3"/>
  <c r="D3" i="3"/>
  <c r="E7" i="3"/>
  <c r="E6" i="3"/>
  <c r="C7" i="3"/>
  <c r="C6" i="3"/>
  <c r="E4" i="3"/>
  <c r="F4" i="3"/>
  <c r="G4" i="3"/>
  <c r="H4" i="3"/>
  <c r="I4" i="3"/>
  <c r="J4" i="3"/>
  <c r="K4" i="3"/>
  <c r="L4" i="3"/>
  <c r="M4" i="3"/>
  <c r="N4" i="3"/>
  <c r="O4" i="3"/>
  <c r="P4" i="3"/>
  <c r="C5" i="3"/>
  <c r="C4" i="3"/>
  <c r="D4" i="3"/>
  <c r="F5" i="3"/>
  <c r="G5" i="3"/>
  <c r="H5" i="3"/>
  <c r="I5" i="3"/>
  <c r="J5" i="3"/>
  <c r="K5" i="3"/>
  <c r="L5" i="3"/>
  <c r="M5" i="3"/>
  <c r="N5" i="3"/>
  <c r="O5" i="3"/>
  <c r="P5" i="3"/>
  <c r="E5" i="3"/>
  <c r="D5" i="3"/>
  <c r="I72" i="9"/>
  <c r="J72" i="9"/>
  <c r="K72" i="9"/>
  <c r="H72" i="9"/>
  <c r="C72" i="9"/>
  <c r="K7" i="3"/>
  <c r="K6" i="3"/>
  <c r="C67" i="9"/>
  <c r="C63" i="9"/>
  <c r="C62" i="9"/>
  <c r="C60" i="9"/>
  <c r="C58" i="9"/>
  <c r="C56" i="9"/>
  <c r="C64" i="9"/>
  <c r="C68" i="9"/>
  <c r="C66" i="9"/>
  <c r="J5" i="5" l="1"/>
  <c r="J5" i="8"/>
  <c r="I70" i="9"/>
  <c r="J70" i="9"/>
  <c r="K70" i="9"/>
  <c r="H70" i="9"/>
  <c r="C70" i="9"/>
  <c r="I68" i="9"/>
  <c r="J68" i="9"/>
  <c r="K68" i="9"/>
  <c r="H68" i="9"/>
  <c r="I66" i="9"/>
  <c r="J66" i="9"/>
  <c r="K66" i="9"/>
  <c r="H66" i="9"/>
  <c r="I64" i="9"/>
  <c r="J64" i="9"/>
  <c r="K64" i="9"/>
  <c r="H64" i="9"/>
  <c r="I61" i="9"/>
  <c r="J61" i="9"/>
  <c r="K61" i="9"/>
  <c r="H61" i="9"/>
  <c r="C61" i="9"/>
  <c r="K59" i="9"/>
  <c r="K57" i="9"/>
  <c r="K55" i="9"/>
  <c r="I59" i="9"/>
  <c r="J59" i="9"/>
  <c r="H59" i="9"/>
  <c r="C59" i="9"/>
  <c r="I57" i="9"/>
  <c r="J57" i="9"/>
  <c r="H57" i="9"/>
  <c r="C57" i="9"/>
  <c r="I3" i="9"/>
  <c r="I55" i="9"/>
  <c r="J55" i="9"/>
  <c r="H55" i="9"/>
  <c r="C55" i="9"/>
  <c r="H119" i="9" l="1"/>
  <c r="I119" i="9"/>
  <c r="B32" i="9"/>
  <c r="F9" i="5"/>
  <c r="K6" i="9"/>
  <c r="I4" i="9"/>
  <c r="E5" i="5"/>
  <c r="J63" i="9" l="1"/>
  <c r="J119" i="9" s="1"/>
  <c r="E8" i="7" l="1"/>
  <c r="N6" i="3"/>
  <c r="B38" i="9" s="1"/>
  <c r="P7" i="3" l="1"/>
  <c r="O7" i="3"/>
  <c r="N7" i="3"/>
  <c r="M7" i="3"/>
  <c r="L7" i="3"/>
  <c r="J7" i="3"/>
  <c r="I7" i="3"/>
  <c r="H7" i="3"/>
  <c r="G7" i="3"/>
  <c r="F7" i="3"/>
  <c r="E7" i="5" s="1"/>
  <c r="D7" i="3"/>
  <c r="C6" i="5" s="1"/>
  <c r="P6" i="3"/>
  <c r="B49" i="9" s="1"/>
  <c r="O6" i="3"/>
  <c r="B42" i="9" s="1"/>
  <c r="M6" i="3"/>
  <c r="L6" i="3"/>
  <c r="B35" i="9" s="1"/>
  <c r="J6" i="3"/>
  <c r="B30" i="9" s="1"/>
  <c r="I6" i="3"/>
  <c r="B28" i="9" s="1"/>
  <c r="H6" i="3"/>
  <c r="H22" i="9" s="1"/>
  <c r="G6" i="3"/>
  <c r="B22" i="9" s="1"/>
  <c r="F6" i="3"/>
  <c r="H14" i="9" s="1"/>
  <c r="D6" i="3"/>
  <c r="B14" i="9" s="1"/>
  <c r="A14" i="5" l="1"/>
  <c r="F53" i="5"/>
  <c r="C12" i="5"/>
  <c r="C14" i="5"/>
  <c r="E9" i="6"/>
  <c r="F9" i="6"/>
  <c r="D9" i="6"/>
  <c r="E12" i="5"/>
  <c r="E10" i="5"/>
  <c r="C10" i="5"/>
  <c r="E9" i="5"/>
  <c r="C9" i="5"/>
  <c r="C7" i="5"/>
  <c r="E6" i="5"/>
  <c r="C5" i="5"/>
  <c r="C46" i="5" l="1"/>
  <c r="D46" i="5"/>
  <c r="E46" i="5"/>
  <c r="C53" i="5"/>
</calcChain>
</file>

<file path=xl/sharedStrings.xml><?xml version="1.0" encoding="utf-8"?>
<sst xmlns="http://schemas.openxmlformats.org/spreadsheetml/2006/main" count="333" uniqueCount="121">
  <si>
    <t xml:space="preserve">           </t>
  </si>
  <si>
    <t xml:space="preserve">               </t>
  </si>
  <si>
    <t xml:space="preserve">          </t>
  </si>
  <si>
    <t xml:space="preserve">            </t>
  </si>
  <si>
    <t xml:space="preserve">              </t>
  </si>
  <si>
    <t>N° commande client</t>
  </si>
  <si>
    <t>N° commande VN</t>
  </si>
  <si>
    <t>VN14003</t>
  </si>
  <si>
    <t>Client</t>
  </si>
  <si>
    <t>Débiteur</t>
  </si>
  <si>
    <t>Agent</t>
  </si>
  <si>
    <t>Destinataire</t>
  </si>
  <si>
    <t>INCOTERMS 2010</t>
  </si>
  <si>
    <t>Conditions de paiment</t>
  </si>
  <si>
    <t>Pénalités de retard</t>
  </si>
  <si>
    <t>Documents applicables</t>
  </si>
  <si>
    <t>Documents de référence</t>
  </si>
  <si>
    <t>Commande</t>
  </si>
  <si>
    <t xml:space="preserve">Prix </t>
  </si>
  <si>
    <t>Prix</t>
  </si>
  <si>
    <t>Items</t>
  </si>
  <si>
    <t>Nombre</t>
  </si>
  <si>
    <t>Métrage</t>
  </si>
  <si>
    <t>Poids</t>
  </si>
  <si>
    <t>Tubes faisceau échangeur cintré - Unit 1 &amp; 2</t>
  </si>
  <si>
    <t>Spares tubes (1 par rayon)</t>
  </si>
  <si>
    <t>Archive material for right angle bend (Lg 1620 mm) (BA/09)</t>
  </si>
  <si>
    <t>Archive material for straight tube (BA/10) (Lg 1850 mm) 2/Lot</t>
  </si>
  <si>
    <t>Straight tubes for simulated tube (Lg 500 mm) - Unit 1 &amp; 2</t>
  </si>
  <si>
    <t>Welding Witness tubes (Lg 200 mm) - Unit 1 &amp; 2</t>
  </si>
  <si>
    <t>Welding Personnel Examination tubes (Lg 200 mm)</t>
  </si>
  <si>
    <t>Délai (FOB Anvers)</t>
  </si>
  <si>
    <t>TOTAL</t>
  </si>
  <si>
    <t>EXTRAIT USINE</t>
  </si>
  <si>
    <t>VN140XX</t>
  </si>
  <si>
    <t>Technique 1</t>
  </si>
  <si>
    <t>Technique 2</t>
  </si>
  <si>
    <t>X1</t>
  </si>
  <si>
    <t>X2</t>
  </si>
  <si>
    <t>X3</t>
  </si>
  <si>
    <t>VN140X1</t>
  </si>
  <si>
    <t>Test 2</t>
  </si>
  <si>
    <t>Test 1</t>
  </si>
  <si>
    <t>X11</t>
  </si>
  <si>
    <t>X22</t>
  </si>
  <si>
    <t>X33</t>
  </si>
  <si>
    <t>Introduire le N° commande VN :</t>
  </si>
  <si>
    <t>30 lignes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</si>
  <si>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</si>
  <si>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</si>
  <si>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</si>
  <si>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</si>
  <si>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</si>
  <si>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</si>
  <si>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</si>
  <si>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</si>
  <si>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</si>
  <si>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</si>
  <si>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</si>
  <si>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</si>
  <si>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</si>
  <si>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</si>
  <si>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</si>
  <si>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</si>
  <si>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</si>
  <si>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</si>
  <si>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</si>
  <si>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</si>
  <si>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</si>
  <si>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</si>
  <si>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</si>
  <si>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</si>
  <si>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</si>
  <si>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</si>
  <si>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</si>
  <si>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Ligne 28</t>
  </si>
  <si>
    <t>Ligne 29</t>
  </si>
  <si>
    <t>Ligne 30</t>
  </si>
  <si>
    <t>18 lignes</t>
  </si>
  <si>
    <t>VN16006</t>
  </si>
  <si>
    <t>N° offre</t>
  </si>
  <si>
    <t>Client  (abrégé)</t>
  </si>
  <si>
    <t>Barres diamètre 25 -0/+1 mm
Longueur:  4000 -0/+5 mm</t>
  </si>
  <si>
    <t>N° commande VN :</t>
  </si>
  <si>
    <t xml:space="preserve"> Client</t>
  </si>
  <si>
    <t>DONNEES</t>
  </si>
  <si>
    <t xml:space="preserve">  " Ctrl + M "</t>
  </si>
  <si>
    <t xml:space="preserve">  5) POUR FAIRE UNE NOUVELLE FACTURE FAIRE :</t>
  </si>
  <si>
    <t>OK</t>
  </si>
  <si>
    <t>supprimées. Désirez-vous continuer? mettre</t>
  </si>
  <si>
    <t xml:space="preserve"> le ou les feuilles sélectionnées seront définitivement</t>
  </si>
  <si>
    <t xml:space="preserve">    POUR SAUVEGARDE DE LA FACTURE.   ON VOUS POSERA LA QUESTION SUIVANTE :</t>
  </si>
  <si>
    <t>SF</t>
  </si>
  <si>
    <t xml:space="preserve">  4) POUR ENREGISTRER UNE FACTURE         : faire EXECUTER MACRO</t>
  </si>
  <si>
    <t>IA</t>
  </si>
  <si>
    <t xml:space="preserve">  3) POUR IMPRIMER AVIS EXPEDITION            : faire EXECUTER MACRO</t>
  </si>
  <si>
    <t>F2</t>
  </si>
  <si>
    <t xml:space="preserve">  2) POUR IMPRIMER. FACTURE SUR 2 pages : faire EXECUTER MACRO</t>
  </si>
  <si>
    <t>F1</t>
  </si>
  <si>
    <t xml:space="preserve">  2) POUR IMPRIMER. FACTURE SUR 1 page   : faire EXECUTER MACRO</t>
  </si>
  <si>
    <t>MZ</t>
  </si>
  <si>
    <t xml:space="preserve">  1) allez dans MISE A ZERO DONNEES et faire EXECUTER LA MACRO</t>
  </si>
  <si>
    <t xml:space="preserve">  0) POUR FAIRE UNE FACTURE ALLEZ DANS "FACTURE" et faire :</t>
  </si>
  <si>
    <t>MARCHE A SUIVRE POUR FAIRE UNE FACTURE</t>
  </si>
  <si>
    <t>Nbre tubes</t>
  </si>
  <si>
    <t>Délai</t>
  </si>
  <si>
    <t>Quantité</t>
  </si>
  <si>
    <t>DOCUMENTS DE REFERENCE / Reference documents</t>
  </si>
  <si>
    <t>DOCUMENTS APPLICABLES</t>
  </si>
  <si>
    <r>
      <t xml:space="preserve">PRIX FERME / </t>
    </r>
    <r>
      <rPr>
        <b/>
        <i/>
        <u/>
        <sz val="13"/>
        <color indexed="8"/>
        <rFont val="Arial"/>
        <family val="2"/>
      </rPr>
      <t>Fixed price</t>
    </r>
  </si>
  <si>
    <t>MODE DE PAIEMENT /Payment status</t>
  </si>
  <si>
    <r>
      <t xml:space="preserve">CONDITIONS DE PAIEMENT / </t>
    </r>
    <r>
      <rPr>
        <b/>
        <i/>
        <u/>
        <sz val="13"/>
        <color indexed="8"/>
        <rFont val="Arial"/>
        <family val="2"/>
      </rPr>
      <t>Payment terms</t>
    </r>
  </si>
  <si>
    <t>INCOTERMS</t>
  </si>
  <si>
    <t/>
  </si>
  <si>
    <t>du</t>
  </si>
  <si>
    <t>00</t>
  </si>
  <si>
    <t>Situation</t>
  </si>
  <si>
    <t>Extrait usine</t>
  </si>
  <si>
    <t>Mode de paiement</t>
  </si>
  <si>
    <t>Test 3</t>
  </si>
  <si>
    <t>Test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</si>
</sst>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_)"/>
    <numFmt numFmtId="165" formatCode="_-* #,##0\ _F_-;\-* #,##0\ _F_-;_-* &quot;-&quot;\ _F_-;_-@_-"/>
    <numFmt numFmtId="166" formatCode="&quot;/&quot;0000"/>
    <numFmt numFmtId="167" formatCode="&quot;/&quot;00"/>
    <numFmt numFmtId="168" formatCode="00"/>
  </numFmts>
  <fonts count="60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indexed="12"/>
      <name val="Calibri"/>
      <family val="2"/>
    </font>
    <font>
      <b/>
      <sz val="12"/>
      <name val="Arial"/>
      <family val="2"/>
    </font>
    <font>
      <b/>
      <sz val="12"/>
      <color indexed="9"/>
      <name val="Times New Roman"/>
      <family val="1"/>
    </font>
    <font>
      <sz val="10"/>
      <color indexed="8"/>
      <name val="MS Sans Serif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8"/>
      <color theme="0"/>
      <name val="Calibri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0"/>
      <name val="Calibri"/>
      <family val="2"/>
    </font>
    <font>
      <b/>
      <sz val="22"/>
      <color rgb="FF319B9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9"/>
      <name val="Calibri"/>
      <family val="2"/>
      <scheme val="minor"/>
    </font>
    <font>
      <b/>
      <sz val="11"/>
      <name val="NewsGotT"/>
    </font>
    <font>
      <b/>
      <sz val="10"/>
      <name val="NewsGotT"/>
    </font>
    <font>
      <b/>
      <sz val="14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Courier"/>
      <family val="3"/>
    </font>
    <font>
      <b/>
      <sz val="10"/>
      <name val="Arial"/>
      <family val="2"/>
    </font>
    <font>
      <b/>
      <sz val="14"/>
      <color indexed="39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b/>
      <sz val="10"/>
      <color indexed="36"/>
      <name val="Arial"/>
      <family val="2"/>
    </font>
    <font>
      <b/>
      <sz val="18"/>
      <name val="Arial"/>
      <family val="2"/>
    </font>
    <font>
      <b/>
      <sz val="15"/>
      <color indexed="8"/>
      <name val="Arial"/>
      <family val="2"/>
    </font>
    <font>
      <sz val="10"/>
      <color indexed="10"/>
      <name val="Courier"/>
      <family val="3"/>
    </font>
    <font>
      <b/>
      <sz val="20"/>
      <color indexed="10"/>
      <name val="Arial"/>
      <family val="2"/>
    </font>
    <font>
      <b/>
      <sz val="18"/>
      <color indexed="39"/>
      <name val="Arial"/>
      <family val="2"/>
    </font>
    <font>
      <b/>
      <sz val="10"/>
      <name val="Courier"/>
      <family val="3"/>
    </font>
    <font>
      <b/>
      <sz val="13"/>
      <name val="Arial"/>
      <family val="2"/>
    </font>
    <font>
      <b/>
      <sz val="13"/>
      <color indexed="8"/>
      <name val="Arial"/>
      <family val="2"/>
    </font>
    <font>
      <b/>
      <sz val="13"/>
      <color indexed="10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b/>
      <u/>
      <sz val="13"/>
      <color indexed="8"/>
      <name val="Arial"/>
      <family val="2"/>
    </font>
    <font>
      <b/>
      <i/>
      <u/>
      <sz val="13"/>
      <color indexed="8"/>
      <name val="Arial"/>
      <family val="2"/>
    </font>
    <font>
      <u/>
      <sz val="10"/>
      <name val="Arial"/>
      <family val="2"/>
    </font>
    <font>
      <b/>
      <sz val="9"/>
      <name val="Arial"/>
      <family val="2"/>
    </font>
    <font>
      <b/>
      <sz val="14"/>
      <color indexed="8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b/>
      <sz val="14"/>
      <color indexed="9"/>
      <name val="Arial"/>
      <family val="2"/>
    </font>
    <font>
      <sz val="14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7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b/>
      <sz val="28"/>
      <name val="Arial"/>
      <family val="2"/>
    </font>
    <font>
      <b/>
      <sz val="26"/>
      <name val="Calibri"/>
      <family val="2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BC4C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  <xf numFmtId="164" fontId="24" fillId="0" borderId="0"/>
  </cellStyleXfs>
  <cellXfs count="280">
    <xf numFmtId="0" fontId="0" fillId="0" borderId="0" xfId="0"/>
    <xf numFmtId="0" fontId="0" fillId="0" borderId="0" xfId="0" applyAlignment="1"/>
    <xf numFmtId="10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0" fontId="6" fillId="3" borderId="0" xfId="0" applyFont="1" applyFill="1"/>
    <xf numFmtId="2" fontId="0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0" fontId="0" fillId="3" borderId="0" xfId="0" applyFill="1"/>
    <xf numFmtId="0" fontId="4" fillId="3" borderId="0" xfId="0" applyFont="1" applyFill="1" applyBorder="1" applyAlignment="1" applyProtection="1"/>
    <xf numFmtId="0" fontId="4" fillId="3" borderId="0" xfId="0" applyFont="1" applyFill="1" applyBorder="1" applyAlignment="1" applyProtection="1">
      <alignment horizontal="left"/>
    </xf>
    <xf numFmtId="0" fontId="0" fillId="3" borderId="0" xfId="0" applyFill="1" applyBorder="1" applyAlignment="1" applyProtection="1">
      <protection locked="0"/>
    </xf>
    <xf numFmtId="0" fontId="8" fillId="3" borderId="0" xfId="2" applyFont="1" applyFill="1" applyBorder="1" applyAlignment="1" applyProtection="1">
      <alignment horizontal="center" wrapText="1"/>
      <protection locked="0"/>
    </xf>
    <xf numFmtId="0" fontId="0" fillId="3" borderId="0" xfId="0" applyFill="1" applyBorder="1" applyAlignment="1" applyProtection="1">
      <alignment horizontal="left"/>
      <protection locked="0"/>
    </xf>
    <xf numFmtId="0" fontId="0" fillId="3" borderId="0" xfId="0" applyFill="1" applyBorder="1" applyProtection="1">
      <protection locked="0"/>
    </xf>
    <xf numFmtId="0" fontId="4" fillId="3" borderId="3" xfId="0" applyFont="1" applyFill="1" applyBorder="1" applyAlignment="1" applyProtection="1"/>
    <xf numFmtId="0" fontId="0" fillId="3" borderId="4" xfId="0" applyFill="1" applyBorder="1" applyProtection="1"/>
    <xf numFmtId="49" fontId="0" fillId="0" borderId="1" xfId="0" applyNumberFormat="1" applyBorder="1" applyAlignment="1" applyProtection="1">
      <alignment horizontal="center" vertical="center" wrapText="1"/>
      <protection locked="0"/>
    </xf>
    <xf numFmtId="2" fontId="0" fillId="0" borderId="1" xfId="0" applyNumberFormat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Border="1" applyAlignment="1" applyProtection="1">
      <alignment horizontal="center" vertical="center" wrapText="1"/>
      <protection locked="0"/>
    </xf>
    <xf numFmtId="10" fontId="0" fillId="0" borderId="4" xfId="0" applyNumberForma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1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10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5" xfId="0" applyNumberFormat="1" applyBorder="1" applyAlignment="1" applyProtection="1">
      <alignment horizontal="center" vertical="center" wrapText="1"/>
      <protection locked="0"/>
    </xf>
    <xf numFmtId="0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2" xfId="0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Protection="1"/>
    <xf numFmtId="0" fontId="10" fillId="9" borderId="2" xfId="0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1" fontId="14" fillId="10" borderId="2" xfId="0" applyNumberFormat="1" applyFont="1" applyFill="1" applyBorder="1" applyAlignment="1" applyProtection="1">
      <alignment horizontal="center" vertical="center"/>
    </xf>
    <xf numFmtId="0" fontId="15" fillId="10" borderId="7" xfId="0" applyNumberFormat="1" applyFont="1" applyFill="1" applyBorder="1" applyAlignment="1" applyProtection="1">
      <alignment vertical="center" wrapText="1"/>
    </xf>
    <xf numFmtId="0" fontId="15" fillId="10" borderId="2" xfId="0" applyFont="1" applyFill="1" applyBorder="1" applyAlignment="1" applyProtection="1">
      <alignment vertical="center" wrapText="1"/>
    </xf>
    <xf numFmtId="1" fontId="14" fillId="10" borderId="2" xfId="0" applyNumberFormat="1" applyFont="1" applyFill="1" applyBorder="1" applyAlignment="1" applyProtection="1">
      <alignment vertical="center"/>
    </xf>
    <xf numFmtId="0" fontId="15" fillId="10" borderId="2" xfId="0" applyFont="1" applyFill="1" applyBorder="1" applyAlignment="1" applyProtection="1">
      <alignment horizontal="center" vertical="center" wrapText="1"/>
    </xf>
    <xf numFmtId="1" fontId="14" fillId="10" borderId="5" xfId="0" applyNumberFormat="1" applyFont="1" applyFill="1" applyBorder="1" applyAlignment="1" applyProtection="1">
      <alignment horizontal="center" vertical="center"/>
    </xf>
    <xf numFmtId="0" fontId="15" fillId="10" borderId="10" xfId="0" applyNumberFormat="1" applyFont="1" applyFill="1" applyBorder="1" applyAlignment="1" applyProtection="1">
      <alignment vertical="center" wrapText="1"/>
    </xf>
    <xf numFmtId="1" fontId="14" fillId="10" borderId="5" xfId="0" applyNumberFormat="1" applyFont="1" applyFill="1" applyBorder="1" applyAlignment="1" applyProtection="1">
      <alignment vertical="center"/>
    </xf>
    <xf numFmtId="0" fontId="15" fillId="10" borderId="5" xfId="0" applyFont="1" applyFill="1" applyBorder="1" applyAlignment="1" applyProtection="1">
      <alignment vertical="center" wrapText="1"/>
    </xf>
    <xf numFmtId="0" fontId="15" fillId="10" borderId="2" xfId="0" applyNumberFormat="1" applyFont="1" applyFill="1" applyBorder="1" applyAlignment="1" applyProtection="1">
      <alignment vertical="center" wrapText="1"/>
    </xf>
    <xf numFmtId="0" fontId="17" fillId="5" borderId="6" xfId="3" applyFont="1" applyFill="1" applyBorder="1" applyAlignment="1">
      <alignment horizontal="center" vertical="center" wrapText="1"/>
    </xf>
    <xf numFmtId="0" fontId="17" fillId="5" borderId="2" xfId="3" applyFont="1" applyFill="1" applyBorder="1" applyAlignment="1">
      <alignment horizontal="center" vertical="center" wrapText="1"/>
    </xf>
    <xf numFmtId="1" fontId="14" fillId="7" borderId="2" xfId="0" applyNumberFormat="1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wrapText="1"/>
      <protection locked="0"/>
    </xf>
    <xf numFmtId="0" fontId="7" fillId="8" borderId="15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left" vertical="center"/>
    </xf>
    <xf numFmtId="0" fontId="0" fillId="6" borderId="2" xfId="0" applyFill="1" applyBorder="1" applyAlignment="1">
      <alignment horizontal="center" wrapText="1"/>
    </xf>
    <xf numFmtId="0" fontId="0" fillId="6" borderId="2" xfId="0" applyFill="1" applyBorder="1" applyAlignment="1">
      <alignment horizontal="left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4" fontId="0" fillId="6" borderId="12" xfId="0" applyNumberFormat="1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2" fontId="0" fillId="6" borderId="12" xfId="0" applyNumberFormat="1" applyFill="1" applyBorder="1" applyAlignment="1">
      <alignment horizontal="center" vertical="center"/>
    </xf>
    <xf numFmtId="0" fontId="19" fillId="3" borderId="0" xfId="0" applyFont="1" applyFill="1" applyBorder="1" applyAlignment="1" applyProtection="1">
      <alignment vertical="center" wrapText="1"/>
    </xf>
    <xf numFmtId="0" fontId="6" fillId="3" borderId="0" xfId="0" applyFont="1" applyFill="1" applyBorder="1"/>
    <xf numFmtId="0" fontId="19" fillId="3" borderId="0" xfId="0" applyFont="1" applyFill="1" applyBorder="1" applyAlignment="1" applyProtection="1">
      <alignment horizontal="left" vertical="center" wrapText="1"/>
    </xf>
    <xf numFmtId="0" fontId="19" fillId="3" borderId="0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horizontal="right"/>
      <protection locked="0"/>
    </xf>
    <xf numFmtId="1" fontId="14" fillId="7" borderId="12" xfId="0" applyNumberFormat="1" applyFont="1" applyFill="1" applyBorder="1" applyAlignment="1" applyProtection="1">
      <alignment horizontal="center" vertical="center"/>
    </xf>
    <xf numFmtId="1" fontId="14" fillId="7" borderId="13" xfId="0" applyNumberFormat="1" applyFont="1" applyFill="1" applyBorder="1" applyAlignment="1" applyProtection="1">
      <alignment horizontal="center" vertical="center"/>
    </xf>
    <xf numFmtId="1" fontId="14" fillId="7" borderId="14" xfId="0" applyNumberFormat="1" applyFont="1" applyFill="1" applyBorder="1" applyAlignment="1" applyProtection="1">
      <alignment horizontal="center" vertical="center"/>
    </xf>
    <xf numFmtId="0" fontId="0" fillId="6" borderId="12" xfId="0" applyNumberFormat="1" applyFill="1" applyBorder="1" applyAlignment="1">
      <alignment horizontal="left" vertical="center" wrapText="1"/>
    </xf>
    <xf numFmtId="1" fontId="21" fillId="13" borderId="2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 applyProtection="1">
      <alignment horizontal="center" vertical="center" wrapText="1"/>
    </xf>
    <xf numFmtId="0" fontId="15" fillId="6" borderId="17" xfId="0" applyNumberFormat="1" applyFont="1" applyFill="1" applyBorder="1" applyAlignment="1" applyProtection="1">
      <alignment horizontal="center" vertical="center" wrapText="1"/>
    </xf>
    <xf numFmtId="0" fontId="15" fillId="6" borderId="11" xfId="0" applyNumberFormat="1" applyFont="1" applyFill="1" applyBorder="1" applyAlignment="1" applyProtection="1">
      <alignment vertical="center" wrapText="1"/>
    </xf>
    <xf numFmtId="0" fontId="15" fillId="6" borderId="7" xfId="0" applyNumberFormat="1" applyFont="1" applyFill="1" applyBorder="1" applyAlignment="1" applyProtection="1">
      <alignment vertical="center" wrapText="1"/>
    </xf>
    <xf numFmtId="0" fontId="15" fillId="6" borderId="7" xfId="0" applyNumberFormat="1" applyFont="1" applyFill="1" applyBorder="1" applyAlignment="1" applyProtection="1">
      <alignment horizontal="center" vertical="center" wrapText="1"/>
    </xf>
    <xf numFmtId="0" fontId="15" fillId="6" borderId="2" xfId="0" applyNumberFormat="1" applyFont="1" applyFill="1" applyBorder="1" applyAlignment="1" applyProtection="1">
      <alignment vertical="center" wrapText="1"/>
    </xf>
    <xf numFmtId="0" fontId="15" fillId="6" borderId="2" xfId="0" applyFont="1" applyFill="1" applyBorder="1" applyAlignment="1" applyProtection="1">
      <alignment vertical="center" wrapText="1"/>
    </xf>
    <xf numFmtId="0" fontId="15" fillId="6" borderId="2" xfId="0" applyFont="1" applyFill="1" applyBorder="1" applyAlignment="1" applyProtection="1">
      <alignment horizontal="center" vertical="center" wrapText="1"/>
    </xf>
    <xf numFmtId="0" fontId="15" fillId="6" borderId="12" xfId="0" applyFont="1" applyFill="1" applyBorder="1" applyAlignment="1" applyProtection="1">
      <alignment horizontal="left" vertical="center" wrapText="1"/>
    </xf>
    <xf numFmtId="0" fontId="0" fillId="6" borderId="1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left" vertical="center" wrapText="1"/>
    </xf>
    <xf numFmtId="1" fontId="11" fillId="8" borderId="12" xfId="0" applyNumberFormat="1" applyFont="1" applyFill="1" applyBorder="1" applyAlignment="1" applyProtection="1">
      <alignment horizontal="center" vertical="center"/>
      <protection locked="0"/>
    </xf>
    <xf numFmtId="0" fontId="23" fillId="8" borderId="12" xfId="0" applyFont="1" applyFill="1" applyBorder="1" applyAlignment="1">
      <alignment horizontal="center" vertical="center" wrapText="1"/>
    </xf>
    <xf numFmtId="0" fontId="22" fillId="8" borderId="20" xfId="0" applyFont="1" applyFill="1" applyBorder="1" applyAlignment="1">
      <alignment horizontal="center" vertical="center"/>
    </xf>
    <xf numFmtId="0" fontId="22" fillId="8" borderId="21" xfId="0" applyFont="1" applyFill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3" borderId="25" xfId="0" applyFill="1" applyBorder="1"/>
    <xf numFmtId="0" fontId="0" fillId="3" borderId="0" xfId="0" applyFill="1" applyBorder="1"/>
    <xf numFmtId="0" fontId="0" fillId="3" borderId="26" xfId="0" applyFill="1" applyBorder="1"/>
    <xf numFmtId="0" fontId="0" fillId="3" borderId="0" xfId="0" applyFill="1" applyBorder="1" applyAlignment="1">
      <alignment wrapText="1"/>
    </xf>
    <xf numFmtId="0" fontId="0" fillId="0" borderId="2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164" fontId="24" fillId="0" borderId="0" xfId="4"/>
    <xf numFmtId="164" fontId="24" fillId="0" borderId="0" xfId="4" applyBorder="1"/>
    <xf numFmtId="164" fontId="24" fillId="0" borderId="30" xfId="4" applyBorder="1"/>
    <xf numFmtId="164" fontId="24" fillId="0" borderId="31" xfId="4" applyBorder="1"/>
    <xf numFmtId="164" fontId="24" fillId="0" borderId="32" xfId="4" applyBorder="1"/>
    <xf numFmtId="164" fontId="24" fillId="0" borderId="33" xfId="4" applyBorder="1"/>
    <xf numFmtId="164" fontId="24" fillId="0" borderId="34" xfId="4" applyBorder="1"/>
    <xf numFmtId="164" fontId="25" fillId="14" borderId="13" xfId="4" applyFont="1" applyFill="1" applyBorder="1" applyAlignment="1">
      <alignment horizontal="centerContinuous"/>
    </xf>
    <xf numFmtId="164" fontId="26" fillId="0" borderId="0" xfId="4" applyFont="1" applyAlignment="1">
      <alignment horizontal="centerContinuous"/>
    </xf>
    <xf numFmtId="164" fontId="27" fillId="0" borderId="0" xfId="4" quotePrefix="1" applyFont="1" applyBorder="1" applyAlignment="1">
      <alignment horizontal="left"/>
    </xf>
    <xf numFmtId="164" fontId="28" fillId="14" borderId="13" xfId="4" applyFont="1" applyFill="1" applyBorder="1" applyAlignment="1">
      <alignment horizontal="centerContinuous"/>
    </xf>
    <xf numFmtId="164" fontId="24" fillId="0" borderId="0" xfId="4" applyAlignment="1">
      <alignment horizontal="centerContinuous"/>
    </xf>
    <xf numFmtId="164" fontId="29" fillId="15" borderId="0" xfId="4" applyFont="1" applyFill="1" applyBorder="1" applyAlignment="1">
      <alignment horizontal="centerContinuous"/>
    </xf>
    <xf numFmtId="164" fontId="28" fillId="15" borderId="0" xfId="4" applyFont="1" applyFill="1" applyBorder="1" applyAlignment="1">
      <alignment horizontal="centerContinuous"/>
    </xf>
    <xf numFmtId="164" fontId="30" fillId="15" borderId="0" xfId="4" applyFont="1" applyFill="1" applyAlignment="1">
      <alignment horizontal="centerContinuous"/>
    </xf>
    <xf numFmtId="164" fontId="29" fillId="15" borderId="0" xfId="4" quotePrefix="1" applyFont="1" applyFill="1" applyBorder="1" applyAlignment="1">
      <alignment horizontal="centerContinuous"/>
    </xf>
    <xf numFmtId="164" fontId="29" fillId="15" borderId="34" xfId="4" quotePrefix="1" applyFont="1" applyFill="1" applyBorder="1" applyAlignment="1">
      <alignment horizontal="left"/>
    </xf>
    <xf numFmtId="164" fontId="25" fillId="15" borderId="0" xfId="4" applyFont="1" applyFill="1" applyBorder="1"/>
    <xf numFmtId="164" fontId="25" fillId="15" borderId="0" xfId="4" applyFont="1" applyFill="1" applyAlignment="1"/>
    <xf numFmtId="164" fontId="25" fillId="15" borderId="0" xfId="4" quotePrefix="1" applyFont="1" applyFill="1" applyAlignment="1">
      <alignment horizontal="left"/>
    </xf>
    <xf numFmtId="164" fontId="31" fillId="0" borderId="13" xfId="4" applyFont="1" applyBorder="1" applyAlignment="1">
      <alignment horizontal="centerContinuous"/>
    </xf>
    <xf numFmtId="164" fontId="24" fillId="0" borderId="33" xfId="4" applyBorder="1" applyAlignment="1"/>
    <xf numFmtId="164" fontId="1" fillId="0" borderId="0" xfId="4" applyFont="1"/>
    <xf numFmtId="164" fontId="24" fillId="0" borderId="0" xfId="4" applyAlignment="1"/>
    <xf numFmtId="164" fontId="25" fillId="14" borderId="0" xfId="4" applyFont="1" applyFill="1" applyBorder="1" applyAlignment="1">
      <alignment horizontal="centerContinuous"/>
    </xf>
    <xf numFmtId="164" fontId="27" fillId="0" borderId="0" xfId="4" applyFont="1" applyBorder="1" applyAlignment="1"/>
    <xf numFmtId="164" fontId="27" fillId="15" borderId="0" xfId="4" quotePrefix="1" applyFont="1" applyFill="1" applyBorder="1" applyAlignment="1">
      <alignment horizontal="left"/>
    </xf>
    <xf numFmtId="164" fontId="32" fillId="0" borderId="34" xfId="4" applyFont="1" applyBorder="1"/>
    <xf numFmtId="164" fontId="32" fillId="0" borderId="0" xfId="4" applyFont="1" applyBorder="1"/>
    <xf numFmtId="164" fontId="24" fillId="0" borderId="35" xfId="4" applyBorder="1"/>
    <xf numFmtId="164" fontId="32" fillId="0" borderId="36" xfId="4" applyFont="1" applyBorder="1" applyAlignment="1">
      <alignment horizontal="centerContinuous"/>
    </xf>
    <xf numFmtId="164" fontId="27" fillId="0" borderId="36" xfId="4" applyFont="1" applyBorder="1" applyAlignment="1">
      <alignment horizontal="centerContinuous"/>
    </xf>
    <xf numFmtId="164" fontId="33" fillId="0" borderId="36" xfId="4" applyFont="1" applyBorder="1" applyAlignment="1">
      <alignment horizontal="centerContinuous"/>
    </xf>
    <xf numFmtId="164" fontId="34" fillId="0" borderId="37" xfId="4" applyFont="1" applyBorder="1" applyAlignment="1">
      <alignment horizontal="centerContinuous"/>
    </xf>
    <xf numFmtId="164" fontId="24" fillId="0" borderId="0" xfId="4" applyAlignment="1">
      <alignment horizontal="left"/>
    </xf>
    <xf numFmtId="164" fontId="35" fillId="3" borderId="0" xfId="4" quotePrefix="1" applyFont="1" applyFill="1"/>
    <xf numFmtId="164" fontId="24" fillId="3" borderId="0" xfId="4" applyFill="1"/>
    <xf numFmtId="164" fontId="28" fillId="3" borderId="0" xfId="4" applyFont="1" applyFill="1" applyBorder="1" applyAlignment="1" applyProtection="1"/>
    <xf numFmtId="2" fontId="36" fillId="0" borderId="0" xfId="4" applyNumberFormat="1" applyFont="1" applyBorder="1"/>
    <xf numFmtId="164" fontId="36" fillId="0" borderId="0" xfId="4" applyFont="1"/>
    <xf numFmtId="49" fontId="36" fillId="0" borderId="38" xfId="4" applyNumberFormat="1" applyFont="1" applyBorder="1" applyAlignment="1">
      <alignment horizontal="right"/>
    </xf>
    <xf numFmtId="164" fontId="37" fillId="0" borderId="38" xfId="4" applyFont="1" applyFill="1" applyBorder="1"/>
    <xf numFmtId="164" fontId="24" fillId="0" borderId="38" xfId="4" applyBorder="1"/>
    <xf numFmtId="164" fontId="36" fillId="0" borderId="0" xfId="4" applyFont="1" applyBorder="1" applyAlignment="1" applyProtection="1"/>
    <xf numFmtId="164" fontId="32" fillId="0" borderId="0" xfId="4" applyFont="1"/>
    <xf numFmtId="2" fontId="38" fillId="0" borderId="0" xfId="4" applyNumberFormat="1" applyFont="1" applyBorder="1" applyAlignment="1">
      <alignment horizontal="center"/>
    </xf>
    <xf numFmtId="49" fontId="36" fillId="0" borderId="0" xfId="4" applyNumberFormat="1" applyFont="1" applyBorder="1" applyAlignment="1">
      <alignment horizontal="right"/>
    </xf>
    <xf numFmtId="1" fontId="37" fillId="0" borderId="0" xfId="4" applyNumberFormat="1" applyFont="1" applyFill="1" applyBorder="1"/>
    <xf numFmtId="164" fontId="37" fillId="0" borderId="0" xfId="4" applyFont="1" applyFill="1" applyBorder="1"/>
    <xf numFmtId="164" fontId="39" fillId="3" borderId="0" xfId="4" applyFont="1" applyFill="1" applyBorder="1"/>
    <xf numFmtId="49" fontId="36" fillId="3" borderId="0" xfId="4" applyNumberFormat="1" applyFont="1" applyFill="1" applyBorder="1" applyAlignment="1">
      <alignment horizontal="right"/>
    </xf>
    <xf numFmtId="1" fontId="37" fillId="3" borderId="0" xfId="4" applyNumberFormat="1" applyFont="1" applyFill="1" applyBorder="1"/>
    <xf numFmtId="164" fontId="37" fillId="3" borderId="0" xfId="4" applyFont="1" applyFill="1" applyBorder="1"/>
    <xf numFmtId="164" fontId="24" fillId="0" borderId="0" xfId="4" applyAlignment="1">
      <alignment horizontal="center"/>
    </xf>
    <xf numFmtId="164" fontId="36" fillId="3" borderId="0" xfId="4" applyFont="1" applyFill="1" applyBorder="1" applyAlignment="1" applyProtection="1"/>
    <xf numFmtId="164" fontId="35" fillId="0" borderId="0" xfId="4" quotePrefix="1" applyFont="1"/>
    <xf numFmtId="164" fontId="28" fillId="0" borderId="0" xfId="4" applyFont="1" applyBorder="1" applyAlignment="1" applyProtection="1"/>
    <xf numFmtId="164" fontId="39" fillId="0" borderId="0" xfId="4" applyFont="1" applyFill="1" applyBorder="1"/>
    <xf numFmtId="165" fontId="24" fillId="0" borderId="0" xfId="4" applyNumberFormat="1" applyAlignment="1">
      <alignment horizontal="center"/>
    </xf>
    <xf numFmtId="2" fontId="36" fillId="0" borderId="0" xfId="4" quotePrefix="1" applyNumberFormat="1" applyFont="1" applyBorder="1" applyAlignment="1">
      <alignment horizontal="right"/>
    </xf>
    <xf numFmtId="2" fontId="24" fillId="0" borderId="0" xfId="4" applyNumberFormat="1" applyAlignment="1">
      <alignment horizontal="center"/>
    </xf>
    <xf numFmtId="164" fontId="1" fillId="0" borderId="0" xfId="4" applyFont="1" applyAlignment="1">
      <alignment horizontal="center"/>
    </xf>
    <xf numFmtId="164" fontId="40" fillId="0" borderId="0" xfId="4" applyFont="1" applyFill="1" applyBorder="1"/>
    <xf numFmtId="164" fontId="41" fillId="0" borderId="0" xfId="4" quotePrefix="1" applyFont="1" applyFill="1" applyBorder="1" applyAlignment="1" applyProtection="1"/>
    <xf numFmtId="2" fontId="37" fillId="0" borderId="0" xfId="4" applyNumberFormat="1" applyFont="1" applyFill="1" applyBorder="1" applyAlignment="1" applyProtection="1">
      <alignment horizontal="center"/>
    </xf>
    <xf numFmtId="164" fontId="37" fillId="0" borderId="0" xfId="4" applyFont="1" applyFill="1" applyBorder="1" applyAlignment="1" applyProtection="1">
      <alignment horizontal="centerContinuous"/>
    </xf>
    <xf numFmtId="2" fontId="37" fillId="0" borderId="0" xfId="4" applyNumberFormat="1" applyFont="1" applyFill="1" applyBorder="1" applyAlignment="1" applyProtection="1">
      <alignment horizontal="centerContinuous"/>
    </xf>
    <xf numFmtId="164" fontId="36" fillId="0" borderId="0" xfId="4" applyFont="1" applyFill="1" applyAlignment="1" applyProtection="1">
      <protection locked="0"/>
    </xf>
    <xf numFmtId="2" fontId="37" fillId="0" borderId="0" xfId="4" applyNumberFormat="1" applyFont="1" applyFill="1" applyBorder="1" applyAlignment="1" applyProtection="1"/>
    <xf numFmtId="164" fontId="37" fillId="0" borderId="0" xfId="4" applyFont="1" applyFill="1" applyBorder="1" applyAlignment="1" applyProtection="1"/>
    <xf numFmtId="164" fontId="37" fillId="0" borderId="0" xfId="4" quotePrefix="1" applyFont="1" applyFill="1" applyBorder="1"/>
    <xf numFmtId="164" fontId="36" fillId="0" borderId="0" xfId="4" applyFont="1" applyAlignment="1" applyProtection="1">
      <protection locked="0"/>
    </xf>
    <xf numFmtId="2" fontId="36" fillId="0" borderId="0" xfId="4" applyNumberFormat="1" applyFont="1" applyBorder="1" applyAlignment="1">
      <alignment horizontal="center"/>
    </xf>
    <xf numFmtId="164" fontId="35" fillId="0" borderId="0" xfId="4" applyFont="1" applyAlignment="1">
      <alignment horizontal="center"/>
    </xf>
    <xf numFmtId="2" fontId="37" fillId="3" borderId="0" xfId="4" applyNumberFormat="1" applyFont="1" applyFill="1" applyBorder="1" applyAlignment="1" applyProtection="1"/>
    <xf numFmtId="164" fontId="37" fillId="3" borderId="0" xfId="4" applyFont="1" applyFill="1" applyBorder="1" applyAlignment="1" applyProtection="1"/>
    <xf numFmtId="164" fontId="37" fillId="3" borderId="0" xfId="4" quotePrefix="1" applyFont="1" applyFill="1" applyBorder="1"/>
    <xf numFmtId="164" fontId="42" fillId="3" borderId="0" xfId="4" applyFont="1" applyFill="1" applyBorder="1"/>
    <xf numFmtId="164" fontId="36" fillId="0" borderId="0" xfId="4" applyFont="1" applyBorder="1" applyAlignment="1"/>
    <xf numFmtId="164" fontId="37" fillId="3" borderId="0" xfId="4" applyFont="1" applyFill="1" applyBorder="1" applyAlignment="1">
      <alignment horizontal="left"/>
    </xf>
    <xf numFmtId="164" fontId="36" fillId="0" borderId="0" xfId="4" applyFont="1" applyBorder="1"/>
    <xf numFmtId="164" fontId="37" fillId="3" borderId="0" xfId="4" applyFont="1" applyFill="1" applyBorder="1" applyAlignment="1"/>
    <xf numFmtId="164" fontId="1" fillId="0" borderId="0" xfId="4" applyFont="1" applyBorder="1"/>
    <xf numFmtId="2" fontId="1" fillId="0" borderId="0" xfId="4" applyNumberFormat="1" applyFont="1" applyBorder="1"/>
    <xf numFmtId="164" fontId="1" fillId="0" borderId="0" xfId="4" applyFont="1" applyBorder="1" applyAlignment="1"/>
    <xf numFmtId="164" fontId="1" fillId="0" borderId="0" xfId="4" applyFont="1" applyFill="1" applyBorder="1"/>
    <xf numFmtId="2" fontId="1" fillId="0" borderId="0" xfId="4" applyNumberFormat="1" applyFont="1" applyFill="1" applyBorder="1"/>
    <xf numFmtId="2" fontId="1" fillId="0" borderId="0" xfId="4" applyNumberFormat="1" applyFont="1" applyFill="1" applyBorder="1" applyAlignment="1">
      <alignment horizontal="centerContinuous"/>
    </xf>
    <xf numFmtId="166" fontId="36" fillId="0" borderId="0" xfId="4" quotePrefix="1" applyNumberFormat="1" applyFont="1" applyBorder="1" applyAlignment="1">
      <alignment horizontal="left"/>
    </xf>
    <xf numFmtId="167" fontId="36" fillId="0" borderId="0" xfId="4" quotePrefix="1" applyNumberFormat="1" applyFont="1" applyBorder="1" applyAlignment="1">
      <alignment horizontal="right"/>
    </xf>
    <xf numFmtId="168" fontId="36" fillId="0" borderId="0" xfId="4" quotePrefix="1" applyNumberFormat="1" applyFont="1" applyBorder="1" applyAlignment="1">
      <alignment horizontal="right"/>
    </xf>
    <xf numFmtId="164" fontId="37" fillId="0" borderId="0" xfId="4" applyFont="1" applyFill="1" applyBorder="1" applyAlignment="1"/>
    <xf numFmtId="164" fontId="1" fillId="0" borderId="0" xfId="4" applyFont="1" applyBorder="1" applyAlignment="1">
      <alignment vertical="center" textRotation="90"/>
    </xf>
    <xf numFmtId="164" fontId="25" fillId="0" borderId="0" xfId="4" applyFont="1"/>
    <xf numFmtId="164" fontId="44" fillId="0" borderId="0" xfId="4" applyFont="1" applyAlignment="1">
      <alignment horizontal="left"/>
    </xf>
    <xf numFmtId="164" fontId="40" fillId="0" borderId="0" xfId="4" applyFont="1" applyAlignment="1">
      <alignment horizontal="centerContinuous"/>
    </xf>
    <xf numFmtId="164" fontId="45" fillId="0" borderId="0" xfId="4" applyFont="1" applyAlignment="1">
      <alignment horizontal="right"/>
    </xf>
    <xf numFmtId="164" fontId="25" fillId="0" borderId="0" xfId="4" applyFont="1" applyBorder="1"/>
    <xf numFmtId="164" fontId="1" fillId="0" borderId="0" xfId="4" applyFont="1" applyAlignment="1">
      <alignment horizontal="centerContinuous"/>
    </xf>
    <xf numFmtId="164" fontId="36" fillId="0" borderId="0" xfId="4" applyFont="1" applyAlignment="1">
      <alignment horizontal="centerContinuous"/>
    </xf>
    <xf numFmtId="164" fontId="46" fillId="0" borderId="0" xfId="4" applyFont="1" applyAlignment="1">
      <alignment horizontal="centerContinuous"/>
    </xf>
    <xf numFmtId="164" fontId="36" fillId="0" borderId="0" xfId="4" quotePrefix="1" applyFont="1" applyAlignment="1">
      <alignment horizontal="right"/>
    </xf>
    <xf numFmtId="164" fontId="1" fillId="0" borderId="0" xfId="4" applyFont="1" applyBorder="1" applyAlignment="1">
      <alignment horizontal="centerContinuous"/>
    </xf>
    <xf numFmtId="164" fontId="3" fillId="0" borderId="0" xfId="4" applyFont="1" applyBorder="1"/>
    <xf numFmtId="164" fontId="1" fillId="0" borderId="0" xfId="4" applyFont="1" applyAlignment="1"/>
    <xf numFmtId="164" fontId="47" fillId="0" borderId="0" xfId="4" applyFont="1" applyBorder="1" applyAlignment="1"/>
    <xf numFmtId="164" fontId="48" fillId="0" borderId="0" xfId="4" applyFont="1" applyBorder="1" applyAlignment="1">
      <alignment horizontal="centerContinuous"/>
    </xf>
    <xf numFmtId="14" fontId="49" fillId="0" borderId="0" xfId="4" applyNumberFormat="1" applyFont="1" applyBorder="1" applyAlignment="1">
      <alignment horizontal="centerContinuous"/>
    </xf>
    <xf numFmtId="15" fontId="3" fillId="0" borderId="0" xfId="4" quotePrefix="1" applyNumberFormat="1" applyFont="1" applyBorder="1" applyAlignment="1">
      <alignment horizontal="centerContinuous"/>
    </xf>
    <xf numFmtId="164" fontId="50" fillId="0" borderId="0" xfId="4" applyFont="1" applyAlignment="1">
      <alignment horizontal="center"/>
    </xf>
    <xf numFmtId="164" fontId="50" fillId="0" borderId="0" xfId="4" applyFont="1" applyAlignment="1">
      <alignment horizontal="right"/>
    </xf>
    <xf numFmtId="164" fontId="51" fillId="0" borderId="0" xfId="4" applyFont="1"/>
    <xf numFmtId="164" fontId="52" fillId="0" borderId="0" xfId="4" applyFont="1" applyAlignment="1">
      <alignment horizontal="centerContinuous"/>
    </xf>
    <xf numFmtId="164" fontId="24" fillId="0" borderId="0" xfId="4" applyAlignment="1">
      <alignment vertical="center"/>
    </xf>
    <xf numFmtId="164" fontId="53" fillId="0" borderId="0" xfId="4" applyFont="1" applyAlignment="1">
      <alignment horizontal="centerContinuous" vertical="center"/>
    </xf>
    <xf numFmtId="164" fontId="25" fillId="0" borderId="0" xfId="4" applyFont="1" applyAlignment="1">
      <alignment horizontal="centerContinuous" vertical="center"/>
    </xf>
    <xf numFmtId="164" fontId="1" fillId="0" borderId="0" xfId="4" applyFont="1" applyAlignment="1">
      <alignment vertical="center"/>
    </xf>
    <xf numFmtId="164" fontId="51" fillId="0" borderId="0" xfId="4" applyFont="1" applyAlignment="1">
      <alignment vertical="center"/>
    </xf>
    <xf numFmtId="164" fontId="24" fillId="3" borderId="0" xfId="4" applyFill="1" applyAlignment="1">
      <alignment horizontal="centerContinuous"/>
    </xf>
    <xf numFmtId="164" fontId="54" fillId="0" borderId="0" xfId="4" quotePrefix="1" applyFont="1" applyAlignment="1">
      <alignment horizontal="left"/>
    </xf>
    <xf numFmtId="164" fontId="24" fillId="0" borderId="0" xfId="4" quotePrefix="1" applyAlignment="1">
      <alignment horizontal="centerContinuous"/>
    </xf>
    <xf numFmtId="164" fontId="55" fillId="0" borderId="0" xfId="4" applyFont="1" applyAlignment="1">
      <alignment horizontal="centerContinuous" vertical="top"/>
    </xf>
    <xf numFmtId="164" fontId="47" fillId="0" borderId="0" xfId="4" quotePrefix="1" applyFont="1" applyAlignment="1">
      <alignment horizontal="left"/>
    </xf>
    <xf numFmtId="164" fontId="56" fillId="0" borderId="0" xfId="4" quotePrefix="1" applyFont="1" applyAlignment="1">
      <alignment horizontal="centerContinuous"/>
    </xf>
    <xf numFmtId="164" fontId="57" fillId="0" borderId="0" xfId="4" applyFont="1" applyProtection="1">
      <protection hidden="1"/>
    </xf>
    <xf numFmtId="0" fontId="15" fillId="6" borderId="18" xfId="0" applyFont="1" applyFill="1" applyBorder="1" applyAlignment="1" applyProtection="1">
      <alignment horizontal="center" vertical="center" wrapText="1"/>
    </xf>
    <xf numFmtId="14" fontId="3" fillId="0" borderId="0" xfId="4" applyNumberFormat="1" applyFont="1" applyBorder="1" applyAlignment="1">
      <alignment horizontal="left"/>
    </xf>
    <xf numFmtId="49" fontId="0" fillId="0" borderId="4" xfId="0" applyNumberFormat="1" applyBorder="1" applyAlignment="1" applyProtection="1">
      <alignment horizontal="center" vertical="center" wrapText="1"/>
      <protection locked="0"/>
    </xf>
    <xf numFmtId="0" fontId="15" fillId="6" borderId="2" xfId="0" applyFont="1" applyFill="1" applyBorder="1" applyAlignment="1" applyProtection="1">
      <alignment horizontal="left" vertical="center" wrapText="1"/>
    </xf>
    <xf numFmtId="164" fontId="39" fillId="0" borderId="0" xfId="4" applyFont="1" applyFill="1" applyBorder="1" applyAlignment="1">
      <alignment horizontal="center"/>
    </xf>
    <xf numFmtId="164" fontId="39" fillId="0" borderId="0" xfId="4" applyFont="1" applyFill="1" applyBorder="1" applyAlignment="1">
      <alignment horizontal="left"/>
    </xf>
    <xf numFmtId="164" fontId="39" fillId="0" borderId="0" xfId="4" applyFont="1" applyFill="1" applyBorder="1" applyAlignment="1"/>
    <xf numFmtId="14" fontId="36" fillId="0" borderId="0" xfId="4" applyNumberFormat="1" applyFont="1" applyAlignment="1">
      <alignment horizontal="right"/>
    </xf>
    <xf numFmtId="14" fontId="37" fillId="0" borderId="0" xfId="4" applyNumberFormat="1" applyFont="1" applyFill="1" applyBorder="1"/>
    <xf numFmtId="14" fontId="37" fillId="3" borderId="0" xfId="4" applyNumberFormat="1" applyFont="1" applyFill="1" applyBorder="1"/>
    <xf numFmtId="1" fontId="0" fillId="0" borderId="0" xfId="0" applyNumberFormat="1"/>
    <xf numFmtId="1" fontId="0" fillId="3" borderId="0" xfId="0" applyNumberFormat="1" applyFill="1"/>
    <xf numFmtId="164" fontId="46" fillId="0" borderId="0" xfId="4" quotePrefix="1" applyFont="1" applyAlignment="1">
      <alignment horizontal="centerContinuous" vertical="center"/>
    </xf>
    <xf numFmtId="1" fontId="37" fillId="3" borderId="0" xfId="4" applyNumberFormat="1" applyFont="1" applyFill="1" applyBorder="1" applyAlignment="1">
      <alignment horizontal="left"/>
    </xf>
    <xf numFmtId="1" fontId="37" fillId="0" borderId="0" xfId="4" applyNumberFormat="1" applyFont="1" applyFill="1" applyBorder="1" applyAlignment="1">
      <alignment horizontal="left"/>
    </xf>
    <xf numFmtId="1" fontId="41" fillId="0" borderId="0" xfId="4" quotePrefix="1" applyNumberFormat="1" applyFont="1" applyFill="1" applyBorder="1" applyAlignment="1" applyProtection="1">
      <alignment horizontal="left"/>
    </xf>
    <xf numFmtId="1" fontId="40" fillId="0" borderId="0" xfId="4" applyNumberFormat="1" applyFont="1" applyFill="1" applyBorder="1" applyAlignment="1">
      <alignment horizontal="left"/>
    </xf>
    <xf numFmtId="1" fontId="24" fillId="0" borderId="0" xfId="4" applyNumberFormat="1" applyAlignment="1">
      <alignment horizontal="left"/>
    </xf>
    <xf numFmtId="164" fontId="1" fillId="0" borderId="0" xfId="4" applyFont="1" applyAlignment="1">
      <alignment horizontal="right"/>
    </xf>
    <xf numFmtId="164" fontId="36" fillId="0" borderId="0" xfId="4" applyFont="1" applyAlignment="1">
      <alignment horizontal="right" vertical="center"/>
    </xf>
    <xf numFmtId="2" fontId="39" fillId="0" borderId="0" xfId="4" applyNumberFormat="1" applyFont="1" applyFill="1" applyBorder="1"/>
    <xf numFmtId="2" fontId="39" fillId="3" borderId="0" xfId="4" applyNumberFormat="1" applyFont="1" applyFill="1" applyBorder="1"/>
    <xf numFmtId="0" fontId="0" fillId="6" borderId="12" xfId="0" applyFill="1" applyBorder="1" applyAlignment="1">
      <alignment horizontal="center" vertical="center"/>
    </xf>
    <xf numFmtId="1" fontId="36" fillId="0" borderId="0" xfId="4" applyNumberFormat="1" applyFont="1" applyBorder="1" applyAlignment="1">
      <alignment horizontal="right"/>
    </xf>
    <xf numFmtId="0" fontId="15" fillId="6" borderId="7" xfId="0" applyNumberFormat="1" applyFont="1" applyFill="1" applyBorder="1" applyAlignment="1" applyProtection="1">
      <alignment horizontal="center" vertical="center" wrapText="1"/>
    </xf>
    <xf numFmtId="0" fontId="15" fillId="6" borderId="8" xfId="0" applyNumberFormat="1" applyFont="1" applyFill="1" applyBorder="1" applyAlignment="1" applyProtection="1">
      <alignment horizontal="center" vertical="center" wrapText="1"/>
    </xf>
    <xf numFmtId="0" fontId="15" fillId="6" borderId="9" xfId="0" applyNumberFormat="1" applyFont="1" applyFill="1" applyBorder="1" applyAlignment="1" applyProtection="1">
      <alignment horizontal="center" vertical="center" wrapText="1"/>
    </xf>
    <xf numFmtId="1" fontId="13" fillId="8" borderId="5" xfId="0" applyNumberFormat="1" applyFont="1" applyFill="1" applyBorder="1" applyAlignment="1" applyProtection="1">
      <alignment horizontal="center" vertical="center"/>
    </xf>
    <xf numFmtId="1" fontId="13" fillId="8" borderId="16" xfId="0" applyNumberFormat="1" applyFont="1" applyFill="1" applyBorder="1" applyAlignment="1" applyProtection="1">
      <alignment horizontal="center" vertical="center"/>
    </xf>
    <xf numFmtId="1" fontId="11" fillId="8" borderId="7" xfId="0" applyNumberFormat="1" applyFont="1" applyFill="1" applyBorder="1" applyAlignment="1" applyProtection="1">
      <alignment horizontal="center"/>
      <protection locked="0"/>
    </xf>
    <xf numFmtId="0" fontId="0" fillId="8" borderId="9" xfId="0" applyFill="1" applyBorder="1"/>
    <xf numFmtId="0" fontId="18" fillId="11" borderId="7" xfId="0" applyFont="1" applyFill="1" applyBorder="1" applyAlignment="1" applyProtection="1">
      <alignment horizontal="center" wrapText="1"/>
      <protection locked="0"/>
    </xf>
    <xf numFmtId="0" fontId="0" fillId="11" borderId="9" xfId="0" applyFill="1" applyBorder="1"/>
    <xf numFmtId="0" fontId="20" fillId="12" borderId="14" xfId="0" applyFont="1" applyFill="1" applyBorder="1" applyAlignment="1" applyProtection="1">
      <alignment horizontal="center" wrapText="1"/>
      <protection locked="0"/>
    </xf>
    <xf numFmtId="0" fontId="20" fillId="12" borderId="18" xfId="0" applyFont="1" applyFill="1" applyBorder="1" applyAlignment="1" applyProtection="1">
      <alignment horizontal="center" wrapText="1"/>
      <protection locked="0"/>
    </xf>
    <xf numFmtId="0" fontId="0" fillId="6" borderId="19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164" fontId="37" fillId="3" borderId="0" xfId="4" applyFont="1" applyFill="1" applyBorder="1" applyAlignment="1">
      <alignment horizontal="left" vertical="top" wrapText="1"/>
    </xf>
    <xf numFmtId="164" fontId="36" fillId="0" borderId="0" xfId="4" applyFont="1" applyAlignment="1">
      <alignment horizontal="left" vertical="top" wrapText="1"/>
    </xf>
    <xf numFmtId="164" fontId="37" fillId="0" borderId="0" xfId="4" applyFont="1" applyFill="1" applyBorder="1" applyAlignment="1">
      <alignment horizontal="left" vertical="top" wrapText="1"/>
    </xf>
    <xf numFmtId="1" fontId="58" fillId="3" borderId="0" xfId="0" applyNumberFormat="1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>
      <alignment vertical="center"/>
    </xf>
    <xf numFmtId="164" fontId="3" fillId="0" borderId="0" xfId="4" applyFont="1" applyBorder="1" applyAlignment="1">
      <alignment horizontal="left" vertical="top" wrapText="1"/>
    </xf>
    <xf numFmtId="164" fontId="3" fillId="3" borderId="0" xfId="4" applyFont="1" applyFill="1" applyBorder="1" applyAlignment="1">
      <alignment horizontal="left" vertical="top" wrapText="1"/>
    </xf>
    <xf numFmtId="164" fontId="36" fillId="0" borderId="0" xfId="4" applyFont="1" applyBorder="1" applyAlignment="1">
      <alignment horizontal="left" vertical="top" wrapText="1"/>
    </xf>
  </cellXfs>
  <cellStyles count="5">
    <cellStyle name="Euro" xfId="1"/>
    <cellStyle name="Lien hypertexte" xfId="2" builtinId="8"/>
    <cellStyle name="Normal" xfId="0" builtinId="0"/>
    <cellStyle name="Normal 2" xfId="4"/>
    <cellStyle name="Normal_Hoja1" xfId="3"/>
  </cellStyles>
  <dxfs count="1">
    <dxf>
      <font>
        <b/>
        <i val="0"/>
        <color rgb="FFFF0000"/>
      </font>
      <fill>
        <patternFill>
          <fgColor rgb="FFFF0000"/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0</xdr:row>
      <xdr:rowOff>0</xdr:rowOff>
    </xdr:from>
    <xdr:to>
      <xdr:col>1</xdr:col>
      <xdr:colOff>1771651</xdr:colOff>
      <xdr:row>3</xdr:row>
      <xdr:rowOff>130175</xdr:rowOff>
    </xdr:to>
    <xdr:pic>
      <xdr:nvPicPr>
        <xdr:cNvPr id="3" name="Image 2" descr="vallourec-reports-q2-and-h1-results_19473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1" y="0"/>
          <a:ext cx="1752600" cy="1168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390525</xdr:colOff>
          <xdr:row>39</xdr:row>
          <xdr:rowOff>333375</xdr:rowOff>
        </xdr:from>
        <xdr:to>
          <xdr:col>13</xdr:col>
          <xdr:colOff>790575</xdr:colOff>
          <xdr:row>39</xdr:row>
          <xdr:rowOff>1038225</xdr:rowOff>
        </xdr:to>
        <xdr:sp macro="" textlink="">
          <xdr:nvSpPr>
            <xdr:cNvPr id="4657" name="Button 561" hidden="1">
              <a:extLst>
                <a:ext uri="{63B3BB69-23CF-44E3-9099-C40C66FF867C}">
                  <a14:compatExt spid="_x0000_s4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409575</xdr:colOff>
          <xdr:row>40</xdr:row>
          <xdr:rowOff>180975</xdr:rowOff>
        </xdr:from>
        <xdr:to>
          <xdr:col>13</xdr:col>
          <xdr:colOff>790575</xdr:colOff>
          <xdr:row>43</xdr:row>
          <xdr:rowOff>219075</xdr:rowOff>
        </xdr:to>
        <xdr:sp macro="" textlink="">
          <xdr:nvSpPr>
            <xdr:cNvPr id="4659" name="Button 563" hidden="1">
              <a:extLst>
                <a:ext uri="{63B3BB69-23CF-44E3-9099-C40C66FF867C}">
                  <a14:compatExt spid="_x0000_s4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1476375</xdr:colOff>
          <xdr:row>10</xdr:row>
          <xdr:rowOff>180975</xdr:rowOff>
        </xdr:from>
        <xdr:to>
          <xdr:col>4</xdr:col>
          <xdr:colOff>1114425</xdr:colOff>
          <xdr:row>14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Demande matière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-0.499984740745262"/>
  </sheetPr>
  <dimension ref="A1:J53"/>
  <sheetViews>
    <sheetView workbookViewId="0">
      <selection activeCell="D3" sqref="D3:E3"/>
    </sheetView>
  </sheetViews>
  <sheetFormatPr baseColWidth="10" defaultColWidth="0" defaultRowHeight="15"/>
  <cols>
    <col min="1" max="1" width="12.85546875" customWidth="1"/>
    <col min="2" max="2" width="30.7109375" style="1" customWidth="1"/>
    <col min="3" max="3" width="36.42578125" customWidth="1"/>
    <col min="4" max="4" width="27.140625" style="3" customWidth="1"/>
    <col min="5" max="5" width="49" customWidth="1"/>
    <col min="6" max="6" width="30.7109375" customWidth="1"/>
    <col min="7" max="8" width="21" customWidth="1"/>
    <col min="9" max="9" width="11.42578125" customWidth="1"/>
    <col min="10" max="16384" width="0" style="10" hidden="1"/>
  </cols>
  <sheetData>
    <row r="1" spans="1:10" s="9" customFormat="1" ht="30" customHeight="1" thickBot="1">
      <c r="B1" s="72"/>
      <c r="C1" s="14"/>
      <c r="D1" s="264" t="s">
        <v>33</v>
      </c>
      <c r="E1" s="265"/>
      <c r="F1" s="55"/>
      <c r="G1" s="55"/>
      <c r="H1" s="55"/>
    </row>
    <row r="2" spans="1:10" s="9" customFormat="1" ht="31.5" customHeight="1">
      <c r="B2" s="13"/>
      <c r="C2" s="14"/>
      <c r="D2" s="15"/>
      <c r="E2" s="16"/>
      <c r="F2" s="16"/>
      <c r="G2" s="16"/>
      <c r="H2" s="16"/>
    </row>
    <row r="3" spans="1:10" s="9" customFormat="1" ht="20.25" customHeight="1">
      <c r="B3" s="262" t="s">
        <v>46</v>
      </c>
      <c r="C3" s="263"/>
      <c r="D3" s="260" t="s">
        <v>79</v>
      </c>
      <c r="E3" s="261"/>
      <c r="F3" s="69"/>
      <c r="G3" s="69"/>
      <c r="H3" s="69"/>
    </row>
    <row r="4" spans="1:10" ht="13.5" customHeight="1" thickBot="1">
      <c r="A4" s="10"/>
      <c r="B4" s="17"/>
      <c r="C4" s="12"/>
      <c r="D4" s="11"/>
      <c r="E4" s="18"/>
      <c r="F4" s="39"/>
      <c r="G4" s="39"/>
      <c r="H4" s="39"/>
      <c r="I4" s="10"/>
    </row>
    <row r="5" spans="1:10" ht="51" customHeight="1" thickBot="1">
      <c r="A5" s="10"/>
      <c r="B5" s="75" t="s">
        <v>5</v>
      </c>
      <c r="C5" s="79" t="str">
        <f>IF(ISBLANK(D3)," ",VLOOKUP(D3,cliente,MATCH('Base de données'!B1,'Base de données'!$1:$1,0),FALSE))</f>
        <v>VN16006</v>
      </c>
      <c r="D5" s="74" t="s">
        <v>80</v>
      </c>
      <c r="E5" s="231" t="str">
        <f>IF(ISBLANK(D3)," ",VLOOKUP(D3,cliente,MATCH('Base de données'!C1,'Base de données'!$1:$1,0),FALSE))</f>
        <v>N° offre-VN16006</v>
      </c>
      <c r="F5" s="70"/>
      <c r="G5" s="70"/>
      <c r="H5" s="70"/>
      <c r="I5" s="10"/>
      <c r="J5" s="242" t="str">
        <f>'Extrait usine'!D3</f>
        <v>VN16006</v>
      </c>
    </row>
    <row r="6" spans="1:10" ht="66" customHeight="1">
      <c r="A6" s="10"/>
      <c r="B6" s="73" t="s">
        <v>8</v>
      </c>
      <c r="C6" s="80" t="str">
        <f>IF(ISBLANK(D3)," ",VLOOKUP(D3,cliente,MATCH('Base de données'!D1,'Base de données'!$1:$1,0),FALSE))</f>
        <v>Client-VN16006</v>
      </c>
      <c r="D6" s="73" t="s">
        <v>10</v>
      </c>
      <c r="E6" s="86" t="str">
        <f>IF(ISBLANK(D3)," ",VLOOKUP(D3,cliente,MATCH('Base de données'!G1,'Base de données'!$1:$1,0),FALSE))</f>
        <v>Agent-VN16006</v>
      </c>
      <c r="F6" s="70"/>
      <c r="G6" s="70"/>
      <c r="H6" s="70"/>
      <c r="I6" s="10"/>
    </row>
    <row r="7" spans="1:10" ht="63.75" customHeight="1">
      <c r="A7" s="10"/>
      <c r="B7" s="54" t="s">
        <v>11</v>
      </c>
      <c r="C7" s="81" t="str">
        <f>IF(ISBLANK(D3)," ",VLOOKUP(D3,cliente,MATCH('Base de données'!H1,'Base de données'!$1:$1,0),FALSE))</f>
        <v>Destinataire-VN16006</v>
      </c>
      <c r="D7" s="54" t="s">
        <v>9</v>
      </c>
      <c r="E7" s="85" t="str">
        <f>IF(ISBLANK(D3)," ",VLOOKUP(D3,cliente,MATCH('Base de données'!F1,'Base de données'!$1:$1,0),FALSE))</f>
        <v>Débiteur-VN16006</v>
      </c>
      <c r="F7" s="71"/>
      <c r="G7" s="71"/>
      <c r="H7" s="71"/>
      <c r="I7" s="10"/>
    </row>
    <row r="8" spans="1:10" ht="6" customHeight="1">
      <c r="A8" s="10"/>
      <c r="B8" s="42"/>
      <c r="C8" s="43"/>
      <c r="D8" s="42"/>
      <c r="E8" s="46"/>
      <c r="F8" s="71"/>
      <c r="G8" s="71"/>
      <c r="H8" s="71"/>
      <c r="I8" s="10"/>
    </row>
    <row r="9" spans="1:10" ht="55.5" customHeight="1">
      <c r="A9" s="10"/>
      <c r="B9" s="54" t="s">
        <v>12</v>
      </c>
      <c r="C9" s="82" t="str">
        <f>IF(ISBLANK(D3)," ",VLOOKUP(D3,cliente,MATCH('Base de données'!I1,'Base de données'!$1:$1,0),FALSE))</f>
        <v>INCOTERMS 2010-VN16006</v>
      </c>
      <c r="D9" s="54" t="s">
        <v>13</v>
      </c>
      <c r="E9" s="85" t="str">
        <f>IF(ISBLANK(D3)," ",VLOOKUP(D3,cliente,MATCH('Base de données'!J1,'Base de données'!$1:$1,0),FALSE))</f>
        <v>Conditions de paiment-VN16006</v>
      </c>
      <c r="F9" s="234" t="str">
        <f>IF(ISBLANK(D3)," ",VLOOKUP(D3,cliente,MATCH('Base de données'!K1,'Base de données'!$1:$1,0),FALSE))</f>
        <v>Mode de paiement-VN16006</v>
      </c>
      <c r="G9" s="71"/>
      <c r="H9" s="71"/>
      <c r="I9" s="10"/>
    </row>
    <row r="10" spans="1:10" ht="56.25" customHeight="1">
      <c r="A10" s="10"/>
      <c r="B10" s="54" t="s">
        <v>19</v>
      </c>
      <c r="C10" s="82" t="str">
        <f>IF(ISBLANK(D3)," ",VLOOKUP(D3,cliente,MATCH('Base de données'!L1,'Base de données'!$1:$1,0),FALSE))</f>
        <v>Prix -VN16006</v>
      </c>
      <c r="D10" s="54" t="s">
        <v>14</v>
      </c>
      <c r="E10" s="85" t="str">
        <f>IF(ISBLANK(D3)," ",VLOOKUP(D3,cliente,MATCH('Base de données'!M1,'Base de données'!$1:$1,0),FALSE))</f>
        <v>Pénalités de retard-VN16006</v>
      </c>
      <c r="F10" s="71"/>
      <c r="G10" s="71"/>
      <c r="H10" s="71"/>
      <c r="I10" s="10"/>
    </row>
    <row r="11" spans="1:10" ht="6" customHeight="1">
      <c r="A11" s="10"/>
      <c r="B11" s="47"/>
      <c r="C11" s="48"/>
      <c r="D11" s="49"/>
      <c r="E11" s="50"/>
      <c r="F11" s="68"/>
      <c r="G11" s="68"/>
      <c r="H11" s="68"/>
      <c r="I11" s="10"/>
    </row>
    <row r="12" spans="1:10" ht="111" customHeight="1">
      <c r="A12" s="10"/>
      <c r="B12" s="54" t="s">
        <v>15</v>
      </c>
      <c r="C12" s="83" t="str">
        <f>IF(ISBLANK(D3)," ",VLOOKUP(D3,cliente,MATCH('Base de données'!N1,'Base de données'!$1:$1,0),FALSE))</f>
        <v>Documents applicables-VN16006</v>
      </c>
      <c r="D12" s="54" t="s">
        <v>16</v>
      </c>
      <c r="E12" s="84" t="str">
        <f>IF(ISBLANK(D3)," ",VLOOKUP(D3,cliente,MATCH('Base de données'!O1,'Base de données'!$1:$1,0),FALSE))</f>
        <v>Documents de référence-VN16006</v>
      </c>
      <c r="F12" s="68"/>
      <c r="G12" s="68"/>
      <c r="H12" s="68"/>
      <c r="I12" s="10"/>
    </row>
    <row r="13" spans="1:10" ht="6" customHeight="1">
      <c r="A13" s="10"/>
      <c r="B13" s="42"/>
      <c r="C13" s="51"/>
      <c r="D13" s="45"/>
      <c r="E13" s="44"/>
      <c r="F13" s="68"/>
      <c r="G13" s="68"/>
      <c r="H13" s="68"/>
      <c r="I13" s="10"/>
    </row>
    <row r="14" spans="1:10" ht="48.75" customHeight="1">
      <c r="A14" s="77" t="str">
        <f>D3</f>
        <v>VN16006</v>
      </c>
      <c r="B14" s="258" t="s">
        <v>17</v>
      </c>
      <c r="C14" s="255" t="str">
        <f>IF(ISBLANK(D3)," ",VLOOKUP(D3,cliente,MATCH('Base de données'!P1,'Base de données'!$1:$1,0),FALSE))</f>
        <v>Commande-VN16006</v>
      </c>
      <c r="D14" s="256"/>
      <c r="E14" s="257"/>
      <c r="F14" s="68"/>
      <c r="G14" s="68"/>
      <c r="H14" s="68"/>
      <c r="I14" s="10"/>
    </row>
    <row r="15" spans="1:10" s="4" customFormat="1" ht="25.5" customHeight="1" thickBot="1">
      <c r="A15" s="56" t="s">
        <v>20</v>
      </c>
      <c r="B15" s="259"/>
      <c r="C15" s="57" t="s">
        <v>21</v>
      </c>
      <c r="D15" s="57" t="s">
        <v>22</v>
      </c>
      <c r="E15" s="57" t="s">
        <v>23</v>
      </c>
      <c r="F15" s="57" t="s">
        <v>31</v>
      </c>
    </row>
    <row r="16" spans="1:10" s="4" customFormat="1" ht="37.5" customHeight="1" thickTop="1">
      <c r="A16" s="58">
        <v>1</v>
      </c>
      <c r="B16" s="76" t="s">
        <v>48</v>
      </c>
      <c r="C16" s="253">
        <v>1</v>
      </c>
      <c r="D16" s="253">
        <v>1</v>
      </c>
      <c r="E16" s="253">
        <v>1</v>
      </c>
      <c r="F16" s="65"/>
      <c r="G16"/>
      <c r="H16"/>
      <c r="I16"/>
    </row>
    <row r="17" spans="1:9" s="4" customFormat="1">
      <c r="A17" s="60">
        <v>2</v>
      </c>
      <c r="B17" s="76" t="s">
        <v>49</v>
      </c>
      <c r="C17" s="63">
        <v>2</v>
      </c>
      <c r="D17" s="63">
        <v>2</v>
      </c>
      <c r="E17" s="63">
        <v>2</v>
      </c>
      <c r="F17" s="65"/>
      <c r="G17"/>
      <c r="H17"/>
      <c r="I17"/>
    </row>
    <row r="18" spans="1:9" s="4" customFormat="1">
      <c r="A18" s="62">
        <v>3</v>
      </c>
      <c r="B18" s="76" t="s">
        <v>50</v>
      </c>
      <c r="C18" s="63">
        <v>3</v>
      </c>
      <c r="D18" s="63">
        <v>3</v>
      </c>
      <c r="E18" s="63">
        <v>3</v>
      </c>
      <c r="F18" s="65"/>
      <c r="G18"/>
      <c r="H18"/>
      <c r="I18"/>
    </row>
    <row r="19" spans="1:9" s="4" customFormat="1">
      <c r="A19" s="62">
        <v>4</v>
      </c>
      <c r="B19" s="76" t="s">
        <v>51</v>
      </c>
      <c r="C19" s="63">
        <v>4</v>
      </c>
      <c r="D19" s="63">
        <v>4</v>
      </c>
      <c r="E19" s="63">
        <v>4</v>
      </c>
      <c r="F19" s="65"/>
      <c r="G19"/>
      <c r="H19"/>
      <c r="I19"/>
    </row>
    <row r="20" spans="1:9" s="4" customFormat="1">
      <c r="A20" s="62">
        <v>5</v>
      </c>
      <c r="B20" s="76" t="s">
        <v>52</v>
      </c>
      <c r="C20" s="63">
        <v>5</v>
      </c>
      <c r="D20" s="63">
        <v>5</v>
      </c>
      <c r="E20" s="63">
        <v>5</v>
      </c>
      <c r="F20" s="65"/>
      <c r="G20"/>
      <c r="H20"/>
      <c r="I20"/>
    </row>
    <row r="21" spans="1:9" s="4" customFormat="1">
      <c r="A21" s="62">
        <v>6</v>
      </c>
      <c r="B21" s="76" t="s">
        <v>53</v>
      </c>
      <c r="C21" s="63">
        <v>6</v>
      </c>
      <c r="D21" s="63">
        <v>6</v>
      </c>
      <c r="E21" s="63">
        <v>6</v>
      </c>
      <c r="F21" s="65"/>
      <c r="G21"/>
      <c r="H21"/>
      <c r="I21"/>
    </row>
    <row r="22" spans="1:9" s="4" customFormat="1">
      <c r="A22" s="62">
        <v>7</v>
      </c>
      <c r="B22" s="76" t="s">
        <v>54</v>
      </c>
      <c r="C22" s="87">
        <v>7</v>
      </c>
      <c r="D22" s="87">
        <v>7</v>
      </c>
      <c r="E22" s="87">
        <v>7</v>
      </c>
      <c r="F22" s="65"/>
      <c r="G22"/>
      <c r="H22"/>
      <c r="I22"/>
    </row>
    <row r="23" spans="1:9" s="4" customFormat="1">
      <c r="A23" s="62">
        <v>8</v>
      </c>
      <c r="B23" s="76" t="s">
        <v>55</v>
      </c>
      <c r="C23" s="87">
        <v>8</v>
      </c>
      <c r="D23" s="87">
        <v>8</v>
      </c>
      <c r="E23" s="87">
        <v>8</v>
      </c>
      <c r="F23" s="65"/>
      <c r="G23"/>
      <c r="H23"/>
      <c r="I23"/>
    </row>
    <row r="24" spans="1:9" s="4" customFormat="1">
      <c r="A24" s="62">
        <v>9</v>
      </c>
      <c r="B24" s="76" t="s">
        <v>56</v>
      </c>
      <c r="C24" s="87">
        <v>9</v>
      </c>
      <c r="D24" s="87">
        <v>9</v>
      </c>
      <c r="E24" s="87">
        <v>9</v>
      </c>
      <c r="F24" s="65"/>
      <c r="G24"/>
      <c r="H24"/>
      <c r="I24"/>
    </row>
    <row r="25" spans="1:9" s="4" customFormat="1">
      <c r="A25" s="62">
        <v>10</v>
      </c>
      <c r="B25" s="76" t="s">
        <v>57</v>
      </c>
      <c r="C25" s="87">
        <v>10</v>
      </c>
      <c r="D25" s="87">
        <v>10</v>
      </c>
      <c r="E25" s="87">
        <v>10</v>
      </c>
      <c r="F25" s="65"/>
      <c r="G25"/>
      <c r="H25"/>
      <c r="I25"/>
    </row>
    <row r="26" spans="1:9" s="4" customFormat="1">
      <c r="A26" s="62">
        <v>11</v>
      </c>
      <c r="B26" s="76" t="s">
        <v>58</v>
      </c>
      <c r="C26" s="87">
        <v>11</v>
      </c>
      <c r="D26" s="87">
        <v>11</v>
      </c>
      <c r="E26" s="87">
        <v>11</v>
      </c>
      <c r="F26" s="65"/>
      <c r="G26"/>
      <c r="H26"/>
      <c r="I26"/>
    </row>
    <row r="27" spans="1:9" s="4" customFormat="1">
      <c r="A27" s="62">
        <v>12</v>
      </c>
      <c r="B27" s="76" t="s">
        <v>59</v>
      </c>
      <c r="C27" s="87">
        <v>12</v>
      </c>
      <c r="D27" s="87">
        <v>12</v>
      </c>
      <c r="E27" s="87">
        <v>12</v>
      </c>
      <c r="F27" s="65"/>
      <c r="G27"/>
      <c r="H27"/>
      <c r="I27"/>
    </row>
    <row r="28" spans="1:9" s="4" customFormat="1">
      <c r="A28" s="62">
        <v>13</v>
      </c>
      <c r="B28" s="76" t="s">
        <v>60</v>
      </c>
      <c r="C28" s="87">
        <v>13</v>
      </c>
      <c r="D28" s="87">
        <v>13</v>
      </c>
      <c r="E28" s="87">
        <v>13</v>
      </c>
      <c r="F28" s="65"/>
      <c r="G28"/>
      <c r="H28"/>
      <c r="I28"/>
    </row>
    <row r="29" spans="1:9" s="4" customFormat="1">
      <c r="A29" s="62">
        <v>14</v>
      </c>
      <c r="B29" s="76" t="s">
        <v>61</v>
      </c>
      <c r="C29" s="87">
        <v>14</v>
      </c>
      <c r="D29" s="87">
        <v>14</v>
      </c>
      <c r="E29" s="87">
        <v>14</v>
      </c>
      <c r="F29" s="65"/>
      <c r="G29"/>
      <c r="H29"/>
      <c r="I29"/>
    </row>
    <row r="30" spans="1:9" s="4" customFormat="1">
      <c r="A30" s="62">
        <v>15</v>
      </c>
      <c r="B30" s="76" t="s">
        <v>62</v>
      </c>
      <c r="C30" s="87">
        <v>15</v>
      </c>
      <c r="D30" s="87">
        <v>15</v>
      </c>
      <c r="E30" s="87">
        <v>15</v>
      </c>
      <c r="F30" s="65"/>
      <c r="G30"/>
      <c r="H30"/>
      <c r="I30"/>
    </row>
    <row r="31" spans="1:9" s="4" customFormat="1">
      <c r="A31" s="62">
        <v>16</v>
      </c>
      <c r="B31" s="76" t="s">
        <v>63</v>
      </c>
      <c r="C31" s="87">
        <v>16</v>
      </c>
      <c r="D31" s="87">
        <v>16</v>
      </c>
      <c r="E31" s="87">
        <v>16</v>
      </c>
      <c r="F31" s="65"/>
      <c r="G31"/>
      <c r="H31"/>
      <c r="I31"/>
    </row>
    <row r="32" spans="1:9" s="4" customFormat="1">
      <c r="A32" s="62">
        <v>17</v>
      </c>
      <c r="B32" s="76" t="s">
        <v>64</v>
      </c>
      <c r="C32" s="87">
        <v>17</v>
      </c>
      <c r="D32" s="87">
        <v>17</v>
      </c>
      <c r="E32" s="87">
        <v>17</v>
      </c>
      <c r="F32" s="65"/>
      <c r="G32"/>
      <c r="H32"/>
      <c r="I32"/>
    </row>
    <row r="33" spans="1:9" s="4" customFormat="1">
      <c r="A33" s="62">
        <v>18</v>
      </c>
      <c r="B33" s="76" t="s">
        <v>65</v>
      </c>
      <c r="C33" s="87">
        <v>18</v>
      </c>
      <c r="D33" s="87">
        <v>18</v>
      </c>
      <c r="E33" s="87">
        <v>18</v>
      </c>
      <c r="F33" s="65"/>
      <c r="G33"/>
      <c r="H33"/>
      <c r="I33"/>
    </row>
    <row r="34" spans="1:9" s="4" customFormat="1">
      <c r="A34" s="62">
        <v>19</v>
      </c>
      <c r="B34" s="76" t="s">
        <v>66</v>
      </c>
      <c r="C34" s="87">
        <v>19</v>
      </c>
      <c r="D34" s="87">
        <v>19</v>
      </c>
      <c r="E34" s="87">
        <v>19</v>
      </c>
      <c r="F34" s="65"/>
      <c r="G34"/>
      <c r="H34"/>
      <c r="I34"/>
    </row>
    <row r="35" spans="1:9" s="4" customFormat="1">
      <c r="A35" s="62">
        <v>20</v>
      </c>
      <c r="B35" s="76" t="s">
        <v>67</v>
      </c>
      <c r="C35" s="87">
        <v>20</v>
      </c>
      <c r="D35" s="87">
        <v>20</v>
      </c>
      <c r="E35" s="87">
        <v>20</v>
      </c>
      <c r="F35" s="65"/>
      <c r="G35"/>
      <c r="H35"/>
      <c r="I35"/>
    </row>
    <row r="36" spans="1:9" s="4" customFormat="1">
      <c r="A36" s="62">
        <v>21</v>
      </c>
      <c r="B36" s="76" t="s">
        <v>68</v>
      </c>
      <c r="C36" s="87">
        <v>21</v>
      </c>
      <c r="D36" s="87">
        <v>21</v>
      </c>
      <c r="E36" s="87">
        <v>21</v>
      </c>
      <c r="F36" s="65"/>
      <c r="G36"/>
      <c r="H36"/>
      <c r="I36"/>
    </row>
    <row r="37" spans="1:9" s="4" customFormat="1">
      <c r="A37" s="62">
        <v>22</v>
      </c>
      <c r="B37" s="76" t="s">
        <v>69</v>
      </c>
      <c r="C37" s="87">
        <v>22</v>
      </c>
      <c r="D37" s="87">
        <v>22</v>
      </c>
      <c r="E37" s="87">
        <v>22</v>
      </c>
      <c r="F37" s="65"/>
      <c r="G37"/>
      <c r="H37"/>
      <c r="I37"/>
    </row>
    <row r="38" spans="1:9" s="4" customFormat="1">
      <c r="A38" s="62">
        <v>23</v>
      </c>
      <c r="B38" s="76" t="s">
        <v>70</v>
      </c>
      <c r="C38" s="87">
        <v>23</v>
      </c>
      <c r="D38" s="87">
        <v>23</v>
      </c>
      <c r="E38" s="87">
        <v>23</v>
      </c>
      <c r="F38" s="65"/>
      <c r="G38"/>
      <c r="H38"/>
      <c r="I38"/>
    </row>
    <row r="39" spans="1:9" s="4" customFormat="1">
      <c r="A39" s="62">
        <v>24</v>
      </c>
      <c r="B39" s="76" t="s">
        <v>71</v>
      </c>
      <c r="C39" s="87">
        <v>24</v>
      </c>
      <c r="D39" s="87">
        <v>24</v>
      </c>
      <c r="E39" s="87">
        <v>24</v>
      </c>
      <c r="F39" s="65"/>
      <c r="G39"/>
      <c r="H39"/>
      <c r="I39"/>
    </row>
    <row r="40" spans="1:9" s="4" customFormat="1" ht="14.25" customHeight="1">
      <c r="A40" s="62">
        <v>25</v>
      </c>
      <c r="B40" s="76" t="s">
        <v>72</v>
      </c>
      <c r="C40" s="87">
        <v>25</v>
      </c>
      <c r="D40" s="87">
        <v>25</v>
      </c>
      <c r="E40" s="87">
        <v>25</v>
      </c>
      <c r="F40" s="65"/>
      <c r="G40"/>
      <c r="H40"/>
      <c r="I40"/>
    </row>
    <row r="41" spans="1:9" s="4" customFormat="1">
      <c r="A41" s="62">
        <v>26</v>
      </c>
      <c r="B41" s="76" t="s">
        <v>73</v>
      </c>
      <c r="C41" s="87">
        <v>26</v>
      </c>
      <c r="D41" s="87">
        <v>26</v>
      </c>
      <c r="E41" s="87">
        <v>26</v>
      </c>
      <c r="F41" s="65"/>
      <c r="G41"/>
      <c r="H41"/>
      <c r="I41"/>
    </row>
    <row r="42" spans="1:9" s="4" customFormat="1">
      <c r="A42" s="62">
        <v>27</v>
      </c>
      <c r="B42" s="76" t="s">
        <v>74</v>
      </c>
      <c r="C42" s="87">
        <v>27</v>
      </c>
      <c r="D42" s="87">
        <v>27</v>
      </c>
      <c r="E42" s="87">
        <v>27</v>
      </c>
      <c r="F42" s="65"/>
      <c r="G42"/>
      <c r="H42"/>
      <c r="I42"/>
    </row>
    <row r="43" spans="1:9" s="4" customFormat="1">
      <c r="A43" s="62">
        <v>28</v>
      </c>
      <c r="B43" s="76" t="s">
        <v>75</v>
      </c>
      <c r="C43" s="87">
        <v>28</v>
      </c>
      <c r="D43" s="87">
        <v>28</v>
      </c>
      <c r="E43" s="87">
        <v>28</v>
      </c>
      <c r="F43" s="65"/>
      <c r="G43"/>
      <c r="H43"/>
      <c r="I43"/>
    </row>
    <row r="44" spans="1:9" s="4" customFormat="1">
      <c r="A44" s="62">
        <v>29</v>
      </c>
      <c r="B44" s="76" t="s">
        <v>76</v>
      </c>
      <c r="C44" s="87">
        <v>29</v>
      </c>
      <c r="D44" s="87">
        <v>29</v>
      </c>
      <c r="E44" s="87">
        <v>29</v>
      </c>
      <c r="F44" s="65"/>
      <c r="G44"/>
      <c r="H44"/>
      <c r="I44"/>
    </row>
    <row r="45" spans="1:9">
      <c r="A45" s="62">
        <v>30</v>
      </c>
      <c r="B45" s="76" t="s">
        <v>77</v>
      </c>
      <c r="C45" s="63">
        <v>30</v>
      </c>
      <c r="D45" s="63">
        <v>30</v>
      </c>
      <c r="E45" s="63">
        <v>30</v>
      </c>
      <c r="F45" s="65"/>
    </row>
    <row r="46" spans="1:9">
      <c r="B46" s="61" t="s">
        <v>32</v>
      </c>
      <c r="C46" s="64">
        <f>SUM(C16:C45)</f>
        <v>465</v>
      </c>
      <c r="D46" s="64">
        <f t="shared" ref="D46:E46" si="0">SUM(D16:D45)</f>
        <v>465</v>
      </c>
      <c r="E46" s="64">
        <f t="shared" si="0"/>
        <v>465</v>
      </c>
    </row>
    <row r="47" spans="1:9">
      <c r="A47" s="10"/>
      <c r="B47" s="10"/>
      <c r="C47" s="10"/>
      <c r="D47" s="10"/>
      <c r="E47" s="10"/>
      <c r="F47" s="10"/>
    </row>
    <row r="53" spans="2:6">
      <c r="B53" s="1" t="s">
        <v>35</v>
      </c>
      <c r="C53" t="str">
        <f>IF(ISBLANK(D3)," ",VLOOKUP(D3,tout,MATCH(Commandes!C1,Commandes!$1:$1,0),FALSE))</f>
        <v>Barres diamètre 25 -0/+1 mm
Longueur:  4000 -0/+5 mm</v>
      </c>
      <c r="E53" t="s">
        <v>36</v>
      </c>
      <c r="F53" t="str">
        <f>INDEX(Commandes!C$2:C$8,MATCH(A16,Commandes!B$2:B$8,0),0)</f>
        <v>Tubes faisceau échangeur cintré - Unit 1 &amp; 2</v>
      </c>
    </row>
  </sheetData>
  <sheetProtection formatCells="0" formatColumns="0" formatRows="0" insertColumns="0" insertRows="0" deleteColumns="0" deleteRows="0"/>
  <mergeCells count="5">
    <mergeCell ref="C14:E14"/>
    <mergeCell ref="B14:B15"/>
    <mergeCell ref="D3:E3"/>
    <mergeCell ref="B3:C3"/>
    <mergeCell ref="D1:E1"/>
  </mergeCells>
  <phoneticPr fontId="0" type="noConversion"/>
  <conditionalFormatting sqref="C7:C9">
    <cfRule type="containsText" dxfId="0" priority="8" stopIfTrue="1" operator="containsText" text="Introduzca nombre">
      <formula>NOT(ISERROR(SEARCH("Introduzca nombre",C7)))</formula>
    </cfRule>
  </conditionalFormatting>
  <dataValidations count="1">
    <dataValidation type="list" allowBlank="1" showInputMessage="1" showErrorMessage="1" sqref="D3">
      <formula1>Relación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AG1506"/>
  <sheetViews>
    <sheetView zoomScaleNormal="100" workbookViewId="0">
      <selection activeCell="B7" sqref="B7"/>
    </sheetView>
  </sheetViews>
  <sheetFormatPr baseColWidth="10" defaultRowHeight="15"/>
  <cols>
    <col min="1" max="1" width="17.7109375" style="21" customWidth="1"/>
    <col min="2" max="2" width="41.7109375" style="29" customWidth="1"/>
    <col min="3" max="3" width="16.140625" style="29" customWidth="1"/>
    <col min="4" max="4" width="34.85546875" style="22" customWidth="1"/>
    <col min="5" max="5" width="36.7109375" style="22" customWidth="1"/>
    <col min="6" max="6" width="29.5703125" style="19" customWidth="1"/>
    <col min="7" max="7" width="30" style="19" customWidth="1"/>
    <col min="8" max="8" width="18.140625" style="19" customWidth="1"/>
    <col min="9" max="9" width="26" style="19" bestFit="1" customWidth="1"/>
    <col min="10" max="11" width="22.85546875" style="30" customWidth="1"/>
    <col min="12" max="12" width="16.140625" style="31" customWidth="1"/>
    <col min="13" max="13" width="22.5703125" style="31" customWidth="1"/>
    <col min="14" max="14" width="52.140625" style="31" customWidth="1"/>
    <col min="15" max="15" width="70.28515625" style="31" customWidth="1"/>
    <col min="16" max="16" width="40.28515625" style="31" customWidth="1"/>
    <col min="17" max="17" width="19.5703125" style="32" customWidth="1"/>
    <col min="18" max="18" width="12.28515625" style="32" bestFit="1" customWidth="1"/>
    <col min="19" max="23" width="13.28515625" style="32" bestFit="1" customWidth="1"/>
    <col min="24" max="24" width="20.7109375" style="20" bestFit="1" customWidth="1"/>
    <col min="25" max="25" width="30.28515625" style="20" customWidth="1"/>
    <col min="26" max="26" width="18.140625" style="20" customWidth="1"/>
    <col min="27" max="27" width="26" style="20" bestFit="1" customWidth="1"/>
    <col min="28" max="28" width="14.140625" style="30" bestFit="1" customWidth="1"/>
    <col min="29" max="29" width="18" style="26" customWidth="1"/>
    <col min="30" max="30" width="11.85546875" style="26" bestFit="1" customWidth="1"/>
    <col min="31" max="31" width="11.42578125" style="26" customWidth="1"/>
    <col min="32" max="32" width="11" style="26" customWidth="1"/>
    <col min="33" max="33" width="11" style="27" customWidth="1"/>
    <col min="34" max="16384" width="11.42578125" style="28"/>
  </cols>
  <sheetData>
    <row r="1" spans="1:29" ht="30">
      <c r="A1" s="52" t="s">
        <v>6</v>
      </c>
      <c r="B1" s="53" t="s">
        <v>5</v>
      </c>
      <c r="C1" s="53" t="s">
        <v>80</v>
      </c>
      <c r="D1" s="40" t="s">
        <v>8</v>
      </c>
      <c r="E1" s="40" t="s">
        <v>81</v>
      </c>
      <c r="F1" s="40" t="s">
        <v>9</v>
      </c>
      <c r="G1" s="40" t="s">
        <v>10</v>
      </c>
      <c r="H1" s="40" t="s">
        <v>11</v>
      </c>
      <c r="I1" s="37" t="s">
        <v>12</v>
      </c>
      <c r="J1" s="37" t="s">
        <v>13</v>
      </c>
      <c r="K1" s="37" t="s">
        <v>118</v>
      </c>
      <c r="L1" s="37" t="s">
        <v>18</v>
      </c>
      <c r="M1" s="37" t="s">
        <v>14</v>
      </c>
      <c r="N1" s="41" t="s">
        <v>15</v>
      </c>
      <c r="O1" s="41" t="s">
        <v>16</v>
      </c>
      <c r="P1" s="38" t="s">
        <v>17</v>
      </c>
      <c r="Q1" s="38"/>
      <c r="R1" s="8"/>
      <c r="S1" s="8"/>
      <c r="T1" s="8"/>
      <c r="U1" s="8"/>
      <c r="V1" s="8"/>
      <c r="W1" s="8"/>
      <c r="X1" s="8"/>
      <c r="Y1" s="8"/>
      <c r="Z1" s="8"/>
      <c r="AA1" s="8"/>
      <c r="AB1" s="35"/>
      <c r="AC1" s="8"/>
    </row>
    <row r="2" spans="1:29" ht="93" customHeight="1">
      <c r="A2" s="21" t="s">
        <v>7</v>
      </c>
      <c r="B2" s="21" t="s">
        <v>7</v>
      </c>
      <c r="C2" s="22" t="str">
        <f>C$1 &amp; "-" &amp; "VN14003"</f>
        <v>N° offre-VN14003</v>
      </c>
      <c r="D2" s="22" t="str">
        <f t="shared" ref="D2:P2" si="0">D$1 &amp; "-" &amp; "VN14003"</f>
        <v>Client-VN14003</v>
      </c>
      <c r="E2" s="22" t="str">
        <f t="shared" si="0"/>
        <v>Client  (abrégé)-VN14003</v>
      </c>
      <c r="F2" s="22" t="str">
        <f t="shared" si="0"/>
        <v>Débiteur-VN14003</v>
      </c>
      <c r="G2" s="22" t="str">
        <f t="shared" si="0"/>
        <v>Agent-VN14003</v>
      </c>
      <c r="H2" s="22" t="str">
        <f t="shared" si="0"/>
        <v>Destinataire-VN14003</v>
      </c>
      <c r="I2" s="22" t="str">
        <f t="shared" si="0"/>
        <v>INCOTERMS 2010-VN14003</v>
      </c>
      <c r="J2" s="22" t="str">
        <f t="shared" si="0"/>
        <v>Conditions de paiment-VN14003</v>
      </c>
      <c r="K2" s="22" t="str">
        <f t="shared" si="0"/>
        <v>Mode de paiement-VN14003</v>
      </c>
      <c r="L2" s="22" t="str">
        <f t="shared" si="0"/>
        <v>Prix -VN14003</v>
      </c>
      <c r="M2" s="22" t="str">
        <f t="shared" si="0"/>
        <v>Pénalités de retard-VN14003</v>
      </c>
      <c r="N2" s="22" t="str">
        <f t="shared" si="0"/>
        <v>Documents applicables-VN14003</v>
      </c>
      <c r="O2" s="22" t="str">
        <f t="shared" si="0"/>
        <v>Documents de référence-VN14003</v>
      </c>
      <c r="P2" s="22" t="str">
        <f t="shared" si="0"/>
        <v>Commande-VN14003</v>
      </c>
      <c r="Q2" s="33"/>
      <c r="R2" s="33"/>
      <c r="S2" s="33"/>
      <c r="T2" s="33"/>
      <c r="U2" s="33"/>
      <c r="V2" s="33"/>
      <c r="W2" s="33"/>
      <c r="X2" s="34"/>
      <c r="Y2" s="34"/>
      <c r="Z2" s="34"/>
      <c r="AA2" s="34"/>
      <c r="AB2" s="36"/>
      <c r="AC2" s="33"/>
    </row>
    <row r="3" spans="1:29" ht="127.5" customHeight="1">
      <c r="A3" s="21" t="s">
        <v>79</v>
      </c>
      <c r="B3" s="21" t="s">
        <v>79</v>
      </c>
      <c r="C3" s="22" t="str">
        <f>C$1 &amp; "-" &amp; "VN16006"</f>
        <v>N° offre-VN16006</v>
      </c>
      <c r="D3" s="22" t="str">
        <f>D$1 &amp; "-" &amp; "VN16006"</f>
        <v>Client-VN16006</v>
      </c>
      <c r="E3" s="22" t="str">
        <f t="shared" ref="E3:P3" si="1">E$1 &amp; "-" &amp; "VN16006"</f>
        <v>Client  (abrégé)-VN16006</v>
      </c>
      <c r="F3" s="22" t="str">
        <f t="shared" si="1"/>
        <v>Débiteur-VN16006</v>
      </c>
      <c r="G3" s="22" t="str">
        <f t="shared" si="1"/>
        <v>Agent-VN16006</v>
      </c>
      <c r="H3" s="22" t="str">
        <f t="shared" si="1"/>
        <v>Destinataire-VN16006</v>
      </c>
      <c r="I3" s="22" t="str">
        <f t="shared" si="1"/>
        <v>INCOTERMS 2010-VN16006</v>
      </c>
      <c r="J3" s="22" t="str">
        <f t="shared" si="1"/>
        <v>Conditions de paiment-VN16006</v>
      </c>
      <c r="K3" s="22" t="str">
        <f t="shared" si="1"/>
        <v>Mode de paiement-VN16006</v>
      </c>
      <c r="L3" s="22" t="str">
        <f t="shared" si="1"/>
        <v>Prix -VN16006</v>
      </c>
      <c r="M3" s="22" t="str">
        <f t="shared" si="1"/>
        <v>Pénalités de retard-VN16006</v>
      </c>
      <c r="N3" s="22" t="str">
        <f t="shared" si="1"/>
        <v>Documents applicables-VN16006</v>
      </c>
      <c r="O3" s="22" t="str">
        <f t="shared" si="1"/>
        <v>Documents de référence-VN16006</v>
      </c>
      <c r="P3" s="22" t="str">
        <f t="shared" si="1"/>
        <v>Commande-VN16006</v>
      </c>
      <c r="Q3" s="21"/>
      <c r="R3" s="21"/>
      <c r="S3" s="21" t="s">
        <v>2</v>
      </c>
      <c r="T3" s="21" t="s">
        <v>3</v>
      </c>
      <c r="U3" s="21" t="s">
        <v>0</v>
      </c>
      <c r="V3" s="21" t="s">
        <v>3</v>
      </c>
      <c r="W3" s="21" t="s">
        <v>4</v>
      </c>
      <c r="AB3" s="7"/>
    </row>
    <row r="4" spans="1:29" ht="66" customHeight="1">
      <c r="A4" s="21" t="s">
        <v>34</v>
      </c>
      <c r="B4" s="21" t="s">
        <v>42</v>
      </c>
      <c r="C4" s="22" t="str">
        <f>C$1 &amp; "-" &amp; "VN140XX"</f>
        <v>N° offre-VN140XX</v>
      </c>
      <c r="D4" s="22" t="str">
        <f>D$1 &amp; "-" &amp; "VN140XX"</f>
        <v>Client-VN140XX</v>
      </c>
      <c r="E4" s="22" t="str">
        <f t="shared" ref="E4:P4" si="2">E$1 &amp; "-" &amp; "VN140XX"</f>
        <v>Client  (abrégé)-VN140XX</v>
      </c>
      <c r="F4" s="22" t="str">
        <f t="shared" si="2"/>
        <v>Débiteur-VN140XX</v>
      </c>
      <c r="G4" s="22" t="str">
        <f t="shared" si="2"/>
        <v>Agent-VN140XX</v>
      </c>
      <c r="H4" s="22" t="str">
        <f t="shared" si="2"/>
        <v>Destinataire-VN140XX</v>
      </c>
      <c r="I4" s="22" t="str">
        <f t="shared" si="2"/>
        <v>INCOTERMS 2010-VN140XX</v>
      </c>
      <c r="J4" s="22" t="str">
        <f t="shared" si="2"/>
        <v>Conditions de paiment-VN140XX</v>
      </c>
      <c r="K4" s="22" t="str">
        <f t="shared" si="2"/>
        <v>Mode de paiement-VN140XX</v>
      </c>
      <c r="L4" s="22" t="str">
        <f t="shared" si="2"/>
        <v>Prix -VN140XX</v>
      </c>
      <c r="M4" s="22" t="str">
        <f t="shared" si="2"/>
        <v>Pénalités de retard-VN140XX</v>
      </c>
      <c r="N4" s="22" t="str">
        <f t="shared" si="2"/>
        <v>Documents applicables-VN140XX</v>
      </c>
      <c r="O4" s="22" t="str">
        <f t="shared" si="2"/>
        <v>Documents de référence-VN140XX</v>
      </c>
      <c r="P4" s="22" t="str">
        <f t="shared" si="2"/>
        <v>Commande-VN140XX</v>
      </c>
      <c r="Q4" s="21"/>
      <c r="R4" s="21"/>
      <c r="S4" s="21" t="s">
        <v>2</v>
      </c>
      <c r="T4" s="21" t="s">
        <v>3</v>
      </c>
      <c r="U4" s="21" t="s">
        <v>0</v>
      </c>
      <c r="V4" s="21" t="s">
        <v>3</v>
      </c>
      <c r="W4" s="21" t="s">
        <v>4</v>
      </c>
      <c r="AB4" s="7"/>
    </row>
    <row r="5" spans="1:29" ht="81" customHeight="1">
      <c r="A5" s="21" t="s">
        <v>40</v>
      </c>
      <c r="B5" s="21" t="s">
        <v>41</v>
      </c>
      <c r="C5" s="22" t="str">
        <f>C$1 &amp; "-" &amp; "VN140X1"</f>
        <v>N° offre-VN140X1</v>
      </c>
      <c r="D5" s="22" t="str">
        <f>D$1 &amp; "-" &amp; "VN140X1"</f>
        <v>Client-VN140X1</v>
      </c>
      <c r="E5" s="22" t="str">
        <f>E$1 &amp; "-" &amp; "VN140X1"</f>
        <v>Client  (abrégé)-VN140X1</v>
      </c>
      <c r="F5" s="22" t="str">
        <f t="shared" ref="F5:P5" si="3">F$1 &amp; "-" &amp; "VN140X1"</f>
        <v>Débiteur-VN140X1</v>
      </c>
      <c r="G5" s="22" t="str">
        <f t="shared" si="3"/>
        <v>Agent-VN140X1</v>
      </c>
      <c r="H5" s="22" t="str">
        <f t="shared" si="3"/>
        <v>Destinataire-VN140X1</v>
      </c>
      <c r="I5" s="22" t="str">
        <f t="shared" si="3"/>
        <v>INCOTERMS 2010-VN140X1</v>
      </c>
      <c r="J5" s="22" t="str">
        <f t="shared" si="3"/>
        <v>Conditions de paiment-VN140X1</v>
      </c>
      <c r="K5" s="22" t="str">
        <f t="shared" si="3"/>
        <v>Mode de paiement-VN140X1</v>
      </c>
      <c r="L5" s="22" t="str">
        <f t="shared" si="3"/>
        <v>Prix -VN140X1</v>
      </c>
      <c r="M5" s="22" t="str">
        <f t="shared" si="3"/>
        <v>Pénalités de retard-VN140X1</v>
      </c>
      <c r="N5" s="22" t="str">
        <f t="shared" si="3"/>
        <v>Documents applicables-VN140X1</v>
      </c>
      <c r="O5" s="22" t="str">
        <f t="shared" si="3"/>
        <v>Documents de référence-VN140X1</v>
      </c>
      <c r="P5" s="22" t="str">
        <f t="shared" si="3"/>
        <v>Commande-VN140X1</v>
      </c>
      <c r="Q5" s="21" t="s">
        <v>0</v>
      </c>
      <c r="R5" s="21" t="s">
        <v>1</v>
      </c>
      <c r="S5" s="21" t="s">
        <v>2</v>
      </c>
      <c r="T5" s="21" t="s">
        <v>3</v>
      </c>
      <c r="U5" s="21" t="s">
        <v>0</v>
      </c>
      <c r="V5" s="21" t="s">
        <v>3</v>
      </c>
      <c r="W5" s="21" t="s">
        <v>4</v>
      </c>
      <c r="AB5" s="7"/>
    </row>
    <row r="6" spans="1:29" ht="30">
      <c r="A6" s="21" t="s">
        <v>47</v>
      </c>
      <c r="B6" s="21" t="s">
        <v>47</v>
      </c>
      <c r="C6" s="22" t="str">
        <f>C$1 &amp; "-" &amp; 30</f>
        <v>N° offre-30</v>
      </c>
      <c r="D6" s="22" t="str">
        <f>D$1 &amp; "-" &amp; 30</f>
        <v>Client-30</v>
      </c>
      <c r="E6" s="22" t="str">
        <f>E$1 &amp; "-" &amp; 30</f>
        <v>Client  (abrégé)-30</v>
      </c>
      <c r="F6" s="19" t="str">
        <f t="shared" ref="F6:P6" si="4">F$1 &amp; "-" &amp; 30</f>
        <v>Débiteur-30</v>
      </c>
      <c r="G6" s="19" t="str">
        <f t="shared" si="4"/>
        <v>Agent-30</v>
      </c>
      <c r="H6" s="19" t="str">
        <f t="shared" si="4"/>
        <v>Destinataire-30</v>
      </c>
      <c r="I6" s="23" t="str">
        <f t="shared" si="4"/>
        <v>INCOTERMS 2010-30</v>
      </c>
      <c r="J6" s="19" t="str">
        <f t="shared" si="4"/>
        <v>Conditions de paiment-30</v>
      </c>
      <c r="K6" s="19" t="str">
        <f t="shared" si="4"/>
        <v>Mode de paiement-30</v>
      </c>
      <c r="L6" s="25" t="str">
        <f t="shared" si="4"/>
        <v>Prix -30</v>
      </c>
      <c r="M6" s="2" t="str">
        <f t="shared" si="4"/>
        <v>Pénalités de retard-30</v>
      </c>
      <c r="N6" s="2" t="str">
        <f>N$1 &amp; "-" &amp; 30</f>
        <v>Documents applicables-30</v>
      </c>
      <c r="O6" s="2" t="str">
        <f t="shared" si="4"/>
        <v>Documents de référence-30</v>
      </c>
      <c r="P6" s="2" t="str">
        <f t="shared" si="4"/>
        <v>Commande-30</v>
      </c>
      <c r="Q6" s="21" t="s">
        <v>0</v>
      </c>
      <c r="R6" s="21" t="s">
        <v>1</v>
      </c>
      <c r="S6" s="21" t="s">
        <v>2</v>
      </c>
      <c r="T6" s="21" t="s">
        <v>3</v>
      </c>
      <c r="U6" s="21" t="s">
        <v>0</v>
      </c>
      <c r="V6" s="21" t="s">
        <v>3</v>
      </c>
      <c r="W6" s="21" t="s">
        <v>4</v>
      </c>
      <c r="AB6" s="7"/>
    </row>
    <row r="7" spans="1:29" ht="30">
      <c r="A7" s="21" t="s">
        <v>78</v>
      </c>
      <c r="B7" s="21" t="s">
        <v>78</v>
      </c>
      <c r="C7" s="22" t="str">
        <f>C$1 &amp; "-" &amp; 18</f>
        <v>N° offre-18</v>
      </c>
      <c r="D7" s="22" t="str">
        <f>D$1 &amp; "-" &amp; 18</f>
        <v>Client-18</v>
      </c>
      <c r="E7" s="22" t="str">
        <f>E$1 &amp; "-" &amp; 18</f>
        <v>Client  (abrégé)-18</v>
      </c>
      <c r="F7" s="19" t="str">
        <f t="shared" ref="F7:P7" si="5">F$1 &amp; "-" &amp; 18</f>
        <v>Débiteur-18</v>
      </c>
      <c r="G7" s="19" t="str">
        <f t="shared" si="5"/>
        <v>Agent-18</v>
      </c>
      <c r="H7" s="19" t="str">
        <f t="shared" si="5"/>
        <v>Destinataire-18</v>
      </c>
      <c r="I7" s="23" t="str">
        <f t="shared" si="5"/>
        <v>INCOTERMS 2010-18</v>
      </c>
      <c r="J7" s="19" t="str">
        <f t="shared" si="5"/>
        <v>Conditions de paiment-18</v>
      </c>
      <c r="K7" s="19" t="str">
        <f t="shared" si="5"/>
        <v>Mode de paiement-18</v>
      </c>
      <c r="L7" s="25" t="str">
        <f t="shared" si="5"/>
        <v>Prix -18</v>
      </c>
      <c r="M7" s="2" t="str">
        <f t="shared" si="5"/>
        <v>Pénalités de retard-18</v>
      </c>
      <c r="N7" s="2" t="str">
        <f t="shared" si="5"/>
        <v>Documents applicables-18</v>
      </c>
      <c r="O7" s="2" t="str">
        <f t="shared" si="5"/>
        <v>Documents de référence-18</v>
      </c>
      <c r="P7" s="2" t="str">
        <f t="shared" si="5"/>
        <v>Commande-18</v>
      </c>
      <c r="Q7" s="21" t="s">
        <v>0</v>
      </c>
      <c r="R7" s="21" t="s">
        <v>1</v>
      </c>
      <c r="S7" s="21" t="s">
        <v>2</v>
      </c>
      <c r="T7" s="21" t="s">
        <v>3</v>
      </c>
      <c r="U7" s="21" t="s">
        <v>0</v>
      </c>
      <c r="V7" s="21" t="s">
        <v>3</v>
      </c>
      <c r="W7" s="21" t="s">
        <v>4</v>
      </c>
      <c r="AB7" s="7"/>
    </row>
    <row r="8" spans="1:29">
      <c r="B8" s="21"/>
      <c r="C8" s="78"/>
      <c r="I8" s="23"/>
      <c r="J8" s="19"/>
      <c r="K8" s="233"/>
      <c r="L8" s="25"/>
      <c r="M8" s="2" t="s">
        <v>0</v>
      </c>
      <c r="N8" s="2"/>
      <c r="O8" s="2"/>
      <c r="P8" s="2"/>
      <c r="Q8" s="21"/>
      <c r="R8" s="21"/>
      <c r="S8" s="21"/>
      <c r="T8" s="21"/>
      <c r="U8" s="21"/>
      <c r="V8" s="21"/>
      <c r="W8" s="21"/>
      <c r="AB8" s="7"/>
    </row>
    <row r="9" spans="1:29">
      <c r="B9" s="78"/>
      <c r="C9" s="78"/>
      <c r="I9" s="23"/>
      <c r="J9" s="19"/>
      <c r="K9" s="233"/>
      <c r="L9" s="25"/>
      <c r="M9" s="2"/>
      <c r="N9" s="2"/>
      <c r="O9" s="2"/>
      <c r="P9" s="2"/>
      <c r="Q9" s="21"/>
      <c r="R9" s="21"/>
      <c r="S9" s="21"/>
      <c r="T9" s="21"/>
      <c r="U9" s="21"/>
      <c r="V9" s="21"/>
      <c r="W9" s="21"/>
      <c r="AB9" s="7"/>
    </row>
    <row r="10" spans="1:29">
      <c r="B10" s="78"/>
      <c r="C10" s="78"/>
      <c r="I10" s="23"/>
      <c r="J10" s="19"/>
      <c r="K10" s="233"/>
      <c r="L10" s="25"/>
      <c r="M10" s="2"/>
      <c r="N10" s="2"/>
      <c r="O10" s="2"/>
      <c r="P10" s="2"/>
      <c r="Q10" s="21"/>
      <c r="R10" s="21"/>
      <c r="S10" s="21"/>
      <c r="T10" s="21"/>
      <c r="U10" s="21"/>
      <c r="V10" s="21"/>
      <c r="W10" s="21"/>
      <c r="AB10" s="7"/>
    </row>
    <row r="11" spans="1:29">
      <c r="B11" s="78"/>
      <c r="C11" s="21"/>
      <c r="I11" s="23"/>
      <c r="J11" s="19"/>
      <c r="K11" s="233"/>
      <c r="L11" s="25"/>
      <c r="M11" s="2"/>
      <c r="N11" s="2"/>
      <c r="O11" s="2"/>
      <c r="P11" s="2"/>
      <c r="Q11" s="21"/>
      <c r="R11" s="21"/>
      <c r="S11" s="21"/>
      <c r="T11" s="21"/>
      <c r="U11" s="21"/>
      <c r="V11" s="21"/>
      <c r="W11" s="21"/>
      <c r="AB11" s="7"/>
    </row>
    <row r="12" spans="1:29">
      <c r="B12" s="21"/>
      <c r="C12" s="21"/>
      <c r="I12" s="23"/>
      <c r="J12" s="19"/>
      <c r="K12" s="233"/>
      <c r="L12" s="25"/>
      <c r="M12" s="2"/>
      <c r="N12" s="2"/>
      <c r="O12" s="2"/>
      <c r="P12" s="2"/>
      <c r="Q12" s="21"/>
      <c r="R12" s="21"/>
      <c r="S12" s="21"/>
      <c r="T12" s="21"/>
      <c r="U12" s="21"/>
      <c r="V12" s="21"/>
      <c r="W12" s="21"/>
      <c r="AB12" s="7"/>
    </row>
    <row r="13" spans="1:29">
      <c r="B13" s="21"/>
      <c r="C13" s="21"/>
      <c r="I13" s="23"/>
      <c r="J13" s="19"/>
      <c r="K13" s="233"/>
      <c r="L13" s="25"/>
      <c r="M13" s="2"/>
      <c r="N13" s="2"/>
      <c r="O13" s="2"/>
      <c r="P13" s="2"/>
      <c r="Q13" s="21"/>
      <c r="R13" s="21"/>
      <c r="S13" s="21"/>
      <c r="T13" s="21"/>
      <c r="U13" s="21"/>
      <c r="V13" s="21"/>
      <c r="W13" s="21"/>
      <c r="AA13" s="5"/>
      <c r="AB13" s="7"/>
    </row>
    <row r="14" spans="1:29">
      <c r="B14" s="21"/>
      <c r="C14" s="21"/>
      <c r="I14" s="23"/>
      <c r="J14" s="19"/>
      <c r="K14" s="233"/>
      <c r="L14" s="25"/>
      <c r="M14" s="2"/>
      <c r="N14" s="2"/>
      <c r="O14" s="2"/>
      <c r="P14" s="2"/>
      <c r="Q14" s="21"/>
      <c r="R14" s="21"/>
      <c r="S14" s="21"/>
      <c r="T14" s="21"/>
      <c r="U14" s="21"/>
      <c r="V14" s="21"/>
      <c r="W14" s="21"/>
      <c r="AA14" s="5"/>
      <c r="AB14" s="7"/>
    </row>
    <row r="15" spans="1:29">
      <c r="B15" s="21"/>
      <c r="C15" s="21"/>
      <c r="I15" s="24"/>
      <c r="J15" s="19"/>
      <c r="K15" s="233"/>
      <c r="L15" s="25"/>
      <c r="M15" s="2"/>
      <c r="N15" s="2"/>
      <c r="O15" s="2"/>
      <c r="P15" s="2"/>
      <c r="Q15" s="21"/>
      <c r="R15" s="21"/>
      <c r="S15" s="21"/>
      <c r="T15" s="21"/>
      <c r="U15" s="21"/>
      <c r="V15" s="21"/>
      <c r="W15" s="21"/>
      <c r="AA15" s="5"/>
      <c r="AB15" s="7"/>
    </row>
    <row r="16" spans="1:29">
      <c r="B16" s="21"/>
      <c r="C16" s="21"/>
      <c r="I16" s="24"/>
      <c r="J16" s="19"/>
      <c r="K16" s="233"/>
      <c r="L16" s="25"/>
      <c r="M16" s="2"/>
      <c r="N16" s="2"/>
      <c r="O16" s="2"/>
      <c r="P16" s="2"/>
      <c r="Q16" s="21"/>
      <c r="R16" s="21"/>
      <c r="S16" s="21"/>
      <c r="T16" s="21"/>
      <c r="U16" s="21"/>
      <c r="V16" s="21"/>
      <c r="W16" s="21"/>
      <c r="AA16" s="5"/>
      <c r="AB16" s="7"/>
    </row>
    <row r="17" spans="2:28">
      <c r="B17" s="21"/>
      <c r="C17" s="21"/>
      <c r="I17" s="6"/>
      <c r="J17" s="7"/>
      <c r="K17" s="7"/>
      <c r="L17" s="2"/>
      <c r="M17" s="2"/>
      <c r="N17" s="2"/>
      <c r="O17" s="2"/>
      <c r="P17" s="2"/>
      <c r="Q17" s="21"/>
      <c r="R17" s="21"/>
      <c r="S17" s="21"/>
      <c r="T17" s="21"/>
      <c r="U17" s="21"/>
      <c r="V17" s="21"/>
      <c r="W17" s="21"/>
      <c r="AA17" s="5"/>
      <c r="AB17" s="7"/>
    </row>
    <row r="18" spans="2:28">
      <c r="B18" s="21"/>
      <c r="C18" s="21"/>
      <c r="I18" s="6"/>
      <c r="J18" s="7"/>
      <c r="K18" s="7"/>
      <c r="L18" s="2"/>
      <c r="M18" s="2"/>
      <c r="N18" s="2"/>
      <c r="O18" s="2"/>
      <c r="P18" s="2"/>
      <c r="Q18" s="21"/>
      <c r="R18" s="21"/>
      <c r="S18" s="21"/>
      <c r="T18" s="21"/>
      <c r="U18" s="21"/>
      <c r="V18" s="21"/>
      <c r="W18" s="21"/>
      <c r="AA18" s="5"/>
      <c r="AB18" s="7"/>
    </row>
    <row r="19" spans="2:28">
      <c r="B19" s="21"/>
      <c r="C19" s="21"/>
      <c r="I19" s="6"/>
      <c r="J19" s="7"/>
      <c r="K19" s="7"/>
      <c r="L19" s="2"/>
      <c r="M19" s="2"/>
      <c r="N19" s="2"/>
      <c r="O19" s="2"/>
      <c r="P19" s="2"/>
      <c r="Q19" s="21"/>
      <c r="R19" s="21"/>
      <c r="S19" s="21"/>
      <c r="T19" s="21"/>
      <c r="U19" s="21"/>
      <c r="V19" s="21"/>
      <c r="W19" s="21"/>
      <c r="AA19" s="5"/>
      <c r="AB19" s="7"/>
    </row>
    <row r="20" spans="2:28">
      <c r="B20" s="21"/>
      <c r="C20" s="21"/>
      <c r="I20" s="6"/>
      <c r="J20" s="7"/>
      <c r="K20" s="7"/>
      <c r="L20" s="2"/>
      <c r="M20" s="2"/>
      <c r="N20" s="2"/>
      <c r="O20" s="2"/>
      <c r="P20" s="2"/>
      <c r="Q20" s="21"/>
      <c r="R20" s="21"/>
      <c r="S20" s="21"/>
      <c r="T20" s="21"/>
      <c r="U20" s="21"/>
      <c r="V20" s="21"/>
      <c r="W20" s="21"/>
      <c r="AA20" s="5"/>
      <c r="AB20" s="7"/>
    </row>
    <row r="21" spans="2:28">
      <c r="B21" s="21"/>
      <c r="C21" s="21"/>
      <c r="I21" s="6"/>
      <c r="J21" s="7"/>
      <c r="K21" s="7"/>
      <c r="L21" s="2"/>
      <c r="M21" s="2"/>
      <c r="N21" s="2"/>
      <c r="O21" s="2"/>
      <c r="P21" s="2"/>
      <c r="Q21" s="21"/>
      <c r="R21" s="21"/>
      <c r="S21" s="21"/>
      <c r="T21" s="21"/>
      <c r="U21" s="21"/>
      <c r="V21" s="21"/>
      <c r="W21" s="21"/>
      <c r="AA21" s="5"/>
      <c r="AB21" s="7"/>
    </row>
    <row r="22" spans="2:28">
      <c r="B22" s="21"/>
      <c r="C22" s="21"/>
      <c r="I22" s="6"/>
      <c r="J22" s="7"/>
      <c r="K22" s="7"/>
      <c r="L22" s="2"/>
      <c r="M22" s="2"/>
      <c r="N22" s="2"/>
      <c r="O22" s="2"/>
      <c r="P22" s="2"/>
      <c r="Q22" s="21"/>
      <c r="R22" s="21"/>
      <c r="S22" s="21"/>
      <c r="T22" s="21"/>
      <c r="U22" s="21"/>
      <c r="V22" s="21"/>
      <c r="W22" s="21"/>
      <c r="AA22" s="5"/>
      <c r="AB22" s="7"/>
    </row>
    <row r="23" spans="2:28">
      <c r="B23" s="21"/>
      <c r="C23" s="21"/>
      <c r="I23" s="6"/>
      <c r="J23" s="7"/>
      <c r="K23" s="7"/>
      <c r="L23" s="2"/>
      <c r="M23" s="2"/>
      <c r="N23" s="2"/>
      <c r="O23" s="2"/>
      <c r="P23" s="2"/>
      <c r="Q23" s="21"/>
      <c r="R23" s="21"/>
      <c r="S23" s="21"/>
      <c r="T23" s="21"/>
      <c r="U23" s="21"/>
      <c r="V23" s="21"/>
      <c r="W23" s="21"/>
      <c r="AA23" s="5"/>
      <c r="AB23" s="7"/>
    </row>
    <row r="24" spans="2:28">
      <c r="B24" s="21"/>
      <c r="C24" s="21"/>
      <c r="I24" s="6"/>
      <c r="J24" s="7"/>
      <c r="K24" s="7"/>
      <c r="L24" s="2"/>
      <c r="M24" s="2"/>
      <c r="N24" s="2"/>
      <c r="O24" s="2"/>
      <c r="P24" s="2"/>
      <c r="Q24" s="21"/>
      <c r="R24" s="21"/>
      <c r="S24" s="21"/>
      <c r="T24" s="21"/>
      <c r="U24" s="21"/>
      <c r="V24" s="21"/>
      <c r="W24" s="21"/>
      <c r="AA24" s="5"/>
      <c r="AB24" s="7"/>
    </row>
    <row r="25" spans="2:28">
      <c r="B25" s="21"/>
      <c r="C25" s="21"/>
      <c r="I25" s="6"/>
      <c r="J25" s="7"/>
      <c r="K25" s="7"/>
      <c r="L25" s="2"/>
      <c r="M25" s="2"/>
      <c r="N25" s="2"/>
      <c r="O25" s="2"/>
      <c r="P25" s="2"/>
      <c r="Q25" s="21"/>
      <c r="R25" s="21"/>
      <c r="S25" s="21"/>
      <c r="T25" s="21"/>
      <c r="U25" s="21"/>
      <c r="V25" s="21"/>
      <c r="W25" s="21"/>
      <c r="AA25" s="5"/>
      <c r="AB25" s="7"/>
    </row>
    <row r="26" spans="2:28">
      <c r="B26" s="21"/>
      <c r="C26" s="21"/>
      <c r="I26" s="6"/>
      <c r="J26" s="7"/>
      <c r="K26" s="7"/>
      <c r="L26" s="2"/>
      <c r="M26" s="2"/>
      <c r="N26" s="2"/>
      <c r="O26" s="2"/>
      <c r="P26" s="2"/>
      <c r="Q26" s="21"/>
      <c r="R26" s="21"/>
      <c r="S26" s="21"/>
      <c r="T26" s="21"/>
      <c r="U26" s="21"/>
      <c r="V26" s="21"/>
      <c r="W26" s="21"/>
      <c r="AA26" s="5"/>
      <c r="AB26" s="7"/>
    </row>
    <row r="27" spans="2:28">
      <c r="B27" s="21"/>
      <c r="C27" s="21"/>
      <c r="I27" s="6"/>
      <c r="J27" s="7"/>
      <c r="K27" s="7"/>
      <c r="L27" s="2"/>
      <c r="M27" s="2"/>
      <c r="N27" s="2"/>
      <c r="O27" s="2"/>
      <c r="P27" s="2"/>
      <c r="Q27" s="21"/>
      <c r="R27" s="21"/>
      <c r="S27" s="21"/>
      <c r="T27" s="21"/>
      <c r="U27" s="21"/>
      <c r="V27" s="21"/>
      <c r="W27" s="21"/>
      <c r="AA27" s="5"/>
      <c r="AB27" s="7"/>
    </row>
    <row r="28" spans="2:28">
      <c r="B28" s="21"/>
      <c r="C28" s="21"/>
      <c r="I28" s="6"/>
      <c r="J28" s="7"/>
      <c r="K28" s="7"/>
      <c r="L28" s="2"/>
      <c r="M28" s="2"/>
      <c r="N28" s="2"/>
      <c r="O28" s="2"/>
      <c r="P28" s="2"/>
      <c r="Q28" s="21"/>
      <c r="R28" s="21"/>
      <c r="S28" s="21"/>
      <c r="T28" s="21"/>
      <c r="U28" s="21"/>
      <c r="V28" s="21"/>
      <c r="W28" s="21"/>
      <c r="AA28" s="5"/>
      <c r="AB28" s="7"/>
    </row>
    <row r="29" spans="2:28">
      <c r="B29" s="21"/>
      <c r="C29" s="21"/>
      <c r="I29" s="6"/>
      <c r="J29" s="7"/>
      <c r="K29" s="7"/>
      <c r="L29" s="2"/>
      <c r="M29" s="2"/>
      <c r="N29" s="2"/>
      <c r="O29" s="2"/>
      <c r="P29" s="2"/>
      <c r="Q29" s="21"/>
      <c r="R29" s="21"/>
      <c r="S29" s="21"/>
      <c r="T29" s="21"/>
      <c r="U29" s="21"/>
      <c r="V29" s="21"/>
      <c r="W29" s="21"/>
      <c r="AA29" s="5"/>
      <c r="AB29" s="7"/>
    </row>
    <row r="30" spans="2:28">
      <c r="B30" s="21"/>
      <c r="C30" s="21"/>
      <c r="I30" s="6"/>
      <c r="J30" s="7"/>
      <c r="K30" s="7"/>
      <c r="L30" s="2"/>
      <c r="M30" s="2"/>
      <c r="N30" s="2"/>
      <c r="O30" s="2"/>
      <c r="P30" s="2"/>
      <c r="Q30" s="21"/>
      <c r="R30" s="21"/>
      <c r="S30" s="21"/>
      <c r="T30" s="21"/>
      <c r="U30" s="21"/>
      <c r="V30" s="21"/>
      <c r="W30" s="21"/>
      <c r="AA30" s="5"/>
      <c r="AB30" s="7"/>
    </row>
    <row r="31" spans="2:28">
      <c r="B31" s="21"/>
      <c r="C31" s="21"/>
      <c r="I31" s="6"/>
      <c r="J31" s="7"/>
      <c r="K31" s="7"/>
      <c r="L31" s="2"/>
      <c r="M31" s="2"/>
      <c r="N31" s="2"/>
      <c r="O31" s="2"/>
      <c r="P31" s="2"/>
      <c r="Q31" s="21"/>
      <c r="R31" s="21"/>
      <c r="S31" s="21"/>
      <c r="T31" s="21"/>
      <c r="U31" s="21"/>
      <c r="V31" s="21"/>
      <c r="W31" s="21"/>
      <c r="AA31" s="5"/>
      <c r="AB31" s="7"/>
    </row>
    <row r="32" spans="2:28">
      <c r="B32" s="21"/>
      <c r="C32" s="21"/>
      <c r="I32" s="6"/>
      <c r="J32" s="7"/>
      <c r="K32" s="7"/>
      <c r="L32" s="2"/>
      <c r="M32" s="2"/>
      <c r="N32" s="2"/>
      <c r="O32" s="2"/>
      <c r="P32" s="2"/>
      <c r="Q32" s="21"/>
      <c r="R32" s="21"/>
      <c r="S32" s="21"/>
      <c r="T32" s="21"/>
      <c r="U32" s="21"/>
      <c r="V32" s="21"/>
      <c r="W32" s="21"/>
      <c r="AA32" s="5"/>
      <c r="AB32" s="7"/>
    </row>
    <row r="33" spans="2:28">
      <c r="B33" s="21"/>
      <c r="C33" s="21"/>
      <c r="I33" s="6"/>
      <c r="J33" s="7"/>
      <c r="K33" s="7"/>
      <c r="L33" s="2"/>
      <c r="M33" s="2"/>
      <c r="N33" s="2"/>
      <c r="O33" s="2"/>
      <c r="P33" s="2"/>
      <c r="Q33" s="21"/>
      <c r="R33" s="21"/>
      <c r="S33" s="21"/>
      <c r="T33" s="21"/>
      <c r="U33" s="21"/>
      <c r="V33" s="21"/>
      <c r="W33" s="21"/>
      <c r="AA33" s="5"/>
      <c r="AB33" s="7"/>
    </row>
    <row r="34" spans="2:28">
      <c r="B34" s="21"/>
      <c r="C34" s="21"/>
      <c r="I34" s="6"/>
      <c r="J34" s="7"/>
      <c r="K34" s="7"/>
      <c r="L34" s="2"/>
      <c r="M34" s="2"/>
      <c r="N34" s="2"/>
      <c r="O34" s="2"/>
      <c r="P34" s="2"/>
      <c r="Q34" s="21"/>
      <c r="R34" s="21"/>
      <c r="S34" s="21"/>
      <c r="T34" s="21"/>
      <c r="U34" s="21"/>
      <c r="V34" s="21"/>
      <c r="W34" s="21"/>
      <c r="AA34" s="5"/>
      <c r="AB34" s="7"/>
    </row>
    <row r="35" spans="2:28">
      <c r="B35" s="21"/>
      <c r="C35" s="21"/>
      <c r="I35" s="6"/>
      <c r="J35" s="7"/>
      <c r="K35" s="7"/>
      <c r="L35" s="2"/>
      <c r="M35" s="2"/>
      <c r="N35" s="2"/>
      <c r="O35" s="2"/>
      <c r="P35" s="2"/>
      <c r="Q35" s="21"/>
      <c r="R35" s="21"/>
      <c r="S35" s="21"/>
      <c r="T35" s="21"/>
      <c r="U35" s="21"/>
      <c r="V35" s="21"/>
      <c r="W35" s="21"/>
      <c r="AA35" s="5"/>
      <c r="AB35" s="7"/>
    </row>
    <row r="36" spans="2:28">
      <c r="B36" s="21"/>
      <c r="C36" s="21"/>
      <c r="I36" s="6"/>
      <c r="J36" s="7"/>
      <c r="K36" s="7"/>
      <c r="L36" s="2"/>
      <c r="M36" s="2"/>
      <c r="N36" s="2"/>
      <c r="O36" s="2"/>
      <c r="P36" s="2"/>
      <c r="Q36" s="21"/>
      <c r="R36" s="21"/>
      <c r="S36" s="21"/>
      <c r="T36" s="21"/>
      <c r="U36" s="21"/>
      <c r="V36" s="21"/>
      <c r="W36" s="21"/>
      <c r="AA36" s="5"/>
      <c r="AB36" s="7"/>
    </row>
    <row r="37" spans="2:28">
      <c r="B37" s="21"/>
      <c r="C37" s="21"/>
      <c r="I37" s="6"/>
      <c r="J37" s="7"/>
      <c r="K37" s="7"/>
      <c r="L37" s="2"/>
      <c r="M37" s="2"/>
      <c r="N37" s="2"/>
      <c r="O37" s="2"/>
      <c r="P37" s="2"/>
      <c r="Q37" s="21"/>
      <c r="R37" s="21"/>
      <c r="S37" s="21"/>
      <c r="T37" s="21"/>
      <c r="U37" s="21"/>
      <c r="V37" s="21"/>
      <c r="W37" s="21"/>
      <c r="AA37" s="5"/>
      <c r="AB37" s="7"/>
    </row>
    <row r="38" spans="2:28">
      <c r="B38" s="21"/>
      <c r="C38" s="21"/>
      <c r="I38" s="6"/>
      <c r="J38" s="7"/>
      <c r="K38" s="7"/>
      <c r="L38" s="2"/>
      <c r="M38" s="2"/>
      <c r="N38" s="2"/>
      <c r="O38" s="2"/>
      <c r="P38" s="2"/>
      <c r="Q38" s="21"/>
      <c r="R38" s="21"/>
      <c r="S38" s="21"/>
      <c r="T38" s="21"/>
      <c r="U38" s="21"/>
      <c r="V38" s="21"/>
      <c r="W38" s="21"/>
      <c r="AA38" s="5"/>
      <c r="AB38" s="7"/>
    </row>
    <row r="39" spans="2:28">
      <c r="B39" s="21"/>
      <c r="C39" s="21"/>
      <c r="I39" s="6"/>
      <c r="J39" s="7"/>
      <c r="K39" s="7"/>
      <c r="L39" s="2"/>
      <c r="M39" s="2"/>
      <c r="N39" s="2"/>
      <c r="O39" s="2"/>
      <c r="P39" s="2"/>
      <c r="Q39" s="21"/>
      <c r="R39" s="21"/>
      <c r="S39" s="21"/>
      <c r="T39" s="21"/>
      <c r="U39" s="21"/>
      <c r="V39" s="21"/>
      <c r="W39" s="21"/>
      <c r="AA39" s="5"/>
      <c r="AB39" s="7"/>
    </row>
    <row r="40" spans="2:28">
      <c r="B40" s="21"/>
      <c r="C40" s="21"/>
      <c r="I40" s="6"/>
      <c r="J40" s="7"/>
      <c r="K40" s="7"/>
      <c r="L40" s="2"/>
      <c r="M40" s="2"/>
      <c r="N40" s="2"/>
      <c r="O40" s="2"/>
      <c r="P40" s="2"/>
      <c r="Q40" s="21"/>
      <c r="R40" s="21"/>
      <c r="S40" s="21"/>
      <c r="T40" s="21"/>
      <c r="U40" s="21"/>
      <c r="V40" s="21"/>
      <c r="W40" s="21"/>
      <c r="AA40" s="5"/>
      <c r="AB40" s="7"/>
    </row>
    <row r="41" spans="2:28">
      <c r="B41" s="21"/>
      <c r="C41" s="21"/>
      <c r="I41" s="6"/>
      <c r="J41" s="7"/>
      <c r="K41" s="7"/>
      <c r="L41" s="2"/>
      <c r="M41" s="2"/>
      <c r="N41" s="2"/>
      <c r="O41" s="2"/>
      <c r="P41" s="2"/>
      <c r="Q41" s="21"/>
      <c r="R41" s="21"/>
      <c r="S41" s="21"/>
      <c r="T41" s="21"/>
      <c r="U41" s="21"/>
      <c r="V41" s="21"/>
      <c r="W41" s="21"/>
      <c r="AA41" s="5"/>
      <c r="AB41" s="7"/>
    </row>
    <row r="42" spans="2:28">
      <c r="B42" s="21"/>
      <c r="C42" s="21"/>
      <c r="I42" s="6"/>
      <c r="J42" s="7"/>
      <c r="K42" s="7"/>
      <c r="L42" s="2"/>
      <c r="M42" s="2"/>
      <c r="N42" s="2"/>
      <c r="O42" s="2"/>
      <c r="P42" s="2"/>
      <c r="Q42" s="21"/>
      <c r="R42" s="21"/>
      <c r="S42" s="21"/>
      <c r="T42" s="21"/>
      <c r="U42" s="21"/>
      <c r="V42" s="21"/>
      <c r="W42" s="21"/>
      <c r="AA42" s="5"/>
      <c r="AB42" s="7"/>
    </row>
    <row r="43" spans="2:28">
      <c r="B43" s="21"/>
      <c r="C43" s="21"/>
      <c r="I43" s="6"/>
      <c r="J43" s="7"/>
      <c r="K43" s="7"/>
      <c r="L43" s="2"/>
      <c r="M43" s="2"/>
      <c r="N43" s="2"/>
      <c r="O43" s="2"/>
      <c r="P43" s="2"/>
      <c r="Q43" s="21"/>
      <c r="R43" s="21"/>
      <c r="S43" s="21"/>
      <c r="T43" s="21"/>
      <c r="U43" s="21"/>
      <c r="V43" s="21"/>
      <c r="W43" s="21"/>
      <c r="AA43" s="5"/>
      <c r="AB43" s="7"/>
    </row>
    <row r="44" spans="2:28">
      <c r="B44" s="21"/>
      <c r="C44" s="21"/>
      <c r="I44" s="6"/>
      <c r="J44" s="7"/>
      <c r="K44" s="7"/>
      <c r="L44" s="2"/>
      <c r="M44" s="2"/>
      <c r="N44" s="2"/>
      <c r="O44" s="2"/>
      <c r="P44" s="2"/>
      <c r="Q44" s="21"/>
      <c r="R44" s="21"/>
      <c r="S44" s="21"/>
      <c r="T44" s="21"/>
      <c r="U44" s="21"/>
      <c r="V44" s="21"/>
      <c r="W44" s="21"/>
      <c r="AA44" s="5"/>
      <c r="AB44" s="7"/>
    </row>
    <row r="45" spans="2:28">
      <c r="B45" s="21"/>
      <c r="C45" s="21"/>
      <c r="I45" s="6"/>
      <c r="J45" s="7"/>
      <c r="K45" s="7"/>
      <c r="L45" s="2"/>
      <c r="M45" s="2"/>
      <c r="N45" s="2"/>
      <c r="O45" s="2"/>
      <c r="P45" s="2"/>
      <c r="Q45" s="21"/>
      <c r="R45" s="21"/>
      <c r="S45" s="21"/>
      <c r="T45" s="21"/>
      <c r="U45" s="21"/>
      <c r="V45" s="21"/>
      <c r="W45" s="21"/>
      <c r="AA45" s="5"/>
      <c r="AB45" s="7"/>
    </row>
    <row r="46" spans="2:28">
      <c r="B46" s="21"/>
      <c r="C46" s="21"/>
      <c r="I46" s="6"/>
      <c r="J46" s="7"/>
      <c r="K46" s="7"/>
      <c r="L46" s="2"/>
      <c r="M46" s="2"/>
      <c r="N46" s="2"/>
      <c r="O46" s="2"/>
      <c r="P46" s="2"/>
      <c r="Q46" s="21"/>
      <c r="R46" s="21"/>
      <c r="S46" s="21"/>
      <c r="T46" s="21"/>
      <c r="U46" s="21"/>
      <c r="V46" s="21"/>
      <c r="W46" s="21"/>
      <c r="AA46" s="5"/>
      <c r="AB46" s="7"/>
    </row>
    <row r="47" spans="2:28">
      <c r="B47" s="21"/>
      <c r="C47" s="21"/>
      <c r="I47" s="6"/>
      <c r="J47" s="7"/>
      <c r="K47" s="7"/>
      <c r="L47" s="2"/>
      <c r="M47" s="2"/>
      <c r="N47" s="2"/>
      <c r="O47" s="2"/>
      <c r="P47" s="2"/>
      <c r="Q47" s="21"/>
      <c r="R47" s="21"/>
      <c r="S47" s="21"/>
      <c r="T47" s="21"/>
      <c r="U47" s="21"/>
      <c r="V47" s="21"/>
      <c r="W47" s="21"/>
      <c r="AA47" s="5"/>
      <c r="AB47" s="7"/>
    </row>
    <row r="48" spans="2:28">
      <c r="B48" s="21"/>
      <c r="C48" s="21"/>
      <c r="I48" s="6"/>
      <c r="J48" s="7"/>
      <c r="K48" s="7"/>
      <c r="L48" s="2"/>
      <c r="M48" s="2"/>
      <c r="N48" s="2"/>
      <c r="O48" s="2"/>
      <c r="P48" s="2"/>
      <c r="Q48" s="21"/>
      <c r="R48" s="21"/>
      <c r="S48" s="21"/>
      <c r="T48" s="21"/>
      <c r="U48" s="21"/>
      <c r="V48" s="21"/>
      <c r="W48" s="21"/>
      <c r="AA48" s="5"/>
      <c r="AB48" s="7"/>
    </row>
    <row r="49" spans="2:28">
      <c r="B49" s="21"/>
      <c r="C49" s="21"/>
      <c r="I49" s="6"/>
      <c r="J49" s="7"/>
      <c r="K49" s="7"/>
      <c r="L49" s="2"/>
      <c r="M49" s="2"/>
      <c r="N49" s="2"/>
      <c r="O49" s="2"/>
      <c r="P49" s="2"/>
      <c r="Q49" s="21"/>
      <c r="R49" s="21"/>
      <c r="S49" s="21"/>
      <c r="T49" s="21"/>
      <c r="U49" s="21"/>
      <c r="V49" s="21"/>
      <c r="W49" s="21"/>
      <c r="AA49" s="5"/>
      <c r="AB49" s="7"/>
    </row>
    <row r="50" spans="2:28">
      <c r="B50" s="21"/>
      <c r="C50" s="21"/>
      <c r="I50" s="6"/>
      <c r="J50" s="7"/>
      <c r="K50" s="7"/>
      <c r="L50" s="2"/>
      <c r="M50" s="2"/>
      <c r="N50" s="2"/>
      <c r="O50" s="2"/>
      <c r="P50" s="2"/>
      <c r="Q50" s="21"/>
      <c r="R50" s="21"/>
      <c r="S50" s="21"/>
      <c r="T50" s="21"/>
      <c r="U50" s="21"/>
      <c r="V50" s="21"/>
      <c r="W50" s="21"/>
      <c r="AA50" s="5"/>
      <c r="AB50" s="7"/>
    </row>
    <row r="51" spans="2:28">
      <c r="B51" s="21"/>
      <c r="C51" s="21"/>
      <c r="I51" s="6"/>
      <c r="J51" s="7"/>
      <c r="K51" s="7"/>
      <c r="L51" s="2"/>
      <c r="M51" s="2"/>
      <c r="N51" s="2"/>
      <c r="O51" s="2"/>
      <c r="P51" s="2"/>
      <c r="Q51" s="21"/>
      <c r="R51" s="21"/>
      <c r="S51" s="21"/>
      <c r="T51" s="21"/>
      <c r="U51" s="21"/>
      <c r="V51" s="21"/>
      <c r="W51" s="21"/>
      <c r="AA51" s="5"/>
      <c r="AB51" s="7"/>
    </row>
    <row r="52" spans="2:28">
      <c r="B52" s="21"/>
      <c r="C52" s="21"/>
      <c r="I52" s="6"/>
      <c r="J52" s="7"/>
      <c r="K52" s="7"/>
      <c r="L52" s="2"/>
      <c r="M52" s="2"/>
      <c r="N52" s="2"/>
      <c r="O52" s="2"/>
      <c r="P52" s="2"/>
      <c r="Q52" s="21"/>
      <c r="R52" s="21"/>
      <c r="S52" s="21"/>
      <c r="T52" s="21"/>
      <c r="U52" s="21"/>
      <c r="V52" s="21"/>
      <c r="W52" s="21"/>
      <c r="AA52" s="5"/>
      <c r="AB52" s="7"/>
    </row>
    <row r="53" spans="2:28">
      <c r="B53" s="21"/>
      <c r="C53" s="21"/>
      <c r="I53" s="6"/>
      <c r="J53" s="7"/>
      <c r="K53" s="7"/>
      <c r="L53" s="2"/>
      <c r="M53" s="2"/>
      <c r="N53" s="2"/>
      <c r="O53" s="2"/>
      <c r="P53" s="2"/>
      <c r="Q53" s="21"/>
      <c r="R53" s="21"/>
      <c r="S53" s="21"/>
      <c r="T53" s="21"/>
      <c r="U53" s="21"/>
      <c r="V53" s="21"/>
      <c r="W53" s="21"/>
      <c r="AA53" s="5"/>
      <c r="AB53" s="7"/>
    </row>
    <row r="54" spans="2:28">
      <c r="B54" s="21"/>
      <c r="C54" s="21"/>
      <c r="I54" s="6"/>
      <c r="J54" s="7"/>
      <c r="K54" s="7"/>
      <c r="L54" s="2"/>
      <c r="M54" s="2"/>
      <c r="N54" s="2"/>
      <c r="O54" s="2"/>
      <c r="P54" s="2"/>
      <c r="Q54" s="21"/>
      <c r="R54" s="21"/>
      <c r="S54" s="21"/>
      <c r="T54" s="21"/>
      <c r="U54" s="21"/>
      <c r="V54" s="21"/>
      <c r="W54" s="21"/>
      <c r="AA54" s="5"/>
      <c r="AB54" s="7"/>
    </row>
    <row r="55" spans="2:28">
      <c r="B55" s="21"/>
      <c r="C55" s="21"/>
      <c r="I55" s="6"/>
      <c r="J55" s="7"/>
      <c r="K55" s="7"/>
      <c r="L55" s="2"/>
      <c r="M55" s="2"/>
      <c r="N55" s="2"/>
      <c r="O55" s="2"/>
      <c r="P55" s="2"/>
      <c r="Q55" s="21"/>
      <c r="R55" s="21"/>
      <c r="S55" s="21"/>
      <c r="T55" s="21"/>
      <c r="U55" s="21"/>
      <c r="V55" s="21"/>
      <c r="W55" s="21"/>
      <c r="AA55" s="5"/>
      <c r="AB55" s="7"/>
    </row>
    <row r="56" spans="2:28">
      <c r="B56" s="21"/>
      <c r="C56" s="21"/>
      <c r="I56" s="6"/>
      <c r="J56" s="7"/>
      <c r="K56" s="7"/>
      <c r="L56" s="2"/>
      <c r="M56" s="2"/>
      <c r="N56" s="2"/>
      <c r="O56" s="2"/>
      <c r="P56" s="2"/>
      <c r="Q56" s="21"/>
      <c r="R56" s="21"/>
      <c r="S56" s="21"/>
      <c r="T56" s="21"/>
      <c r="U56" s="21"/>
      <c r="V56" s="21"/>
      <c r="W56" s="21"/>
      <c r="AA56" s="5"/>
      <c r="AB56" s="7"/>
    </row>
    <row r="57" spans="2:28">
      <c r="B57" s="21"/>
      <c r="C57" s="21"/>
      <c r="I57" s="6"/>
      <c r="J57" s="7"/>
      <c r="K57" s="7"/>
      <c r="L57" s="2"/>
      <c r="M57" s="2"/>
      <c r="N57" s="2"/>
      <c r="O57" s="2"/>
      <c r="P57" s="2"/>
      <c r="Q57" s="21"/>
      <c r="R57" s="21"/>
      <c r="S57" s="21"/>
      <c r="T57" s="21"/>
      <c r="U57" s="21"/>
      <c r="V57" s="21"/>
      <c r="W57" s="21"/>
      <c r="AA57" s="5"/>
      <c r="AB57" s="7"/>
    </row>
    <row r="58" spans="2:28">
      <c r="B58" s="21"/>
      <c r="C58" s="21"/>
      <c r="I58" s="6"/>
      <c r="J58" s="7"/>
      <c r="K58" s="7"/>
      <c r="L58" s="2"/>
      <c r="M58" s="2"/>
      <c r="N58" s="2"/>
      <c r="O58" s="2"/>
      <c r="P58" s="2"/>
      <c r="Q58" s="21"/>
      <c r="R58" s="21"/>
      <c r="S58" s="21"/>
      <c r="T58" s="21"/>
      <c r="U58" s="21"/>
      <c r="V58" s="21"/>
      <c r="W58" s="21"/>
      <c r="AA58" s="5"/>
      <c r="AB58" s="7"/>
    </row>
    <row r="59" spans="2:28">
      <c r="B59" s="21"/>
      <c r="C59" s="21"/>
      <c r="I59" s="6"/>
      <c r="J59" s="7"/>
      <c r="K59" s="7"/>
      <c r="L59" s="2"/>
      <c r="M59" s="2"/>
      <c r="N59" s="2"/>
      <c r="O59" s="2"/>
      <c r="P59" s="2"/>
      <c r="Q59" s="21"/>
      <c r="R59" s="21"/>
      <c r="S59" s="21"/>
      <c r="T59" s="21"/>
      <c r="U59" s="21"/>
      <c r="V59" s="21"/>
      <c r="W59" s="21"/>
      <c r="AA59" s="5"/>
      <c r="AB59" s="7"/>
    </row>
    <row r="60" spans="2:28">
      <c r="B60" s="21"/>
      <c r="C60" s="21"/>
      <c r="I60" s="6"/>
      <c r="J60" s="7"/>
      <c r="K60" s="7"/>
      <c r="L60" s="2"/>
      <c r="M60" s="2"/>
      <c r="N60" s="2"/>
      <c r="O60" s="2"/>
      <c r="P60" s="2"/>
      <c r="Q60" s="21"/>
      <c r="R60" s="21"/>
      <c r="S60" s="21"/>
      <c r="T60" s="21"/>
      <c r="U60" s="21"/>
      <c r="V60" s="21"/>
      <c r="W60" s="21"/>
      <c r="AA60" s="5"/>
      <c r="AB60" s="7"/>
    </row>
    <row r="61" spans="2:28">
      <c r="B61" s="21"/>
      <c r="C61" s="21"/>
      <c r="I61" s="6"/>
      <c r="J61" s="7"/>
      <c r="K61" s="7"/>
      <c r="L61" s="2"/>
      <c r="M61" s="2"/>
      <c r="N61" s="2"/>
      <c r="O61" s="2"/>
      <c r="P61" s="2"/>
      <c r="Q61" s="21"/>
      <c r="R61" s="21"/>
      <c r="S61" s="21"/>
      <c r="T61" s="21"/>
      <c r="U61" s="21"/>
      <c r="V61" s="21"/>
      <c r="W61" s="21"/>
      <c r="AA61" s="5"/>
      <c r="AB61" s="7"/>
    </row>
    <row r="62" spans="2:28">
      <c r="B62" s="21"/>
      <c r="C62" s="21"/>
      <c r="I62" s="6"/>
      <c r="J62" s="7"/>
      <c r="K62" s="7"/>
      <c r="L62" s="2"/>
      <c r="M62" s="2"/>
      <c r="N62" s="2"/>
      <c r="O62" s="2"/>
      <c r="P62" s="2"/>
      <c r="Q62" s="21"/>
      <c r="R62" s="21"/>
      <c r="S62" s="21"/>
      <c r="T62" s="21"/>
      <c r="U62" s="21"/>
      <c r="V62" s="21"/>
      <c r="W62" s="21"/>
      <c r="AA62" s="5"/>
      <c r="AB62" s="7"/>
    </row>
    <row r="63" spans="2:28">
      <c r="B63" s="21"/>
      <c r="C63" s="21"/>
      <c r="I63" s="6"/>
      <c r="J63" s="7"/>
      <c r="K63" s="7"/>
      <c r="L63" s="2"/>
      <c r="M63" s="2"/>
      <c r="N63" s="2"/>
      <c r="O63" s="2"/>
      <c r="P63" s="2"/>
      <c r="Q63" s="21"/>
      <c r="R63" s="21"/>
      <c r="S63" s="21"/>
      <c r="T63" s="21"/>
      <c r="U63" s="21"/>
      <c r="V63" s="21"/>
      <c r="W63" s="21"/>
      <c r="AA63" s="5"/>
      <c r="AB63" s="7"/>
    </row>
    <row r="64" spans="2:28">
      <c r="B64" s="21"/>
      <c r="C64" s="21"/>
      <c r="I64" s="6"/>
      <c r="J64" s="7"/>
      <c r="K64" s="7"/>
      <c r="L64" s="2"/>
      <c r="M64" s="2"/>
      <c r="N64" s="2"/>
      <c r="O64" s="2"/>
      <c r="P64" s="2"/>
      <c r="Q64" s="21"/>
      <c r="R64" s="21"/>
      <c r="S64" s="21"/>
      <c r="T64" s="21"/>
      <c r="U64" s="21"/>
      <c r="V64" s="21"/>
      <c r="W64" s="21"/>
      <c r="AA64" s="5"/>
      <c r="AB64" s="7"/>
    </row>
    <row r="65" spans="2:28">
      <c r="B65" s="21"/>
      <c r="C65" s="21"/>
      <c r="I65" s="6"/>
      <c r="J65" s="7"/>
      <c r="K65" s="7"/>
      <c r="L65" s="2"/>
      <c r="M65" s="2"/>
      <c r="N65" s="2"/>
      <c r="O65" s="2"/>
      <c r="P65" s="2"/>
      <c r="Q65" s="21"/>
      <c r="R65" s="21"/>
      <c r="S65" s="21"/>
      <c r="T65" s="21"/>
      <c r="U65" s="21"/>
      <c r="V65" s="21"/>
      <c r="W65" s="21"/>
      <c r="AA65" s="5"/>
      <c r="AB65" s="7"/>
    </row>
    <row r="66" spans="2:28">
      <c r="B66" s="21"/>
      <c r="C66" s="21"/>
      <c r="I66" s="6"/>
      <c r="J66" s="7"/>
      <c r="K66" s="7"/>
      <c r="L66" s="2"/>
      <c r="M66" s="2"/>
      <c r="N66" s="2"/>
      <c r="O66" s="2"/>
      <c r="P66" s="2"/>
      <c r="Q66" s="21"/>
      <c r="R66" s="21"/>
      <c r="S66" s="21"/>
      <c r="T66" s="21"/>
      <c r="U66" s="21"/>
      <c r="V66" s="21"/>
      <c r="W66" s="21"/>
      <c r="AA66" s="5"/>
      <c r="AB66" s="7"/>
    </row>
    <row r="67" spans="2:28">
      <c r="B67" s="21"/>
      <c r="C67" s="21"/>
      <c r="I67" s="6"/>
      <c r="J67" s="7"/>
      <c r="K67" s="7"/>
      <c r="L67" s="2"/>
      <c r="M67" s="2"/>
      <c r="N67" s="2"/>
      <c r="O67" s="2"/>
      <c r="P67" s="2"/>
      <c r="Q67" s="21"/>
      <c r="R67" s="21"/>
      <c r="S67" s="21"/>
      <c r="T67" s="21"/>
      <c r="U67" s="21"/>
      <c r="V67" s="21"/>
      <c r="W67" s="21"/>
      <c r="AA67" s="5"/>
      <c r="AB67" s="7"/>
    </row>
    <row r="68" spans="2:28">
      <c r="B68" s="21"/>
      <c r="C68" s="21"/>
      <c r="I68" s="6"/>
      <c r="J68" s="7"/>
      <c r="K68" s="7"/>
      <c r="L68" s="2"/>
      <c r="M68" s="2"/>
      <c r="N68" s="2"/>
      <c r="O68" s="2"/>
      <c r="P68" s="2"/>
      <c r="Q68" s="21"/>
      <c r="R68" s="21"/>
      <c r="S68" s="21"/>
      <c r="T68" s="21"/>
      <c r="U68" s="21"/>
      <c r="V68" s="21"/>
      <c r="W68" s="21"/>
      <c r="AA68" s="5"/>
      <c r="AB68" s="7"/>
    </row>
    <row r="69" spans="2:28">
      <c r="B69" s="21"/>
      <c r="C69" s="21"/>
      <c r="I69" s="6"/>
      <c r="J69" s="7"/>
      <c r="K69" s="7"/>
      <c r="L69" s="2"/>
      <c r="M69" s="2"/>
      <c r="N69" s="2"/>
      <c r="O69" s="2"/>
      <c r="P69" s="2"/>
      <c r="Q69" s="21"/>
      <c r="R69" s="21"/>
      <c r="S69" s="21"/>
      <c r="T69" s="21"/>
      <c r="U69" s="21"/>
      <c r="V69" s="21"/>
      <c r="W69" s="21"/>
      <c r="AA69" s="5"/>
      <c r="AB69" s="7"/>
    </row>
    <row r="70" spans="2:28">
      <c r="B70" s="21"/>
      <c r="C70" s="21"/>
      <c r="I70" s="6"/>
      <c r="J70" s="7"/>
      <c r="K70" s="7"/>
      <c r="L70" s="2"/>
      <c r="M70" s="2"/>
      <c r="N70" s="2"/>
      <c r="O70" s="2"/>
      <c r="P70" s="2"/>
      <c r="Q70" s="21"/>
      <c r="R70" s="21"/>
      <c r="S70" s="21"/>
      <c r="T70" s="21"/>
      <c r="U70" s="21"/>
      <c r="V70" s="21"/>
      <c r="W70" s="21"/>
      <c r="AA70" s="5"/>
      <c r="AB70" s="7"/>
    </row>
    <row r="71" spans="2:28">
      <c r="B71" s="21"/>
      <c r="C71" s="21"/>
      <c r="I71" s="6"/>
      <c r="J71" s="7"/>
      <c r="K71" s="7"/>
      <c r="L71" s="2"/>
      <c r="M71" s="2"/>
      <c r="N71" s="2"/>
      <c r="O71" s="2"/>
      <c r="P71" s="2"/>
      <c r="Q71" s="21"/>
      <c r="R71" s="21"/>
      <c r="S71" s="21"/>
      <c r="T71" s="21"/>
      <c r="U71" s="21"/>
      <c r="V71" s="21"/>
      <c r="W71" s="21"/>
      <c r="AA71" s="5"/>
      <c r="AB71" s="7"/>
    </row>
    <row r="72" spans="2:28">
      <c r="B72" s="21"/>
      <c r="C72" s="21"/>
      <c r="I72" s="6"/>
      <c r="J72" s="7"/>
      <c r="K72" s="7"/>
      <c r="L72" s="2"/>
      <c r="M72" s="2"/>
      <c r="N72" s="2"/>
      <c r="O72" s="2"/>
      <c r="P72" s="2"/>
      <c r="Q72" s="21"/>
      <c r="R72" s="21"/>
      <c r="S72" s="21"/>
      <c r="T72" s="21"/>
      <c r="U72" s="21"/>
      <c r="V72" s="21"/>
      <c r="W72" s="21"/>
      <c r="AA72" s="5"/>
      <c r="AB72" s="7"/>
    </row>
    <row r="73" spans="2:28">
      <c r="B73" s="21"/>
      <c r="C73" s="21"/>
      <c r="I73" s="6"/>
      <c r="J73" s="7"/>
      <c r="K73" s="7"/>
      <c r="L73" s="2"/>
      <c r="M73" s="2"/>
      <c r="N73" s="2"/>
      <c r="O73" s="2"/>
      <c r="P73" s="2"/>
      <c r="Q73" s="21"/>
      <c r="R73" s="21"/>
      <c r="S73" s="21"/>
      <c r="T73" s="21"/>
      <c r="U73" s="21"/>
      <c r="V73" s="21"/>
      <c r="W73" s="21"/>
      <c r="AA73" s="5"/>
      <c r="AB73" s="7"/>
    </row>
    <row r="74" spans="2:28">
      <c r="B74" s="21"/>
      <c r="C74" s="21"/>
      <c r="I74" s="6"/>
      <c r="J74" s="7"/>
      <c r="K74" s="7"/>
      <c r="L74" s="2"/>
      <c r="M74" s="2"/>
      <c r="N74" s="2"/>
      <c r="O74" s="2"/>
      <c r="P74" s="2"/>
      <c r="Q74" s="21"/>
      <c r="R74" s="21"/>
      <c r="S74" s="21"/>
      <c r="T74" s="21"/>
      <c r="U74" s="21"/>
      <c r="V74" s="21"/>
      <c r="W74" s="21"/>
      <c r="AA74" s="5"/>
      <c r="AB74" s="7"/>
    </row>
    <row r="75" spans="2:28">
      <c r="B75" s="21"/>
      <c r="C75" s="21"/>
      <c r="I75" s="6"/>
      <c r="J75" s="7"/>
      <c r="K75" s="7"/>
      <c r="L75" s="2"/>
      <c r="M75" s="2"/>
      <c r="N75" s="2"/>
      <c r="O75" s="2"/>
      <c r="P75" s="2"/>
      <c r="Q75" s="21"/>
      <c r="R75" s="21"/>
      <c r="S75" s="21"/>
      <c r="T75" s="21"/>
      <c r="U75" s="21"/>
      <c r="V75" s="21"/>
      <c r="W75" s="21"/>
      <c r="AA75" s="5"/>
      <c r="AB75" s="7"/>
    </row>
    <row r="76" spans="2:28">
      <c r="B76" s="21"/>
      <c r="C76" s="21"/>
      <c r="I76" s="6"/>
      <c r="J76" s="7"/>
      <c r="K76" s="7"/>
      <c r="L76" s="2"/>
      <c r="M76" s="2"/>
      <c r="N76" s="2"/>
      <c r="O76" s="2"/>
      <c r="P76" s="2"/>
      <c r="Q76" s="21"/>
      <c r="R76" s="21"/>
      <c r="S76" s="21"/>
      <c r="T76" s="21"/>
      <c r="U76" s="21"/>
      <c r="V76" s="21"/>
      <c r="W76" s="21"/>
      <c r="AA76" s="5"/>
      <c r="AB76" s="7"/>
    </row>
    <row r="77" spans="2:28">
      <c r="B77" s="21"/>
      <c r="C77" s="21"/>
      <c r="I77" s="6"/>
      <c r="J77" s="7"/>
      <c r="K77" s="7"/>
      <c r="L77" s="2"/>
      <c r="M77" s="2"/>
      <c r="N77" s="2"/>
      <c r="O77" s="2"/>
      <c r="P77" s="2"/>
      <c r="Q77" s="21"/>
      <c r="R77" s="21"/>
      <c r="S77" s="21"/>
      <c r="T77" s="21"/>
      <c r="U77" s="21"/>
      <c r="V77" s="21"/>
      <c r="W77" s="21"/>
      <c r="AA77" s="5"/>
      <c r="AB77" s="7"/>
    </row>
    <row r="78" spans="2:28">
      <c r="B78" s="21"/>
      <c r="C78" s="21"/>
      <c r="I78" s="6"/>
      <c r="J78" s="7"/>
      <c r="K78" s="7"/>
      <c r="L78" s="2"/>
      <c r="M78" s="2"/>
      <c r="N78" s="2"/>
      <c r="O78" s="2"/>
      <c r="P78" s="2"/>
      <c r="Q78" s="21"/>
      <c r="R78" s="21"/>
      <c r="S78" s="21"/>
      <c r="T78" s="21"/>
      <c r="U78" s="21"/>
      <c r="V78" s="21"/>
      <c r="W78" s="21"/>
      <c r="AA78" s="5"/>
      <c r="AB78" s="7"/>
    </row>
    <row r="79" spans="2:28">
      <c r="B79" s="21"/>
      <c r="C79" s="21"/>
      <c r="I79" s="6"/>
      <c r="J79" s="7"/>
      <c r="K79" s="7"/>
      <c r="L79" s="2"/>
      <c r="M79" s="2"/>
      <c r="N79" s="2"/>
      <c r="O79" s="2"/>
      <c r="P79" s="2"/>
      <c r="Q79" s="21"/>
      <c r="R79" s="21"/>
      <c r="S79" s="21"/>
      <c r="T79" s="21"/>
      <c r="U79" s="21"/>
      <c r="V79" s="21"/>
      <c r="W79" s="21"/>
      <c r="AA79" s="5"/>
      <c r="AB79" s="7"/>
    </row>
    <row r="80" spans="2:28">
      <c r="B80" s="21"/>
      <c r="C80" s="21"/>
      <c r="I80" s="6"/>
      <c r="J80" s="7"/>
      <c r="K80" s="7"/>
      <c r="L80" s="2"/>
      <c r="M80" s="2"/>
      <c r="N80" s="2"/>
      <c r="O80" s="2"/>
      <c r="P80" s="2"/>
      <c r="Q80" s="21"/>
      <c r="R80" s="21"/>
      <c r="S80" s="21"/>
      <c r="T80" s="21"/>
      <c r="U80" s="21"/>
      <c r="V80" s="21"/>
      <c r="W80" s="21"/>
      <c r="AA80" s="5"/>
      <c r="AB80" s="7"/>
    </row>
    <row r="81" spans="2:28">
      <c r="B81" s="21"/>
      <c r="C81" s="21"/>
      <c r="I81" s="6"/>
      <c r="J81" s="7"/>
      <c r="K81" s="7"/>
      <c r="L81" s="2"/>
      <c r="M81" s="2"/>
      <c r="N81" s="2"/>
      <c r="O81" s="2"/>
      <c r="P81" s="2"/>
      <c r="Q81" s="21"/>
      <c r="R81" s="21"/>
      <c r="S81" s="21"/>
      <c r="T81" s="21"/>
      <c r="U81" s="21"/>
      <c r="V81" s="21"/>
      <c r="W81" s="21"/>
      <c r="AA81" s="5"/>
      <c r="AB81" s="7"/>
    </row>
    <row r="82" spans="2:28">
      <c r="B82" s="21"/>
      <c r="C82" s="21"/>
      <c r="I82" s="6"/>
      <c r="J82" s="7"/>
      <c r="K82" s="7"/>
      <c r="L82" s="2"/>
      <c r="M82" s="2"/>
      <c r="N82" s="2"/>
      <c r="O82" s="2"/>
      <c r="P82" s="2"/>
      <c r="Q82" s="21"/>
      <c r="R82" s="21"/>
      <c r="S82" s="21"/>
      <c r="T82" s="21"/>
      <c r="U82" s="21"/>
      <c r="V82" s="21"/>
      <c r="W82" s="21"/>
      <c r="AA82" s="5"/>
      <c r="AB82" s="7"/>
    </row>
    <row r="83" spans="2:28">
      <c r="B83" s="21"/>
      <c r="C83" s="21"/>
      <c r="I83" s="6"/>
      <c r="J83" s="7"/>
      <c r="K83" s="7"/>
      <c r="L83" s="2"/>
      <c r="M83" s="2"/>
      <c r="N83" s="2"/>
      <c r="O83" s="2"/>
      <c r="P83" s="2"/>
      <c r="Q83" s="21"/>
      <c r="R83" s="21"/>
      <c r="S83" s="21"/>
      <c r="T83" s="21"/>
      <c r="U83" s="21"/>
      <c r="V83" s="21"/>
      <c r="W83" s="21"/>
      <c r="AA83" s="5"/>
      <c r="AB83" s="7"/>
    </row>
    <row r="84" spans="2:28">
      <c r="B84" s="21"/>
      <c r="C84" s="21"/>
      <c r="I84" s="6"/>
      <c r="J84" s="7"/>
      <c r="K84" s="7"/>
      <c r="L84" s="2"/>
      <c r="M84" s="2"/>
      <c r="N84" s="2"/>
      <c r="O84" s="2"/>
      <c r="P84" s="2"/>
      <c r="Q84" s="21"/>
      <c r="R84" s="21"/>
      <c r="S84" s="21"/>
      <c r="T84" s="21"/>
      <c r="U84" s="21"/>
      <c r="V84" s="21"/>
      <c r="W84" s="21"/>
      <c r="AA84" s="5"/>
      <c r="AB84" s="7"/>
    </row>
    <row r="85" spans="2:28">
      <c r="B85" s="21"/>
      <c r="C85" s="21"/>
      <c r="I85" s="6"/>
      <c r="J85" s="7"/>
      <c r="K85" s="7"/>
      <c r="L85" s="2"/>
      <c r="M85" s="2"/>
      <c r="N85" s="2"/>
      <c r="O85" s="2"/>
      <c r="P85" s="2"/>
      <c r="Q85" s="21"/>
      <c r="R85" s="21"/>
      <c r="S85" s="21"/>
      <c r="T85" s="21"/>
      <c r="U85" s="21"/>
      <c r="V85" s="21"/>
      <c r="W85" s="21"/>
      <c r="AA85" s="5"/>
      <c r="AB85" s="7"/>
    </row>
    <row r="86" spans="2:28">
      <c r="B86" s="21"/>
      <c r="C86" s="21"/>
      <c r="I86" s="6"/>
      <c r="J86" s="7"/>
      <c r="K86" s="7"/>
      <c r="L86" s="2"/>
      <c r="M86" s="2"/>
      <c r="N86" s="2"/>
      <c r="O86" s="2"/>
      <c r="P86" s="2"/>
      <c r="Q86" s="21"/>
      <c r="R86" s="21"/>
      <c r="S86" s="21"/>
      <c r="T86" s="21"/>
      <c r="U86" s="21"/>
      <c r="V86" s="21"/>
      <c r="W86" s="21"/>
      <c r="AA86" s="5"/>
      <c r="AB86" s="7"/>
    </row>
    <row r="87" spans="2:28">
      <c r="B87" s="21"/>
      <c r="C87" s="21"/>
      <c r="I87" s="6"/>
      <c r="J87" s="7"/>
      <c r="K87" s="7"/>
      <c r="L87" s="2"/>
      <c r="M87" s="2"/>
      <c r="N87" s="2"/>
      <c r="O87" s="2"/>
      <c r="P87" s="2"/>
      <c r="Q87" s="21"/>
      <c r="R87" s="21"/>
      <c r="S87" s="21"/>
      <c r="T87" s="21"/>
      <c r="U87" s="21"/>
      <c r="V87" s="21"/>
      <c r="W87" s="21"/>
      <c r="AA87" s="5"/>
      <c r="AB87" s="7"/>
    </row>
    <row r="88" spans="2:28">
      <c r="B88" s="21"/>
      <c r="C88" s="21"/>
      <c r="I88" s="6"/>
      <c r="J88" s="7"/>
      <c r="K88" s="7"/>
      <c r="L88" s="2"/>
      <c r="M88" s="2"/>
      <c r="N88" s="2"/>
      <c r="O88" s="2"/>
      <c r="P88" s="2"/>
      <c r="Q88" s="21"/>
      <c r="R88" s="21"/>
      <c r="S88" s="21"/>
      <c r="T88" s="21"/>
      <c r="U88" s="21"/>
      <c r="V88" s="21"/>
      <c r="W88" s="21"/>
      <c r="AA88" s="5"/>
      <c r="AB88" s="7"/>
    </row>
    <row r="89" spans="2:28">
      <c r="B89" s="21"/>
      <c r="C89" s="21"/>
      <c r="I89" s="6"/>
      <c r="J89" s="7"/>
      <c r="K89" s="7"/>
      <c r="L89" s="2"/>
      <c r="M89" s="2"/>
      <c r="N89" s="2"/>
      <c r="O89" s="2"/>
      <c r="P89" s="2"/>
      <c r="Q89" s="21"/>
      <c r="R89" s="21"/>
      <c r="S89" s="21"/>
      <c r="T89" s="21"/>
      <c r="U89" s="21"/>
      <c r="V89" s="21"/>
      <c r="W89" s="21"/>
      <c r="AA89" s="5"/>
      <c r="AB89" s="7"/>
    </row>
    <row r="90" spans="2:28">
      <c r="B90" s="21"/>
      <c r="C90" s="21"/>
      <c r="I90" s="6"/>
      <c r="J90" s="7"/>
      <c r="K90" s="7"/>
      <c r="L90" s="2"/>
      <c r="M90" s="2"/>
      <c r="N90" s="2"/>
      <c r="O90" s="2"/>
      <c r="P90" s="2"/>
      <c r="Q90" s="21"/>
      <c r="R90" s="21"/>
      <c r="S90" s="21"/>
      <c r="T90" s="21"/>
      <c r="U90" s="21"/>
      <c r="V90" s="21"/>
      <c r="W90" s="21"/>
      <c r="AA90" s="5"/>
      <c r="AB90" s="7"/>
    </row>
    <row r="91" spans="2:28">
      <c r="B91" s="21"/>
      <c r="C91" s="21"/>
      <c r="I91" s="6"/>
      <c r="J91" s="7"/>
      <c r="K91" s="7"/>
      <c r="L91" s="2"/>
      <c r="M91" s="2"/>
      <c r="N91" s="2"/>
      <c r="O91" s="2"/>
      <c r="P91" s="2"/>
      <c r="Q91" s="21"/>
      <c r="R91" s="21"/>
      <c r="S91" s="21"/>
      <c r="T91" s="21"/>
      <c r="U91" s="21"/>
      <c r="V91" s="21"/>
      <c r="W91" s="21"/>
      <c r="AA91" s="5"/>
      <c r="AB91" s="7"/>
    </row>
    <row r="92" spans="2:28">
      <c r="B92" s="21"/>
      <c r="C92" s="21"/>
      <c r="I92" s="6"/>
      <c r="J92" s="7"/>
      <c r="K92" s="7"/>
      <c r="L92" s="2"/>
      <c r="M92" s="2"/>
      <c r="N92" s="2"/>
      <c r="O92" s="2"/>
      <c r="P92" s="2"/>
      <c r="Q92" s="21"/>
      <c r="R92" s="21"/>
      <c r="S92" s="21"/>
      <c r="T92" s="21"/>
      <c r="U92" s="21"/>
      <c r="V92" s="21"/>
      <c r="W92" s="21"/>
      <c r="AA92" s="5"/>
      <c r="AB92" s="7"/>
    </row>
    <row r="93" spans="2:28">
      <c r="B93" s="21"/>
      <c r="C93" s="21"/>
      <c r="I93" s="6"/>
      <c r="J93" s="7"/>
      <c r="K93" s="7"/>
      <c r="L93" s="2"/>
      <c r="M93" s="2"/>
      <c r="N93" s="2"/>
      <c r="O93" s="2"/>
      <c r="P93" s="2"/>
      <c r="Q93" s="21"/>
      <c r="R93" s="21"/>
      <c r="S93" s="21"/>
      <c r="T93" s="21"/>
      <c r="U93" s="21"/>
      <c r="V93" s="21"/>
      <c r="W93" s="21"/>
      <c r="AA93" s="5"/>
      <c r="AB93" s="7"/>
    </row>
    <row r="94" spans="2:28">
      <c r="B94" s="21"/>
      <c r="C94" s="21"/>
      <c r="I94" s="6"/>
      <c r="J94" s="7"/>
      <c r="K94" s="7"/>
      <c r="L94" s="2"/>
      <c r="M94" s="2"/>
      <c r="N94" s="2"/>
      <c r="O94" s="2"/>
      <c r="P94" s="2"/>
      <c r="Q94" s="21"/>
      <c r="R94" s="21"/>
      <c r="S94" s="21"/>
      <c r="T94" s="21"/>
      <c r="U94" s="21"/>
      <c r="V94" s="21"/>
      <c r="W94" s="21"/>
      <c r="AA94" s="5"/>
      <c r="AB94" s="7"/>
    </row>
    <row r="95" spans="2:28">
      <c r="B95" s="21"/>
      <c r="C95" s="21"/>
      <c r="I95" s="6"/>
      <c r="J95" s="7"/>
      <c r="K95" s="7"/>
      <c r="L95" s="2"/>
      <c r="M95" s="2"/>
      <c r="N95" s="2"/>
      <c r="O95" s="2"/>
      <c r="P95" s="2"/>
      <c r="Q95" s="21"/>
      <c r="R95" s="21"/>
      <c r="S95" s="21"/>
      <c r="T95" s="21"/>
      <c r="U95" s="21"/>
      <c r="V95" s="21"/>
      <c r="W95" s="21"/>
      <c r="AA95" s="5"/>
      <c r="AB95" s="7"/>
    </row>
    <row r="96" spans="2:28">
      <c r="B96" s="21"/>
      <c r="C96" s="21"/>
      <c r="I96" s="6"/>
      <c r="J96" s="7"/>
      <c r="K96" s="7"/>
      <c r="L96" s="2"/>
      <c r="M96" s="2"/>
      <c r="N96" s="2"/>
      <c r="O96" s="2"/>
      <c r="P96" s="2"/>
      <c r="Q96" s="21"/>
      <c r="R96" s="21"/>
      <c r="S96" s="21"/>
      <c r="T96" s="21"/>
      <c r="U96" s="21"/>
      <c r="V96" s="21"/>
      <c r="W96" s="21"/>
      <c r="AA96" s="5"/>
      <c r="AB96" s="7"/>
    </row>
    <row r="97" spans="2:28">
      <c r="B97" s="21"/>
      <c r="C97" s="21"/>
      <c r="I97" s="6"/>
      <c r="J97" s="7"/>
      <c r="K97" s="7"/>
      <c r="L97" s="2"/>
      <c r="M97" s="2"/>
      <c r="N97" s="2"/>
      <c r="O97" s="2"/>
      <c r="P97" s="2"/>
      <c r="Q97" s="21"/>
      <c r="R97" s="21"/>
      <c r="S97" s="21"/>
      <c r="T97" s="21"/>
      <c r="U97" s="21"/>
      <c r="V97" s="21"/>
      <c r="W97" s="21"/>
      <c r="AA97" s="5"/>
      <c r="AB97" s="7"/>
    </row>
    <row r="98" spans="2:28">
      <c r="B98" s="21"/>
      <c r="C98" s="21"/>
      <c r="I98" s="6"/>
      <c r="J98" s="7"/>
      <c r="K98" s="7"/>
      <c r="L98" s="2"/>
      <c r="M98" s="2"/>
      <c r="N98" s="2"/>
      <c r="O98" s="2"/>
      <c r="P98" s="2"/>
      <c r="Q98" s="21"/>
      <c r="R98" s="21"/>
      <c r="S98" s="21"/>
      <c r="T98" s="21"/>
      <c r="U98" s="21"/>
      <c r="V98" s="21"/>
      <c r="W98" s="21"/>
      <c r="AA98" s="5"/>
      <c r="AB98" s="7"/>
    </row>
    <row r="99" spans="2:28">
      <c r="B99" s="21"/>
      <c r="C99" s="21"/>
      <c r="I99" s="6"/>
      <c r="J99" s="7"/>
      <c r="K99" s="7"/>
      <c r="L99" s="2"/>
      <c r="M99" s="2"/>
      <c r="N99" s="2"/>
      <c r="O99" s="2"/>
      <c r="P99" s="2"/>
      <c r="Q99" s="21"/>
      <c r="R99" s="21"/>
      <c r="S99" s="21"/>
      <c r="T99" s="21"/>
      <c r="U99" s="21"/>
      <c r="V99" s="21"/>
      <c r="W99" s="21"/>
      <c r="AA99" s="5"/>
      <c r="AB99" s="7"/>
    </row>
    <row r="100" spans="2:28">
      <c r="B100" s="21"/>
      <c r="C100" s="21"/>
      <c r="I100" s="6"/>
      <c r="J100" s="7"/>
      <c r="K100" s="7"/>
      <c r="L100" s="2"/>
      <c r="M100" s="2"/>
      <c r="N100" s="2"/>
      <c r="O100" s="2"/>
      <c r="P100" s="2"/>
      <c r="Q100" s="21"/>
      <c r="R100" s="21"/>
      <c r="S100" s="21"/>
      <c r="T100" s="21"/>
      <c r="U100" s="21"/>
      <c r="V100" s="21"/>
      <c r="W100" s="21"/>
      <c r="AA100" s="5"/>
      <c r="AB100" s="7"/>
    </row>
    <row r="101" spans="2:28">
      <c r="B101" s="21"/>
      <c r="C101" s="21"/>
      <c r="I101" s="6"/>
      <c r="J101" s="7"/>
      <c r="K101" s="7"/>
      <c r="L101" s="2"/>
      <c r="M101" s="2"/>
      <c r="N101" s="2"/>
      <c r="O101" s="2"/>
      <c r="P101" s="2"/>
      <c r="Q101" s="21"/>
      <c r="R101" s="21"/>
      <c r="S101" s="21"/>
      <c r="T101" s="21"/>
      <c r="U101" s="21"/>
      <c r="V101" s="21"/>
      <c r="W101" s="21"/>
      <c r="AA101" s="5"/>
      <c r="AB101" s="7"/>
    </row>
    <row r="102" spans="2:28">
      <c r="B102" s="21"/>
      <c r="C102" s="21"/>
      <c r="I102" s="6"/>
      <c r="J102" s="7"/>
      <c r="K102" s="7"/>
      <c r="L102" s="2"/>
      <c r="M102" s="2"/>
      <c r="N102" s="2"/>
      <c r="O102" s="2"/>
      <c r="P102" s="2"/>
      <c r="Q102" s="21"/>
      <c r="R102" s="21"/>
      <c r="S102" s="21"/>
      <c r="T102" s="21"/>
      <c r="U102" s="21"/>
      <c r="V102" s="21"/>
      <c r="W102" s="21"/>
      <c r="AA102" s="5"/>
      <c r="AB102" s="7"/>
    </row>
    <row r="103" spans="2:28">
      <c r="B103" s="21"/>
      <c r="C103" s="21"/>
      <c r="I103" s="6"/>
      <c r="J103" s="7"/>
      <c r="K103" s="7"/>
      <c r="L103" s="2"/>
      <c r="M103" s="2"/>
      <c r="N103" s="2"/>
      <c r="O103" s="2"/>
      <c r="P103" s="2"/>
      <c r="Q103" s="21"/>
      <c r="R103" s="21"/>
      <c r="S103" s="21"/>
      <c r="T103" s="21"/>
      <c r="U103" s="21"/>
      <c r="V103" s="21"/>
      <c r="W103" s="21"/>
      <c r="AA103" s="5"/>
      <c r="AB103" s="7"/>
    </row>
    <row r="104" spans="2:28">
      <c r="B104" s="21"/>
      <c r="C104" s="21"/>
      <c r="I104" s="6"/>
      <c r="J104" s="7"/>
      <c r="K104" s="7"/>
      <c r="L104" s="2"/>
      <c r="M104" s="2"/>
      <c r="N104" s="2"/>
      <c r="O104" s="2"/>
      <c r="P104" s="2"/>
      <c r="Q104" s="21"/>
      <c r="R104" s="21"/>
      <c r="S104" s="21"/>
      <c r="T104" s="21"/>
      <c r="U104" s="21"/>
      <c r="V104" s="21"/>
      <c r="W104" s="21"/>
      <c r="AA104" s="5"/>
      <c r="AB104" s="7"/>
    </row>
    <row r="105" spans="2:28">
      <c r="B105" s="21"/>
      <c r="C105" s="21"/>
      <c r="I105" s="6"/>
      <c r="J105" s="7"/>
      <c r="K105" s="7"/>
      <c r="L105" s="2"/>
      <c r="M105" s="2"/>
      <c r="N105" s="2"/>
      <c r="O105" s="2"/>
      <c r="P105" s="2"/>
      <c r="Q105" s="21"/>
      <c r="R105" s="21"/>
      <c r="S105" s="21"/>
      <c r="T105" s="21"/>
      <c r="U105" s="21"/>
      <c r="V105" s="21"/>
      <c r="W105" s="21"/>
      <c r="AA105" s="5"/>
      <c r="AB105" s="7"/>
    </row>
    <row r="106" spans="2:28">
      <c r="B106" s="21"/>
      <c r="C106" s="21"/>
      <c r="I106" s="6"/>
      <c r="J106" s="7"/>
      <c r="K106" s="7"/>
      <c r="L106" s="2"/>
      <c r="M106" s="2"/>
      <c r="N106" s="2"/>
      <c r="O106" s="2"/>
      <c r="P106" s="2"/>
      <c r="Q106" s="21"/>
      <c r="R106" s="21"/>
      <c r="S106" s="21"/>
      <c r="T106" s="21"/>
      <c r="U106" s="21"/>
      <c r="V106" s="21"/>
      <c r="W106" s="21"/>
      <c r="AA106" s="5"/>
      <c r="AB106" s="7"/>
    </row>
    <row r="107" spans="2:28">
      <c r="B107" s="21"/>
      <c r="C107" s="21"/>
      <c r="I107" s="6"/>
      <c r="J107" s="7"/>
      <c r="K107" s="7"/>
      <c r="L107" s="2"/>
      <c r="M107" s="2"/>
      <c r="N107" s="2"/>
      <c r="O107" s="2"/>
      <c r="P107" s="2"/>
      <c r="Q107" s="21"/>
      <c r="R107" s="21"/>
      <c r="S107" s="21"/>
      <c r="T107" s="21"/>
      <c r="U107" s="21"/>
      <c r="V107" s="21"/>
      <c r="W107" s="21"/>
      <c r="AA107" s="5"/>
      <c r="AB107" s="7"/>
    </row>
    <row r="108" spans="2:28">
      <c r="B108" s="21"/>
      <c r="C108" s="21"/>
      <c r="I108" s="6"/>
      <c r="J108" s="7"/>
      <c r="K108" s="7"/>
      <c r="L108" s="2"/>
      <c r="M108" s="2"/>
      <c r="N108" s="2"/>
      <c r="O108" s="2"/>
      <c r="P108" s="2"/>
      <c r="Q108" s="21"/>
      <c r="R108" s="21"/>
      <c r="S108" s="21"/>
      <c r="T108" s="21"/>
      <c r="U108" s="21"/>
      <c r="V108" s="21"/>
      <c r="W108" s="21"/>
      <c r="AA108" s="5"/>
      <c r="AB108" s="7"/>
    </row>
    <row r="109" spans="2:28">
      <c r="B109" s="21"/>
      <c r="C109" s="21"/>
      <c r="I109" s="6"/>
      <c r="J109" s="7"/>
      <c r="K109" s="7"/>
      <c r="L109" s="2"/>
      <c r="M109" s="2"/>
      <c r="N109" s="2"/>
      <c r="O109" s="2"/>
      <c r="P109" s="2"/>
      <c r="Q109" s="21"/>
      <c r="R109" s="21"/>
      <c r="S109" s="21"/>
      <c r="T109" s="21"/>
      <c r="U109" s="21"/>
      <c r="V109" s="21"/>
      <c r="W109" s="21"/>
      <c r="AA109" s="5"/>
      <c r="AB109" s="7"/>
    </row>
    <row r="110" spans="2:28">
      <c r="B110" s="21"/>
      <c r="C110" s="21"/>
      <c r="I110" s="6"/>
      <c r="J110" s="7"/>
      <c r="K110" s="7"/>
      <c r="L110" s="2"/>
      <c r="M110" s="2"/>
      <c r="N110" s="2"/>
      <c r="O110" s="2"/>
      <c r="P110" s="2"/>
      <c r="Q110" s="21"/>
      <c r="R110" s="21"/>
      <c r="S110" s="21"/>
      <c r="T110" s="21"/>
      <c r="U110" s="21"/>
      <c r="V110" s="21"/>
      <c r="W110" s="21"/>
      <c r="AA110" s="5"/>
      <c r="AB110" s="7"/>
    </row>
    <row r="111" spans="2:28">
      <c r="B111" s="21"/>
      <c r="C111" s="21"/>
      <c r="I111" s="6"/>
      <c r="J111" s="7"/>
      <c r="K111" s="7"/>
      <c r="L111" s="2"/>
      <c r="M111" s="2"/>
      <c r="N111" s="2"/>
      <c r="O111" s="2"/>
      <c r="P111" s="2"/>
      <c r="Q111" s="21"/>
      <c r="R111" s="21"/>
      <c r="S111" s="21"/>
      <c r="T111" s="21"/>
      <c r="U111" s="21"/>
      <c r="V111" s="21"/>
      <c r="W111" s="21"/>
      <c r="AA111" s="5"/>
      <c r="AB111" s="7"/>
    </row>
    <row r="112" spans="2:28">
      <c r="B112" s="21"/>
      <c r="C112" s="21"/>
      <c r="I112" s="6"/>
      <c r="J112" s="7"/>
      <c r="K112" s="7"/>
      <c r="L112" s="2"/>
      <c r="M112" s="2"/>
      <c r="N112" s="2"/>
      <c r="O112" s="2"/>
      <c r="P112" s="2"/>
      <c r="Q112" s="21"/>
      <c r="R112" s="21"/>
      <c r="S112" s="21"/>
      <c r="T112" s="21"/>
      <c r="U112" s="21"/>
      <c r="V112" s="21"/>
      <c r="W112" s="21"/>
      <c r="AA112" s="5"/>
      <c r="AB112" s="7"/>
    </row>
    <row r="113" spans="2:28">
      <c r="B113" s="21"/>
      <c r="C113" s="21"/>
      <c r="I113" s="6"/>
      <c r="J113" s="7"/>
      <c r="K113" s="7"/>
      <c r="L113" s="2"/>
      <c r="M113" s="2"/>
      <c r="N113" s="2"/>
      <c r="O113" s="2"/>
      <c r="P113" s="2"/>
      <c r="Q113" s="21"/>
      <c r="R113" s="21"/>
      <c r="S113" s="21"/>
      <c r="T113" s="21"/>
      <c r="U113" s="21"/>
      <c r="V113" s="21"/>
      <c r="W113" s="21"/>
      <c r="AA113" s="5"/>
      <c r="AB113" s="7"/>
    </row>
    <row r="114" spans="2:28">
      <c r="B114" s="21"/>
      <c r="C114" s="21"/>
      <c r="I114" s="6"/>
      <c r="J114" s="7"/>
      <c r="K114" s="7"/>
      <c r="L114" s="2"/>
      <c r="M114" s="2"/>
      <c r="N114" s="2"/>
      <c r="O114" s="2"/>
      <c r="P114" s="2"/>
      <c r="Q114" s="21"/>
      <c r="R114" s="21"/>
      <c r="S114" s="21"/>
      <c r="T114" s="21"/>
      <c r="U114" s="21"/>
      <c r="V114" s="21"/>
      <c r="W114" s="21"/>
      <c r="AA114" s="5"/>
      <c r="AB114" s="7"/>
    </row>
    <row r="115" spans="2:28">
      <c r="B115" s="21"/>
      <c r="C115" s="21"/>
      <c r="I115" s="6"/>
      <c r="J115" s="7"/>
      <c r="K115" s="7"/>
      <c r="L115" s="2"/>
      <c r="M115" s="2"/>
      <c r="N115" s="2"/>
      <c r="O115" s="2"/>
      <c r="P115" s="2"/>
      <c r="Q115" s="21"/>
      <c r="R115" s="21"/>
      <c r="S115" s="21"/>
      <c r="T115" s="21"/>
      <c r="U115" s="21"/>
      <c r="V115" s="21"/>
      <c r="W115" s="21"/>
      <c r="AA115" s="5"/>
      <c r="AB115" s="7"/>
    </row>
    <row r="116" spans="2:28">
      <c r="B116" s="21"/>
      <c r="C116" s="21"/>
      <c r="I116" s="6"/>
      <c r="J116" s="7"/>
      <c r="K116" s="7"/>
      <c r="L116" s="2"/>
      <c r="M116" s="2"/>
      <c r="N116" s="2"/>
      <c r="O116" s="2"/>
      <c r="P116" s="2"/>
      <c r="Q116" s="21"/>
      <c r="R116" s="21"/>
      <c r="S116" s="21"/>
      <c r="T116" s="21"/>
      <c r="U116" s="21"/>
      <c r="V116" s="21"/>
      <c r="W116" s="21"/>
      <c r="AA116" s="5"/>
      <c r="AB116" s="7"/>
    </row>
    <row r="117" spans="2:28">
      <c r="B117" s="21"/>
      <c r="C117" s="21"/>
      <c r="I117" s="6"/>
      <c r="J117" s="7"/>
      <c r="K117" s="7"/>
      <c r="L117" s="2"/>
      <c r="M117" s="2"/>
      <c r="N117" s="2"/>
      <c r="O117" s="2"/>
      <c r="P117" s="2"/>
      <c r="Q117" s="21"/>
      <c r="R117" s="21"/>
      <c r="S117" s="21"/>
      <c r="T117" s="21"/>
      <c r="U117" s="21"/>
      <c r="V117" s="21"/>
      <c r="W117" s="21"/>
      <c r="AA117" s="5"/>
      <c r="AB117" s="7"/>
    </row>
    <row r="118" spans="2:28">
      <c r="B118" s="21"/>
      <c r="C118" s="21"/>
      <c r="I118" s="6"/>
      <c r="J118" s="7"/>
      <c r="K118" s="7"/>
      <c r="L118" s="2"/>
      <c r="M118" s="2"/>
      <c r="N118" s="2"/>
      <c r="O118" s="2"/>
      <c r="P118" s="2"/>
      <c r="Q118" s="21"/>
      <c r="R118" s="21"/>
      <c r="S118" s="21"/>
      <c r="T118" s="21"/>
      <c r="U118" s="21"/>
      <c r="V118" s="21"/>
      <c r="W118" s="21"/>
      <c r="AA118" s="5"/>
      <c r="AB118" s="7"/>
    </row>
    <row r="119" spans="2:28">
      <c r="B119" s="21"/>
      <c r="C119" s="21"/>
      <c r="I119" s="6"/>
      <c r="J119" s="7"/>
      <c r="K119" s="7"/>
      <c r="L119" s="2"/>
      <c r="M119" s="2"/>
      <c r="N119" s="2"/>
      <c r="O119" s="2"/>
      <c r="P119" s="2"/>
      <c r="Q119" s="21"/>
      <c r="R119" s="21"/>
      <c r="S119" s="21"/>
      <c r="T119" s="21"/>
      <c r="U119" s="21"/>
      <c r="V119" s="21"/>
      <c r="W119" s="21"/>
      <c r="AA119" s="5"/>
      <c r="AB119" s="7"/>
    </row>
    <row r="120" spans="2:28">
      <c r="B120" s="21"/>
      <c r="C120" s="21"/>
      <c r="I120" s="6"/>
      <c r="J120" s="7"/>
      <c r="K120" s="7"/>
      <c r="L120" s="2"/>
      <c r="M120" s="2"/>
      <c r="N120" s="2"/>
      <c r="O120" s="2"/>
      <c r="P120" s="2"/>
      <c r="Q120" s="21"/>
      <c r="R120" s="21"/>
      <c r="S120" s="21"/>
      <c r="T120" s="21"/>
      <c r="U120" s="21"/>
      <c r="V120" s="21"/>
      <c r="W120" s="21"/>
      <c r="AA120" s="5"/>
      <c r="AB120" s="7"/>
    </row>
    <row r="121" spans="2:28">
      <c r="B121" s="21"/>
      <c r="C121" s="21"/>
      <c r="I121" s="6"/>
      <c r="J121" s="7"/>
      <c r="K121" s="7"/>
      <c r="L121" s="2"/>
      <c r="M121" s="2"/>
      <c r="N121" s="2"/>
      <c r="O121" s="2"/>
      <c r="P121" s="2"/>
      <c r="Q121" s="21"/>
      <c r="R121" s="21"/>
      <c r="S121" s="21"/>
      <c r="T121" s="21"/>
      <c r="U121" s="21"/>
      <c r="V121" s="21"/>
      <c r="W121" s="21"/>
      <c r="AA121" s="5"/>
      <c r="AB121" s="7"/>
    </row>
    <row r="122" spans="2:28">
      <c r="B122" s="21"/>
      <c r="C122" s="21"/>
      <c r="I122" s="6"/>
      <c r="J122" s="7"/>
      <c r="K122" s="7"/>
      <c r="L122" s="2"/>
      <c r="M122" s="2"/>
      <c r="N122" s="2"/>
      <c r="O122" s="2"/>
      <c r="P122" s="2"/>
      <c r="Q122" s="21"/>
      <c r="R122" s="21"/>
      <c r="S122" s="21"/>
      <c r="T122" s="21"/>
      <c r="U122" s="21"/>
      <c r="V122" s="21"/>
      <c r="W122" s="21"/>
      <c r="AA122" s="5"/>
      <c r="AB122" s="7"/>
    </row>
    <row r="123" spans="2:28">
      <c r="B123" s="21"/>
      <c r="C123" s="21"/>
      <c r="I123" s="6"/>
      <c r="J123" s="7"/>
      <c r="K123" s="7"/>
      <c r="L123" s="2"/>
      <c r="M123" s="2"/>
      <c r="N123" s="2"/>
      <c r="O123" s="2"/>
      <c r="P123" s="2"/>
      <c r="Q123" s="21"/>
      <c r="R123" s="21"/>
      <c r="S123" s="21"/>
      <c r="T123" s="21"/>
      <c r="U123" s="21"/>
      <c r="V123" s="21"/>
      <c r="W123" s="21"/>
      <c r="AA123" s="5"/>
      <c r="AB123" s="7"/>
    </row>
    <row r="124" spans="2:28">
      <c r="B124" s="21"/>
      <c r="C124" s="21"/>
      <c r="I124" s="6"/>
      <c r="J124" s="7"/>
      <c r="K124" s="7"/>
      <c r="L124" s="2"/>
      <c r="M124" s="2"/>
      <c r="N124" s="2"/>
      <c r="O124" s="2"/>
      <c r="P124" s="2"/>
      <c r="Q124" s="21"/>
      <c r="R124" s="21"/>
      <c r="S124" s="21"/>
      <c r="T124" s="21"/>
      <c r="U124" s="21"/>
      <c r="V124" s="21"/>
      <c r="W124" s="21"/>
      <c r="AA124" s="5"/>
      <c r="AB124" s="7"/>
    </row>
    <row r="125" spans="2:28">
      <c r="B125" s="21"/>
      <c r="C125" s="21"/>
      <c r="I125" s="6"/>
      <c r="J125" s="7"/>
      <c r="K125" s="7"/>
      <c r="L125" s="2"/>
      <c r="M125" s="2"/>
      <c r="N125" s="2"/>
      <c r="O125" s="2"/>
      <c r="P125" s="2"/>
      <c r="Q125" s="21"/>
      <c r="R125" s="21"/>
      <c r="S125" s="21"/>
      <c r="T125" s="21"/>
      <c r="U125" s="21"/>
      <c r="V125" s="21"/>
      <c r="W125" s="21"/>
      <c r="AA125" s="5"/>
      <c r="AB125" s="7"/>
    </row>
    <row r="126" spans="2:28">
      <c r="B126" s="21"/>
      <c r="C126" s="21"/>
      <c r="I126" s="6"/>
      <c r="J126" s="7"/>
      <c r="K126" s="7"/>
      <c r="L126" s="2"/>
      <c r="M126" s="2"/>
      <c r="N126" s="2"/>
      <c r="O126" s="2"/>
      <c r="P126" s="2"/>
      <c r="Q126" s="21"/>
      <c r="R126" s="21"/>
      <c r="S126" s="21"/>
      <c r="T126" s="21"/>
      <c r="U126" s="21"/>
      <c r="V126" s="21"/>
      <c r="W126" s="21"/>
      <c r="AA126" s="5"/>
      <c r="AB126" s="7"/>
    </row>
    <row r="127" spans="2:28">
      <c r="B127" s="21"/>
      <c r="C127" s="21"/>
      <c r="I127" s="6"/>
      <c r="J127" s="7"/>
      <c r="K127" s="7"/>
      <c r="L127" s="2"/>
      <c r="M127" s="2"/>
      <c r="N127" s="2"/>
      <c r="O127" s="2"/>
      <c r="P127" s="2"/>
      <c r="Q127" s="21"/>
      <c r="R127" s="21"/>
      <c r="S127" s="21"/>
      <c r="T127" s="21"/>
      <c r="U127" s="21"/>
      <c r="V127" s="21"/>
      <c r="W127" s="21"/>
      <c r="AA127" s="5"/>
      <c r="AB127" s="7"/>
    </row>
    <row r="128" spans="2:28">
      <c r="B128" s="21"/>
      <c r="C128" s="21"/>
      <c r="I128" s="6"/>
      <c r="J128" s="7"/>
      <c r="K128" s="7"/>
      <c r="L128" s="2"/>
      <c r="M128" s="2"/>
      <c r="N128" s="2"/>
      <c r="O128" s="2"/>
      <c r="P128" s="2"/>
      <c r="Q128" s="21"/>
      <c r="R128" s="21"/>
      <c r="S128" s="21"/>
      <c r="T128" s="21"/>
      <c r="U128" s="21"/>
      <c r="V128" s="21"/>
      <c r="W128" s="21"/>
      <c r="AA128" s="5"/>
      <c r="AB128" s="7"/>
    </row>
    <row r="129" spans="2:28">
      <c r="B129" s="21"/>
      <c r="C129" s="21"/>
      <c r="I129" s="6"/>
      <c r="J129" s="7"/>
      <c r="K129" s="7"/>
      <c r="L129" s="2"/>
      <c r="M129" s="2"/>
      <c r="N129" s="2"/>
      <c r="O129" s="2"/>
      <c r="P129" s="2"/>
      <c r="Q129" s="21"/>
      <c r="R129" s="21"/>
      <c r="S129" s="21"/>
      <c r="T129" s="21"/>
      <c r="U129" s="21"/>
      <c r="V129" s="21"/>
      <c r="W129" s="21"/>
      <c r="AA129" s="5"/>
      <c r="AB129" s="7"/>
    </row>
    <row r="130" spans="2:28">
      <c r="B130" s="21"/>
      <c r="C130" s="21"/>
      <c r="I130" s="6"/>
      <c r="J130" s="7"/>
      <c r="K130" s="7"/>
      <c r="L130" s="2"/>
      <c r="M130" s="2"/>
      <c r="N130" s="2"/>
      <c r="O130" s="2"/>
      <c r="P130" s="2"/>
      <c r="Q130" s="21"/>
      <c r="R130" s="21"/>
      <c r="S130" s="21"/>
      <c r="T130" s="21"/>
      <c r="U130" s="21"/>
      <c r="V130" s="21"/>
      <c r="W130" s="21"/>
      <c r="AA130" s="5"/>
      <c r="AB130" s="7"/>
    </row>
    <row r="131" spans="2:28">
      <c r="B131" s="21"/>
      <c r="C131" s="21"/>
      <c r="I131" s="6"/>
      <c r="J131" s="7"/>
      <c r="K131" s="7"/>
      <c r="L131" s="2"/>
      <c r="M131" s="2"/>
      <c r="N131" s="2"/>
      <c r="O131" s="2"/>
      <c r="P131" s="2"/>
      <c r="Q131" s="21"/>
      <c r="R131" s="21"/>
      <c r="S131" s="21"/>
      <c r="T131" s="21"/>
      <c r="U131" s="21"/>
      <c r="V131" s="21"/>
      <c r="W131" s="21"/>
      <c r="AA131" s="5"/>
      <c r="AB131" s="7"/>
    </row>
    <row r="132" spans="2:28">
      <c r="B132" s="21"/>
      <c r="C132" s="21"/>
      <c r="I132" s="6"/>
      <c r="J132" s="7"/>
      <c r="K132" s="7"/>
      <c r="L132" s="2"/>
      <c r="M132" s="2"/>
      <c r="N132" s="2"/>
      <c r="O132" s="2"/>
      <c r="P132" s="2"/>
      <c r="Q132" s="21"/>
      <c r="R132" s="21"/>
      <c r="S132" s="21"/>
      <c r="T132" s="21"/>
      <c r="U132" s="21"/>
      <c r="V132" s="21"/>
      <c r="W132" s="21"/>
      <c r="AA132" s="5"/>
      <c r="AB132" s="7"/>
    </row>
    <row r="133" spans="2:28">
      <c r="B133" s="21"/>
      <c r="C133" s="21"/>
      <c r="I133" s="6"/>
      <c r="J133" s="7"/>
      <c r="K133" s="7"/>
      <c r="L133" s="2"/>
      <c r="M133" s="2"/>
      <c r="N133" s="2"/>
      <c r="O133" s="2"/>
      <c r="P133" s="2"/>
      <c r="Q133" s="21"/>
      <c r="R133" s="21"/>
      <c r="S133" s="21"/>
      <c r="T133" s="21"/>
      <c r="U133" s="21"/>
      <c r="V133" s="21"/>
      <c r="W133" s="21"/>
      <c r="AA133" s="5"/>
      <c r="AB133" s="7"/>
    </row>
    <row r="134" spans="2:28">
      <c r="B134" s="21"/>
      <c r="C134" s="21"/>
      <c r="I134" s="6"/>
      <c r="J134" s="7"/>
      <c r="K134" s="7"/>
      <c r="L134" s="2"/>
      <c r="M134" s="2"/>
      <c r="N134" s="2"/>
      <c r="O134" s="2"/>
      <c r="P134" s="2"/>
      <c r="Q134" s="21"/>
      <c r="R134" s="21"/>
      <c r="S134" s="21"/>
      <c r="T134" s="21"/>
      <c r="U134" s="21"/>
      <c r="V134" s="21"/>
      <c r="W134" s="21"/>
      <c r="AA134" s="5"/>
      <c r="AB134" s="7"/>
    </row>
    <row r="135" spans="2:28">
      <c r="B135" s="21"/>
      <c r="C135" s="21"/>
      <c r="I135" s="6"/>
      <c r="J135" s="7"/>
      <c r="K135" s="7"/>
      <c r="L135" s="2"/>
      <c r="M135" s="2"/>
      <c r="N135" s="2"/>
      <c r="O135" s="2"/>
      <c r="P135" s="2"/>
      <c r="Q135" s="21"/>
      <c r="R135" s="21"/>
      <c r="S135" s="21"/>
      <c r="T135" s="21"/>
      <c r="U135" s="21"/>
      <c r="V135" s="21"/>
      <c r="W135" s="21"/>
      <c r="AA135" s="5"/>
      <c r="AB135" s="7"/>
    </row>
    <row r="136" spans="2:28">
      <c r="B136" s="21"/>
      <c r="C136" s="21"/>
      <c r="I136" s="6"/>
      <c r="J136" s="7"/>
      <c r="K136" s="7"/>
      <c r="L136" s="2"/>
      <c r="M136" s="2"/>
      <c r="N136" s="2"/>
      <c r="O136" s="2"/>
      <c r="P136" s="2"/>
      <c r="Q136" s="21"/>
      <c r="R136" s="21"/>
      <c r="S136" s="21"/>
      <c r="T136" s="21"/>
      <c r="U136" s="21"/>
      <c r="V136" s="21"/>
      <c r="W136" s="21"/>
      <c r="AA136" s="5"/>
      <c r="AB136" s="7"/>
    </row>
    <row r="137" spans="2:28">
      <c r="B137" s="21"/>
      <c r="C137" s="21"/>
      <c r="I137" s="6"/>
      <c r="J137" s="7"/>
      <c r="K137" s="7"/>
      <c r="L137" s="2"/>
      <c r="M137" s="2"/>
      <c r="N137" s="2"/>
      <c r="O137" s="2"/>
      <c r="P137" s="2"/>
      <c r="Q137" s="21"/>
      <c r="R137" s="21"/>
      <c r="S137" s="21"/>
      <c r="T137" s="21"/>
      <c r="U137" s="21"/>
      <c r="V137" s="21"/>
      <c r="W137" s="21"/>
      <c r="AA137" s="5"/>
      <c r="AB137" s="7"/>
    </row>
    <row r="138" spans="2:28">
      <c r="B138" s="21"/>
      <c r="C138" s="21"/>
      <c r="I138" s="6"/>
      <c r="J138" s="7"/>
      <c r="K138" s="7"/>
      <c r="L138" s="2"/>
      <c r="M138" s="2"/>
      <c r="N138" s="2"/>
      <c r="O138" s="2"/>
      <c r="P138" s="2"/>
      <c r="Q138" s="21"/>
      <c r="R138" s="21"/>
      <c r="S138" s="21"/>
      <c r="T138" s="21"/>
      <c r="U138" s="21"/>
      <c r="V138" s="21"/>
      <c r="W138" s="21"/>
      <c r="AA138" s="5"/>
      <c r="AB138" s="7"/>
    </row>
    <row r="139" spans="2:28">
      <c r="B139" s="21"/>
      <c r="C139" s="21"/>
      <c r="I139" s="6"/>
      <c r="J139" s="7"/>
      <c r="K139" s="7"/>
      <c r="L139" s="2"/>
      <c r="M139" s="2"/>
      <c r="N139" s="2"/>
      <c r="O139" s="2"/>
      <c r="P139" s="2"/>
      <c r="Q139" s="21"/>
      <c r="R139" s="21"/>
      <c r="S139" s="21"/>
      <c r="T139" s="21"/>
      <c r="U139" s="21"/>
      <c r="V139" s="21"/>
      <c r="W139" s="21"/>
      <c r="AA139" s="5"/>
      <c r="AB139" s="7"/>
    </row>
    <row r="140" spans="2:28">
      <c r="B140" s="21"/>
      <c r="C140" s="21"/>
      <c r="I140" s="6"/>
      <c r="J140" s="7"/>
      <c r="K140" s="7"/>
      <c r="L140" s="2"/>
      <c r="M140" s="2"/>
      <c r="N140" s="2"/>
      <c r="O140" s="2"/>
      <c r="P140" s="2"/>
      <c r="Q140" s="21"/>
      <c r="R140" s="21"/>
      <c r="S140" s="21"/>
      <c r="T140" s="21"/>
      <c r="U140" s="21"/>
      <c r="V140" s="21"/>
      <c r="W140" s="21"/>
      <c r="AA140" s="5"/>
      <c r="AB140" s="7"/>
    </row>
    <row r="141" spans="2:28">
      <c r="B141" s="21"/>
      <c r="C141" s="21"/>
      <c r="I141" s="6"/>
      <c r="J141" s="7"/>
      <c r="K141" s="7"/>
      <c r="L141" s="2"/>
      <c r="M141" s="2"/>
      <c r="N141" s="2"/>
      <c r="O141" s="2"/>
      <c r="P141" s="2"/>
      <c r="Q141" s="21"/>
      <c r="R141" s="21"/>
      <c r="S141" s="21"/>
      <c r="T141" s="21"/>
      <c r="U141" s="21"/>
      <c r="V141" s="21"/>
      <c r="W141" s="21"/>
      <c r="AA141" s="5"/>
      <c r="AB141" s="7"/>
    </row>
    <row r="142" spans="2:28">
      <c r="B142" s="21"/>
      <c r="C142" s="21"/>
      <c r="I142" s="6"/>
      <c r="J142" s="7"/>
      <c r="K142" s="7"/>
      <c r="L142" s="2"/>
      <c r="M142" s="2"/>
      <c r="N142" s="2"/>
      <c r="O142" s="2"/>
      <c r="P142" s="2"/>
      <c r="Q142" s="21"/>
      <c r="R142" s="21"/>
      <c r="S142" s="21"/>
      <c r="T142" s="21"/>
      <c r="U142" s="21"/>
      <c r="V142" s="21"/>
      <c r="W142" s="21"/>
      <c r="AA142" s="5"/>
      <c r="AB142" s="7"/>
    </row>
    <row r="143" spans="2:28">
      <c r="B143" s="21"/>
      <c r="C143" s="21"/>
      <c r="I143" s="6"/>
      <c r="J143" s="7"/>
      <c r="K143" s="7"/>
      <c r="L143" s="2"/>
      <c r="M143" s="2"/>
      <c r="N143" s="2"/>
      <c r="O143" s="2"/>
      <c r="P143" s="2"/>
      <c r="Q143" s="21"/>
      <c r="R143" s="21"/>
      <c r="S143" s="21"/>
      <c r="T143" s="21"/>
      <c r="U143" s="21"/>
      <c r="V143" s="21"/>
      <c r="W143" s="21"/>
      <c r="AA143" s="5"/>
      <c r="AB143" s="7"/>
    </row>
    <row r="144" spans="2:28">
      <c r="B144" s="21"/>
      <c r="C144" s="21"/>
      <c r="I144" s="6"/>
      <c r="J144" s="7"/>
      <c r="K144" s="7"/>
      <c r="L144" s="2"/>
      <c r="M144" s="2"/>
      <c r="N144" s="2"/>
      <c r="O144" s="2"/>
      <c r="P144" s="2"/>
      <c r="Q144" s="21"/>
      <c r="R144" s="21"/>
      <c r="S144" s="21"/>
      <c r="T144" s="21"/>
      <c r="U144" s="21"/>
      <c r="V144" s="21"/>
      <c r="W144" s="21"/>
      <c r="AA144" s="5"/>
      <c r="AB144" s="7"/>
    </row>
    <row r="145" spans="2:28">
      <c r="B145" s="21"/>
      <c r="C145" s="21"/>
      <c r="I145" s="6"/>
      <c r="J145" s="7"/>
      <c r="K145" s="7"/>
      <c r="L145" s="2"/>
      <c r="M145" s="2"/>
      <c r="N145" s="2"/>
      <c r="O145" s="2"/>
      <c r="P145" s="2"/>
      <c r="Q145" s="21"/>
      <c r="R145" s="21"/>
      <c r="S145" s="21"/>
      <c r="T145" s="21"/>
      <c r="U145" s="21"/>
      <c r="V145" s="21"/>
      <c r="W145" s="21"/>
      <c r="AA145" s="5"/>
      <c r="AB145" s="7"/>
    </row>
    <row r="146" spans="2:28">
      <c r="B146" s="21"/>
      <c r="C146" s="21"/>
      <c r="I146" s="6"/>
      <c r="J146" s="7"/>
      <c r="K146" s="7"/>
      <c r="L146" s="2"/>
      <c r="M146" s="2"/>
      <c r="N146" s="2"/>
      <c r="O146" s="2"/>
      <c r="P146" s="2"/>
      <c r="Q146" s="21"/>
      <c r="R146" s="21"/>
      <c r="S146" s="21"/>
      <c r="T146" s="21"/>
      <c r="U146" s="21"/>
      <c r="V146" s="21"/>
      <c r="W146" s="21"/>
      <c r="AA146" s="5"/>
      <c r="AB146" s="7"/>
    </row>
    <row r="147" spans="2:28">
      <c r="B147" s="21"/>
      <c r="C147" s="21"/>
      <c r="I147" s="6"/>
      <c r="J147" s="7"/>
      <c r="K147" s="7"/>
      <c r="L147" s="2"/>
      <c r="M147" s="2"/>
      <c r="N147" s="2"/>
      <c r="O147" s="2"/>
      <c r="P147" s="2"/>
      <c r="Q147" s="21"/>
      <c r="R147" s="21"/>
      <c r="S147" s="21"/>
      <c r="T147" s="21"/>
      <c r="U147" s="21"/>
      <c r="V147" s="21"/>
      <c r="W147" s="21"/>
      <c r="AA147" s="5"/>
      <c r="AB147" s="7"/>
    </row>
    <row r="148" spans="2:28">
      <c r="B148" s="21"/>
      <c r="C148" s="21"/>
      <c r="I148" s="6"/>
      <c r="J148" s="7"/>
      <c r="K148" s="7"/>
      <c r="L148" s="2"/>
      <c r="M148" s="2"/>
      <c r="N148" s="2"/>
      <c r="O148" s="2"/>
      <c r="P148" s="2"/>
      <c r="Q148" s="21"/>
      <c r="R148" s="21"/>
      <c r="S148" s="21"/>
      <c r="T148" s="21"/>
      <c r="U148" s="21"/>
      <c r="V148" s="21"/>
      <c r="W148" s="21"/>
      <c r="AA148" s="5"/>
      <c r="AB148" s="7"/>
    </row>
    <row r="149" spans="2:28">
      <c r="B149" s="21"/>
      <c r="C149" s="21"/>
      <c r="I149" s="6"/>
      <c r="J149" s="7"/>
      <c r="K149" s="7"/>
      <c r="L149" s="2"/>
      <c r="M149" s="2"/>
      <c r="N149" s="2"/>
      <c r="O149" s="2"/>
      <c r="P149" s="2"/>
      <c r="Q149" s="21"/>
      <c r="R149" s="21"/>
      <c r="S149" s="21"/>
      <c r="T149" s="21"/>
      <c r="U149" s="21"/>
      <c r="V149" s="21"/>
      <c r="W149" s="21"/>
      <c r="AA149" s="5"/>
      <c r="AB149" s="7"/>
    </row>
    <row r="150" spans="2:28">
      <c r="B150" s="21"/>
      <c r="C150" s="21"/>
      <c r="I150" s="6"/>
      <c r="J150" s="7"/>
      <c r="K150" s="7"/>
      <c r="L150" s="2"/>
      <c r="M150" s="2"/>
      <c r="N150" s="2"/>
      <c r="O150" s="2"/>
      <c r="P150" s="2"/>
      <c r="Q150" s="21"/>
      <c r="R150" s="21"/>
      <c r="S150" s="21"/>
      <c r="T150" s="21"/>
      <c r="U150" s="21"/>
      <c r="V150" s="21"/>
      <c r="W150" s="21"/>
      <c r="AA150" s="5"/>
      <c r="AB150" s="7"/>
    </row>
    <row r="151" spans="2:28">
      <c r="B151" s="21"/>
      <c r="C151" s="21"/>
      <c r="I151" s="6"/>
      <c r="J151" s="7"/>
      <c r="K151" s="7"/>
      <c r="L151" s="2"/>
      <c r="M151" s="2"/>
      <c r="N151" s="2"/>
      <c r="O151" s="2"/>
      <c r="P151" s="2"/>
      <c r="Q151" s="21"/>
      <c r="R151" s="21"/>
      <c r="S151" s="21"/>
      <c r="T151" s="21"/>
      <c r="U151" s="21"/>
      <c r="V151" s="21"/>
      <c r="W151" s="21"/>
      <c r="AA151" s="5"/>
      <c r="AB151" s="7"/>
    </row>
    <row r="152" spans="2:28">
      <c r="B152" s="21"/>
      <c r="C152" s="21"/>
      <c r="I152" s="6"/>
      <c r="J152" s="7"/>
      <c r="K152" s="7"/>
      <c r="L152" s="2"/>
      <c r="M152" s="2"/>
      <c r="N152" s="2"/>
      <c r="O152" s="2"/>
      <c r="P152" s="2"/>
      <c r="Q152" s="21"/>
      <c r="R152" s="21"/>
      <c r="S152" s="21"/>
      <c r="T152" s="21"/>
      <c r="U152" s="21"/>
      <c r="V152" s="21"/>
      <c r="W152" s="21"/>
      <c r="AA152" s="5"/>
      <c r="AB152" s="7"/>
    </row>
    <row r="153" spans="2:28">
      <c r="B153" s="21"/>
      <c r="C153" s="21"/>
      <c r="I153" s="6"/>
      <c r="J153" s="7"/>
      <c r="K153" s="7"/>
      <c r="L153" s="2"/>
      <c r="M153" s="2"/>
      <c r="N153" s="2"/>
      <c r="O153" s="2"/>
      <c r="P153" s="2"/>
      <c r="Q153" s="21"/>
      <c r="R153" s="21"/>
      <c r="S153" s="21"/>
      <c r="T153" s="21"/>
      <c r="U153" s="21"/>
      <c r="V153" s="21"/>
      <c r="W153" s="21"/>
      <c r="AA153" s="5"/>
      <c r="AB153" s="7"/>
    </row>
    <row r="154" spans="2:28">
      <c r="B154" s="21"/>
      <c r="C154" s="21"/>
      <c r="I154" s="6"/>
      <c r="J154" s="7"/>
      <c r="K154" s="7"/>
      <c r="L154" s="2"/>
      <c r="M154" s="2"/>
      <c r="N154" s="2"/>
      <c r="O154" s="2"/>
      <c r="P154" s="2"/>
      <c r="Q154" s="21"/>
      <c r="R154" s="21"/>
      <c r="S154" s="21"/>
      <c r="T154" s="21"/>
      <c r="U154" s="21"/>
      <c r="V154" s="21"/>
      <c r="W154" s="21"/>
      <c r="AA154" s="5"/>
      <c r="AB154" s="7"/>
    </row>
    <row r="155" spans="2:28">
      <c r="B155" s="21"/>
      <c r="C155" s="21"/>
      <c r="I155" s="6"/>
      <c r="J155" s="7"/>
      <c r="K155" s="7"/>
      <c r="L155" s="2"/>
      <c r="M155" s="2"/>
      <c r="N155" s="2"/>
      <c r="O155" s="2"/>
      <c r="P155" s="2"/>
      <c r="Q155" s="21"/>
      <c r="R155" s="21"/>
      <c r="S155" s="21"/>
      <c r="T155" s="21"/>
      <c r="U155" s="21"/>
      <c r="V155" s="21"/>
      <c r="W155" s="21"/>
      <c r="AA155" s="5"/>
      <c r="AB155" s="7"/>
    </row>
    <row r="156" spans="2:28">
      <c r="B156" s="21"/>
      <c r="C156" s="21"/>
      <c r="I156" s="6"/>
      <c r="J156" s="7"/>
      <c r="K156" s="7"/>
      <c r="L156" s="2"/>
      <c r="M156" s="2"/>
      <c r="N156" s="2"/>
      <c r="O156" s="2"/>
      <c r="P156" s="2"/>
      <c r="Q156" s="21"/>
      <c r="R156" s="21"/>
      <c r="S156" s="21"/>
      <c r="T156" s="21"/>
      <c r="U156" s="21"/>
      <c r="V156" s="21"/>
      <c r="W156" s="21"/>
      <c r="AA156" s="5"/>
      <c r="AB156" s="7"/>
    </row>
    <row r="157" spans="2:28">
      <c r="B157" s="21"/>
      <c r="C157" s="21"/>
      <c r="I157" s="6"/>
      <c r="J157" s="7"/>
      <c r="K157" s="7"/>
      <c r="L157" s="2"/>
      <c r="M157" s="2"/>
      <c r="N157" s="2"/>
      <c r="O157" s="2"/>
      <c r="P157" s="2"/>
      <c r="Q157" s="21"/>
      <c r="R157" s="21"/>
      <c r="S157" s="21"/>
      <c r="T157" s="21"/>
      <c r="U157" s="21"/>
      <c r="V157" s="21"/>
      <c r="W157" s="21"/>
      <c r="AA157" s="5"/>
      <c r="AB157" s="7"/>
    </row>
    <row r="158" spans="2:28">
      <c r="B158" s="21"/>
      <c r="C158" s="21"/>
      <c r="I158" s="6"/>
      <c r="J158" s="7"/>
      <c r="K158" s="7"/>
      <c r="L158" s="2"/>
      <c r="M158" s="2"/>
      <c r="N158" s="2"/>
      <c r="O158" s="2"/>
      <c r="P158" s="2"/>
      <c r="Q158" s="21"/>
      <c r="R158" s="21"/>
      <c r="S158" s="21"/>
      <c r="T158" s="21"/>
      <c r="U158" s="21"/>
      <c r="V158" s="21"/>
      <c r="W158" s="21"/>
      <c r="AA158" s="5"/>
      <c r="AB158" s="7"/>
    </row>
    <row r="159" spans="2:28">
      <c r="B159" s="21"/>
      <c r="C159" s="21"/>
      <c r="I159" s="6"/>
      <c r="J159" s="7"/>
      <c r="K159" s="7"/>
      <c r="L159" s="2"/>
      <c r="M159" s="2"/>
      <c r="N159" s="2"/>
      <c r="O159" s="2"/>
      <c r="P159" s="2"/>
      <c r="Q159" s="21"/>
      <c r="R159" s="21"/>
      <c r="S159" s="21"/>
      <c r="T159" s="21"/>
      <c r="U159" s="21"/>
      <c r="V159" s="21"/>
      <c r="W159" s="21"/>
      <c r="AA159" s="5"/>
      <c r="AB159" s="7"/>
    </row>
    <row r="160" spans="2:28">
      <c r="B160" s="21"/>
      <c r="C160" s="21"/>
      <c r="I160" s="6"/>
      <c r="J160" s="7"/>
      <c r="K160" s="7"/>
      <c r="L160" s="2"/>
      <c r="M160" s="2"/>
      <c r="N160" s="2"/>
      <c r="O160" s="2"/>
      <c r="P160" s="2"/>
      <c r="Q160" s="21"/>
      <c r="R160" s="21"/>
      <c r="S160" s="21"/>
      <c r="T160" s="21"/>
      <c r="U160" s="21"/>
      <c r="V160" s="21"/>
      <c r="W160" s="21"/>
      <c r="AA160" s="5"/>
      <c r="AB160" s="7"/>
    </row>
    <row r="161" spans="2:28">
      <c r="B161" s="21"/>
      <c r="C161" s="21"/>
      <c r="I161" s="6"/>
      <c r="J161" s="7"/>
      <c r="K161" s="7"/>
      <c r="L161" s="2"/>
      <c r="M161" s="2"/>
      <c r="N161" s="2"/>
      <c r="O161" s="2"/>
      <c r="P161" s="2"/>
      <c r="Q161" s="21"/>
      <c r="R161" s="21"/>
      <c r="S161" s="21"/>
      <c r="T161" s="21"/>
      <c r="U161" s="21"/>
      <c r="V161" s="21"/>
      <c r="W161" s="21"/>
      <c r="AA161" s="5"/>
      <c r="AB161" s="7"/>
    </row>
    <row r="162" spans="2:28">
      <c r="B162" s="21"/>
      <c r="C162" s="21"/>
      <c r="I162" s="6"/>
      <c r="J162" s="7"/>
      <c r="K162" s="7"/>
      <c r="L162" s="2"/>
      <c r="M162" s="2"/>
      <c r="N162" s="2"/>
      <c r="O162" s="2"/>
      <c r="P162" s="2"/>
      <c r="Q162" s="21"/>
      <c r="R162" s="21"/>
      <c r="S162" s="21"/>
      <c r="T162" s="21"/>
      <c r="U162" s="21"/>
      <c r="V162" s="21"/>
      <c r="W162" s="21"/>
      <c r="AA162" s="5"/>
      <c r="AB162" s="7"/>
    </row>
    <row r="163" spans="2:28">
      <c r="B163" s="21"/>
      <c r="C163" s="21"/>
      <c r="I163" s="6"/>
      <c r="J163" s="7"/>
      <c r="K163" s="7"/>
      <c r="L163" s="2"/>
      <c r="M163" s="2"/>
      <c r="N163" s="2"/>
      <c r="O163" s="2"/>
      <c r="P163" s="2"/>
      <c r="Q163" s="21"/>
      <c r="R163" s="21"/>
      <c r="S163" s="21"/>
      <c r="T163" s="21"/>
      <c r="U163" s="21"/>
      <c r="V163" s="21"/>
      <c r="W163" s="21"/>
      <c r="AA163" s="5"/>
      <c r="AB163" s="7"/>
    </row>
    <row r="164" spans="2:28">
      <c r="B164" s="21"/>
      <c r="C164" s="21"/>
      <c r="I164" s="6"/>
      <c r="J164" s="7"/>
      <c r="K164" s="7"/>
      <c r="L164" s="2"/>
      <c r="M164" s="2"/>
      <c r="N164" s="2"/>
      <c r="O164" s="2"/>
      <c r="P164" s="2"/>
      <c r="Q164" s="21"/>
      <c r="R164" s="21"/>
      <c r="S164" s="21"/>
      <c r="T164" s="21"/>
      <c r="U164" s="21"/>
      <c r="V164" s="21"/>
      <c r="W164" s="21"/>
      <c r="AA164" s="5"/>
      <c r="AB164" s="7"/>
    </row>
    <row r="165" spans="2:28">
      <c r="B165" s="21"/>
      <c r="C165" s="21"/>
      <c r="I165" s="6"/>
      <c r="J165" s="7"/>
      <c r="K165" s="7"/>
      <c r="L165" s="2"/>
      <c r="M165" s="2"/>
      <c r="N165" s="2"/>
      <c r="O165" s="2"/>
      <c r="P165" s="2"/>
      <c r="Q165" s="21"/>
      <c r="R165" s="21"/>
      <c r="S165" s="21"/>
      <c r="T165" s="21"/>
      <c r="U165" s="21"/>
      <c r="V165" s="21"/>
      <c r="W165" s="21"/>
      <c r="AA165" s="5"/>
      <c r="AB165" s="7"/>
    </row>
    <row r="166" spans="2:28">
      <c r="B166" s="21"/>
      <c r="C166" s="21"/>
      <c r="I166" s="6"/>
      <c r="J166" s="7"/>
      <c r="K166" s="7"/>
      <c r="L166" s="2"/>
      <c r="M166" s="2"/>
      <c r="N166" s="2"/>
      <c r="O166" s="2"/>
      <c r="P166" s="2"/>
      <c r="Q166" s="21"/>
      <c r="R166" s="21"/>
      <c r="S166" s="21"/>
      <c r="T166" s="21"/>
      <c r="U166" s="21"/>
      <c r="V166" s="21"/>
      <c r="W166" s="21"/>
      <c r="AA166" s="5"/>
      <c r="AB166" s="7"/>
    </row>
    <row r="167" spans="2:28">
      <c r="B167" s="21"/>
      <c r="C167" s="21"/>
      <c r="I167" s="6"/>
      <c r="J167" s="7"/>
      <c r="K167" s="7"/>
      <c r="L167" s="2"/>
      <c r="M167" s="2"/>
      <c r="N167" s="2"/>
      <c r="O167" s="2"/>
      <c r="P167" s="2"/>
      <c r="Q167" s="21"/>
      <c r="R167" s="21"/>
      <c r="S167" s="21"/>
      <c r="T167" s="21"/>
      <c r="U167" s="21"/>
      <c r="V167" s="21"/>
      <c r="W167" s="21"/>
      <c r="AA167" s="5"/>
      <c r="AB167" s="7"/>
    </row>
    <row r="168" spans="2:28">
      <c r="B168" s="21"/>
      <c r="C168" s="21"/>
      <c r="I168" s="6"/>
      <c r="J168" s="7"/>
      <c r="K168" s="7"/>
      <c r="L168" s="2"/>
      <c r="M168" s="2"/>
      <c r="N168" s="2"/>
      <c r="O168" s="2"/>
      <c r="P168" s="2"/>
      <c r="Q168" s="21"/>
      <c r="R168" s="21"/>
      <c r="S168" s="21"/>
      <c r="T168" s="21"/>
      <c r="U168" s="21"/>
      <c r="V168" s="21"/>
      <c r="W168" s="21"/>
      <c r="AA168" s="5"/>
      <c r="AB168" s="7"/>
    </row>
    <row r="169" spans="2:28">
      <c r="B169" s="21"/>
      <c r="C169" s="21"/>
      <c r="I169" s="6"/>
      <c r="J169" s="7"/>
      <c r="K169" s="7"/>
      <c r="L169" s="2"/>
      <c r="M169" s="2"/>
      <c r="N169" s="2"/>
      <c r="O169" s="2"/>
      <c r="P169" s="2"/>
      <c r="Q169" s="21"/>
      <c r="R169" s="21"/>
      <c r="S169" s="21"/>
      <c r="T169" s="21"/>
      <c r="U169" s="21"/>
      <c r="V169" s="21"/>
      <c r="W169" s="21"/>
      <c r="AA169" s="5"/>
      <c r="AB169" s="7"/>
    </row>
    <row r="170" spans="2:28">
      <c r="B170" s="21"/>
      <c r="C170" s="21"/>
      <c r="I170" s="6"/>
      <c r="J170" s="7"/>
      <c r="K170" s="7"/>
      <c r="L170" s="2"/>
      <c r="M170" s="2"/>
      <c r="N170" s="2"/>
      <c r="O170" s="2"/>
      <c r="P170" s="2"/>
      <c r="Q170" s="21"/>
      <c r="R170" s="21"/>
      <c r="S170" s="21"/>
      <c r="T170" s="21"/>
      <c r="U170" s="21"/>
      <c r="V170" s="21"/>
      <c r="W170" s="21"/>
      <c r="AA170" s="5"/>
      <c r="AB170" s="7"/>
    </row>
    <row r="171" spans="2:28">
      <c r="B171" s="21"/>
      <c r="C171" s="21"/>
      <c r="I171" s="6"/>
      <c r="J171" s="7"/>
      <c r="K171" s="7"/>
      <c r="L171" s="2"/>
      <c r="M171" s="2"/>
      <c r="N171" s="2"/>
      <c r="O171" s="2"/>
      <c r="P171" s="2"/>
      <c r="Q171" s="21"/>
      <c r="R171" s="21"/>
      <c r="S171" s="21"/>
      <c r="T171" s="21"/>
      <c r="U171" s="21"/>
      <c r="V171" s="21"/>
      <c r="W171" s="21"/>
      <c r="AA171" s="5"/>
      <c r="AB171" s="7"/>
    </row>
    <row r="172" spans="2:28">
      <c r="B172" s="21"/>
      <c r="C172" s="21"/>
      <c r="I172" s="6"/>
      <c r="J172" s="7"/>
      <c r="K172" s="7"/>
      <c r="L172" s="2"/>
      <c r="M172" s="2"/>
      <c r="N172" s="2"/>
      <c r="O172" s="2"/>
      <c r="P172" s="2"/>
      <c r="Q172" s="21"/>
      <c r="R172" s="21"/>
      <c r="S172" s="21"/>
      <c r="T172" s="21"/>
      <c r="U172" s="21"/>
      <c r="V172" s="21"/>
      <c r="W172" s="21"/>
      <c r="AA172" s="5"/>
      <c r="AB172" s="7"/>
    </row>
    <row r="173" spans="2:28">
      <c r="B173" s="21"/>
      <c r="C173" s="21"/>
      <c r="I173" s="6"/>
      <c r="J173" s="7"/>
      <c r="K173" s="7"/>
      <c r="L173" s="2"/>
      <c r="M173" s="2"/>
      <c r="N173" s="2"/>
      <c r="O173" s="2"/>
      <c r="P173" s="2"/>
      <c r="Q173" s="21"/>
      <c r="R173" s="21"/>
      <c r="S173" s="21"/>
      <c r="T173" s="21"/>
      <c r="U173" s="21"/>
      <c r="V173" s="21"/>
      <c r="W173" s="21"/>
      <c r="AA173" s="5"/>
      <c r="AB173" s="7"/>
    </row>
    <row r="174" spans="2:28">
      <c r="B174" s="21"/>
      <c r="C174" s="21"/>
      <c r="I174" s="6"/>
      <c r="J174" s="7"/>
      <c r="K174" s="7"/>
      <c r="L174" s="2"/>
      <c r="M174" s="2"/>
      <c r="N174" s="2"/>
      <c r="O174" s="2"/>
      <c r="P174" s="2"/>
      <c r="Q174" s="21"/>
      <c r="R174" s="21"/>
      <c r="S174" s="21"/>
      <c r="T174" s="21"/>
      <c r="U174" s="21"/>
      <c r="V174" s="21"/>
      <c r="W174" s="21"/>
      <c r="AA174" s="5"/>
      <c r="AB174" s="7"/>
    </row>
    <row r="175" spans="2:28">
      <c r="B175" s="21"/>
      <c r="C175" s="21"/>
      <c r="I175" s="6"/>
      <c r="J175" s="7"/>
      <c r="K175" s="7"/>
      <c r="L175" s="2"/>
      <c r="M175" s="2"/>
      <c r="N175" s="2"/>
      <c r="O175" s="2"/>
      <c r="P175" s="2"/>
      <c r="Q175" s="21"/>
      <c r="R175" s="21"/>
      <c r="S175" s="21"/>
      <c r="T175" s="21"/>
      <c r="U175" s="21"/>
      <c r="V175" s="21"/>
      <c r="W175" s="21"/>
      <c r="AA175" s="5"/>
      <c r="AB175" s="7"/>
    </row>
    <row r="176" spans="2:28">
      <c r="B176" s="21"/>
      <c r="C176" s="21"/>
      <c r="I176" s="6"/>
      <c r="J176" s="7"/>
      <c r="K176" s="7"/>
      <c r="L176" s="2"/>
      <c r="M176" s="2"/>
      <c r="N176" s="2"/>
      <c r="O176" s="2"/>
      <c r="P176" s="2"/>
      <c r="Q176" s="21"/>
      <c r="R176" s="21"/>
      <c r="S176" s="21"/>
      <c r="T176" s="21"/>
      <c r="U176" s="21"/>
      <c r="V176" s="21"/>
      <c r="W176" s="21"/>
      <c r="AA176" s="5"/>
      <c r="AB176" s="7"/>
    </row>
    <row r="177" spans="2:28">
      <c r="B177" s="21"/>
      <c r="C177" s="21"/>
      <c r="I177" s="6"/>
      <c r="J177" s="7"/>
      <c r="K177" s="7"/>
      <c r="L177" s="2"/>
      <c r="M177" s="2"/>
      <c r="N177" s="2"/>
      <c r="O177" s="2"/>
      <c r="P177" s="2"/>
      <c r="Q177" s="21"/>
      <c r="R177" s="21"/>
      <c r="S177" s="21"/>
      <c r="T177" s="21"/>
      <c r="U177" s="21"/>
      <c r="V177" s="21"/>
      <c r="W177" s="21"/>
      <c r="AA177" s="5"/>
      <c r="AB177" s="7"/>
    </row>
    <row r="178" spans="2:28">
      <c r="B178" s="21"/>
      <c r="C178" s="21"/>
      <c r="I178" s="6"/>
      <c r="J178" s="7"/>
      <c r="K178" s="7"/>
      <c r="L178" s="2"/>
      <c r="M178" s="2"/>
      <c r="N178" s="2"/>
      <c r="O178" s="2"/>
      <c r="P178" s="2"/>
      <c r="Q178" s="21"/>
      <c r="R178" s="21"/>
      <c r="S178" s="21"/>
      <c r="T178" s="21"/>
      <c r="U178" s="21"/>
      <c r="V178" s="21"/>
      <c r="W178" s="21"/>
      <c r="AA178" s="5"/>
      <c r="AB178" s="7"/>
    </row>
    <row r="179" spans="2:28">
      <c r="B179" s="21"/>
      <c r="C179" s="21"/>
      <c r="I179" s="6"/>
      <c r="J179" s="7"/>
      <c r="K179" s="7"/>
      <c r="L179" s="2"/>
      <c r="M179" s="2"/>
      <c r="N179" s="2"/>
      <c r="O179" s="2"/>
      <c r="P179" s="2"/>
      <c r="Q179" s="21"/>
      <c r="R179" s="21"/>
      <c r="S179" s="21"/>
      <c r="T179" s="21"/>
      <c r="U179" s="21"/>
      <c r="V179" s="21"/>
      <c r="W179" s="21"/>
      <c r="AA179" s="5"/>
      <c r="AB179" s="7"/>
    </row>
    <row r="180" spans="2:28">
      <c r="B180" s="21"/>
      <c r="C180" s="21"/>
      <c r="I180" s="6"/>
      <c r="J180" s="7"/>
      <c r="K180" s="7"/>
      <c r="L180" s="2"/>
      <c r="M180" s="2"/>
      <c r="N180" s="2"/>
      <c r="O180" s="2"/>
      <c r="P180" s="2"/>
      <c r="Q180" s="21"/>
      <c r="R180" s="21"/>
      <c r="S180" s="21"/>
      <c r="T180" s="21"/>
      <c r="U180" s="21"/>
      <c r="V180" s="21"/>
      <c r="W180" s="21"/>
      <c r="AA180" s="5"/>
      <c r="AB180" s="7"/>
    </row>
    <row r="181" spans="2:28">
      <c r="B181" s="21"/>
      <c r="C181" s="21"/>
      <c r="I181" s="6"/>
      <c r="J181" s="7"/>
      <c r="K181" s="7"/>
      <c r="L181" s="2"/>
      <c r="M181" s="2"/>
      <c r="N181" s="2"/>
      <c r="O181" s="2"/>
      <c r="P181" s="2"/>
      <c r="Q181" s="21"/>
      <c r="R181" s="21"/>
      <c r="S181" s="21"/>
      <c r="T181" s="21"/>
      <c r="U181" s="21"/>
      <c r="V181" s="21"/>
      <c r="W181" s="21"/>
      <c r="AA181" s="5"/>
      <c r="AB181" s="7"/>
    </row>
    <row r="182" spans="2:28">
      <c r="B182" s="21"/>
      <c r="C182" s="21"/>
      <c r="I182" s="6"/>
      <c r="J182" s="7"/>
      <c r="K182" s="7"/>
      <c r="L182" s="2"/>
      <c r="M182" s="2"/>
      <c r="N182" s="2"/>
      <c r="O182" s="2"/>
      <c r="P182" s="2"/>
      <c r="Q182" s="21"/>
      <c r="R182" s="21"/>
      <c r="S182" s="21"/>
      <c r="T182" s="21"/>
      <c r="U182" s="21"/>
      <c r="V182" s="21"/>
      <c r="W182" s="21"/>
      <c r="AA182" s="5"/>
      <c r="AB182" s="7"/>
    </row>
    <row r="183" spans="2:28">
      <c r="B183" s="21"/>
      <c r="C183" s="21"/>
      <c r="I183" s="6"/>
      <c r="J183" s="7"/>
      <c r="K183" s="7"/>
      <c r="L183" s="2"/>
      <c r="M183" s="2"/>
      <c r="N183" s="2"/>
      <c r="O183" s="2"/>
      <c r="P183" s="2"/>
      <c r="Q183" s="21"/>
      <c r="R183" s="21"/>
      <c r="S183" s="21"/>
      <c r="T183" s="21"/>
      <c r="U183" s="21"/>
      <c r="V183" s="21"/>
      <c r="W183" s="21"/>
      <c r="AA183" s="5"/>
      <c r="AB183" s="7"/>
    </row>
    <row r="184" spans="2:28">
      <c r="B184" s="21"/>
      <c r="C184" s="21"/>
      <c r="I184" s="6"/>
      <c r="J184" s="7"/>
      <c r="K184" s="7"/>
      <c r="L184" s="2"/>
      <c r="M184" s="2"/>
      <c r="N184" s="2"/>
      <c r="O184" s="2"/>
      <c r="P184" s="2"/>
      <c r="Q184" s="21"/>
      <c r="R184" s="21"/>
      <c r="S184" s="21"/>
      <c r="T184" s="21"/>
      <c r="U184" s="21"/>
      <c r="V184" s="21"/>
      <c r="W184" s="21"/>
      <c r="AA184" s="5"/>
      <c r="AB184" s="7"/>
    </row>
    <row r="185" spans="2:28">
      <c r="B185" s="21"/>
      <c r="C185" s="21"/>
      <c r="I185" s="6"/>
      <c r="J185" s="7"/>
      <c r="K185" s="7"/>
      <c r="L185" s="2"/>
      <c r="M185" s="2"/>
      <c r="N185" s="2"/>
      <c r="O185" s="2"/>
      <c r="P185" s="2"/>
      <c r="Q185" s="21"/>
      <c r="R185" s="21"/>
      <c r="S185" s="21"/>
      <c r="T185" s="21"/>
      <c r="U185" s="21"/>
      <c r="V185" s="21"/>
      <c r="W185" s="21"/>
      <c r="AA185" s="5"/>
      <c r="AB185" s="7"/>
    </row>
    <row r="186" spans="2:28">
      <c r="B186" s="21"/>
      <c r="C186" s="21"/>
      <c r="I186" s="6"/>
      <c r="J186" s="7"/>
      <c r="K186" s="7"/>
      <c r="L186" s="2"/>
      <c r="M186" s="2"/>
      <c r="N186" s="2"/>
      <c r="O186" s="2"/>
      <c r="P186" s="2"/>
      <c r="Q186" s="21"/>
      <c r="R186" s="21"/>
      <c r="S186" s="21"/>
      <c r="T186" s="21"/>
      <c r="U186" s="21"/>
      <c r="V186" s="21"/>
      <c r="W186" s="21"/>
      <c r="AA186" s="5"/>
      <c r="AB186" s="7"/>
    </row>
    <row r="187" spans="2:28">
      <c r="B187" s="21"/>
      <c r="C187" s="21"/>
      <c r="I187" s="6"/>
      <c r="J187" s="7"/>
      <c r="K187" s="7"/>
      <c r="L187" s="2"/>
      <c r="M187" s="2"/>
      <c r="N187" s="2"/>
      <c r="O187" s="2"/>
      <c r="P187" s="2"/>
      <c r="Q187" s="21"/>
      <c r="R187" s="21"/>
      <c r="S187" s="21"/>
      <c r="T187" s="21"/>
      <c r="U187" s="21"/>
      <c r="V187" s="21"/>
      <c r="W187" s="21"/>
      <c r="AA187" s="5"/>
      <c r="AB187" s="7"/>
    </row>
    <row r="188" spans="2:28">
      <c r="B188" s="21"/>
      <c r="C188" s="21"/>
      <c r="I188" s="6"/>
      <c r="J188" s="7"/>
      <c r="K188" s="7"/>
      <c r="L188" s="2"/>
      <c r="M188" s="2"/>
      <c r="N188" s="2"/>
      <c r="O188" s="2"/>
      <c r="P188" s="2"/>
      <c r="Q188" s="21"/>
      <c r="R188" s="21"/>
      <c r="S188" s="21"/>
      <c r="T188" s="21"/>
      <c r="U188" s="21"/>
      <c r="V188" s="21"/>
      <c r="W188" s="21"/>
      <c r="AA188" s="5"/>
      <c r="AB188" s="7"/>
    </row>
    <row r="189" spans="2:28">
      <c r="B189" s="21"/>
      <c r="C189" s="21"/>
      <c r="I189" s="6"/>
      <c r="J189" s="7"/>
      <c r="K189" s="7"/>
      <c r="L189" s="2"/>
      <c r="M189" s="2"/>
      <c r="N189" s="2"/>
      <c r="O189" s="2"/>
      <c r="P189" s="2"/>
      <c r="Q189" s="21"/>
      <c r="R189" s="21"/>
      <c r="S189" s="21"/>
      <c r="T189" s="21"/>
      <c r="U189" s="21"/>
      <c r="V189" s="21"/>
      <c r="W189" s="21"/>
      <c r="AA189" s="5"/>
      <c r="AB189" s="7"/>
    </row>
    <row r="190" spans="2:28">
      <c r="B190" s="21"/>
      <c r="C190" s="21"/>
      <c r="I190" s="6"/>
      <c r="J190" s="7"/>
      <c r="K190" s="7"/>
      <c r="L190" s="2"/>
      <c r="M190" s="2"/>
      <c r="N190" s="2"/>
      <c r="O190" s="2"/>
      <c r="P190" s="2"/>
      <c r="Q190" s="21"/>
      <c r="R190" s="21"/>
      <c r="S190" s="21"/>
      <c r="T190" s="21"/>
      <c r="U190" s="21"/>
      <c r="V190" s="21"/>
      <c r="W190" s="21"/>
      <c r="AA190" s="5"/>
      <c r="AB190" s="7"/>
    </row>
    <row r="191" spans="2:28">
      <c r="B191" s="21"/>
      <c r="C191" s="21"/>
      <c r="I191" s="6"/>
      <c r="J191" s="7"/>
      <c r="K191" s="7"/>
      <c r="L191" s="2"/>
      <c r="M191" s="2"/>
      <c r="N191" s="2"/>
      <c r="O191" s="2"/>
      <c r="P191" s="2"/>
      <c r="Q191" s="21"/>
      <c r="R191" s="21"/>
      <c r="S191" s="21"/>
      <c r="T191" s="21"/>
      <c r="U191" s="21"/>
      <c r="V191" s="21"/>
      <c r="W191" s="21"/>
      <c r="AA191" s="5"/>
      <c r="AB191" s="7"/>
    </row>
    <row r="192" spans="2:28">
      <c r="B192" s="21"/>
      <c r="C192" s="21"/>
      <c r="I192" s="6"/>
      <c r="J192" s="7"/>
      <c r="K192" s="7"/>
      <c r="L192" s="2"/>
      <c r="M192" s="2"/>
      <c r="N192" s="2"/>
      <c r="O192" s="2"/>
      <c r="P192" s="2"/>
      <c r="Q192" s="21"/>
      <c r="R192" s="21"/>
      <c r="S192" s="21"/>
      <c r="T192" s="21"/>
      <c r="U192" s="21"/>
      <c r="V192" s="21"/>
      <c r="W192" s="21"/>
      <c r="AA192" s="5"/>
      <c r="AB192" s="7"/>
    </row>
    <row r="193" spans="2:28">
      <c r="B193" s="21"/>
      <c r="C193" s="21"/>
      <c r="I193" s="6"/>
      <c r="J193" s="7"/>
      <c r="K193" s="7"/>
      <c r="L193" s="2"/>
      <c r="M193" s="2"/>
      <c r="N193" s="2"/>
      <c r="O193" s="2"/>
      <c r="P193" s="2"/>
      <c r="Q193" s="21"/>
      <c r="R193" s="21"/>
      <c r="S193" s="21"/>
      <c r="T193" s="21"/>
      <c r="U193" s="21"/>
      <c r="V193" s="21"/>
      <c r="W193" s="21"/>
      <c r="AA193" s="5"/>
      <c r="AB193" s="7"/>
    </row>
    <row r="194" spans="2:28">
      <c r="B194" s="21"/>
      <c r="C194" s="21"/>
      <c r="I194" s="6"/>
      <c r="J194" s="7"/>
      <c r="K194" s="7"/>
      <c r="L194" s="2"/>
      <c r="M194" s="2"/>
      <c r="N194" s="2"/>
      <c r="O194" s="2"/>
      <c r="P194" s="2"/>
      <c r="Q194" s="21"/>
      <c r="R194" s="21"/>
      <c r="S194" s="21"/>
      <c r="T194" s="21"/>
      <c r="U194" s="21"/>
      <c r="V194" s="21"/>
      <c r="W194" s="21"/>
      <c r="AA194" s="5"/>
      <c r="AB194" s="7"/>
    </row>
    <row r="195" spans="2:28">
      <c r="B195" s="21"/>
      <c r="C195" s="21"/>
      <c r="I195" s="6"/>
      <c r="J195" s="7"/>
      <c r="K195" s="7"/>
      <c r="L195" s="2"/>
      <c r="M195" s="2"/>
      <c r="N195" s="2"/>
      <c r="O195" s="2"/>
      <c r="P195" s="2"/>
      <c r="Q195" s="21"/>
      <c r="R195" s="21"/>
      <c r="S195" s="21"/>
      <c r="T195" s="21"/>
      <c r="U195" s="21"/>
      <c r="V195" s="21"/>
      <c r="W195" s="21"/>
      <c r="AA195" s="5"/>
      <c r="AB195" s="7"/>
    </row>
    <row r="196" spans="2:28">
      <c r="B196" s="21"/>
      <c r="C196" s="21"/>
      <c r="I196" s="6"/>
      <c r="J196" s="7"/>
      <c r="K196" s="7"/>
      <c r="L196" s="2"/>
      <c r="M196" s="2"/>
      <c r="N196" s="2"/>
      <c r="O196" s="2"/>
      <c r="P196" s="2"/>
      <c r="Q196" s="21"/>
      <c r="R196" s="21"/>
      <c r="S196" s="21"/>
      <c r="T196" s="21"/>
      <c r="U196" s="21"/>
      <c r="V196" s="21"/>
      <c r="W196" s="21"/>
      <c r="AA196" s="5"/>
      <c r="AB196" s="7"/>
    </row>
    <row r="197" spans="2:28">
      <c r="B197" s="21"/>
      <c r="C197" s="21"/>
      <c r="I197" s="6"/>
      <c r="J197" s="7"/>
      <c r="K197" s="7"/>
      <c r="L197" s="2"/>
      <c r="M197" s="2"/>
      <c r="N197" s="2"/>
      <c r="O197" s="2"/>
      <c r="P197" s="2"/>
      <c r="Q197" s="21"/>
      <c r="R197" s="21"/>
      <c r="S197" s="21"/>
      <c r="T197" s="21"/>
      <c r="U197" s="21"/>
      <c r="V197" s="21"/>
      <c r="W197" s="21"/>
      <c r="AA197" s="5"/>
      <c r="AB197" s="7"/>
    </row>
    <row r="198" spans="2:28">
      <c r="B198" s="21"/>
      <c r="C198" s="21"/>
      <c r="I198" s="6"/>
      <c r="J198" s="7"/>
      <c r="K198" s="7"/>
      <c r="L198" s="2"/>
      <c r="M198" s="2"/>
      <c r="N198" s="2"/>
      <c r="O198" s="2"/>
      <c r="P198" s="2"/>
      <c r="Q198" s="21"/>
      <c r="R198" s="21"/>
      <c r="S198" s="21"/>
      <c r="T198" s="21"/>
      <c r="U198" s="21"/>
      <c r="V198" s="21"/>
      <c r="W198" s="21"/>
      <c r="AA198" s="5"/>
      <c r="AB198" s="7"/>
    </row>
    <row r="199" spans="2:28">
      <c r="B199" s="21"/>
      <c r="C199" s="21"/>
      <c r="I199" s="6"/>
      <c r="J199" s="7"/>
      <c r="K199" s="7"/>
      <c r="L199" s="2"/>
      <c r="M199" s="2"/>
      <c r="N199" s="2"/>
      <c r="O199" s="2"/>
      <c r="P199" s="2"/>
      <c r="Q199" s="21"/>
      <c r="R199" s="21"/>
      <c r="S199" s="21"/>
      <c r="T199" s="21"/>
      <c r="U199" s="21"/>
      <c r="V199" s="21"/>
      <c r="W199" s="21"/>
      <c r="AA199" s="5"/>
      <c r="AB199" s="7"/>
    </row>
    <row r="200" spans="2:28">
      <c r="B200" s="21"/>
      <c r="C200" s="21"/>
      <c r="I200" s="6"/>
      <c r="J200" s="7"/>
      <c r="K200" s="7"/>
      <c r="L200" s="2"/>
      <c r="M200" s="2"/>
      <c r="N200" s="2"/>
      <c r="O200" s="2"/>
      <c r="P200" s="2"/>
      <c r="Q200" s="21"/>
      <c r="R200" s="21"/>
      <c r="S200" s="21"/>
      <c r="T200" s="21"/>
      <c r="U200" s="21"/>
      <c r="V200" s="21"/>
      <c r="W200" s="21"/>
      <c r="AA200" s="5"/>
      <c r="AB200" s="7"/>
    </row>
    <row r="201" spans="2:28">
      <c r="B201" s="21"/>
      <c r="C201" s="21"/>
      <c r="I201" s="6"/>
      <c r="J201" s="7"/>
      <c r="K201" s="7"/>
      <c r="L201" s="2"/>
      <c r="M201" s="2"/>
      <c r="N201" s="2"/>
      <c r="O201" s="2"/>
      <c r="P201" s="2"/>
      <c r="Q201" s="21"/>
      <c r="R201" s="21"/>
      <c r="S201" s="21"/>
      <c r="T201" s="21"/>
      <c r="U201" s="21"/>
      <c r="V201" s="21"/>
      <c r="W201" s="21"/>
      <c r="AA201" s="5"/>
      <c r="AB201" s="7"/>
    </row>
    <row r="202" spans="2:28">
      <c r="B202" s="21"/>
      <c r="C202" s="21"/>
      <c r="I202" s="6"/>
      <c r="J202" s="7"/>
      <c r="K202" s="7"/>
      <c r="L202" s="2"/>
      <c r="M202" s="2"/>
      <c r="N202" s="2"/>
      <c r="O202" s="2"/>
      <c r="P202" s="2"/>
      <c r="Q202" s="21"/>
      <c r="R202" s="21"/>
      <c r="S202" s="21"/>
      <c r="T202" s="21"/>
      <c r="U202" s="21"/>
      <c r="V202" s="21"/>
      <c r="W202" s="21"/>
      <c r="AA202" s="5"/>
      <c r="AB202" s="7"/>
    </row>
    <row r="203" spans="2:28">
      <c r="B203" s="21"/>
      <c r="C203" s="21"/>
      <c r="I203" s="6"/>
      <c r="J203" s="7"/>
      <c r="K203" s="7"/>
      <c r="L203" s="2"/>
      <c r="M203" s="2"/>
      <c r="N203" s="2"/>
      <c r="O203" s="2"/>
      <c r="P203" s="2"/>
      <c r="Q203" s="21"/>
      <c r="R203" s="21"/>
      <c r="S203" s="21"/>
      <c r="T203" s="21"/>
      <c r="U203" s="21"/>
      <c r="V203" s="21"/>
      <c r="W203" s="21"/>
      <c r="AA203" s="5"/>
      <c r="AB203" s="7"/>
    </row>
    <row r="204" spans="2:28">
      <c r="B204" s="21"/>
      <c r="C204" s="21"/>
      <c r="I204" s="6"/>
      <c r="J204" s="7"/>
      <c r="K204" s="7"/>
      <c r="L204" s="2"/>
      <c r="M204" s="2"/>
      <c r="N204" s="2"/>
      <c r="O204" s="2"/>
      <c r="P204" s="2"/>
      <c r="Q204" s="21"/>
      <c r="R204" s="21"/>
      <c r="S204" s="21"/>
      <c r="T204" s="21"/>
      <c r="U204" s="21"/>
      <c r="V204" s="21"/>
      <c r="W204" s="21"/>
      <c r="AA204" s="5"/>
      <c r="AB204" s="7"/>
    </row>
    <row r="205" spans="2:28">
      <c r="B205" s="21"/>
      <c r="C205" s="21"/>
      <c r="I205" s="6"/>
      <c r="J205" s="7"/>
      <c r="K205" s="7"/>
      <c r="L205" s="2"/>
      <c r="M205" s="2"/>
      <c r="N205" s="2"/>
      <c r="O205" s="2"/>
      <c r="P205" s="2"/>
      <c r="Q205" s="21"/>
      <c r="R205" s="21"/>
      <c r="S205" s="21"/>
      <c r="T205" s="21"/>
      <c r="U205" s="21"/>
      <c r="V205" s="21"/>
      <c r="W205" s="21"/>
      <c r="AA205" s="5"/>
      <c r="AB205" s="7"/>
    </row>
    <row r="206" spans="2:28">
      <c r="B206" s="21"/>
      <c r="C206" s="21"/>
      <c r="I206" s="6"/>
      <c r="J206" s="7"/>
      <c r="K206" s="7"/>
      <c r="L206" s="2"/>
      <c r="M206" s="2"/>
      <c r="N206" s="2"/>
      <c r="O206" s="2"/>
      <c r="P206" s="2"/>
      <c r="Q206" s="21"/>
      <c r="R206" s="21"/>
      <c r="S206" s="21"/>
      <c r="T206" s="21"/>
      <c r="U206" s="21"/>
      <c r="V206" s="21"/>
      <c r="W206" s="21"/>
      <c r="AA206" s="5"/>
      <c r="AB206" s="7"/>
    </row>
    <row r="207" spans="2:28">
      <c r="B207" s="21"/>
      <c r="C207" s="21"/>
      <c r="I207" s="6"/>
      <c r="J207" s="7"/>
      <c r="K207" s="7"/>
      <c r="L207" s="2"/>
      <c r="M207" s="2"/>
      <c r="N207" s="2"/>
      <c r="O207" s="2"/>
      <c r="P207" s="2"/>
      <c r="Q207" s="21"/>
      <c r="R207" s="21"/>
      <c r="S207" s="21"/>
      <c r="T207" s="21"/>
      <c r="U207" s="21"/>
      <c r="V207" s="21"/>
      <c r="W207" s="21"/>
      <c r="AA207" s="5"/>
      <c r="AB207" s="7"/>
    </row>
    <row r="208" spans="2:28">
      <c r="B208" s="21"/>
      <c r="C208" s="21"/>
      <c r="I208" s="6"/>
      <c r="J208" s="7"/>
      <c r="K208" s="7"/>
      <c r="L208" s="2"/>
      <c r="M208" s="2"/>
      <c r="N208" s="2"/>
      <c r="O208" s="2"/>
      <c r="P208" s="2"/>
      <c r="Q208" s="21"/>
      <c r="R208" s="21"/>
      <c r="S208" s="21"/>
      <c r="T208" s="21"/>
      <c r="U208" s="21"/>
      <c r="V208" s="21"/>
      <c r="W208" s="21"/>
      <c r="AA208" s="5"/>
      <c r="AB208" s="7"/>
    </row>
    <row r="209" spans="2:28">
      <c r="B209" s="21"/>
      <c r="C209" s="21"/>
      <c r="I209" s="6"/>
      <c r="J209" s="7"/>
      <c r="K209" s="7"/>
      <c r="L209" s="2"/>
      <c r="M209" s="2"/>
      <c r="N209" s="2"/>
      <c r="O209" s="2"/>
      <c r="P209" s="2"/>
      <c r="Q209" s="21"/>
      <c r="R209" s="21"/>
      <c r="S209" s="21"/>
      <c r="T209" s="21"/>
      <c r="U209" s="21"/>
      <c r="V209" s="21"/>
      <c r="W209" s="21"/>
      <c r="AA209" s="5"/>
      <c r="AB209" s="7"/>
    </row>
    <row r="210" spans="2:28">
      <c r="B210" s="21"/>
      <c r="C210" s="21"/>
      <c r="I210" s="6"/>
      <c r="J210" s="7"/>
      <c r="K210" s="7"/>
      <c r="L210" s="2"/>
      <c r="M210" s="2"/>
      <c r="N210" s="2"/>
      <c r="O210" s="2"/>
      <c r="P210" s="2"/>
      <c r="Q210" s="21"/>
      <c r="R210" s="21"/>
      <c r="S210" s="21"/>
      <c r="T210" s="21"/>
      <c r="U210" s="21"/>
      <c r="V210" s="21"/>
      <c r="W210" s="21"/>
      <c r="AA210" s="5"/>
      <c r="AB210" s="7"/>
    </row>
    <row r="211" spans="2:28">
      <c r="B211" s="21"/>
      <c r="C211" s="21"/>
      <c r="I211" s="6"/>
      <c r="J211" s="7"/>
      <c r="K211" s="7"/>
      <c r="L211" s="2"/>
      <c r="M211" s="2"/>
      <c r="N211" s="2"/>
      <c r="O211" s="2"/>
      <c r="P211" s="2"/>
      <c r="Q211" s="21"/>
      <c r="R211" s="21"/>
      <c r="S211" s="21"/>
      <c r="T211" s="21"/>
      <c r="U211" s="21"/>
      <c r="V211" s="21"/>
      <c r="W211" s="21"/>
      <c r="AA211" s="5"/>
      <c r="AB211" s="7"/>
    </row>
    <row r="212" spans="2:28">
      <c r="B212" s="21"/>
      <c r="C212" s="21"/>
      <c r="I212" s="6"/>
      <c r="J212" s="7"/>
      <c r="K212" s="7"/>
      <c r="L212" s="2"/>
      <c r="M212" s="2"/>
      <c r="N212" s="2"/>
      <c r="O212" s="2"/>
      <c r="P212" s="2"/>
      <c r="Q212" s="21"/>
      <c r="R212" s="21"/>
      <c r="S212" s="21"/>
      <c r="T212" s="21"/>
      <c r="U212" s="21"/>
      <c r="V212" s="21"/>
      <c r="W212" s="21"/>
      <c r="AA212" s="5"/>
      <c r="AB212" s="7"/>
    </row>
    <row r="213" spans="2:28">
      <c r="B213" s="21"/>
      <c r="C213" s="21"/>
      <c r="I213" s="6"/>
      <c r="J213" s="7"/>
      <c r="K213" s="7"/>
      <c r="L213" s="2"/>
      <c r="M213" s="2"/>
      <c r="N213" s="2"/>
      <c r="O213" s="2"/>
      <c r="P213" s="2"/>
      <c r="Q213" s="21"/>
      <c r="R213" s="21"/>
      <c r="S213" s="21"/>
      <c r="T213" s="21"/>
      <c r="U213" s="21"/>
      <c r="V213" s="21"/>
      <c r="W213" s="21"/>
      <c r="AA213" s="5"/>
      <c r="AB213" s="7"/>
    </row>
    <row r="214" spans="2:28">
      <c r="B214" s="21"/>
      <c r="C214" s="21"/>
      <c r="I214" s="6"/>
      <c r="J214" s="7"/>
      <c r="K214" s="7"/>
      <c r="L214" s="2"/>
      <c r="M214" s="2"/>
      <c r="N214" s="2"/>
      <c r="O214" s="2"/>
      <c r="P214" s="2"/>
      <c r="Q214" s="21"/>
      <c r="R214" s="21"/>
      <c r="S214" s="21"/>
      <c r="T214" s="21"/>
      <c r="U214" s="21"/>
      <c r="V214" s="21"/>
      <c r="W214" s="21"/>
      <c r="AA214" s="5"/>
      <c r="AB214" s="7"/>
    </row>
    <row r="215" spans="2:28">
      <c r="B215" s="21"/>
      <c r="C215" s="21"/>
      <c r="I215" s="6"/>
      <c r="J215" s="7"/>
      <c r="K215" s="7"/>
      <c r="L215" s="2"/>
      <c r="M215" s="2"/>
      <c r="N215" s="2"/>
      <c r="O215" s="2"/>
      <c r="P215" s="2"/>
      <c r="Q215" s="21"/>
      <c r="R215" s="21"/>
      <c r="S215" s="21"/>
      <c r="T215" s="21"/>
      <c r="U215" s="21"/>
      <c r="V215" s="21"/>
      <c r="W215" s="21"/>
      <c r="AA215" s="5"/>
      <c r="AB215" s="7"/>
    </row>
    <row r="216" spans="2:28">
      <c r="B216" s="21"/>
      <c r="C216" s="21"/>
      <c r="I216" s="6"/>
      <c r="J216" s="7"/>
      <c r="K216" s="7"/>
      <c r="L216" s="2"/>
      <c r="M216" s="2"/>
      <c r="N216" s="2"/>
      <c r="O216" s="2"/>
      <c r="P216" s="2"/>
      <c r="Q216" s="21"/>
      <c r="R216" s="21"/>
      <c r="S216" s="21"/>
      <c r="T216" s="21"/>
      <c r="U216" s="21"/>
      <c r="V216" s="21"/>
      <c r="W216" s="21"/>
      <c r="AA216" s="5"/>
      <c r="AB216" s="7"/>
    </row>
    <row r="217" spans="2:28">
      <c r="B217" s="21"/>
      <c r="C217" s="21"/>
      <c r="I217" s="6"/>
      <c r="J217" s="7"/>
      <c r="K217" s="7"/>
      <c r="L217" s="2"/>
      <c r="M217" s="2"/>
      <c r="N217" s="2"/>
      <c r="O217" s="2"/>
      <c r="P217" s="2"/>
      <c r="Q217" s="21"/>
      <c r="R217" s="21"/>
      <c r="S217" s="21"/>
      <c r="T217" s="21"/>
      <c r="U217" s="21"/>
      <c r="V217" s="21"/>
      <c r="W217" s="21"/>
      <c r="AA217" s="5"/>
      <c r="AB217" s="7"/>
    </row>
    <row r="218" spans="2:28">
      <c r="B218" s="21"/>
      <c r="C218" s="21"/>
      <c r="I218" s="6"/>
      <c r="J218" s="7"/>
      <c r="K218" s="7"/>
      <c r="L218" s="2"/>
      <c r="M218" s="2"/>
      <c r="N218" s="2"/>
      <c r="O218" s="2"/>
      <c r="P218" s="2"/>
      <c r="Q218" s="21"/>
      <c r="R218" s="21"/>
      <c r="S218" s="21"/>
      <c r="T218" s="21"/>
      <c r="U218" s="21"/>
      <c r="V218" s="21"/>
      <c r="W218" s="21"/>
      <c r="AA218" s="5"/>
      <c r="AB218" s="7"/>
    </row>
    <row r="219" spans="2:28">
      <c r="B219" s="21"/>
      <c r="C219" s="21"/>
      <c r="I219" s="6"/>
      <c r="J219" s="7"/>
      <c r="K219" s="7"/>
      <c r="L219" s="2"/>
      <c r="M219" s="2"/>
      <c r="N219" s="2"/>
      <c r="O219" s="2"/>
      <c r="P219" s="2"/>
      <c r="Q219" s="21"/>
      <c r="R219" s="21"/>
      <c r="S219" s="21"/>
      <c r="T219" s="21"/>
      <c r="U219" s="21"/>
      <c r="V219" s="21"/>
      <c r="W219" s="21"/>
      <c r="AA219" s="5"/>
      <c r="AB219" s="7"/>
    </row>
    <row r="220" spans="2:28">
      <c r="B220" s="21"/>
      <c r="C220" s="21"/>
      <c r="I220" s="6"/>
      <c r="J220" s="7"/>
      <c r="K220" s="7"/>
      <c r="L220" s="2"/>
      <c r="M220" s="2"/>
      <c r="N220" s="2"/>
      <c r="O220" s="2"/>
      <c r="P220" s="2"/>
      <c r="Q220" s="21"/>
      <c r="R220" s="21"/>
      <c r="S220" s="21"/>
      <c r="T220" s="21"/>
      <c r="U220" s="21"/>
      <c r="V220" s="21"/>
      <c r="W220" s="21"/>
      <c r="AA220" s="5"/>
      <c r="AB220" s="7"/>
    </row>
    <row r="221" spans="2:28">
      <c r="B221" s="21"/>
      <c r="C221" s="21"/>
      <c r="I221" s="6"/>
      <c r="J221" s="7"/>
      <c r="K221" s="7"/>
      <c r="L221" s="2"/>
      <c r="M221" s="2"/>
      <c r="N221" s="2"/>
      <c r="O221" s="2"/>
      <c r="P221" s="2"/>
      <c r="Q221" s="21"/>
      <c r="R221" s="21"/>
      <c r="S221" s="21"/>
      <c r="T221" s="21"/>
      <c r="U221" s="21"/>
      <c r="V221" s="21"/>
      <c r="W221" s="21"/>
      <c r="AA221" s="5"/>
      <c r="AB221" s="7"/>
    </row>
    <row r="222" spans="2:28">
      <c r="B222" s="21"/>
      <c r="C222" s="21"/>
      <c r="I222" s="6"/>
      <c r="J222" s="7"/>
      <c r="K222" s="7"/>
      <c r="L222" s="2"/>
      <c r="M222" s="2"/>
      <c r="N222" s="2"/>
      <c r="O222" s="2"/>
      <c r="P222" s="2"/>
      <c r="Q222" s="21"/>
      <c r="R222" s="21"/>
      <c r="S222" s="21"/>
      <c r="T222" s="21"/>
      <c r="U222" s="21"/>
      <c r="V222" s="21"/>
      <c r="W222" s="21"/>
      <c r="AA222" s="5"/>
      <c r="AB222" s="7"/>
    </row>
    <row r="223" spans="2:28">
      <c r="B223" s="21"/>
      <c r="C223" s="21"/>
      <c r="I223" s="6"/>
      <c r="J223" s="7"/>
      <c r="K223" s="7"/>
      <c r="L223" s="2"/>
      <c r="M223" s="2"/>
      <c r="N223" s="2"/>
      <c r="O223" s="2"/>
      <c r="P223" s="2"/>
      <c r="Q223" s="21"/>
      <c r="R223" s="21"/>
      <c r="S223" s="21"/>
      <c r="T223" s="21"/>
      <c r="U223" s="21"/>
      <c r="V223" s="21"/>
      <c r="W223" s="21"/>
      <c r="AA223" s="5"/>
      <c r="AB223" s="7"/>
    </row>
    <row r="224" spans="2:28">
      <c r="B224" s="21"/>
      <c r="C224" s="21"/>
      <c r="I224" s="6"/>
      <c r="J224" s="7"/>
      <c r="K224" s="7"/>
      <c r="L224" s="2"/>
      <c r="M224" s="2"/>
      <c r="N224" s="2"/>
      <c r="O224" s="2"/>
      <c r="P224" s="2"/>
      <c r="Q224" s="21"/>
      <c r="R224" s="21"/>
      <c r="S224" s="21"/>
      <c r="T224" s="21"/>
      <c r="U224" s="21"/>
      <c r="V224" s="21"/>
      <c r="W224" s="21"/>
      <c r="AA224" s="5"/>
      <c r="AB224" s="7"/>
    </row>
    <row r="225" spans="2:28">
      <c r="B225" s="21"/>
      <c r="C225" s="21"/>
      <c r="I225" s="6"/>
      <c r="J225" s="7"/>
      <c r="K225" s="7"/>
      <c r="L225" s="2"/>
      <c r="M225" s="2"/>
      <c r="N225" s="2"/>
      <c r="O225" s="2"/>
      <c r="P225" s="2"/>
      <c r="Q225" s="21"/>
      <c r="R225" s="21"/>
      <c r="S225" s="21"/>
      <c r="T225" s="21"/>
      <c r="U225" s="21"/>
      <c r="V225" s="21"/>
      <c r="W225" s="21"/>
      <c r="AA225" s="5"/>
      <c r="AB225" s="7"/>
    </row>
    <row r="226" spans="2:28">
      <c r="B226" s="21"/>
      <c r="C226" s="21"/>
      <c r="I226" s="6"/>
      <c r="J226" s="7"/>
      <c r="K226" s="7"/>
      <c r="L226" s="2"/>
      <c r="M226" s="2"/>
      <c r="N226" s="2"/>
      <c r="O226" s="2"/>
      <c r="P226" s="2"/>
      <c r="Q226" s="21"/>
      <c r="R226" s="21"/>
      <c r="S226" s="21"/>
      <c r="T226" s="21"/>
      <c r="U226" s="21"/>
      <c r="V226" s="21"/>
      <c r="W226" s="21"/>
      <c r="AA226" s="5"/>
      <c r="AB226" s="7"/>
    </row>
    <row r="227" spans="2:28">
      <c r="B227" s="21"/>
      <c r="C227" s="21"/>
      <c r="I227" s="6"/>
      <c r="J227" s="7"/>
      <c r="K227" s="7"/>
      <c r="L227" s="2"/>
      <c r="M227" s="2"/>
      <c r="N227" s="2"/>
      <c r="O227" s="2"/>
      <c r="P227" s="2"/>
      <c r="Q227" s="21"/>
      <c r="R227" s="21"/>
      <c r="S227" s="21"/>
      <c r="T227" s="21"/>
      <c r="U227" s="21"/>
      <c r="V227" s="21"/>
      <c r="W227" s="21"/>
      <c r="AA227" s="5"/>
      <c r="AB227" s="7"/>
    </row>
    <row r="228" spans="2:28">
      <c r="B228" s="21"/>
      <c r="C228" s="21"/>
      <c r="I228" s="6"/>
      <c r="J228" s="7"/>
      <c r="K228" s="7"/>
      <c r="L228" s="2"/>
      <c r="M228" s="2"/>
      <c r="N228" s="2"/>
      <c r="O228" s="2"/>
      <c r="P228" s="2"/>
      <c r="Q228" s="21"/>
      <c r="R228" s="21"/>
      <c r="S228" s="21"/>
      <c r="T228" s="21"/>
      <c r="U228" s="21"/>
      <c r="V228" s="21"/>
      <c r="W228" s="21"/>
      <c r="AA228" s="5"/>
      <c r="AB228" s="7"/>
    </row>
    <row r="229" spans="2:28">
      <c r="B229" s="21"/>
      <c r="C229" s="21"/>
      <c r="I229" s="6"/>
      <c r="J229" s="7"/>
      <c r="K229" s="7"/>
      <c r="L229" s="2"/>
      <c r="M229" s="2"/>
      <c r="N229" s="2"/>
      <c r="O229" s="2"/>
      <c r="P229" s="2"/>
      <c r="Q229" s="21"/>
      <c r="R229" s="21"/>
      <c r="S229" s="21"/>
      <c r="T229" s="21"/>
      <c r="U229" s="21"/>
      <c r="V229" s="21"/>
      <c r="W229" s="21"/>
      <c r="AA229" s="5"/>
      <c r="AB229" s="7"/>
    </row>
    <row r="230" spans="2:28">
      <c r="B230" s="21"/>
      <c r="C230" s="21"/>
      <c r="I230" s="6"/>
      <c r="J230" s="7"/>
      <c r="K230" s="7"/>
      <c r="L230" s="2"/>
      <c r="M230" s="2"/>
      <c r="N230" s="2"/>
      <c r="O230" s="2"/>
      <c r="P230" s="2"/>
      <c r="Q230" s="21"/>
      <c r="R230" s="21"/>
      <c r="S230" s="21"/>
      <c r="T230" s="21"/>
      <c r="U230" s="21"/>
      <c r="V230" s="21"/>
      <c r="W230" s="21"/>
      <c r="AA230" s="5"/>
      <c r="AB230" s="7"/>
    </row>
    <row r="231" spans="2:28">
      <c r="B231" s="21"/>
      <c r="C231" s="21"/>
      <c r="I231" s="6"/>
      <c r="J231" s="7"/>
      <c r="K231" s="7"/>
      <c r="L231" s="2"/>
      <c r="M231" s="2"/>
      <c r="N231" s="2"/>
      <c r="O231" s="2"/>
      <c r="P231" s="2"/>
      <c r="Q231" s="21"/>
      <c r="R231" s="21"/>
      <c r="S231" s="21"/>
      <c r="T231" s="21"/>
      <c r="U231" s="21"/>
      <c r="V231" s="21"/>
      <c r="W231" s="21"/>
      <c r="AA231" s="5"/>
      <c r="AB231" s="7"/>
    </row>
    <row r="232" spans="2:28">
      <c r="B232" s="21"/>
      <c r="C232" s="21"/>
      <c r="I232" s="6"/>
      <c r="J232" s="7"/>
      <c r="K232" s="7"/>
      <c r="L232" s="2"/>
      <c r="M232" s="2"/>
      <c r="N232" s="2"/>
      <c r="O232" s="2"/>
      <c r="P232" s="2"/>
      <c r="Q232" s="21"/>
      <c r="R232" s="21"/>
      <c r="S232" s="21"/>
      <c r="T232" s="21"/>
      <c r="U232" s="21"/>
      <c r="V232" s="21"/>
      <c r="W232" s="21"/>
      <c r="AA232" s="5"/>
      <c r="AB232" s="7"/>
    </row>
    <row r="233" spans="2:28">
      <c r="B233" s="21"/>
      <c r="C233" s="21"/>
      <c r="I233" s="6"/>
      <c r="J233" s="7"/>
      <c r="K233" s="7"/>
      <c r="L233" s="2"/>
      <c r="M233" s="2"/>
      <c r="N233" s="2"/>
      <c r="O233" s="2"/>
      <c r="P233" s="2"/>
      <c r="Q233" s="21"/>
      <c r="R233" s="21"/>
      <c r="S233" s="21"/>
      <c r="T233" s="21"/>
      <c r="U233" s="21"/>
      <c r="V233" s="21"/>
      <c r="W233" s="21"/>
      <c r="AA233" s="5"/>
      <c r="AB233" s="7"/>
    </row>
    <row r="234" spans="2:28">
      <c r="B234" s="21"/>
      <c r="C234" s="21"/>
      <c r="I234" s="6"/>
      <c r="J234" s="7"/>
      <c r="K234" s="7"/>
      <c r="L234" s="2"/>
      <c r="M234" s="2"/>
      <c r="N234" s="2"/>
      <c r="O234" s="2"/>
      <c r="P234" s="2"/>
      <c r="Q234" s="21"/>
      <c r="R234" s="21"/>
      <c r="S234" s="21"/>
      <c r="T234" s="21"/>
      <c r="U234" s="21"/>
      <c r="V234" s="21"/>
      <c r="W234" s="21"/>
      <c r="AA234" s="5"/>
      <c r="AB234" s="7"/>
    </row>
    <row r="235" spans="2:28">
      <c r="B235" s="21"/>
      <c r="C235" s="21"/>
      <c r="I235" s="6"/>
      <c r="J235" s="7"/>
      <c r="K235" s="7"/>
      <c r="L235" s="2"/>
      <c r="M235" s="2"/>
      <c r="N235" s="2"/>
      <c r="O235" s="2"/>
      <c r="P235" s="2"/>
      <c r="Q235" s="21"/>
      <c r="R235" s="21"/>
      <c r="S235" s="21"/>
      <c r="T235" s="21"/>
      <c r="U235" s="21"/>
      <c r="V235" s="21"/>
      <c r="W235" s="21"/>
      <c r="AA235" s="5"/>
      <c r="AB235" s="7"/>
    </row>
    <row r="236" spans="2:28">
      <c r="B236" s="21"/>
      <c r="C236" s="21"/>
      <c r="I236" s="6"/>
      <c r="J236" s="7"/>
      <c r="K236" s="7"/>
      <c r="L236" s="2"/>
      <c r="M236" s="2"/>
      <c r="N236" s="2"/>
      <c r="O236" s="2"/>
      <c r="P236" s="2"/>
      <c r="Q236" s="21"/>
      <c r="R236" s="21"/>
      <c r="S236" s="21"/>
      <c r="T236" s="21"/>
      <c r="U236" s="21"/>
      <c r="V236" s="21"/>
      <c r="W236" s="21"/>
      <c r="AA236" s="5"/>
      <c r="AB236" s="7"/>
    </row>
    <row r="237" spans="2:28">
      <c r="B237" s="21"/>
      <c r="C237" s="21"/>
      <c r="I237" s="6"/>
      <c r="J237" s="7"/>
      <c r="K237" s="7"/>
      <c r="L237" s="2"/>
      <c r="M237" s="2"/>
      <c r="N237" s="2"/>
      <c r="O237" s="2"/>
      <c r="P237" s="2"/>
      <c r="Q237" s="21"/>
      <c r="R237" s="21"/>
      <c r="S237" s="21"/>
      <c r="T237" s="21"/>
      <c r="U237" s="21"/>
      <c r="V237" s="21"/>
      <c r="W237" s="21"/>
      <c r="AA237" s="5"/>
      <c r="AB237" s="7"/>
    </row>
    <row r="238" spans="2:28">
      <c r="B238" s="21"/>
      <c r="C238" s="21"/>
      <c r="I238" s="6"/>
      <c r="J238" s="7"/>
      <c r="K238" s="7"/>
      <c r="L238" s="2"/>
      <c r="M238" s="2"/>
      <c r="N238" s="2"/>
      <c r="O238" s="2"/>
      <c r="P238" s="2"/>
      <c r="Q238" s="21"/>
      <c r="R238" s="21"/>
      <c r="S238" s="21"/>
      <c r="T238" s="21"/>
      <c r="U238" s="21"/>
      <c r="V238" s="21"/>
      <c r="W238" s="21"/>
      <c r="AA238" s="5"/>
      <c r="AB238" s="7"/>
    </row>
    <row r="239" spans="2:28">
      <c r="B239" s="21"/>
      <c r="C239" s="21"/>
      <c r="I239" s="6"/>
      <c r="J239" s="7"/>
      <c r="K239" s="7"/>
      <c r="L239" s="2"/>
      <c r="M239" s="2"/>
      <c r="N239" s="2"/>
      <c r="O239" s="2"/>
      <c r="P239" s="2"/>
      <c r="Q239" s="21"/>
      <c r="R239" s="21"/>
      <c r="S239" s="21"/>
      <c r="T239" s="21"/>
      <c r="U239" s="21"/>
      <c r="V239" s="21"/>
      <c r="W239" s="21"/>
      <c r="AA239" s="5"/>
      <c r="AB239" s="7"/>
    </row>
    <row r="240" spans="2:28">
      <c r="B240" s="21"/>
      <c r="C240" s="21"/>
      <c r="I240" s="6"/>
      <c r="J240" s="7"/>
      <c r="K240" s="7"/>
      <c r="L240" s="2"/>
      <c r="M240" s="2"/>
      <c r="N240" s="2"/>
      <c r="O240" s="2"/>
      <c r="P240" s="2"/>
      <c r="Q240" s="21"/>
      <c r="R240" s="21"/>
      <c r="S240" s="21"/>
      <c r="T240" s="21"/>
      <c r="U240" s="21"/>
      <c r="V240" s="21"/>
      <c r="W240" s="21"/>
      <c r="AA240" s="5"/>
      <c r="AB240" s="7"/>
    </row>
    <row r="241" spans="2:28">
      <c r="B241" s="21"/>
      <c r="C241" s="21"/>
      <c r="I241" s="6"/>
      <c r="J241" s="7"/>
      <c r="K241" s="7"/>
      <c r="L241" s="2"/>
      <c r="M241" s="2"/>
      <c r="N241" s="2"/>
      <c r="O241" s="2"/>
      <c r="P241" s="2"/>
      <c r="Q241" s="21"/>
      <c r="R241" s="21"/>
      <c r="S241" s="21"/>
      <c r="T241" s="21"/>
      <c r="U241" s="21"/>
      <c r="V241" s="21"/>
      <c r="W241" s="21"/>
      <c r="AA241" s="5"/>
      <c r="AB241" s="7"/>
    </row>
    <row r="242" spans="2:28">
      <c r="B242" s="21"/>
      <c r="C242" s="21"/>
      <c r="I242" s="6"/>
      <c r="J242" s="7"/>
      <c r="K242" s="7"/>
      <c r="L242" s="2"/>
      <c r="M242" s="2"/>
      <c r="N242" s="2"/>
      <c r="O242" s="2"/>
      <c r="P242" s="2"/>
      <c r="Q242" s="21"/>
      <c r="R242" s="21"/>
      <c r="S242" s="21"/>
      <c r="T242" s="21"/>
      <c r="U242" s="21"/>
      <c r="V242" s="21"/>
      <c r="W242" s="21"/>
      <c r="AA242" s="5"/>
      <c r="AB242" s="7"/>
    </row>
    <row r="243" spans="2:28">
      <c r="B243" s="21"/>
      <c r="C243" s="21"/>
      <c r="I243" s="6"/>
      <c r="J243" s="7"/>
      <c r="K243" s="7"/>
      <c r="L243" s="2"/>
      <c r="M243" s="2"/>
      <c r="N243" s="2"/>
      <c r="O243" s="2"/>
      <c r="P243" s="2"/>
      <c r="Q243" s="21"/>
      <c r="R243" s="21"/>
      <c r="S243" s="21"/>
      <c r="T243" s="21"/>
      <c r="U243" s="21"/>
      <c r="V243" s="21"/>
      <c r="W243" s="21"/>
      <c r="AA243" s="5"/>
      <c r="AB243" s="7"/>
    </row>
    <row r="244" spans="2:28">
      <c r="B244" s="21"/>
      <c r="C244" s="21"/>
      <c r="I244" s="6"/>
      <c r="J244" s="7"/>
      <c r="K244" s="7"/>
      <c r="L244" s="2"/>
      <c r="M244" s="2"/>
      <c r="N244" s="2"/>
      <c r="O244" s="2"/>
      <c r="P244" s="2"/>
      <c r="Q244" s="21"/>
      <c r="R244" s="21"/>
      <c r="S244" s="21"/>
      <c r="T244" s="21"/>
      <c r="U244" s="21"/>
      <c r="V244" s="21"/>
      <c r="W244" s="21"/>
      <c r="AA244" s="5"/>
      <c r="AB244" s="7"/>
    </row>
    <row r="245" spans="2:28">
      <c r="B245" s="21"/>
      <c r="C245" s="21"/>
      <c r="I245" s="6"/>
      <c r="J245" s="7"/>
      <c r="K245" s="7"/>
      <c r="L245" s="2"/>
      <c r="M245" s="2"/>
      <c r="N245" s="2"/>
      <c r="O245" s="2"/>
      <c r="P245" s="2"/>
      <c r="Q245" s="21"/>
      <c r="R245" s="21"/>
      <c r="S245" s="21"/>
      <c r="T245" s="21"/>
      <c r="U245" s="21"/>
      <c r="V245" s="21"/>
      <c r="W245" s="21"/>
      <c r="AA245" s="5"/>
      <c r="AB245" s="7"/>
    </row>
    <row r="246" spans="2:28">
      <c r="B246" s="21"/>
      <c r="C246" s="21"/>
      <c r="I246" s="6"/>
      <c r="J246" s="7"/>
      <c r="K246" s="7"/>
      <c r="L246" s="2"/>
      <c r="M246" s="2"/>
      <c r="N246" s="2"/>
      <c r="O246" s="2"/>
      <c r="P246" s="2"/>
      <c r="Q246" s="21"/>
      <c r="R246" s="21"/>
      <c r="S246" s="21"/>
      <c r="T246" s="21"/>
      <c r="U246" s="21"/>
      <c r="V246" s="21"/>
      <c r="W246" s="21"/>
      <c r="AA246" s="5"/>
      <c r="AB246" s="7"/>
    </row>
    <row r="247" spans="2:28">
      <c r="B247" s="21"/>
      <c r="C247" s="21"/>
      <c r="I247" s="6"/>
      <c r="J247" s="7"/>
      <c r="K247" s="7"/>
      <c r="L247" s="2"/>
      <c r="M247" s="2"/>
      <c r="N247" s="2"/>
      <c r="O247" s="2"/>
      <c r="P247" s="2"/>
      <c r="Q247" s="21"/>
      <c r="R247" s="21"/>
      <c r="S247" s="21"/>
      <c r="T247" s="21"/>
      <c r="U247" s="21"/>
      <c r="V247" s="21"/>
      <c r="W247" s="21"/>
      <c r="AA247" s="5"/>
      <c r="AB247" s="7"/>
    </row>
    <row r="248" spans="2:28">
      <c r="B248" s="21"/>
      <c r="C248" s="21"/>
      <c r="I248" s="6"/>
      <c r="J248" s="7"/>
      <c r="K248" s="7"/>
      <c r="L248" s="2"/>
      <c r="M248" s="2"/>
      <c r="N248" s="2"/>
      <c r="O248" s="2"/>
      <c r="P248" s="2"/>
      <c r="Q248" s="21"/>
      <c r="R248" s="21"/>
      <c r="S248" s="21"/>
      <c r="T248" s="21"/>
      <c r="U248" s="21"/>
      <c r="V248" s="21"/>
      <c r="W248" s="21"/>
      <c r="AA248" s="5"/>
      <c r="AB248" s="7"/>
    </row>
    <row r="249" spans="2:28">
      <c r="B249" s="21"/>
      <c r="C249" s="21"/>
      <c r="I249" s="6"/>
      <c r="J249" s="7"/>
      <c r="K249" s="7"/>
      <c r="L249" s="2"/>
      <c r="M249" s="2"/>
      <c r="N249" s="2"/>
      <c r="O249" s="2"/>
      <c r="P249" s="2"/>
      <c r="Q249" s="21"/>
      <c r="R249" s="21"/>
      <c r="S249" s="21"/>
      <c r="T249" s="21"/>
      <c r="U249" s="21"/>
      <c r="V249" s="21"/>
      <c r="W249" s="21"/>
      <c r="AA249" s="5"/>
      <c r="AB249" s="7"/>
    </row>
    <row r="250" spans="2:28">
      <c r="B250" s="21"/>
      <c r="C250" s="21"/>
      <c r="I250" s="6"/>
      <c r="J250" s="7"/>
      <c r="K250" s="7"/>
      <c r="L250" s="2"/>
      <c r="M250" s="2"/>
      <c r="N250" s="2"/>
      <c r="O250" s="2"/>
      <c r="P250" s="2"/>
      <c r="Q250" s="21"/>
      <c r="R250" s="21"/>
      <c r="S250" s="21"/>
      <c r="T250" s="21"/>
      <c r="U250" s="21"/>
      <c r="V250" s="21"/>
      <c r="W250" s="21"/>
      <c r="AA250" s="5"/>
      <c r="AB250" s="7"/>
    </row>
    <row r="251" spans="2:28">
      <c r="B251" s="21"/>
      <c r="C251" s="21"/>
      <c r="I251" s="6"/>
      <c r="J251" s="7"/>
      <c r="K251" s="7"/>
      <c r="L251" s="2"/>
      <c r="M251" s="2"/>
      <c r="N251" s="2"/>
      <c r="O251" s="2"/>
      <c r="P251" s="2"/>
      <c r="Q251" s="21"/>
      <c r="R251" s="21"/>
      <c r="S251" s="21"/>
      <c r="T251" s="21"/>
      <c r="U251" s="21"/>
      <c r="V251" s="21"/>
      <c r="W251" s="21"/>
      <c r="AA251" s="5"/>
      <c r="AB251" s="7"/>
    </row>
    <row r="252" spans="2:28">
      <c r="B252" s="21"/>
      <c r="C252" s="21"/>
      <c r="I252" s="6"/>
      <c r="J252" s="7"/>
      <c r="K252" s="7"/>
      <c r="L252" s="2"/>
      <c r="M252" s="2"/>
      <c r="N252" s="2"/>
      <c r="O252" s="2"/>
      <c r="P252" s="2"/>
      <c r="Q252" s="21"/>
      <c r="R252" s="21"/>
      <c r="S252" s="21"/>
      <c r="T252" s="21"/>
      <c r="U252" s="21"/>
      <c r="V252" s="21"/>
      <c r="W252" s="21"/>
      <c r="AA252" s="5"/>
      <c r="AB252" s="7"/>
    </row>
    <row r="253" spans="2:28">
      <c r="B253" s="21"/>
      <c r="C253" s="21"/>
      <c r="I253" s="6"/>
      <c r="J253" s="7"/>
      <c r="K253" s="7"/>
      <c r="L253" s="2"/>
      <c r="M253" s="2"/>
      <c r="N253" s="2"/>
      <c r="O253" s="2"/>
      <c r="P253" s="2"/>
      <c r="Q253" s="21"/>
      <c r="R253" s="21"/>
      <c r="S253" s="21"/>
      <c r="T253" s="21"/>
      <c r="U253" s="21"/>
      <c r="V253" s="21"/>
      <c r="W253" s="21"/>
      <c r="AA253" s="5"/>
      <c r="AB253" s="7"/>
    </row>
    <row r="254" spans="2:28">
      <c r="B254" s="21"/>
      <c r="C254" s="21"/>
      <c r="I254" s="6"/>
      <c r="J254" s="7"/>
      <c r="K254" s="7"/>
      <c r="L254" s="2"/>
      <c r="M254" s="2"/>
      <c r="N254" s="2"/>
      <c r="O254" s="2"/>
      <c r="P254" s="2"/>
      <c r="Q254" s="21"/>
      <c r="R254" s="21"/>
      <c r="S254" s="21"/>
      <c r="T254" s="21"/>
      <c r="U254" s="21"/>
      <c r="V254" s="21"/>
      <c r="W254" s="21"/>
      <c r="AA254" s="5"/>
      <c r="AB254" s="7"/>
    </row>
    <row r="255" spans="2:28">
      <c r="B255" s="21"/>
      <c r="C255" s="21"/>
      <c r="I255" s="6"/>
      <c r="J255" s="7"/>
      <c r="K255" s="7"/>
      <c r="L255" s="2"/>
      <c r="M255" s="2"/>
      <c r="N255" s="2"/>
      <c r="O255" s="2"/>
      <c r="P255" s="2"/>
      <c r="Q255" s="21"/>
      <c r="R255" s="21"/>
      <c r="S255" s="21"/>
      <c r="T255" s="21"/>
      <c r="U255" s="21"/>
      <c r="V255" s="21"/>
      <c r="W255" s="21"/>
      <c r="AA255" s="5"/>
      <c r="AB255" s="7"/>
    </row>
    <row r="256" spans="2:28">
      <c r="B256" s="21"/>
      <c r="C256" s="21"/>
      <c r="I256" s="6"/>
      <c r="J256" s="7"/>
      <c r="K256" s="7"/>
      <c r="L256" s="2"/>
      <c r="M256" s="2"/>
      <c r="N256" s="2"/>
      <c r="O256" s="2"/>
      <c r="P256" s="2"/>
      <c r="Q256" s="21"/>
      <c r="R256" s="21"/>
      <c r="S256" s="21"/>
      <c r="T256" s="21"/>
      <c r="U256" s="21"/>
      <c r="V256" s="21"/>
      <c r="W256" s="21"/>
      <c r="AA256" s="5"/>
      <c r="AB256" s="7"/>
    </row>
    <row r="257" spans="2:28">
      <c r="B257" s="21"/>
      <c r="C257" s="21"/>
      <c r="I257" s="6"/>
      <c r="J257" s="7"/>
      <c r="K257" s="7"/>
      <c r="L257" s="2"/>
      <c r="M257" s="2"/>
      <c r="N257" s="2"/>
      <c r="O257" s="2"/>
      <c r="P257" s="2"/>
      <c r="Q257" s="21"/>
      <c r="R257" s="21"/>
      <c r="S257" s="21"/>
      <c r="T257" s="21"/>
      <c r="U257" s="21"/>
      <c r="V257" s="21"/>
      <c r="W257" s="21"/>
      <c r="AA257" s="5"/>
      <c r="AB257" s="7"/>
    </row>
    <row r="258" spans="2:28">
      <c r="B258" s="21"/>
      <c r="C258" s="21"/>
      <c r="I258" s="6"/>
      <c r="J258" s="7"/>
      <c r="K258" s="7"/>
      <c r="L258" s="2"/>
      <c r="M258" s="2"/>
      <c r="N258" s="2"/>
      <c r="O258" s="2"/>
      <c r="P258" s="2"/>
      <c r="Q258" s="21"/>
      <c r="R258" s="21"/>
      <c r="S258" s="21"/>
      <c r="T258" s="21"/>
      <c r="U258" s="21"/>
      <c r="V258" s="21"/>
      <c r="W258" s="21"/>
      <c r="AA258" s="5"/>
      <c r="AB258" s="7"/>
    </row>
    <row r="259" spans="2:28">
      <c r="B259" s="21"/>
      <c r="C259" s="21"/>
      <c r="I259" s="6"/>
      <c r="J259" s="7"/>
      <c r="K259" s="7"/>
      <c r="L259" s="2"/>
      <c r="M259" s="2"/>
      <c r="N259" s="2"/>
      <c r="O259" s="2"/>
      <c r="P259" s="2"/>
      <c r="Q259" s="21"/>
      <c r="R259" s="21"/>
      <c r="S259" s="21"/>
      <c r="T259" s="21"/>
      <c r="U259" s="21"/>
      <c r="V259" s="21"/>
      <c r="W259" s="21"/>
      <c r="AA259" s="5"/>
      <c r="AB259" s="7"/>
    </row>
    <row r="260" spans="2:28">
      <c r="B260" s="21"/>
      <c r="C260" s="21"/>
      <c r="I260" s="6"/>
      <c r="J260" s="7"/>
      <c r="K260" s="7"/>
      <c r="L260" s="2"/>
      <c r="M260" s="2"/>
      <c r="N260" s="2"/>
      <c r="O260" s="2"/>
      <c r="P260" s="2"/>
      <c r="Q260" s="21"/>
      <c r="R260" s="21"/>
      <c r="S260" s="21"/>
      <c r="T260" s="21"/>
      <c r="U260" s="21"/>
      <c r="V260" s="21"/>
      <c r="W260" s="21"/>
      <c r="AA260" s="5"/>
      <c r="AB260" s="7"/>
    </row>
    <row r="261" spans="2:28">
      <c r="B261" s="21"/>
      <c r="C261" s="21"/>
      <c r="I261" s="6"/>
      <c r="J261" s="7"/>
      <c r="K261" s="7"/>
      <c r="L261" s="2"/>
      <c r="M261" s="2"/>
      <c r="N261" s="2"/>
      <c r="O261" s="2"/>
      <c r="P261" s="2"/>
      <c r="Q261" s="21"/>
      <c r="R261" s="21"/>
      <c r="S261" s="21"/>
      <c r="T261" s="21"/>
      <c r="U261" s="21"/>
      <c r="V261" s="21"/>
      <c r="W261" s="21"/>
      <c r="AA261" s="5"/>
      <c r="AB261" s="7"/>
    </row>
    <row r="262" spans="2:28">
      <c r="B262" s="21"/>
      <c r="C262" s="21"/>
      <c r="I262" s="6"/>
      <c r="J262" s="7"/>
      <c r="K262" s="7"/>
      <c r="L262" s="2"/>
      <c r="M262" s="2"/>
      <c r="N262" s="2"/>
      <c r="O262" s="2"/>
      <c r="P262" s="2"/>
      <c r="Q262" s="21"/>
      <c r="R262" s="21"/>
      <c r="S262" s="21"/>
      <c r="T262" s="21"/>
      <c r="U262" s="21"/>
      <c r="V262" s="21"/>
      <c r="W262" s="21"/>
      <c r="AA262" s="5"/>
      <c r="AB262" s="7"/>
    </row>
    <row r="263" spans="2:28">
      <c r="B263" s="21"/>
      <c r="C263" s="21"/>
      <c r="I263" s="6"/>
      <c r="J263" s="7"/>
      <c r="K263" s="7"/>
      <c r="L263" s="2"/>
      <c r="M263" s="2"/>
      <c r="N263" s="2"/>
      <c r="O263" s="2"/>
      <c r="P263" s="2"/>
      <c r="Q263" s="21"/>
      <c r="R263" s="21"/>
      <c r="S263" s="21"/>
      <c r="T263" s="21"/>
      <c r="U263" s="21"/>
      <c r="V263" s="21"/>
      <c r="W263" s="21"/>
      <c r="AA263" s="5"/>
      <c r="AB263" s="7"/>
    </row>
    <row r="264" spans="2:28">
      <c r="B264" s="21"/>
      <c r="C264" s="21"/>
      <c r="I264" s="6"/>
      <c r="J264" s="7"/>
      <c r="K264" s="7"/>
      <c r="L264" s="2"/>
      <c r="M264" s="2"/>
      <c r="N264" s="2"/>
      <c r="O264" s="2"/>
      <c r="P264" s="2"/>
      <c r="Q264" s="21"/>
      <c r="R264" s="21"/>
      <c r="S264" s="21"/>
      <c r="T264" s="21"/>
      <c r="U264" s="21"/>
      <c r="V264" s="21"/>
      <c r="W264" s="21"/>
      <c r="AA264" s="5"/>
      <c r="AB264" s="7"/>
    </row>
    <row r="265" spans="2:28">
      <c r="B265" s="21"/>
      <c r="C265" s="21"/>
      <c r="I265" s="6"/>
      <c r="J265" s="7"/>
      <c r="K265" s="7"/>
      <c r="L265" s="2"/>
      <c r="M265" s="2"/>
      <c r="N265" s="2"/>
      <c r="O265" s="2"/>
      <c r="P265" s="2"/>
      <c r="Q265" s="21"/>
      <c r="R265" s="21"/>
      <c r="S265" s="21"/>
      <c r="T265" s="21"/>
      <c r="U265" s="21"/>
      <c r="V265" s="21"/>
      <c r="W265" s="21"/>
      <c r="AA265" s="5"/>
      <c r="AB265" s="7"/>
    </row>
    <row r="266" spans="2:28">
      <c r="B266" s="21"/>
      <c r="C266" s="21"/>
      <c r="I266" s="6"/>
      <c r="J266" s="7"/>
      <c r="K266" s="7"/>
      <c r="L266" s="2"/>
      <c r="M266" s="2"/>
      <c r="N266" s="2"/>
      <c r="O266" s="2"/>
      <c r="P266" s="2"/>
      <c r="Q266" s="21"/>
      <c r="R266" s="21"/>
      <c r="S266" s="21"/>
      <c r="T266" s="21"/>
      <c r="U266" s="21"/>
      <c r="V266" s="21"/>
      <c r="W266" s="21"/>
      <c r="AA266" s="5"/>
      <c r="AB266" s="7"/>
    </row>
    <row r="267" spans="2:28">
      <c r="B267" s="21"/>
      <c r="C267" s="21"/>
      <c r="I267" s="6"/>
      <c r="J267" s="7"/>
      <c r="K267" s="7"/>
      <c r="L267" s="2"/>
      <c r="M267" s="2"/>
      <c r="N267" s="2"/>
      <c r="O267" s="2"/>
      <c r="P267" s="2"/>
      <c r="Q267" s="21"/>
      <c r="R267" s="21"/>
      <c r="S267" s="21"/>
      <c r="T267" s="21"/>
      <c r="U267" s="21"/>
      <c r="V267" s="21"/>
      <c r="W267" s="21"/>
      <c r="AA267" s="5"/>
      <c r="AB267" s="7"/>
    </row>
    <row r="268" spans="2:28">
      <c r="B268" s="21"/>
      <c r="C268" s="21"/>
      <c r="I268" s="6"/>
      <c r="J268" s="7"/>
      <c r="K268" s="7"/>
      <c r="L268" s="2"/>
      <c r="M268" s="2"/>
      <c r="N268" s="2"/>
      <c r="O268" s="2"/>
      <c r="P268" s="2"/>
      <c r="Q268" s="21"/>
      <c r="R268" s="21"/>
      <c r="S268" s="21"/>
      <c r="T268" s="21"/>
      <c r="U268" s="21"/>
      <c r="V268" s="21"/>
      <c r="W268" s="21"/>
      <c r="AA268" s="5"/>
      <c r="AB268" s="7"/>
    </row>
    <row r="269" spans="2:28">
      <c r="B269" s="21"/>
      <c r="C269" s="21"/>
      <c r="I269" s="6"/>
      <c r="J269" s="7"/>
      <c r="K269" s="7"/>
      <c r="L269" s="2"/>
      <c r="M269" s="2"/>
      <c r="N269" s="2"/>
      <c r="O269" s="2"/>
      <c r="P269" s="2"/>
      <c r="Q269" s="21"/>
      <c r="R269" s="21"/>
      <c r="S269" s="21"/>
      <c r="T269" s="21"/>
      <c r="U269" s="21"/>
      <c r="V269" s="21"/>
      <c r="W269" s="21"/>
      <c r="AA269" s="5"/>
      <c r="AB269" s="7"/>
    </row>
    <row r="270" spans="2:28">
      <c r="B270" s="21"/>
      <c r="C270" s="21"/>
      <c r="I270" s="6"/>
      <c r="J270" s="7"/>
      <c r="K270" s="7"/>
      <c r="L270" s="2"/>
      <c r="M270" s="2"/>
      <c r="N270" s="2"/>
      <c r="O270" s="2"/>
      <c r="P270" s="2"/>
      <c r="Q270" s="21"/>
      <c r="R270" s="21"/>
      <c r="S270" s="21"/>
      <c r="T270" s="21"/>
      <c r="U270" s="21"/>
      <c r="V270" s="21"/>
      <c r="W270" s="21"/>
      <c r="AA270" s="5"/>
      <c r="AB270" s="7"/>
    </row>
    <row r="271" spans="2:28">
      <c r="B271" s="21"/>
      <c r="C271" s="21"/>
      <c r="I271" s="6"/>
      <c r="J271" s="7"/>
      <c r="K271" s="7"/>
      <c r="L271" s="2"/>
      <c r="M271" s="2"/>
      <c r="N271" s="2"/>
      <c r="O271" s="2"/>
      <c r="P271" s="2"/>
      <c r="Q271" s="21"/>
      <c r="R271" s="21"/>
      <c r="S271" s="21"/>
      <c r="T271" s="21"/>
      <c r="U271" s="21"/>
      <c r="V271" s="21"/>
      <c r="W271" s="21"/>
      <c r="AA271" s="5"/>
      <c r="AB271" s="7"/>
    </row>
    <row r="272" spans="2:28">
      <c r="B272" s="21"/>
      <c r="C272" s="21"/>
      <c r="I272" s="6"/>
      <c r="J272" s="7"/>
      <c r="K272" s="7"/>
      <c r="L272" s="2"/>
      <c r="M272" s="2"/>
      <c r="N272" s="2"/>
      <c r="O272" s="2"/>
      <c r="P272" s="2"/>
      <c r="Q272" s="21"/>
      <c r="R272" s="21"/>
      <c r="S272" s="21"/>
      <c r="T272" s="21"/>
      <c r="U272" s="21"/>
      <c r="V272" s="21"/>
      <c r="W272" s="21"/>
      <c r="AA272" s="5"/>
      <c r="AB272" s="7"/>
    </row>
    <row r="273" spans="2:28">
      <c r="B273" s="21"/>
      <c r="C273" s="21"/>
      <c r="I273" s="6"/>
      <c r="J273" s="7"/>
      <c r="K273" s="7"/>
      <c r="L273" s="2"/>
      <c r="M273" s="2"/>
      <c r="N273" s="2"/>
      <c r="O273" s="2"/>
      <c r="P273" s="2"/>
      <c r="Q273" s="21"/>
      <c r="R273" s="21"/>
      <c r="S273" s="21"/>
      <c r="T273" s="21"/>
      <c r="U273" s="21"/>
      <c r="V273" s="21"/>
      <c r="W273" s="21"/>
      <c r="AA273" s="5"/>
      <c r="AB273" s="7"/>
    </row>
    <row r="274" spans="2:28">
      <c r="B274" s="21"/>
      <c r="C274" s="21"/>
      <c r="I274" s="6"/>
      <c r="J274" s="7"/>
      <c r="K274" s="7"/>
      <c r="L274" s="2"/>
      <c r="M274" s="2"/>
      <c r="N274" s="2"/>
      <c r="O274" s="2"/>
      <c r="P274" s="2"/>
      <c r="Q274" s="21"/>
      <c r="R274" s="21"/>
      <c r="S274" s="21"/>
      <c r="T274" s="21"/>
      <c r="U274" s="21"/>
      <c r="V274" s="21"/>
      <c r="W274" s="21"/>
      <c r="AA274" s="5"/>
      <c r="AB274" s="7"/>
    </row>
    <row r="275" spans="2:28">
      <c r="B275" s="21"/>
      <c r="C275" s="21"/>
      <c r="I275" s="6"/>
      <c r="J275" s="7"/>
      <c r="K275" s="7"/>
      <c r="L275" s="2"/>
      <c r="M275" s="2"/>
      <c r="N275" s="2"/>
      <c r="O275" s="2"/>
      <c r="P275" s="2"/>
      <c r="Q275" s="21"/>
      <c r="R275" s="21"/>
      <c r="S275" s="21"/>
      <c r="T275" s="21"/>
      <c r="U275" s="21"/>
      <c r="V275" s="21"/>
      <c r="W275" s="21"/>
      <c r="AA275" s="5"/>
      <c r="AB275" s="7"/>
    </row>
    <row r="276" spans="2:28">
      <c r="B276" s="21"/>
      <c r="C276" s="21"/>
      <c r="I276" s="6"/>
      <c r="J276" s="7"/>
      <c r="K276" s="7"/>
      <c r="L276" s="2"/>
      <c r="M276" s="2"/>
      <c r="N276" s="2"/>
      <c r="O276" s="2"/>
      <c r="P276" s="2"/>
      <c r="Q276" s="21"/>
      <c r="R276" s="21"/>
      <c r="S276" s="21"/>
      <c r="T276" s="21"/>
      <c r="U276" s="21"/>
      <c r="V276" s="21"/>
      <c r="W276" s="21"/>
      <c r="AA276" s="5"/>
      <c r="AB276" s="7"/>
    </row>
    <row r="277" spans="2:28">
      <c r="B277" s="21"/>
      <c r="C277" s="21"/>
      <c r="I277" s="6"/>
      <c r="J277" s="7"/>
      <c r="K277" s="7"/>
      <c r="L277" s="2"/>
      <c r="M277" s="2"/>
      <c r="N277" s="2"/>
      <c r="O277" s="2"/>
      <c r="P277" s="2"/>
      <c r="Q277" s="21"/>
      <c r="R277" s="21"/>
      <c r="S277" s="21"/>
      <c r="T277" s="21"/>
      <c r="U277" s="21"/>
      <c r="V277" s="21"/>
      <c r="W277" s="21"/>
      <c r="AA277" s="5"/>
      <c r="AB277" s="7"/>
    </row>
    <row r="278" spans="2:28">
      <c r="B278" s="21"/>
      <c r="C278" s="21"/>
      <c r="I278" s="6"/>
      <c r="J278" s="7"/>
      <c r="K278" s="7"/>
      <c r="L278" s="2"/>
      <c r="M278" s="2"/>
      <c r="N278" s="2"/>
      <c r="O278" s="2"/>
      <c r="P278" s="2"/>
      <c r="Q278" s="21"/>
      <c r="R278" s="21"/>
      <c r="S278" s="21"/>
      <c r="T278" s="21"/>
      <c r="U278" s="21"/>
      <c r="V278" s="21"/>
      <c r="W278" s="21"/>
      <c r="AA278" s="5"/>
      <c r="AB278" s="7"/>
    </row>
    <row r="279" spans="2:28">
      <c r="B279" s="21"/>
      <c r="C279" s="21"/>
      <c r="I279" s="6"/>
      <c r="J279" s="7"/>
      <c r="K279" s="7"/>
      <c r="L279" s="2"/>
      <c r="M279" s="2"/>
      <c r="N279" s="2"/>
      <c r="O279" s="2"/>
      <c r="P279" s="2"/>
      <c r="Q279" s="21"/>
      <c r="R279" s="21"/>
      <c r="S279" s="21"/>
      <c r="T279" s="21"/>
      <c r="U279" s="21"/>
      <c r="V279" s="21"/>
      <c r="W279" s="21"/>
      <c r="AA279" s="5"/>
      <c r="AB279" s="7"/>
    </row>
    <row r="280" spans="2:28">
      <c r="B280" s="21"/>
      <c r="C280" s="21"/>
      <c r="I280" s="6"/>
      <c r="J280" s="7"/>
      <c r="K280" s="7"/>
      <c r="L280" s="2"/>
      <c r="M280" s="2"/>
      <c r="N280" s="2"/>
      <c r="O280" s="2"/>
      <c r="P280" s="2"/>
      <c r="Q280" s="21"/>
      <c r="R280" s="21"/>
      <c r="S280" s="21"/>
      <c r="T280" s="21"/>
      <c r="U280" s="21"/>
      <c r="V280" s="21"/>
      <c r="W280" s="21"/>
      <c r="AA280" s="5"/>
      <c r="AB280" s="7"/>
    </row>
    <row r="281" spans="2:28">
      <c r="B281" s="21"/>
      <c r="C281" s="21"/>
      <c r="I281" s="6"/>
      <c r="J281" s="7"/>
      <c r="K281" s="7"/>
      <c r="L281" s="2"/>
      <c r="M281" s="2"/>
      <c r="N281" s="2"/>
      <c r="O281" s="2"/>
      <c r="P281" s="2"/>
      <c r="Q281" s="21"/>
      <c r="R281" s="21"/>
      <c r="S281" s="21"/>
      <c r="T281" s="21"/>
      <c r="U281" s="21"/>
      <c r="V281" s="21"/>
      <c r="W281" s="21"/>
      <c r="AA281" s="5"/>
      <c r="AB281" s="7"/>
    </row>
    <row r="282" spans="2:28">
      <c r="B282" s="21"/>
      <c r="C282" s="21"/>
      <c r="I282" s="6"/>
      <c r="J282" s="7"/>
      <c r="K282" s="7"/>
      <c r="L282" s="2"/>
      <c r="M282" s="2"/>
      <c r="N282" s="2"/>
      <c r="O282" s="2"/>
      <c r="P282" s="2"/>
      <c r="Q282" s="21"/>
      <c r="R282" s="21"/>
      <c r="S282" s="21"/>
      <c r="T282" s="21"/>
      <c r="U282" s="21"/>
      <c r="V282" s="21"/>
      <c r="W282" s="21"/>
      <c r="AA282" s="5"/>
      <c r="AB282" s="7"/>
    </row>
    <row r="283" spans="2:28">
      <c r="B283" s="21"/>
      <c r="C283" s="21"/>
      <c r="I283" s="6"/>
      <c r="J283" s="7"/>
      <c r="K283" s="7"/>
      <c r="L283" s="2"/>
      <c r="M283" s="2"/>
      <c r="N283" s="2"/>
      <c r="O283" s="2"/>
      <c r="P283" s="2"/>
      <c r="Q283" s="21"/>
      <c r="R283" s="21"/>
      <c r="S283" s="21"/>
      <c r="T283" s="21"/>
      <c r="U283" s="21"/>
      <c r="V283" s="21"/>
      <c r="W283" s="21"/>
      <c r="AA283" s="5"/>
      <c r="AB283" s="7"/>
    </row>
    <row r="284" spans="2:28">
      <c r="B284" s="21"/>
      <c r="C284" s="21"/>
      <c r="I284" s="6"/>
      <c r="J284" s="7"/>
      <c r="K284" s="7"/>
      <c r="L284" s="2"/>
      <c r="M284" s="2"/>
      <c r="N284" s="2"/>
      <c r="O284" s="2"/>
      <c r="P284" s="2"/>
      <c r="Q284" s="21"/>
      <c r="R284" s="21"/>
      <c r="S284" s="21"/>
      <c r="T284" s="21"/>
      <c r="U284" s="21"/>
      <c r="V284" s="21"/>
      <c r="W284" s="21"/>
      <c r="AA284" s="5"/>
      <c r="AB284" s="7"/>
    </row>
    <row r="285" spans="2:28">
      <c r="B285" s="21"/>
      <c r="C285" s="21"/>
      <c r="I285" s="6"/>
      <c r="J285" s="7"/>
      <c r="K285" s="7"/>
      <c r="L285" s="2"/>
      <c r="M285" s="2"/>
      <c r="N285" s="2"/>
      <c r="O285" s="2"/>
      <c r="P285" s="2"/>
      <c r="Q285" s="21"/>
      <c r="R285" s="21"/>
      <c r="S285" s="21"/>
      <c r="T285" s="21"/>
      <c r="U285" s="21"/>
      <c r="V285" s="21"/>
      <c r="W285" s="21"/>
      <c r="AA285" s="5"/>
      <c r="AB285" s="7"/>
    </row>
    <row r="286" spans="2:28">
      <c r="B286" s="21"/>
      <c r="C286" s="21"/>
      <c r="I286" s="6"/>
      <c r="J286" s="7"/>
      <c r="K286" s="7"/>
      <c r="L286" s="2"/>
      <c r="M286" s="2"/>
      <c r="N286" s="2"/>
      <c r="O286" s="2"/>
      <c r="P286" s="2"/>
      <c r="Q286" s="21"/>
      <c r="R286" s="21"/>
      <c r="S286" s="21"/>
      <c r="T286" s="21"/>
      <c r="U286" s="21"/>
      <c r="V286" s="21"/>
      <c r="W286" s="21"/>
      <c r="AA286" s="5"/>
      <c r="AB286" s="7"/>
    </row>
    <row r="287" spans="2:28">
      <c r="B287" s="21"/>
      <c r="C287" s="21"/>
      <c r="I287" s="6"/>
      <c r="J287" s="7"/>
      <c r="K287" s="7"/>
      <c r="L287" s="2"/>
      <c r="M287" s="2"/>
      <c r="N287" s="2"/>
      <c r="O287" s="2"/>
      <c r="P287" s="2"/>
      <c r="Q287" s="21"/>
      <c r="R287" s="21"/>
      <c r="S287" s="21"/>
      <c r="T287" s="21"/>
      <c r="U287" s="21"/>
      <c r="V287" s="21"/>
      <c r="W287" s="21"/>
      <c r="AA287" s="5"/>
      <c r="AB287" s="7"/>
    </row>
    <row r="288" spans="2:28">
      <c r="B288" s="21"/>
      <c r="C288" s="21"/>
      <c r="I288" s="6"/>
      <c r="J288" s="7"/>
      <c r="K288" s="7"/>
      <c r="L288" s="2"/>
      <c r="M288" s="2"/>
      <c r="N288" s="2"/>
      <c r="O288" s="2"/>
      <c r="P288" s="2"/>
      <c r="Q288" s="21"/>
      <c r="R288" s="21"/>
      <c r="S288" s="21"/>
      <c r="T288" s="21"/>
      <c r="U288" s="21"/>
      <c r="V288" s="21"/>
      <c r="W288" s="21"/>
      <c r="AA288" s="5"/>
      <c r="AB288" s="7"/>
    </row>
    <row r="289" spans="2:28">
      <c r="B289" s="21"/>
      <c r="C289" s="21"/>
      <c r="I289" s="6"/>
      <c r="J289" s="7"/>
      <c r="K289" s="7"/>
      <c r="L289" s="2"/>
      <c r="M289" s="2"/>
      <c r="N289" s="2"/>
      <c r="O289" s="2"/>
      <c r="P289" s="2"/>
      <c r="Q289" s="21"/>
      <c r="R289" s="21"/>
      <c r="S289" s="21"/>
      <c r="T289" s="21"/>
      <c r="U289" s="21"/>
      <c r="V289" s="21"/>
      <c r="W289" s="21"/>
      <c r="AA289" s="5"/>
      <c r="AB289" s="7"/>
    </row>
    <row r="290" spans="2:28">
      <c r="B290" s="21"/>
      <c r="C290" s="21"/>
      <c r="I290" s="6"/>
      <c r="J290" s="7"/>
      <c r="K290" s="7"/>
      <c r="L290" s="2"/>
      <c r="M290" s="2"/>
      <c r="N290" s="2"/>
      <c r="O290" s="2"/>
      <c r="P290" s="2"/>
      <c r="Q290" s="21"/>
      <c r="R290" s="21"/>
      <c r="S290" s="21"/>
      <c r="T290" s="21"/>
      <c r="U290" s="21"/>
      <c r="V290" s="21"/>
      <c r="W290" s="21"/>
      <c r="AA290" s="5"/>
      <c r="AB290" s="7"/>
    </row>
    <row r="291" spans="2:28">
      <c r="B291" s="21"/>
      <c r="C291" s="21"/>
      <c r="I291" s="6"/>
      <c r="J291" s="7"/>
      <c r="K291" s="7"/>
      <c r="L291" s="2"/>
      <c r="M291" s="2"/>
      <c r="N291" s="2"/>
      <c r="O291" s="2"/>
      <c r="P291" s="2"/>
      <c r="Q291" s="21"/>
      <c r="R291" s="21"/>
      <c r="S291" s="21"/>
      <c r="T291" s="21"/>
      <c r="U291" s="21"/>
      <c r="V291" s="21"/>
      <c r="W291" s="21"/>
      <c r="AA291" s="5"/>
      <c r="AB291" s="7"/>
    </row>
    <row r="292" spans="2:28">
      <c r="B292" s="21"/>
      <c r="C292" s="21"/>
      <c r="I292" s="6"/>
      <c r="J292" s="7"/>
      <c r="K292" s="7"/>
      <c r="L292" s="2"/>
      <c r="M292" s="2"/>
      <c r="N292" s="2"/>
      <c r="O292" s="2"/>
      <c r="P292" s="2"/>
      <c r="Q292" s="21"/>
      <c r="R292" s="21"/>
      <c r="S292" s="21"/>
      <c r="T292" s="21"/>
      <c r="U292" s="21"/>
      <c r="V292" s="21"/>
      <c r="W292" s="21"/>
      <c r="AA292" s="5"/>
      <c r="AB292" s="7"/>
    </row>
    <row r="293" spans="2:28">
      <c r="B293" s="21"/>
      <c r="C293" s="21"/>
      <c r="I293" s="6"/>
      <c r="J293" s="7"/>
      <c r="K293" s="7"/>
      <c r="L293" s="2"/>
      <c r="M293" s="2"/>
      <c r="N293" s="2"/>
      <c r="O293" s="2"/>
      <c r="P293" s="2"/>
      <c r="Q293" s="21"/>
      <c r="R293" s="21"/>
      <c r="S293" s="21"/>
      <c r="T293" s="21"/>
      <c r="U293" s="21"/>
      <c r="V293" s="21"/>
      <c r="W293" s="21"/>
      <c r="AA293" s="5"/>
      <c r="AB293" s="7"/>
    </row>
    <row r="294" spans="2:28">
      <c r="B294" s="21"/>
      <c r="C294" s="21"/>
      <c r="I294" s="6"/>
      <c r="J294" s="7"/>
      <c r="K294" s="7"/>
      <c r="L294" s="2"/>
      <c r="M294" s="2"/>
      <c r="N294" s="2"/>
      <c r="O294" s="2"/>
      <c r="P294" s="2"/>
      <c r="Q294" s="21"/>
      <c r="R294" s="21"/>
      <c r="S294" s="21"/>
      <c r="T294" s="21"/>
      <c r="U294" s="21"/>
      <c r="V294" s="21"/>
      <c r="W294" s="21"/>
      <c r="AA294" s="5"/>
      <c r="AB294" s="7"/>
    </row>
    <row r="295" spans="2:28">
      <c r="B295" s="21"/>
      <c r="C295" s="21"/>
      <c r="I295" s="6"/>
      <c r="J295" s="7"/>
      <c r="K295" s="7"/>
      <c r="L295" s="2"/>
      <c r="M295" s="2"/>
      <c r="N295" s="2"/>
      <c r="O295" s="2"/>
      <c r="P295" s="2"/>
      <c r="Q295" s="21"/>
      <c r="R295" s="21"/>
      <c r="S295" s="21"/>
      <c r="T295" s="21"/>
      <c r="U295" s="21"/>
      <c r="V295" s="21"/>
      <c r="W295" s="21"/>
      <c r="AA295" s="5"/>
      <c r="AB295" s="7"/>
    </row>
    <row r="296" spans="2:28">
      <c r="B296" s="21"/>
      <c r="C296" s="21"/>
      <c r="I296" s="6"/>
      <c r="J296" s="7"/>
      <c r="K296" s="7"/>
      <c r="L296" s="2"/>
      <c r="M296" s="2"/>
      <c r="N296" s="2"/>
      <c r="O296" s="2"/>
      <c r="P296" s="2"/>
      <c r="Q296" s="21"/>
      <c r="R296" s="21"/>
      <c r="S296" s="21"/>
      <c r="T296" s="21"/>
      <c r="U296" s="21"/>
      <c r="V296" s="21"/>
      <c r="W296" s="21"/>
      <c r="AA296" s="5"/>
      <c r="AB296" s="7"/>
    </row>
    <row r="297" spans="2:28">
      <c r="B297" s="21"/>
      <c r="C297" s="21"/>
      <c r="I297" s="6"/>
      <c r="J297" s="7"/>
      <c r="K297" s="7"/>
      <c r="L297" s="2"/>
      <c r="M297" s="2"/>
      <c r="N297" s="2"/>
      <c r="O297" s="2"/>
      <c r="P297" s="2"/>
      <c r="Q297" s="21"/>
      <c r="R297" s="21"/>
      <c r="S297" s="21"/>
      <c r="T297" s="21"/>
      <c r="U297" s="21"/>
      <c r="V297" s="21"/>
      <c r="W297" s="21"/>
      <c r="AA297" s="5"/>
      <c r="AB297" s="7"/>
    </row>
    <row r="298" spans="2:28">
      <c r="B298" s="21"/>
      <c r="C298" s="21"/>
      <c r="I298" s="6"/>
      <c r="J298" s="7"/>
      <c r="K298" s="7"/>
      <c r="L298" s="2"/>
      <c r="M298" s="2"/>
      <c r="N298" s="2"/>
      <c r="O298" s="2"/>
      <c r="P298" s="2"/>
      <c r="Q298" s="21"/>
      <c r="R298" s="21"/>
      <c r="S298" s="21"/>
      <c r="T298" s="21"/>
      <c r="U298" s="21"/>
      <c r="V298" s="21"/>
      <c r="W298" s="21"/>
      <c r="AA298" s="5"/>
      <c r="AB298" s="7"/>
    </row>
    <row r="299" spans="2:28">
      <c r="B299" s="21"/>
      <c r="C299" s="21"/>
      <c r="I299" s="6"/>
      <c r="J299" s="7"/>
      <c r="K299" s="7"/>
      <c r="L299" s="2"/>
      <c r="M299" s="2"/>
      <c r="N299" s="2"/>
      <c r="O299" s="2"/>
      <c r="P299" s="2"/>
      <c r="Q299" s="21"/>
      <c r="R299" s="21"/>
      <c r="S299" s="21"/>
      <c r="T299" s="21"/>
      <c r="U299" s="21"/>
      <c r="V299" s="21"/>
      <c r="W299" s="21"/>
      <c r="AA299" s="5"/>
      <c r="AB299" s="7"/>
    </row>
    <row r="300" spans="2:28">
      <c r="B300" s="21"/>
      <c r="C300" s="21"/>
      <c r="I300" s="6"/>
      <c r="J300" s="7"/>
      <c r="K300" s="7"/>
      <c r="L300" s="2"/>
      <c r="M300" s="2"/>
      <c r="N300" s="2"/>
      <c r="O300" s="2"/>
      <c r="P300" s="2"/>
      <c r="Q300" s="21"/>
      <c r="R300" s="21"/>
      <c r="S300" s="21"/>
      <c r="T300" s="21"/>
      <c r="U300" s="21"/>
      <c r="V300" s="21"/>
      <c r="W300" s="21"/>
      <c r="AA300" s="5"/>
      <c r="AB300" s="7"/>
    </row>
    <row r="301" spans="2:28">
      <c r="B301" s="21"/>
      <c r="C301" s="21"/>
      <c r="I301" s="6"/>
      <c r="J301" s="7"/>
      <c r="K301" s="7"/>
      <c r="L301" s="2"/>
      <c r="M301" s="2"/>
      <c r="N301" s="2"/>
      <c r="O301" s="2"/>
      <c r="P301" s="2"/>
      <c r="Q301" s="21"/>
      <c r="R301" s="21"/>
      <c r="S301" s="21"/>
      <c r="T301" s="21"/>
      <c r="U301" s="21"/>
      <c r="V301" s="21"/>
      <c r="W301" s="21"/>
      <c r="AA301" s="5"/>
      <c r="AB301" s="7"/>
    </row>
    <row r="302" spans="2:28">
      <c r="B302" s="21"/>
      <c r="C302" s="21"/>
      <c r="I302" s="6"/>
      <c r="J302" s="7"/>
      <c r="K302" s="7"/>
      <c r="L302" s="2"/>
      <c r="M302" s="2"/>
      <c r="N302" s="2"/>
      <c r="O302" s="2"/>
      <c r="P302" s="2"/>
      <c r="Q302" s="21"/>
      <c r="R302" s="21"/>
      <c r="S302" s="21"/>
      <c r="T302" s="21"/>
      <c r="U302" s="21"/>
      <c r="V302" s="21"/>
      <c r="W302" s="21"/>
      <c r="AA302" s="5"/>
      <c r="AB302" s="7"/>
    </row>
    <row r="303" spans="2:28">
      <c r="B303" s="21"/>
      <c r="C303" s="21"/>
      <c r="I303" s="6"/>
      <c r="J303" s="7"/>
      <c r="K303" s="7"/>
      <c r="L303" s="2"/>
      <c r="M303" s="2"/>
      <c r="N303" s="2"/>
      <c r="O303" s="2"/>
      <c r="P303" s="2"/>
      <c r="Q303" s="21"/>
      <c r="R303" s="21"/>
      <c r="S303" s="21"/>
      <c r="T303" s="21"/>
      <c r="U303" s="21"/>
      <c r="V303" s="21"/>
      <c r="W303" s="21"/>
      <c r="AA303" s="5"/>
      <c r="AB303" s="7"/>
    </row>
    <row r="304" spans="2:28">
      <c r="B304" s="21"/>
      <c r="C304" s="21"/>
      <c r="I304" s="6"/>
      <c r="J304" s="7"/>
      <c r="K304" s="7"/>
      <c r="L304" s="2"/>
      <c r="M304" s="2"/>
      <c r="N304" s="2"/>
      <c r="O304" s="2"/>
      <c r="P304" s="2"/>
      <c r="Q304" s="21"/>
      <c r="R304" s="21"/>
      <c r="S304" s="21"/>
      <c r="T304" s="21"/>
      <c r="U304" s="21"/>
      <c r="V304" s="21"/>
      <c r="W304" s="21"/>
      <c r="AA304" s="5"/>
      <c r="AB304" s="7"/>
    </row>
    <row r="305" spans="2:28">
      <c r="B305" s="21"/>
      <c r="C305" s="21"/>
      <c r="I305" s="6"/>
      <c r="J305" s="7"/>
      <c r="K305" s="7"/>
      <c r="L305" s="2"/>
      <c r="M305" s="2"/>
      <c r="N305" s="2"/>
      <c r="O305" s="2"/>
      <c r="P305" s="2"/>
      <c r="Q305" s="21"/>
      <c r="R305" s="21"/>
      <c r="S305" s="21"/>
      <c r="T305" s="21"/>
      <c r="U305" s="21"/>
      <c r="V305" s="21"/>
      <c r="W305" s="21"/>
      <c r="AA305" s="5"/>
      <c r="AB305" s="7"/>
    </row>
    <row r="306" spans="2:28">
      <c r="B306" s="21"/>
      <c r="C306" s="21"/>
      <c r="I306" s="6"/>
      <c r="J306" s="7"/>
      <c r="K306" s="7"/>
      <c r="L306" s="2"/>
      <c r="M306" s="2"/>
      <c r="N306" s="2"/>
      <c r="O306" s="2"/>
      <c r="P306" s="2"/>
      <c r="Q306" s="21"/>
      <c r="R306" s="21"/>
      <c r="S306" s="21"/>
      <c r="T306" s="21"/>
      <c r="U306" s="21"/>
      <c r="V306" s="21"/>
      <c r="W306" s="21"/>
      <c r="AA306" s="5"/>
      <c r="AB306" s="7"/>
    </row>
    <row r="307" spans="2:28">
      <c r="B307" s="21"/>
      <c r="C307" s="21"/>
      <c r="I307" s="6"/>
      <c r="J307" s="7"/>
      <c r="K307" s="7"/>
      <c r="L307" s="2"/>
      <c r="M307" s="2"/>
      <c r="N307" s="2"/>
      <c r="O307" s="2"/>
      <c r="P307" s="2"/>
      <c r="Q307" s="21"/>
      <c r="R307" s="21"/>
      <c r="S307" s="21"/>
      <c r="T307" s="21"/>
      <c r="U307" s="21"/>
      <c r="V307" s="21"/>
      <c r="W307" s="21"/>
      <c r="AA307" s="5"/>
      <c r="AB307" s="7"/>
    </row>
    <row r="308" spans="2:28">
      <c r="B308" s="21"/>
      <c r="C308" s="21"/>
      <c r="I308" s="6"/>
      <c r="J308" s="7"/>
      <c r="K308" s="7"/>
      <c r="L308" s="2"/>
      <c r="M308" s="2"/>
      <c r="N308" s="2"/>
      <c r="O308" s="2"/>
      <c r="P308" s="2"/>
      <c r="Q308" s="21"/>
      <c r="R308" s="21"/>
      <c r="S308" s="21"/>
      <c r="T308" s="21"/>
      <c r="U308" s="21"/>
      <c r="V308" s="21"/>
      <c r="W308" s="21"/>
      <c r="AA308" s="5"/>
      <c r="AB308" s="7"/>
    </row>
    <row r="309" spans="2:28">
      <c r="B309" s="21"/>
      <c r="C309" s="21"/>
      <c r="I309" s="6"/>
      <c r="J309" s="7"/>
      <c r="K309" s="7"/>
      <c r="L309" s="2"/>
      <c r="M309" s="2"/>
      <c r="N309" s="2"/>
      <c r="O309" s="2"/>
      <c r="P309" s="2"/>
      <c r="Q309" s="21"/>
      <c r="R309" s="21"/>
      <c r="S309" s="21"/>
      <c r="T309" s="21"/>
      <c r="U309" s="21"/>
      <c r="V309" s="21"/>
      <c r="W309" s="21"/>
      <c r="AA309" s="5"/>
      <c r="AB309" s="7"/>
    </row>
    <row r="310" spans="2:28">
      <c r="B310" s="21"/>
      <c r="C310" s="21"/>
      <c r="I310" s="6"/>
      <c r="J310" s="7"/>
      <c r="K310" s="7"/>
      <c r="L310" s="2"/>
      <c r="M310" s="2"/>
      <c r="N310" s="2"/>
      <c r="O310" s="2"/>
      <c r="P310" s="2"/>
      <c r="Q310" s="21"/>
      <c r="R310" s="21"/>
      <c r="S310" s="21"/>
      <c r="T310" s="21"/>
      <c r="U310" s="21"/>
      <c r="V310" s="21"/>
      <c r="W310" s="21"/>
      <c r="AA310" s="5"/>
      <c r="AB310" s="7"/>
    </row>
    <row r="311" spans="2:28">
      <c r="B311" s="21"/>
      <c r="C311" s="21"/>
      <c r="I311" s="6"/>
      <c r="J311" s="7"/>
      <c r="K311" s="7"/>
      <c r="L311" s="2"/>
      <c r="M311" s="2"/>
      <c r="N311" s="2"/>
      <c r="O311" s="2"/>
      <c r="P311" s="2"/>
      <c r="Q311" s="21"/>
      <c r="R311" s="21"/>
      <c r="S311" s="21"/>
      <c r="T311" s="21"/>
      <c r="U311" s="21"/>
      <c r="V311" s="21"/>
      <c r="W311" s="21"/>
      <c r="AA311" s="5"/>
      <c r="AB311" s="7"/>
    </row>
    <row r="312" spans="2:28">
      <c r="B312" s="21"/>
      <c r="C312" s="21"/>
      <c r="I312" s="6"/>
      <c r="J312" s="7"/>
      <c r="K312" s="7"/>
      <c r="L312" s="2"/>
      <c r="M312" s="2"/>
      <c r="N312" s="2"/>
      <c r="O312" s="2"/>
      <c r="P312" s="2"/>
      <c r="Q312" s="21"/>
      <c r="R312" s="21"/>
      <c r="S312" s="21"/>
      <c r="T312" s="21"/>
      <c r="U312" s="21"/>
      <c r="V312" s="21"/>
      <c r="W312" s="21"/>
      <c r="AA312" s="5"/>
      <c r="AB312" s="7"/>
    </row>
    <row r="313" spans="2:28">
      <c r="B313" s="21"/>
      <c r="C313" s="21"/>
      <c r="I313" s="6"/>
      <c r="J313" s="7"/>
      <c r="K313" s="7"/>
      <c r="L313" s="2"/>
      <c r="M313" s="2"/>
      <c r="N313" s="2"/>
      <c r="O313" s="2"/>
      <c r="P313" s="2"/>
      <c r="Q313" s="21"/>
      <c r="R313" s="21"/>
      <c r="S313" s="21"/>
      <c r="T313" s="21"/>
      <c r="U313" s="21"/>
      <c r="V313" s="21"/>
      <c r="W313" s="21"/>
      <c r="AA313" s="5"/>
      <c r="AB313" s="7"/>
    </row>
    <row r="314" spans="2:28">
      <c r="B314" s="21"/>
      <c r="C314" s="21"/>
      <c r="I314" s="6"/>
      <c r="J314" s="7"/>
      <c r="K314" s="7"/>
      <c r="L314" s="2"/>
      <c r="M314" s="2"/>
      <c r="N314" s="2"/>
      <c r="O314" s="2"/>
      <c r="P314" s="2"/>
      <c r="Q314" s="21"/>
      <c r="R314" s="21"/>
      <c r="S314" s="21"/>
      <c r="T314" s="21"/>
      <c r="U314" s="21"/>
      <c r="V314" s="21"/>
      <c r="W314" s="21"/>
      <c r="AA314" s="5"/>
      <c r="AB314" s="7"/>
    </row>
    <row r="315" spans="2:28">
      <c r="B315" s="21"/>
      <c r="C315" s="21"/>
      <c r="I315" s="6"/>
      <c r="J315" s="7"/>
      <c r="K315" s="7"/>
      <c r="L315" s="2"/>
      <c r="M315" s="2"/>
      <c r="N315" s="2"/>
      <c r="O315" s="2"/>
      <c r="P315" s="2"/>
      <c r="Q315" s="21"/>
      <c r="R315" s="21"/>
      <c r="S315" s="21"/>
      <c r="T315" s="21"/>
      <c r="U315" s="21"/>
      <c r="V315" s="21"/>
      <c r="W315" s="21"/>
      <c r="AA315" s="5"/>
      <c r="AB315" s="7"/>
    </row>
    <row r="316" spans="2:28">
      <c r="B316" s="21"/>
      <c r="C316" s="21"/>
      <c r="I316" s="6"/>
      <c r="J316" s="7"/>
      <c r="K316" s="7"/>
      <c r="L316" s="2"/>
      <c r="M316" s="2"/>
      <c r="N316" s="2"/>
      <c r="O316" s="2"/>
      <c r="P316" s="2"/>
      <c r="Q316" s="21"/>
      <c r="R316" s="21"/>
      <c r="S316" s="21"/>
      <c r="T316" s="21"/>
      <c r="U316" s="21"/>
      <c r="V316" s="21"/>
      <c r="W316" s="21"/>
      <c r="AA316" s="5"/>
      <c r="AB316" s="7"/>
    </row>
    <row r="317" spans="2:28">
      <c r="B317" s="21"/>
      <c r="C317" s="21"/>
      <c r="I317" s="6"/>
      <c r="J317" s="7"/>
      <c r="K317" s="7"/>
      <c r="L317" s="2"/>
      <c r="M317" s="2"/>
      <c r="N317" s="2"/>
      <c r="O317" s="2"/>
      <c r="P317" s="2"/>
      <c r="Q317" s="21"/>
      <c r="R317" s="21"/>
      <c r="S317" s="21"/>
      <c r="T317" s="21"/>
      <c r="U317" s="21"/>
      <c r="V317" s="21"/>
      <c r="W317" s="21"/>
      <c r="AA317" s="5"/>
      <c r="AB317" s="7"/>
    </row>
    <row r="318" spans="2:28">
      <c r="B318" s="21"/>
      <c r="C318" s="21"/>
      <c r="I318" s="6"/>
      <c r="J318" s="7"/>
      <c r="K318" s="7"/>
      <c r="L318" s="2"/>
      <c r="M318" s="2"/>
      <c r="N318" s="2"/>
      <c r="O318" s="2"/>
      <c r="P318" s="2"/>
      <c r="Q318" s="21"/>
      <c r="R318" s="21"/>
      <c r="S318" s="21"/>
      <c r="T318" s="21"/>
      <c r="U318" s="21"/>
      <c r="V318" s="21"/>
      <c r="W318" s="21"/>
      <c r="AA318" s="5"/>
      <c r="AB318" s="7"/>
    </row>
    <row r="319" spans="2:28">
      <c r="B319" s="21"/>
      <c r="C319" s="21"/>
      <c r="I319" s="6"/>
      <c r="J319" s="7"/>
      <c r="K319" s="7"/>
      <c r="L319" s="2"/>
      <c r="M319" s="2"/>
      <c r="N319" s="2"/>
      <c r="O319" s="2"/>
      <c r="P319" s="2"/>
      <c r="Q319" s="21"/>
      <c r="R319" s="21"/>
      <c r="S319" s="21"/>
      <c r="T319" s="21"/>
      <c r="U319" s="21"/>
      <c r="V319" s="21"/>
      <c r="W319" s="21"/>
      <c r="AA319" s="5"/>
      <c r="AB319" s="7"/>
    </row>
    <row r="320" spans="2:28">
      <c r="B320" s="21"/>
      <c r="C320" s="21"/>
      <c r="I320" s="6"/>
      <c r="J320" s="7"/>
      <c r="K320" s="7"/>
      <c r="L320" s="2"/>
      <c r="M320" s="2"/>
      <c r="N320" s="2"/>
      <c r="O320" s="2"/>
      <c r="P320" s="2"/>
      <c r="Q320" s="21"/>
      <c r="R320" s="21"/>
      <c r="S320" s="21"/>
      <c r="T320" s="21"/>
      <c r="U320" s="21"/>
      <c r="V320" s="21"/>
      <c r="W320" s="21"/>
      <c r="AA320" s="5"/>
      <c r="AB320" s="7"/>
    </row>
    <row r="321" spans="2:28">
      <c r="B321" s="21"/>
      <c r="C321" s="21"/>
      <c r="I321" s="6"/>
      <c r="J321" s="7"/>
      <c r="K321" s="7"/>
      <c r="L321" s="2"/>
      <c r="M321" s="2"/>
      <c r="N321" s="2"/>
      <c r="O321" s="2"/>
      <c r="P321" s="2"/>
      <c r="Q321" s="21"/>
      <c r="R321" s="21"/>
      <c r="S321" s="21"/>
      <c r="T321" s="21"/>
      <c r="U321" s="21"/>
      <c r="V321" s="21"/>
      <c r="W321" s="21"/>
      <c r="AA321" s="5"/>
      <c r="AB321" s="7"/>
    </row>
    <row r="322" spans="2:28">
      <c r="B322" s="21"/>
      <c r="C322" s="21"/>
      <c r="I322" s="6"/>
      <c r="J322" s="7"/>
      <c r="K322" s="7"/>
      <c r="L322" s="2"/>
      <c r="M322" s="2"/>
      <c r="N322" s="2"/>
      <c r="O322" s="2"/>
      <c r="P322" s="2"/>
      <c r="Q322" s="21"/>
      <c r="R322" s="21"/>
      <c r="S322" s="21"/>
      <c r="T322" s="21"/>
      <c r="U322" s="21"/>
      <c r="V322" s="21"/>
      <c r="W322" s="21"/>
      <c r="AA322" s="5"/>
      <c r="AB322" s="7"/>
    </row>
    <row r="323" spans="2:28">
      <c r="B323" s="21"/>
      <c r="C323" s="21"/>
      <c r="I323" s="6"/>
      <c r="J323" s="7"/>
      <c r="K323" s="7"/>
      <c r="L323" s="2"/>
      <c r="M323" s="2"/>
      <c r="N323" s="2"/>
      <c r="O323" s="2"/>
      <c r="P323" s="2"/>
      <c r="Q323" s="21"/>
      <c r="R323" s="21"/>
      <c r="S323" s="21"/>
      <c r="T323" s="21"/>
      <c r="U323" s="21"/>
      <c r="V323" s="21"/>
      <c r="W323" s="21"/>
      <c r="AA323" s="5"/>
      <c r="AB323" s="7"/>
    </row>
    <row r="324" spans="2:28">
      <c r="B324" s="21"/>
      <c r="C324" s="21"/>
      <c r="I324" s="6"/>
      <c r="J324" s="7"/>
      <c r="K324" s="7"/>
      <c r="L324" s="2"/>
      <c r="M324" s="2"/>
      <c r="N324" s="2"/>
      <c r="O324" s="2"/>
      <c r="P324" s="2"/>
      <c r="Q324" s="21"/>
      <c r="R324" s="21"/>
      <c r="S324" s="21"/>
      <c r="T324" s="21"/>
      <c r="U324" s="21"/>
      <c r="V324" s="21"/>
      <c r="W324" s="21"/>
      <c r="AA324" s="5"/>
      <c r="AB324" s="7"/>
    </row>
    <row r="325" spans="2:28">
      <c r="B325" s="21"/>
      <c r="C325" s="21"/>
      <c r="I325" s="6"/>
      <c r="J325" s="7"/>
      <c r="K325" s="7"/>
      <c r="L325" s="2"/>
      <c r="M325" s="2"/>
      <c r="N325" s="2"/>
      <c r="O325" s="2"/>
      <c r="P325" s="2"/>
      <c r="Q325" s="21"/>
      <c r="R325" s="21"/>
      <c r="S325" s="21"/>
      <c r="T325" s="21"/>
      <c r="U325" s="21"/>
      <c r="V325" s="21"/>
      <c r="W325" s="21"/>
      <c r="AA325" s="5"/>
      <c r="AB325" s="7"/>
    </row>
    <row r="326" spans="2:28">
      <c r="B326" s="21"/>
      <c r="C326" s="21"/>
      <c r="I326" s="6"/>
      <c r="J326" s="7"/>
      <c r="K326" s="7"/>
      <c r="L326" s="2"/>
      <c r="M326" s="2"/>
      <c r="N326" s="2"/>
      <c r="O326" s="2"/>
      <c r="P326" s="2"/>
      <c r="Q326" s="21"/>
      <c r="R326" s="21"/>
      <c r="S326" s="21"/>
      <c r="T326" s="21"/>
      <c r="U326" s="21"/>
      <c r="V326" s="21"/>
      <c r="W326" s="21"/>
      <c r="AA326" s="5"/>
      <c r="AB326" s="7"/>
    </row>
    <row r="327" spans="2:28">
      <c r="B327" s="21"/>
      <c r="C327" s="21"/>
      <c r="I327" s="6"/>
      <c r="J327" s="7"/>
      <c r="K327" s="7"/>
      <c r="L327" s="2"/>
      <c r="M327" s="2"/>
      <c r="N327" s="2"/>
      <c r="O327" s="2"/>
      <c r="P327" s="2"/>
      <c r="Q327" s="21"/>
      <c r="R327" s="21"/>
      <c r="S327" s="21"/>
      <c r="T327" s="21"/>
      <c r="U327" s="21"/>
      <c r="V327" s="21"/>
      <c r="W327" s="21"/>
      <c r="AA327" s="5"/>
      <c r="AB327" s="7"/>
    </row>
    <row r="328" spans="2:28">
      <c r="B328" s="21"/>
      <c r="C328" s="21"/>
      <c r="I328" s="6"/>
      <c r="J328" s="7"/>
      <c r="K328" s="7"/>
      <c r="L328" s="2"/>
      <c r="M328" s="2"/>
      <c r="N328" s="2"/>
      <c r="O328" s="2"/>
      <c r="P328" s="2"/>
      <c r="Q328" s="21"/>
      <c r="R328" s="21"/>
      <c r="S328" s="21"/>
      <c r="T328" s="21"/>
      <c r="U328" s="21"/>
      <c r="V328" s="21"/>
      <c r="W328" s="21"/>
      <c r="AA328" s="5"/>
      <c r="AB328" s="7"/>
    </row>
    <row r="329" spans="2:28">
      <c r="B329" s="21"/>
      <c r="C329" s="21"/>
      <c r="I329" s="6"/>
      <c r="J329" s="7"/>
      <c r="K329" s="7"/>
      <c r="L329" s="2"/>
      <c r="M329" s="2"/>
      <c r="N329" s="2"/>
      <c r="O329" s="2"/>
      <c r="P329" s="2"/>
      <c r="Q329" s="21"/>
      <c r="R329" s="21"/>
      <c r="S329" s="21"/>
      <c r="T329" s="21"/>
      <c r="U329" s="21"/>
      <c r="V329" s="21"/>
      <c r="W329" s="21"/>
      <c r="AA329" s="5"/>
      <c r="AB329" s="7"/>
    </row>
    <row r="330" spans="2:28">
      <c r="B330" s="21"/>
      <c r="C330" s="21"/>
      <c r="I330" s="6"/>
      <c r="J330" s="7"/>
      <c r="K330" s="7"/>
      <c r="L330" s="2"/>
      <c r="M330" s="2"/>
      <c r="N330" s="2"/>
      <c r="O330" s="2"/>
      <c r="P330" s="2"/>
      <c r="Q330" s="21"/>
      <c r="R330" s="21"/>
      <c r="S330" s="21"/>
      <c r="T330" s="21"/>
      <c r="U330" s="21"/>
      <c r="V330" s="21"/>
      <c r="W330" s="21"/>
      <c r="AA330" s="5"/>
      <c r="AB330" s="7"/>
    </row>
    <row r="331" spans="2:28">
      <c r="B331" s="21"/>
      <c r="C331" s="21"/>
      <c r="I331" s="6"/>
      <c r="J331" s="7"/>
      <c r="K331" s="7"/>
      <c r="L331" s="2"/>
      <c r="M331" s="2"/>
      <c r="N331" s="2"/>
      <c r="O331" s="2"/>
      <c r="P331" s="2"/>
      <c r="Q331" s="21"/>
      <c r="R331" s="21"/>
      <c r="S331" s="21"/>
      <c r="T331" s="21"/>
      <c r="U331" s="21"/>
      <c r="V331" s="21"/>
      <c r="W331" s="21"/>
      <c r="AA331" s="5"/>
      <c r="AB331" s="7"/>
    </row>
    <row r="332" spans="2:28">
      <c r="B332" s="21"/>
      <c r="C332" s="21"/>
      <c r="I332" s="6"/>
      <c r="J332" s="7"/>
      <c r="K332" s="7"/>
      <c r="L332" s="2"/>
      <c r="M332" s="2"/>
      <c r="N332" s="2"/>
      <c r="O332" s="2"/>
      <c r="P332" s="2"/>
      <c r="Q332" s="21"/>
      <c r="R332" s="21"/>
      <c r="S332" s="21"/>
      <c r="T332" s="21"/>
      <c r="U332" s="21"/>
      <c r="V332" s="21"/>
      <c r="W332" s="21"/>
      <c r="AA332" s="5"/>
      <c r="AB332" s="7"/>
    </row>
    <row r="333" spans="2:28">
      <c r="B333" s="21"/>
      <c r="C333" s="21"/>
      <c r="I333" s="6"/>
      <c r="J333" s="7"/>
      <c r="K333" s="7"/>
      <c r="L333" s="2"/>
      <c r="M333" s="2"/>
      <c r="N333" s="2"/>
      <c r="O333" s="2"/>
      <c r="P333" s="2"/>
      <c r="Q333" s="21"/>
      <c r="R333" s="21"/>
      <c r="S333" s="21"/>
      <c r="T333" s="21"/>
      <c r="U333" s="21"/>
      <c r="V333" s="21"/>
      <c r="W333" s="21"/>
      <c r="AA333" s="5"/>
      <c r="AB333" s="7"/>
    </row>
    <row r="334" spans="2:28">
      <c r="B334" s="21"/>
      <c r="C334" s="21"/>
      <c r="I334" s="6"/>
      <c r="J334" s="7"/>
      <c r="K334" s="7"/>
      <c r="L334" s="2"/>
      <c r="M334" s="2"/>
      <c r="N334" s="2"/>
      <c r="O334" s="2"/>
      <c r="P334" s="2"/>
      <c r="Q334" s="21"/>
      <c r="R334" s="21"/>
      <c r="S334" s="21"/>
      <c r="T334" s="21"/>
      <c r="U334" s="21"/>
      <c r="V334" s="21"/>
      <c r="W334" s="21"/>
      <c r="AA334" s="5"/>
      <c r="AB334" s="7"/>
    </row>
    <row r="335" spans="2:28">
      <c r="B335" s="21"/>
      <c r="C335" s="21"/>
      <c r="I335" s="6"/>
      <c r="J335" s="7"/>
      <c r="K335" s="7"/>
      <c r="L335" s="2"/>
      <c r="M335" s="2"/>
      <c r="N335" s="2"/>
      <c r="O335" s="2"/>
      <c r="P335" s="2"/>
      <c r="Q335" s="21"/>
      <c r="R335" s="21"/>
      <c r="S335" s="21"/>
      <c r="T335" s="21"/>
      <c r="U335" s="21"/>
      <c r="V335" s="21"/>
      <c r="W335" s="21"/>
      <c r="AA335" s="5"/>
      <c r="AB335" s="7"/>
    </row>
    <row r="336" spans="2:28">
      <c r="B336" s="21"/>
      <c r="C336" s="21"/>
      <c r="I336" s="6"/>
      <c r="J336" s="7"/>
      <c r="K336" s="7"/>
      <c r="L336" s="2"/>
      <c r="M336" s="2"/>
      <c r="N336" s="2"/>
      <c r="O336" s="2"/>
      <c r="P336" s="2"/>
      <c r="Q336" s="21"/>
      <c r="R336" s="21"/>
      <c r="S336" s="21"/>
      <c r="T336" s="21"/>
      <c r="U336" s="21"/>
      <c r="V336" s="21"/>
      <c r="W336" s="21"/>
      <c r="AA336" s="5"/>
      <c r="AB336" s="7"/>
    </row>
    <row r="337" spans="2:28">
      <c r="B337" s="21"/>
      <c r="C337" s="21"/>
      <c r="I337" s="6"/>
      <c r="J337" s="7"/>
      <c r="K337" s="7"/>
      <c r="L337" s="2"/>
      <c r="M337" s="2"/>
      <c r="N337" s="2"/>
      <c r="O337" s="2"/>
      <c r="P337" s="2"/>
      <c r="Q337" s="21"/>
      <c r="R337" s="21"/>
      <c r="S337" s="21"/>
      <c r="T337" s="21"/>
      <c r="U337" s="21"/>
      <c r="V337" s="21"/>
      <c r="W337" s="21"/>
      <c r="AA337" s="5"/>
      <c r="AB337" s="7"/>
    </row>
    <row r="338" spans="2:28">
      <c r="B338" s="21"/>
      <c r="C338" s="21"/>
      <c r="I338" s="6"/>
      <c r="J338" s="7"/>
      <c r="K338" s="7"/>
      <c r="L338" s="2"/>
      <c r="M338" s="2"/>
      <c r="N338" s="2"/>
      <c r="O338" s="2"/>
      <c r="P338" s="2"/>
      <c r="Q338" s="21"/>
      <c r="R338" s="21"/>
      <c r="S338" s="21"/>
      <c r="T338" s="21"/>
      <c r="U338" s="21"/>
      <c r="V338" s="21"/>
      <c r="W338" s="21"/>
      <c r="AA338" s="5"/>
      <c r="AB338" s="7"/>
    </row>
    <row r="339" spans="2:28">
      <c r="B339" s="21"/>
      <c r="C339" s="21"/>
      <c r="I339" s="6"/>
      <c r="J339" s="7"/>
      <c r="K339" s="7"/>
      <c r="L339" s="2"/>
      <c r="M339" s="2"/>
      <c r="N339" s="2"/>
      <c r="O339" s="2"/>
      <c r="P339" s="2"/>
      <c r="Q339" s="21"/>
      <c r="R339" s="21"/>
      <c r="S339" s="21"/>
      <c r="T339" s="21"/>
      <c r="U339" s="21"/>
      <c r="V339" s="21"/>
      <c r="W339" s="21"/>
      <c r="AA339" s="5"/>
      <c r="AB339" s="7"/>
    </row>
    <row r="340" spans="2:28">
      <c r="B340" s="21"/>
      <c r="C340" s="21"/>
      <c r="I340" s="6"/>
      <c r="J340" s="7"/>
      <c r="K340" s="7"/>
      <c r="L340" s="2"/>
      <c r="M340" s="2"/>
      <c r="N340" s="2"/>
      <c r="O340" s="2"/>
      <c r="P340" s="2"/>
      <c r="Q340" s="21"/>
      <c r="R340" s="21"/>
      <c r="S340" s="21"/>
      <c r="T340" s="21"/>
      <c r="U340" s="21"/>
      <c r="V340" s="21"/>
      <c r="W340" s="21"/>
      <c r="AA340" s="5"/>
      <c r="AB340" s="7"/>
    </row>
    <row r="341" spans="2:28">
      <c r="B341" s="21"/>
      <c r="C341" s="21"/>
      <c r="I341" s="6"/>
      <c r="J341" s="7"/>
      <c r="K341" s="7"/>
      <c r="L341" s="2"/>
      <c r="M341" s="2"/>
      <c r="N341" s="2"/>
      <c r="O341" s="2"/>
      <c r="P341" s="2"/>
      <c r="Q341" s="21"/>
      <c r="R341" s="21"/>
      <c r="S341" s="21"/>
      <c r="T341" s="21"/>
      <c r="U341" s="21"/>
      <c r="V341" s="21"/>
      <c r="W341" s="21"/>
      <c r="AA341" s="5"/>
      <c r="AB341" s="7"/>
    </row>
    <row r="342" spans="2:28">
      <c r="B342" s="21"/>
      <c r="C342" s="21"/>
      <c r="I342" s="6"/>
      <c r="J342" s="7"/>
      <c r="K342" s="7"/>
      <c r="L342" s="2"/>
      <c r="M342" s="2"/>
      <c r="N342" s="2"/>
      <c r="O342" s="2"/>
      <c r="P342" s="2"/>
      <c r="Q342" s="21"/>
      <c r="R342" s="21"/>
      <c r="S342" s="21"/>
      <c r="T342" s="21"/>
      <c r="U342" s="21"/>
      <c r="V342" s="21"/>
      <c r="W342" s="21"/>
      <c r="AA342" s="5"/>
      <c r="AB342" s="7"/>
    </row>
    <row r="343" spans="2:28">
      <c r="B343" s="21"/>
      <c r="C343" s="21"/>
      <c r="I343" s="6"/>
      <c r="J343" s="7"/>
      <c r="K343" s="7"/>
      <c r="L343" s="2"/>
      <c r="M343" s="2"/>
      <c r="N343" s="2"/>
      <c r="O343" s="2"/>
      <c r="P343" s="2"/>
      <c r="Q343" s="21"/>
      <c r="R343" s="21"/>
      <c r="S343" s="21"/>
      <c r="T343" s="21"/>
      <c r="U343" s="21"/>
      <c r="V343" s="21"/>
      <c r="W343" s="21"/>
      <c r="AA343" s="5"/>
      <c r="AB343" s="7"/>
    </row>
    <row r="344" spans="2:28">
      <c r="B344" s="21"/>
      <c r="C344" s="21"/>
      <c r="I344" s="6"/>
      <c r="J344" s="7"/>
      <c r="K344" s="7"/>
      <c r="L344" s="2"/>
      <c r="M344" s="2"/>
      <c r="N344" s="2"/>
      <c r="O344" s="2"/>
      <c r="P344" s="2"/>
      <c r="Q344" s="21"/>
      <c r="R344" s="21"/>
      <c r="S344" s="21"/>
      <c r="T344" s="21"/>
      <c r="U344" s="21"/>
      <c r="V344" s="21"/>
      <c r="W344" s="21"/>
      <c r="AA344" s="5"/>
      <c r="AB344" s="7"/>
    </row>
    <row r="345" spans="2:28">
      <c r="B345" s="21"/>
      <c r="C345" s="21"/>
      <c r="I345" s="6"/>
      <c r="J345" s="7"/>
      <c r="K345" s="7"/>
      <c r="L345" s="2"/>
      <c r="M345" s="2"/>
      <c r="N345" s="2"/>
      <c r="O345" s="2"/>
      <c r="P345" s="2"/>
      <c r="Q345" s="21"/>
      <c r="R345" s="21"/>
      <c r="S345" s="21"/>
      <c r="T345" s="21"/>
      <c r="U345" s="21"/>
      <c r="V345" s="21"/>
      <c r="W345" s="21"/>
      <c r="AA345" s="5"/>
      <c r="AB345" s="7"/>
    </row>
    <row r="346" spans="2:28">
      <c r="B346" s="21"/>
      <c r="C346" s="21"/>
      <c r="I346" s="6"/>
      <c r="J346" s="7"/>
      <c r="K346" s="7"/>
      <c r="L346" s="2"/>
      <c r="M346" s="2"/>
      <c r="N346" s="2"/>
      <c r="O346" s="2"/>
      <c r="P346" s="2"/>
      <c r="Q346" s="21"/>
      <c r="R346" s="21"/>
      <c r="S346" s="21"/>
      <c r="T346" s="21"/>
      <c r="U346" s="21"/>
      <c r="V346" s="21"/>
      <c r="W346" s="21"/>
      <c r="AA346" s="5"/>
      <c r="AB346" s="7"/>
    </row>
    <row r="347" spans="2:28">
      <c r="B347" s="21"/>
      <c r="C347" s="21"/>
      <c r="I347" s="6"/>
      <c r="J347" s="7"/>
      <c r="K347" s="7"/>
      <c r="L347" s="2"/>
      <c r="M347" s="2"/>
      <c r="N347" s="2"/>
      <c r="O347" s="2"/>
      <c r="P347" s="2"/>
      <c r="Q347" s="21"/>
      <c r="R347" s="21"/>
      <c r="S347" s="21"/>
      <c r="T347" s="21"/>
      <c r="U347" s="21"/>
      <c r="V347" s="21"/>
      <c r="W347" s="21"/>
      <c r="AA347" s="5"/>
      <c r="AB347" s="7"/>
    </row>
    <row r="348" spans="2:28">
      <c r="B348" s="21"/>
      <c r="C348" s="21"/>
      <c r="I348" s="6"/>
      <c r="J348" s="7"/>
      <c r="K348" s="7"/>
      <c r="L348" s="2"/>
      <c r="M348" s="2"/>
      <c r="N348" s="2"/>
      <c r="O348" s="2"/>
      <c r="P348" s="2"/>
      <c r="Q348" s="21"/>
      <c r="R348" s="21"/>
      <c r="S348" s="21"/>
      <c r="T348" s="21"/>
      <c r="U348" s="21"/>
      <c r="V348" s="21"/>
      <c r="W348" s="21"/>
      <c r="AA348" s="5"/>
      <c r="AB348" s="7"/>
    </row>
    <row r="349" spans="2:28">
      <c r="B349" s="21"/>
      <c r="C349" s="21"/>
      <c r="I349" s="6"/>
      <c r="J349" s="7"/>
      <c r="K349" s="7"/>
      <c r="L349" s="2"/>
      <c r="M349" s="2"/>
      <c r="N349" s="2"/>
      <c r="O349" s="2"/>
      <c r="P349" s="2"/>
      <c r="Q349" s="21"/>
      <c r="R349" s="21"/>
      <c r="S349" s="21"/>
      <c r="T349" s="21"/>
      <c r="U349" s="21"/>
      <c r="V349" s="21"/>
      <c r="W349" s="21"/>
      <c r="AA349" s="5"/>
      <c r="AB349" s="7"/>
    </row>
    <row r="350" spans="2:28">
      <c r="B350" s="21"/>
      <c r="C350" s="21"/>
      <c r="I350" s="6"/>
      <c r="J350" s="7"/>
      <c r="K350" s="7"/>
      <c r="L350" s="2"/>
      <c r="M350" s="2"/>
      <c r="N350" s="2"/>
      <c r="O350" s="2"/>
      <c r="P350" s="2"/>
      <c r="Q350" s="21"/>
      <c r="R350" s="21"/>
      <c r="S350" s="21"/>
      <c r="T350" s="21"/>
      <c r="U350" s="21"/>
      <c r="V350" s="21"/>
      <c r="W350" s="21"/>
      <c r="AA350" s="5"/>
      <c r="AB350" s="7"/>
    </row>
    <row r="351" spans="2:28">
      <c r="B351" s="21"/>
      <c r="C351" s="21"/>
      <c r="I351" s="6"/>
      <c r="J351" s="7"/>
      <c r="K351" s="7"/>
      <c r="L351" s="2"/>
      <c r="M351" s="2"/>
      <c r="N351" s="2"/>
      <c r="O351" s="2"/>
      <c r="P351" s="2"/>
      <c r="Q351" s="21"/>
      <c r="R351" s="21"/>
      <c r="S351" s="21"/>
      <c r="T351" s="21"/>
      <c r="U351" s="21"/>
      <c r="V351" s="21"/>
      <c r="W351" s="21"/>
      <c r="AA351" s="5"/>
      <c r="AB351" s="7"/>
    </row>
    <row r="352" spans="2:28">
      <c r="B352" s="21"/>
      <c r="C352" s="21"/>
      <c r="I352" s="6"/>
      <c r="J352" s="7"/>
      <c r="K352" s="7"/>
      <c r="L352" s="2"/>
      <c r="M352" s="2"/>
      <c r="N352" s="2"/>
      <c r="O352" s="2"/>
      <c r="P352" s="2"/>
      <c r="Q352" s="21"/>
      <c r="R352" s="21"/>
      <c r="S352" s="21"/>
      <c r="T352" s="21"/>
      <c r="U352" s="21"/>
      <c r="V352" s="21"/>
      <c r="W352" s="21"/>
      <c r="AA352" s="5"/>
      <c r="AB352" s="7"/>
    </row>
    <row r="353" spans="2:28">
      <c r="B353" s="21"/>
      <c r="C353" s="21"/>
      <c r="I353" s="6"/>
      <c r="J353" s="7"/>
      <c r="K353" s="7"/>
      <c r="L353" s="2"/>
      <c r="M353" s="2"/>
      <c r="N353" s="2"/>
      <c r="O353" s="2"/>
      <c r="P353" s="2"/>
      <c r="Q353" s="21"/>
      <c r="R353" s="21"/>
      <c r="S353" s="21"/>
      <c r="T353" s="21"/>
      <c r="U353" s="21"/>
      <c r="V353" s="21"/>
      <c r="W353" s="21"/>
      <c r="AA353" s="5"/>
      <c r="AB353" s="7"/>
    </row>
    <row r="354" spans="2:28">
      <c r="B354" s="21"/>
      <c r="C354" s="21"/>
      <c r="I354" s="6"/>
      <c r="J354" s="7"/>
      <c r="K354" s="7"/>
      <c r="L354" s="2"/>
      <c r="M354" s="2"/>
      <c r="N354" s="2"/>
      <c r="O354" s="2"/>
      <c r="P354" s="2"/>
      <c r="Q354" s="21"/>
      <c r="R354" s="21"/>
      <c r="S354" s="21"/>
      <c r="T354" s="21"/>
      <c r="U354" s="21"/>
      <c r="V354" s="21"/>
      <c r="W354" s="21"/>
      <c r="AA354" s="5"/>
      <c r="AB354" s="7"/>
    </row>
    <row r="355" spans="2:28">
      <c r="B355" s="21"/>
      <c r="C355" s="21"/>
      <c r="I355" s="6"/>
      <c r="J355" s="7"/>
      <c r="K355" s="7"/>
      <c r="L355" s="2"/>
      <c r="M355" s="2"/>
      <c r="N355" s="2"/>
      <c r="O355" s="2"/>
      <c r="P355" s="2"/>
      <c r="Q355" s="21"/>
      <c r="R355" s="21"/>
      <c r="S355" s="21"/>
      <c r="T355" s="21"/>
      <c r="U355" s="21"/>
      <c r="V355" s="21"/>
      <c r="W355" s="21"/>
      <c r="AA355" s="5"/>
      <c r="AB355" s="7"/>
    </row>
    <row r="356" spans="2:28">
      <c r="B356" s="21"/>
      <c r="C356" s="21"/>
      <c r="I356" s="6"/>
      <c r="J356" s="7"/>
      <c r="K356" s="7"/>
      <c r="L356" s="2"/>
      <c r="M356" s="2"/>
      <c r="N356" s="2"/>
      <c r="O356" s="2"/>
      <c r="P356" s="2"/>
      <c r="Q356" s="21"/>
      <c r="R356" s="21"/>
      <c r="S356" s="21"/>
      <c r="T356" s="21"/>
      <c r="U356" s="21"/>
      <c r="V356" s="21"/>
      <c r="W356" s="21"/>
      <c r="AA356" s="5"/>
      <c r="AB356" s="7"/>
    </row>
    <row r="357" spans="2:28">
      <c r="B357" s="21"/>
      <c r="C357" s="21"/>
      <c r="I357" s="6"/>
      <c r="J357" s="7"/>
      <c r="K357" s="7"/>
      <c r="L357" s="2"/>
      <c r="M357" s="2"/>
      <c r="N357" s="2"/>
      <c r="O357" s="2"/>
      <c r="P357" s="2"/>
      <c r="Q357" s="21"/>
      <c r="R357" s="21"/>
      <c r="S357" s="21"/>
      <c r="T357" s="21"/>
      <c r="U357" s="21"/>
      <c r="V357" s="21"/>
      <c r="W357" s="21"/>
      <c r="AA357" s="5"/>
      <c r="AB357" s="7"/>
    </row>
    <row r="358" spans="2:28">
      <c r="B358" s="21"/>
      <c r="C358" s="21"/>
      <c r="I358" s="6"/>
      <c r="J358" s="7"/>
      <c r="K358" s="7"/>
      <c r="L358" s="2"/>
      <c r="M358" s="2"/>
      <c r="N358" s="2"/>
      <c r="O358" s="2"/>
      <c r="P358" s="2"/>
      <c r="Q358" s="21"/>
      <c r="R358" s="21"/>
      <c r="S358" s="21"/>
      <c r="T358" s="21"/>
      <c r="U358" s="21"/>
      <c r="V358" s="21"/>
      <c r="W358" s="21"/>
      <c r="AA358" s="5"/>
      <c r="AB358" s="7"/>
    </row>
    <row r="359" spans="2:28">
      <c r="B359" s="21"/>
      <c r="C359" s="21"/>
      <c r="I359" s="6"/>
      <c r="J359" s="7"/>
      <c r="K359" s="7"/>
      <c r="L359" s="2"/>
      <c r="M359" s="2"/>
      <c r="N359" s="2"/>
      <c r="O359" s="2"/>
      <c r="P359" s="2"/>
      <c r="Q359" s="21"/>
      <c r="R359" s="21"/>
      <c r="S359" s="21"/>
      <c r="T359" s="21"/>
      <c r="U359" s="21"/>
      <c r="V359" s="21"/>
      <c r="W359" s="21"/>
      <c r="AA359" s="5"/>
      <c r="AB359" s="7"/>
    </row>
    <row r="360" spans="2:28">
      <c r="B360" s="21"/>
      <c r="C360" s="21"/>
      <c r="I360" s="6"/>
      <c r="J360" s="7"/>
      <c r="K360" s="7"/>
      <c r="L360" s="2"/>
      <c r="M360" s="2"/>
      <c r="N360" s="2"/>
      <c r="O360" s="2"/>
      <c r="P360" s="2"/>
      <c r="Q360" s="21"/>
      <c r="R360" s="21"/>
      <c r="S360" s="21"/>
      <c r="T360" s="21"/>
      <c r="U360" s="21"/>
      <c r="V360" s="21"/>
      <c r="W360" s="21"/>
      <c r="AA360" s="5"/>
      <c r="AB360" s="7"/>
    </row>
    <row r="361" spans="2:28">
      <c r="B361" s="21"/>
      <c r="C361" s="21"/>
      <c r="I361" s="6"/>
      <c r="J361" s="7"/>
      <c r="K361" s="7"/>
      <c r="L361" s="2"/>
      <c r="M361" s="2"/>
      <c r="N361" s="2"/>
      <c r="O361" s="2"/>
      <c r="P361" s="2"/>
      <c r="Q361" s="21"/>
      <c r="R361" s="21"/>
      <c r="S361" s="21"/>
      <c r="T361" s="21"/>
      <c r="U361" s="21"/>
      <c r="V361" s="21"/>
      <c r="W361" s="21"/>
      <c r="AA361" s="5"/>
      <c r="AB361" s="7"/>
    </row>
    <row r="362" spans="2:28">
      <c r="B362" s="21"/>
      <c r="C362" s="21"/>
      <c r="I362" s="6"/>
      <c r="J362" s="7"/>
      <c r="K362" s="7"/>
      <c r="L362" s="2"/>
      <c r="M362" s="2"/>
      <c r="N362" s="2"/>
      <c r="O362" s="2"/>
      <c r="P362" s="2"/>
      <c r="Q362" s="21"/>
      <c r="R362" s="21"/>
      <c r="S362" s="21"/>
      <c r="T362" s="21"/>
      <c r="U362" s="21"/>
      <c r="V362" s="21"/>
      <c r="W362" s="21"/>
      <c r="AA362" s="5"/>
      <c r="AB362" s="7"/>
    </row>
    <row r="363" spans="2:28">
      <c r="B363" s="21"/>
      <c r="C363" s="21"/>
      <c r="I363" s="6"/>
      <c r="J363" s="7"/>
      <c r="K363" s="7"/>
      <c r="L363" s="2"/>
      <c r="M363" s="2"/>
      <c r="N363" s="2"/>
      <c r="O363" s="2"/>
      <c r="P363" s="2"/>
      <c r="Q363" s="21"/>
      <c r="R363" s="21"/>
      <c r="S363" s="21"/>
      <c r="T363" s="21"/>
      <c r="U363" s="21"/>
      <c r="V363" s="21"/>
      <c r="W363" s="21"/>
      <c r="AA363" s="5"/>
      <c r="AB363" s="7"/>
    </row>
    <row r="364" spans="2:28">
      <c r="B364" s="21"/>
      <c r="C364" s="21"/>
      <c r="I364" s="6"/>
      <c r="J364" s="7"/>
      <c r="K364" s="7"/>
      <c r="L364" s="2"/>
      <c r="M364" s="2"/>
      <c r="N364" s="2"/>
      <c r="O364" s="2"/>
      <c r="P364" s="2"/>
      <c r="Q364" s="21"/>
      <c r="R364" s="21"/>
      <c r="S364" s="21"/>
      <c r="T364" s="21"/>
      <c r="U364" s="21"/>
      <c r="V364" s="21"/>
      <c r="W364" s="21"/>
      <c r="AA364" s="5"/>
      <c r="AB364" s="7"/>
    </row>
    <row r="365" spans="2:28">
      <c r="B365" s="21"/>
      <c r="C365" s="21"/>
      <c r="I365" s="6"/>
      <c r="J365" s="7"/>
      <c r="K365" s="7"/>
      <c r="L365" s="2"/>
      <c r="M365" s="2"/>
      <c r="N365" s="2"/>
      <c r="O365" s="2"/>
      <c r="P365" s="2"/>
      <c r="Q365" s="21"/>
      <c r="R365" s="21"/>
      <c r="S365" s="21"/>
      <c r="T365" s="21"/>
      <c r="U365" s="21"/>
      <c r="V365" s="21"/>
      <c r="W365" s="21"/>
      <c r="AA365" s="5"/>
      <c r="AB365" s="7"/>
    </row>
    <row r="366" spans="2:28">
      <c r="B366" s="21"/>
      <c r="C366" s="21"/>
      <c r="I366" s="6"/>
      <c r="J366" s="7"/>
      <c r="K366" s="7"/>
      <c r="L366" s="2"/>
      <c r="M366" s="2"/>
      <c r="N366" s="2"/>
      <c r="O366" s="2"/>
      <c r="P366" s="2"/>
      <c r="Q366" s="21"/>
      <c r="R366" s="21"/>
      <c r="S366" s="21"/>
      <c r="T366" s="21"/>
      <c r="U366" s="21"/>
      <c r="V366" s="21"/>
      <c r="W366" s="21"/>
      <c r="AA366" s="5"/>
      <c r="AB366" s="7"/>
    </row>
    <row r="367" spans="2:28">
      <c r="B367" s="21"/>
      <c r="C367" s="21"/>
      <c r="I367" s="6"/>
      <c r="J367" s="7"/>
      <c r="K367" s="7"/>
      <c r="L367" s="2"/>
      <c r="M367" s="2"/>
      <c r="N367" s="2"/>
      <c r="O367" s="2"/>
      <c r="P367" s="2"/>
      <c r="Q367" s="21"/>
      <c r="R367" s="21"/>
      <c r="S367" s="21"/>
      <c r="T367" s="21"/>
      <c r="U367" s="21"/>
      <c r="V367" s="21"/>
      <c r="W367" s="21"/>
      <c r="AA367" s="5"/>
      <c r="AB367" s="7"/>
    </row>
    <row r="368" spans="2:28">
      <c r="B368" s="21"/>
      <c r="C368" s="21"/>
      <c r="I368" s="6"/>
      <c r="J368" s="7"/>
      <c r="K368" s="7"/>
      <c r="L368" s="2"/>
      <c r="M368" s="2"/>
      <c r="N368" s="2"/>
      <c r="O368" s="2"/>
      <c r="P368" s="2"/>
      <c r="Q368" s="21"/>
      <c r="R368" s="21"/>
      <c r="S368" s="21"/>
      <c r="T368" s="21"/>
      <c r="U368" s="21"/>
      <c r="V368" s="21"/>
      <c r="W368" s="21"/>
      <c r="AA368" s="5"/>
      <c r="AB368" s="7"/>
    </row>
    <row r="369" spans="2:28">
      <c r="B369" s="21"/>
      <c r="C369" s="21"/>
      <c r="I369" s="6"/>
      <c r="J369" s="7"/>
      <c r="K369" s="7"/>
      <c r="L369" s="2"/>
      <c r="M369" s="2"/>
      <c r="N369" s="2"/>
      <c r="O369" s="2"/>
      <c r="P369" s="2"/>
      <c r="Q369" s="21"/>
      <c r="R369" s="21"/>
      <c r="S369" s="21"/>
      <c r="T369" s="21"/>
      <c r="U369" s="21"/>
      <c r="V369" s="21"/>
      <c r="W369" s="21"/>
      <c r="AA369" s="5"/>
      <c r="AB369" s="7"/>
    </row>
    <row r="370" spans="2:28">
      <c r="B370" s="21"/>
      <c r="C370" s="21"/>
      <c r="I370" s="6"/>
      <c r="J370" s="7"/>
      <c r="K370" s="7"/>
      <c r="L370" s="2"/>
      <c r="M370" s="2"/>
      <c r="N370" s="2"/>
      <c r="O370" s="2"/>
      <c r="P370" s="2"/>
      <c r="Q370" s="21"/>
      <c r="R370" s="21"/>
      <c r="S370" s="21"/>
      <c r="T370" s="21"/>
      <c r="U370" s="21"/>
      <c r="V370" s="21"/>
      <c r="W370" s="21"/>
      <c r="AA370" s="5"/>
      <c r="AB370" s="7"/>
    </row>
    <row r="371" spans="2:28">
      <c r="B371" s="21"/>
      <c r="C371" s="21"/>
      <c r="I371" s="6"/>
      <c r="J371" s="7"/>
      <c r="K371" s="7"/>
      <c r="L371" s="2"/>
      <c r="M371" s="2"/>
      <c r="N371" s="2"/>
      <c r="O371" s="2"/>
      <c r="P371" s="2"/>
      <c r="Q371" s="21"/>
      <c r="R371" s="21"/>
      <c r="S371" s="21"/>
      <c r="T371" s="21"/>
      <c r="U371" s="21"/>
      <c r="V371" s="21"/>
      <c r="W371" s="21"/>
      <c r="AA371" s="5"/>
      <c r="AB371" s="7"/>
    </row>
    <row r="372" spans="2:28">
      <c r="B372" s="21"/>
      <c r="C372" s="21"/>
      <c r="I372" s="6"/>
      <c r="J372" s="7"/>
      <c r="K372" s="7"/>
      <c r="L372" s="2"/>
      <c r="M372" s="2"/>
      <c r="N372" s="2"/>
      <c r="O372" s="2"/>
      <c r="P372" s="2"/>
      <c r="Q372" s="21"/>
      <c r="R372" s="21"/>
      <c r="S372" s="21"/>
      <c r="T372" s="21"/>
      <c r="U372" s="21"/>
      <c r="V372" s="21"/>
      <c r="W372" s="21"/>
      <c r="AA372" s="5"/>
      <c r="AB372" s="7"/>
    </row>
    <row r="373" spans="2:28">
      <c r="B373" s="21"/>
      <c r="C373" s="21"/>
      <c r="I373" s="6"/>
      <c r="J373" s="7"/>
      <c r="K373" s="7"/>
      <c r="L373" s="2"/>
      <c r="M373" s="2"/>
      <c r="N373" s="2"/>
      <c r="O373" s="2"/>
      <c r="P373" s="2"/>
      <c r="Q373" s="21"/>
      <c r="R373" s="21"/>
      <c r="S373" s="21"/>
      <c r="T373" s="21"/>
      <c r="U373" s="21"/>
      <c r="V373" s="21"/>
      <c r="W373" s="21"/>
      <c r="AA373" s="5"/>
      <c r="AB373" s="7"/>
    </row>
    <row r="374" spans="2:28">
      <c r="B374" s="21"/>
      <c r="C374" s="21"/>
      <c r="I374" s="6"/>
      <c r="J374" s="7"/>
      <c r="K374" s="7"/>
      <c r="L374" s="2"/>
      <c r="M374" s="2"/>
      <c r="N374" s="2"/>
      <c r="O374" s="2"/>
      <c r="P374" s="2"/>
      <c r="Q374" s="21"/>
      <c r="R374" s="21"/>
      <c r="S374" s="21"/>
      <c r="T374" s="21"/>
      <c r="U374" s="21"/>
      <c r="V374" s="21"/>
      <c r="W374" s="21"/>
      <c r="AA374" s="5"/>
      <c r="AB374" s="7"/>
    </row>
    <row r="375" spans="2:28">
      <c r="B375" s="21"/>
      <c r="C375" s="21"/>
      <c r="I375" s="6"/>
      <c r="J375" s="7"/>
      <c r="K375" s="7"/>
      <c r="L375" s="2"/>
      <c r="M375" s="2"/>
      <c r="N375" s="2"/>
      <c r="O375" s="2"/>
      <c r="P375" s="2"/>
      <c r="Q375" s="21"/>
      <c r="R375" s="21"/>
      <c r="S375" s="21"/>
      <c r="T375" s="21"/>
      <c r="U375" s="21"/>
      <c r="V375" s="21"/>
      <c r="W375" s="21"/>
      <c r="AA375" s="5"/>
      <c r="AB375" s="7"/>
    </row>
    <row r="376" spans="2:28">
      <c r="B376" s="21"/>
      <c r="C376" s="21"/>
      <c r="I376" s="6"/>
      <c r="J376" s="7"/>
      <c r="K376" s="7"/>
      <c r="L376" s="2"/>
      <c r="M376" s="2"/>
      <c r="N376" s="2"/>
      <c r="O376" s="2"/>
      <c r="P376" s="2"/>
      <c r="Q376" s="21"/>
      <c r="R376" s="21"/>
      <c r="S376" s="21"/>
      <c r="T376" s="21"/>
      <c r="U376" s="21"/>
      <c r="V376" s="21"/>
      <c r="W376" s="21"/>
      <c r="AA376" s="5"/>
      <c r="AB376" s="7"/>
    </row>
    <row r="377" spans="2:28">
      <c r="B377" s="21"/>
      <c r="C377" s="21"/>
      <c r="I377" s="6"/>
      <c r="J377" s="7"/>
      <c r="K377" s="7"/>
      <c r="L377" s="2"/>
      <c r="M377" s="2"/>
      <c r="N377" s="2"/>
      <c r="O377" s="2"/>
      <c r="P377" s="2"/>
      <c r="Q377" s="21"/>
      <c r="R377" s="21"/>
      <c r="S377" s="21"/>
      <c r="T377" s="21"/>
      <c r="U377" s="21"/>
      <c r="V377" s="21"/>
      <c r="W377" s="21"/>
      <c r="AA377" s="5"/>
      <c r="AB377" s="7"/>
    </row>
    <row r="378" spans="2:28">
      <c r="B378" s="21"/>
      <c r="C378" s="21"/>
      <c r="I378" s="6"/>
      <c r="J378" s="7"/>
      <c r="K378" s="7"/>
      <c r="L378" s="2"/>
      <c r="M378" s="2"/>
      <c r="N378" s="2"/>
      <c r="O378" s="2"/>
      <c r="P378" s="2"/>
      <c r="Q378" s="21"/>
      <c r="R378" s="21"/>
      <c r="S378" s="21"/>
      <c r="T378" s="21"/>
      <c r="U378" s="21"/>
      <c r="V378" s="21"/>
      <c r="W378" s="21"/>
      <c r="AA378" s="5"/>
      <c r="AB378" s="7"/>
    </row>
    <row r="379" spans="2:28">
      <c r="B379" s="21"/>
      <c r="C379" s="21"/>
      <c r="I379" s="6"/>
      <c r="J379" s="7"/>
      <c r="K379" s="7"/>
      <c r="L379" s="2"/>
      <c r="M379" s="2"/>
      <c r="N379" s="2"/>
      <c r="O379" s="2"/>
      <c r="P379" s="2"/>
      <c r="Q379" s="21"/>
      <c r="R379" s="21"/>
      <c r="S379" s="21"/>
      <c r="T379" s="21"/>
      <c r="U379" s="21"/>
      <c r="V379" s="21"/>
      <c r="W379" s="21"/>
      <c r="AA379" s="5"/>
      <c r="AB379" s="7"/>
    </row>
    <row r="380" spans="2:28">
      <c r="B380" s="21"/>
      <c r="C380" s="21"/>
      <c r="I380" s="6"/>
      <c r="J380" s="7"/>
      <c r="K380" s="7"/>
      <c r="L380" s="2"/>
      <c r="M380" s="2"/>
      <c r="N380" s="2"/>
      <c r="O380" s="2"/>
      <c r="P380" s="2"/>
      <c r="Q380" s="21"/>
      <c r="R380" s="21"/>
      <c r="S380" s="21"/>
      <c r="T380" s="21"/>
      <c r="U380" s="21"/>
      <c r="V380" s="21"/>
      <c r="W380" s="21"/>
      <c r="AA380" s="5"/>
      <c r="AB380" s="7"/>
    </row>
    <row r="381" spans="2:28">
      <c r="B381" s="21"/>
      <c r="C381" s="21"/>
      <c r="I381" s="6"/>
      <c r="J381" s="7"/>
      <c r="K381" s="7"/>
      <c r="L381" s="2"/>
      <c r="M381" s="2"/>
      <c r="N381" s="2"/>
      <c r="O381" s="2"/>
      <c r="P381" s="2"/>
      <c r="Q381" s="21"/>
      <c r="R381" s="21"/>
      <c r="S381" s="21"/>
      <c r="T381" s="21"/>
      <c r="U381" s="21"/>
      <c r="V381" s="21"/>
      <c r="W381" s="21"/>
      <c r="AA381" s="5"/>
      <c r="AB381" s="7"/>
    </row>
    <row r="382" spans="2:28">
      <c r="B382" s="21"/>
      <c r="C382" s="21"/>
      <c r="I382" s="6"/>
      <c r="J382" s="7"/>
      <c r="K382" s="7"/>
      <c r="L382" s="2"/>
      <c r="M382" s="2"/>
      <c r="N382" s="2"/>
      <c r="O382" s="2"/>
      <c r="P382" s="2"/>
      <c r="Q382" s="21"/>
      <c r="R382" s="21"/>
      <c r="S382" s="21"/>
      <c r="T382" s="21"/>
      <c r="U382" s="21"/>
      <c r="V382" s="21"/>
      <c r="W382" s="21"/>
      <c r="AA382" s="5"/>
      <c r="AB382" s="7"/>
    </row>
    <row r="383" spans="2:28">
      <c r="B383" s="21"/>
      <c r="C383" s="21"/>
      <c r="I383" s="6"/>
      <c r="J383" s="7"/>
      <c r="K383" s="7"/>
      <c r="L383" s="2"/>
      <c r="M383" s="2"/>
      <c r="N383" s="2"/>
      <c r="O383" s="2"/>
      <c r="P383" s="2"/>
      <c r="Q383" s="21"/>
      <c r="R383" s="21"/>
      <c r="S383" s="21"/>
      <c r="T383" s="21"/>
      <c r="U383" s="21"/>
      <c r="V383" s="21"/>
      <c r="W383" s="21"/>
      <c r="AA383" s="5"/>
      <c r="AB383" s="7"/>
    </row>
    <row r="384" spans="2:28">
      <c r="B384" s="21"/>
      <c r="C384" s="21"/>
      <c r="I384" s="6"/>
      <c r="J384" s="7"/>
      <c r="K384" s="7"/>
      <c r="L384" s="2"/>
      <c r="M384" s="2"/>
      <c r="N384" s="2"/>
      <c r="O384" s="2"/>
      <c r="P384" s="2"/>
      <c r="Q384" s="21"/>
      <c r="R384" s="21"/>
      <c r="S384" s="21"/>
      <c r="T384" s="21"/>
      <c r="U384" s="21"/>
      <c r="V384" s="21"/>
      <c r="W384" s="21"/>
      <c r="AA384" s="5"/>
      <c r="AB384" s="7"/>
    </row>
    <row r="385" spans="2:28">
      <c r="B385" s="21"/>
      <c r="C385" s="21"/>
      <c r="I385" s="6"/>
      <c r="J385" s="7"/>
      <c r="K385" s="7"/>
      <c r="L385" s="2"/>
      <c r="M385" s="2"/>
      <c r="N385" s="2"/>
      <c r="O385" s="2"/>
      <c r="P385" s="2"/>
      <c r="Q385" s="21"/>
      <c r="R385" s="21"/>
      <c r="S385" s="21"/>
      <c r="T385" s="21"/>
      <c r="U385" s="21"/>
      <c r="V385" s="21"/>
      <c r="W385" s="21"/>
      <c r="AA385" s="5"/>
      <c r="AB385" s="7"/>
    </row>
    <row r="386" spans="2:28">
      <c r="B386" s="21"/>
      <c r="C386" s="21"/>
      <c r="I386" s="6"/>
      <c r="J386" s="7"/>
      <c r="K386" s="7"/>
      <c r="L386" s="2"/>
      <c r="M386" s="2"/>
      <c r="N386" s="2"/>
      <c r="O386" s="2"/>
      <c r="P386" s="2"/>
      <c r="Q386" s="21"/>
      <c r="R386" s="21"/>
      <c r="S386" s="21"/>
      <c r="T386" s="21"/>
      <c r="U386" s="21"/>
      <c r="V386" s="21"/>
      <c r="W386" s="21"/>
      <c r="AA386" s="5"/>
      <c r="AB386" s="7"/>
    </row>
    <row r="387" spans="2:28">
      <c r="B387" s="21"/>
      <c r="C387" s="21"/>
      <c r="I387" s="6"/>
      <c r="J387" s="7"/>
      <c r="K387" s="7"/>
      <c r="L387" s="2"/>
      <c r="M387" s="2"/>
      <c r="N387" s="2"/>
      <c r="O387" s="2"/>
      <c r="P387" s="2"/>
      <c r="Q387" s="21"/>
      <c r="R387" s="21"/>
      <c r="S387" s="21"/>
      <c r="T387" s="21"/>
      <c r="U387" s="21"/>
      <c r="V387" s="21"/>
      <c r="W387" s="21"/>
      <c r="AA387" s="5"/>
      <c r="AB387" s="7"/>
    </row>
    <row r="388" spans="2:28">
      <c r="B388" s="21"/>
      <c r="C388" s="21"/>
      <c r="I388" s="6"/>
      <c r="J388" s="7"/>
      <c r="K388" s="7"/>
      <c r="L388" s="2"/>
      <c r="M388" s="2"/>
      <c r="N388" s="2"/>
      <c r="O388" s="2"/>
      <c r="P388" s="2"/>
      <c r="Q388" s="21"/>
      <c r="R388" s="21"/>
      <c r="S388" s="21"/>
      <c r="T388" s="21"/>
      <c r="U388" s="21"/>
      <c r="V388" s="21"/>
      <c r="W388" s="21"/>
      <c r="AA388" s="5"/>
      <c r="AB388" s="7"/>
    </row>
    <row r="389" spans="2:28">
      <c r="B389" s="21"/>
      <c r="C389" s="21"/>
      <c r="I389" s="6"/>
      <c r="J389" s="7"/>
      <c r="K389" s="7"/>
      <c r="L389" s="2"/>
      <c r="M389" s="2"/>
      <c r="N389" s="2"/>
      <c r="O389" s="2"/>
      <c r="P389" s="2"/>
      <c r="Q389" s="21"/>
      <c r="R389" s="21"/>
      <c r="S389" s="21"/>
      <c r="T389" s="21"/>
      <c r="U389" s="21"/>
      <c r="V389" s="21"/>
      <c r="W389" s="21"/>
      <c r="AA389" s="5"/>
      <c r="AB389" s="7"/>
    </row>
    <row r="390" spans="2:28">
      <c r="B390" s="21"/>
      <c r="C390" s="21"/>
      <c r="I390" s="6"/>
      <c r="J390" s="7"/>
      <c r="K390" s="7"/>
      <c r="L390" s="2"/>
      <c r="M390" s="2"/>
      <c r="N390" s="2"/>
      <c r="O390" s="2"/>
      <c r="P390" s="2"/>
      <c r="Q390" s="21"/>
      <c r="R390" s="21"/>
      <c r="S390" s="21"/>
      <c r="T390" s="21"/>
      <c r="U390" s="21"/>
      <c r="V390" s="21"/>
      <c r="W390" s="21"/>
      <c r="AA390" s="5"/>
      <c r="AB390" s="7"/>
    </row>
    <row r="391" spans="2:28">
      <c r="B391" s="21"/>
      <c r="C391" s="21"/>
      <c r="I391" s="6"/>
      <c r="J391" s="7"/>
      <c r="K391" s="7"/>
      <c r="L391" s="2"/>
      <c r="M391" s="2"/>
      <c r="N391" s="2"/>
      <c r="O391" s="2"/>
      <c r="P391" s="2"/>
      <c r="Q391" s="21"/>
      <c r="R391" s="21"/>
      <c r="S391" s="21"/>
      <c r="T391" s="21"/>
      <c r="U391" s="21"/>
      <c r="V391" s="21"/>
      <c r="W391" s="21"/>
      <c r="AA391" s="5"/>
      <c r="AB391" s="7"/>
    </row>
    <row r="392" spans="2:28">
      <c r="B392" s="21"/>
      <c r="C392" s="21"/>
      <c r="I392" s="6"/>
      <c r="J392" s="7"/>
      <c r="K392" s="7"/>
      <c r="L392" s="2"/>
      <c r="M392" s="2"/>
      <c r="N392" s="2"/>
      <c r="O392" s="2"/>
      <c r="P392" s="2"/>
      <c r="Q392" s="21"/>
      <c r="R392" s="21"/>
      <c r="S392" s="21"/>
      <c r="T392" s="21"/>
      <c r="U392" s="21"/>
      <c r="V392" s="21"/>
      <c r="W392" s="21"/>
      <c r="AA392" s="5"/>
      <c r="AB392" s="7"/>
    </row>
    <row r="393" spans="2:28">
      <c r="B393" s="21"/>
      <c r="C393" s="21"/>
      <c r="I393" s="6"/>
      <c r="J393" s="7"/>
      <c r="K393" s="7"/>
      <c r="L393" s="2"/>
      <c r="M393" s="2"/>
      <c r="N393" s="2"/>
      <c r="O393" s="2"/>
      <c r="P393" s="2"/>
      <c r="Q393" s="21"/>
      <c r="R393" s="21"/>
      <c r="S393" s="21"/>
      <c r="T393" s="21"/>
      <c r="U393" s="21"/>
      <c r="V393" s="21"/>
      <c r="W393" s="21"/>
      <c r="AA393" s="5"/>
      <c r="AB393" s="7"/>
    </row>
    <row r="394" spans="2:28">
      <c r="B394" s="21"/>
      <c r="C394" s="21"/>
      <c r="I394" s="6"/>
      <c r="J394" s="7"/>
      <c r="K394" s="7"/>
      <c r="L394" s="2"/>
      <c r="M394" s="2"/>
      <c r="N394" s="2"/>
      <c r="O394" s="2"/>
      <c r="P394" s="2"/>
      <c r="Q394" s="21"/>
      <c r="R394" s="21"/>
      <c r="S394" s="21"/>
      <c r="T394" s="21"/>
      <c r="U394" s="21"/>
      <c r="V394" s="21"/>
      <c r="W394" s="21"/>
      <c r="AA394" s="5"/>
      <c r="AB394" s="7"/>
    </row>
    <row r="395" spans="2:28">
      <c r="B395" s="21"/>
      <c r="C395" s="21"/>
      <c r="I395" s="6"/>
      <c r="J395" s="7"/>
      <c r="K395" s="7"/>
      <c r="L395" s="2"/>
      <c r="M395" s="2"/>
      <c r="N395" s="2"/>
      <c r="O395" s="2"/>
      <c r="P395" s="2"/>
      <c r="Q395" s="21"/>
      <c r="R395" s="21"/>
      <c r="S395" s="21"/>
      <c r="T395" s="21"/>
      <c r="U395" s="21"/>
      <c r="V395" s="21"/>
      <c r="W395" s="21"/>
      <c r="AA395" s="5"/>
      <c r="AB395" s="7"/>
    </row>
    <row r="396" spans="2:28">
      <c r="B396" s="21"/>
      <c r="C396" s="21"/>
      <c r="I396" s="6"/>
      <c r="J396" s="7"/>
      <c r="K396" s="7"/>
      <c r="L396" s="2"/>
      <c r="M396" s="2"/>
      <c r="N396" s="2"/>
      <c r="O396" s="2"/>
      <c r="P396" s="2"/>
      <c r="Q396" s="21"/>
      <c r="R396" s="21"/>
      <c r="S396" s="21"/>
      <c r="T396" s="21"/>
      <c r="U396" s="21"/>
      <c r="V396" s="21"/>
      <c r="W396" s="21"/>
      <c r="AA396" s="5"/>
      <c r="AB396" s="7"/>
    </row>
    <row r="397" spans="2:28">
      <c r="B397" s="21"/>
      <c r="C397" s="21"/>
      <c r="I397" s="6"/>
      <c r="J397" s="7"/>
      <c r="K397" s="7"/>
      <c r="L397" s="2"/>
      <c r="M397" s="2"/>
      <c r="N397" s="2"/>
      <c r="O397" s="2"/>
      <c r="P397" s="2"/>
      <c r="Q397" s="21"/>
      <c r="R397" s="21"/>
      <c r="S397" s="21"/>
      <c r="T397" s="21"/>
      <c r="U397" s="21"/>
      <c r="V397" s="21"/>
      <c r="W397" s="21"/>
      <c r="AA397" s="5"/>
      <c r="AB397" s="7"/>
    </row>
    <row r="398" spans="2:28">
      <c r="B398" s="21"/>
      <c r="C398" s="21"/>
      <c r="I398" s="6"/>
      <c r="J398" s="7"/>
      <c r="K398" s="7"/>
      <c r="L398" s="2"/>
      <c r="M398" s="2"/>
      <c r="N398" s="2"/>
      <c r="O398" s="2"/>
      <c r="P398" s="2"/>
      <c r="Q398" s="21"/>
      <c r="R398" s="21"/>
      <c r="S398" s="21"/>
      <c r="T398" s="21"/>
      <c r="U398" s="21"/>
      <c r="V398" s="21"/>
      <c r="W398" s="21"/>
      <c r="AA398" s="5"/>
      <c r="AB398" s="7"/>
    </row>
    <row r="399" spans="2:28">
      <c r="B399" s="21"/>
      <c r="C399" s="21"/>
      <c r="I399" s="6"/>
      <c r="J399" s="7"/>
      <c r="K399" s="7"/>
      <c r="L399" s="2"/>
      <c r="M399" s="2"/>
      <c r="N399" s="2"/>
      <c r="O399" s="2"/>
      <c r="P399" s="2"/>
      <c r="Q399" s="21"/>
      <c r="R399" s="21"/>
      <c r="S399" s="21"/>
      <c r="T399" s="21"/>
      <c r="U399" s="21"/>
      <c r="V399" s="21"/>
      <c r="W399" s="21"/>
      <c r="AA399" s="5"/>
      <c r="AB399" s="7"/>
    </row>
    <row r="400" spans="2:28">
      <c r="B400" s="21"/>
      <c r="C400" s="21"/>
      <c r="I400" s="6"/>
      <c r="J400" s="7"/>
      <c r="K400" s="7"/>
      <c r="L400" s="2"/>
      <c r="M400" s="2"/>
      <c r="N400" s="2"/>
      <c r="O400" s="2"/>
      <c r="P400" s="2"/>
      <c r="Q400" s="21"/>
      <c r="R400" s="21"/>
      <c r="S400" s="21"/>
      <c r="T400" s="21"/>
      <c r="U400" s="21"/>
      <c r="V400" s="21"/>
      <c r="W400" s="21"/>
      <c r="AA400" s="5"/>
      <c r="AB400" s="7"/>
    </row>
    <row r="401" spans="2:28">
      <c r="B401" s="21"/>
      <c r="C401" s="21"/>
      <c r="I401" s="6"/>
      <c r="J401" s="7"/>
      <c r="K401" s="7"/>
      <c r="L401" s="2"/>
      <c r="M401" s="2"/>
      <c r="N401" s="2"/>
      <c r="O401" s="2"/>
      <c r="P401" s="2"/>
      <c r="Q401" s="21"/>
      <c r="R401" s="21"/>
      <c r="S401" s="21"/>
      <c r="T401" s="21"/>
      <c r="U401" s="21"/>
      <c r="V401" s="21"/>
      <c r="W401" s="21"/>
      <c r="AA401" s="5"/>
      <c r="AB401" s="7"/>
    </row>
    <row r="402" spans="2:28">
      <c r="B402" s="21"/>
      <c r="C402" s="21"/>
      <c r="I402" s="6"/>
      <c r="J402" s="7"/>
      <c r="K402" s="7"/>
      <c r="L402" s="2"/>
      <c r="M402" s="2"/>
      <c r="N402" s="2"/>
      <c r="O402" s="2"/>
      <c r="P402" s="2"/>
      <c r="Q402" s="21"/>
      <c r="R402" s="21"/>
      <c r="S402" s="21"/>
      <c r="T402" s="21"/>
      <c r="U402" s="21"/>
      <c r="V402" s="21"/>
      <c r="W402" s="21"/>
      <c r="AA402" s="5"/>
      <c r="AB402" s="7"/>
    </row>
    <row r="403" spans="2:28">
      <c r="B403" s="21"/>
      <c r="C403" s="21"/>
      <c r="I403" s="6"/>
      <c r="J403" s="7"/>
      <c r="K403" s="7"/>
      <c r="L403" s="2"/>
      <c r="M403" s="2"/>
      <c r="N403" s="2"/>
      <c r="O403" s="2"/>
      <c r="P403" s="2"/>
      <c r="Q403" s="21"/>
      <c r="R403" s="21"/>
      <c r="S403" s="21"/>
      <c r="T403" s="21"/>
      <c r="U403" s="21"/>
      <c r="V403" s="21"/>
      <c r="W403" s="21"/>
      <c r="AA403" s="5"/>
      <c r="AB403" s="7"/>
    </row>
    <row r="404" spans="2:28">
      <c r="B404" s="21"/>
      <c r="C404" s="21"/>
      <c r="I404" s="6"/>
      <c r="J404" s="7"/>
      <c r="K404" s="7"/>
      <c r="L404" s="2"/>
      <c r="M404" s="2"/>
      <c r="N404" s="2"/>
      <c r="O404" s="2"/>
      <c r="P404" s="2"/>
      <c r="Q404" s="21"/>
      <c r="R404" s="21"/>
      <c r="S404" s="21"/>
      <c r="T404" s="21"/>
      <c r="U404" s="21"/>
      <c r="V404" s="21"/>
      <c r="W404" s="21"/>
      <c r="AA404" s="5"/>
      <c r="AB404" s="7"/>
    </row>
    <row r="405" spans="2:28">
      <c r="B405" s="21"/>
      <c r="C405" s="21"/>
      <c r="I405" s="6"/>
      <c r="J405" s="7"/>
      <c r="K405" s="7"/>
      <c r="L405" s="2"/>
      <c r="M405" s="2"/>
      <c r="N405" s="2"/>
      <c r="O405" s="2"/>
      <c r="P405" s="2"/>
      <c r="Q405" s="21"/>
      <c r="R405" s="21"/>
      <c r="S405" s="21"/>
      <c r="T405" s="21"/>
      <c r="U405" s="21"/>
      <c r="V405" s="21"/>
      <c r="W405" s="21"/>
      <c r="AA405" s="5"/>
      <c r="AB405" s="7"/>
    </row>
    <row r="406" spans="2:28">
      <c r="B406" s="21"/>
      <c r="C406" s="21"/>
      <c r="I406" s="6"/>
      <c r="J406" s="7"/>
      <c r="K406" s="7"/>
      <c r="L406" s="2"/>
      <c r="M406" s="2"/>
      <c r="N406" s="2"/>
      <c r="O406" s="2"/>
      <c r="P406" s="2"/>
      <c r="Q406" s="21"/>
      <c r="R406" s="21"/>
      <c r="S406" s="21"/>
      <c r="T406" s="21"/>
      <c r="U406" s="21"/>
      <c r="V406" s="21"/>
      <c r="W406" s="21"/>
      <c r="AA406" s="5"/>
      <c r="AB406" s="7"/>
    </row>
    <row r="407" spans="2:28">
      <c r="B407" s="21"/>
      <c r="C407" s="21"/>
      <c r="I407" s="6"/>
      <c r="J407" s="7"/>
      <c r="K407" s="7"/>
      <c r="L407" s="2"/>
      <c r="M407" s="2"/>
      <c r="N407" s="2"/>
      <c r="O407" s="2"/>
      <c r="P407" s="2"/>
      <c r="Q407" s="21"/>
      <c r="R407" s="21"/>
      <c r="S407" s="21"/>
      <c r="T407" s="21"/>
      <c r="U407" s="21"/>
      <c r="V407" s="21"/>
      <c r="W407" s="21"/>
      <c r="AA407" s="5"/>
      <c r="AB407" s="7"/>
    </row>
    <row r="408" spans="2:28">
      <c r="B408" s="21"/>
      <c r="C408" s="21"/>
      <c r="I408" s="6"/>
      <c r="J408" s="7"/>
      <c r="K408" s="7"/>
      <c r="L408" s="2"/>
      <c r="M408" s="2"/>
      <c r="N408" s="2"/>
      <c r="O408" s="2"/>
      <c r="P408" s="2"/>
      <c r="Q408" s="21"/>
      <c r="R408" s="21"/>
      <c r="S408" s="21"/>
      <c r="T408" s="21"/>
      <c r="U408" s="21"/>
      <c r="V408" s="21"/>
      <c r="W408" s="21"/>
      <c r="AA408" s="5"/>
      <c r="AB408" s="7"/>
    </row>
    <row r="409" spans="2:28">
      <c r="B409" s="21"/>
      <c r="C409" s="21"/>
      <c r="I409" s="6"/>
      <c r="J409" s="7"/>
      <c r="K409" s="7"/>
      <c r="L409" s="2"/>
      <c r="M409" s="2"/>
      <c r="N409" s="2"/>
      <c r="O409" s="2"/>
      <c r="P409" s="2"/>
      <c r="Q409" s="21"/>
      <c r="R409" s="21"/>
      <c r="S409" s="21"/>
      <c r="T409" s="21"/>
      <c r="U409" s="21"/>
      <c r="V409" s="21"/>
      <c r="W409" s="21"/>
      <c r="AA409" s="5"/>
      <c r="AB409" s="7"/>
    </row>
    <row r="410" spans="2:28">
      <c r="B410" s="21"/>
      <c r="C410" s="21"/>
      <c r="I410" s="6"/>
      <c r="J410" s="7"/>
      <c r="K410" s="7"/>
      <c r="L410" s="2"/>
      <c r="M410" s="2"/>
      <c r="N410" s="2"/>
      <c r="O410" s="2"/>
      <c r="P410" s="2"/>
      <c r="Q410" s="21"/>
      <c r="R410" s="21"/>
      <c r="S410" s="21"/>
      <c r="T410" s="21"/>
      <c r="U410" s="21"/>
      <c r="V410" s="21"/>
      <c r="W410" s="21"/>
      <c r="AA410" s="5"/>
      <c r="AB410" s="7"/>
    </row>
    <row r="411" spans="2:28">
      <c r="B411" s="21"/>
      <c r="C411" s="21"/>
      <c r="I411" s="6"/>
      <c r="J411" s="7"/>
      <c r="K411" s="7"/>
      <c r="L411" s="2"/>
      <c r="M411" s="2"/>
      <c r="N411" s="2"/>
      <c r="O411" s="2"/>
      <c r="P411" s="2"/>
      <c r="Q411" s="21"/>
      <c r="R411" s="21"/>
      <c r="S411" s="21"/>
      <c r="T411" s="21"/>
      <c r="U411" s="21"/>
      <c r="V411" s="21"/>
      <c r="W411" s="21"/>
      <c r="AA411" s="5"/>
      <c r="AB411" s="7"/>
    </row>
    <row r="412" spans="2:28">
      <c r="B412" s="21"/>
      <c r="C412" s="21"/>
      <c r="I412" s="6"/>
      <c r="J412" s="7"/>
      <c r="K412" s="7"/>
      <c r="L412" s="2"/>
      <c r="M412" s="2"/>
      <c r="N412" s="2"/>
      <c r="O412" s="2"/>
      <c r="P412" s="2"/>
      <c r="Q412" s="21"/>
      <c r="R412" s="21"/>
      <c r="S412" s="21"/>
      <c r="T412" s="21"/>
      <c r="U412" s="21"/>
      <c r="V412" s="21"/>
      <c r="W412" s="21"/>
      <c r="AA412" s="5"/>
      <c r="AB412" s="7"/>
    </row>
    <row r="413" spans="2:28">
      <c r="B413" s="21"/>
      <c r="C413" s="21"/>
      <c r="I413" s="6"/>
      <c r="J413" s="7"/>
      <c r="K413" s="7"/>
      <c r="L413" s="2"/>
      <c r="M413" s="2"/>
      <c r="N413" s="2"/>
      <c r="O413" s="2"/>
      <c r="P413" s="2"/>
      <c r="Q413" s="21"/>
      <c r="R413" s="21"/>
      <c r="S413" s="21"/>
      <c r="T413" s="21"/>
      <c r="U413" s="21"/>
      <c r="V413" s="21"/>
      <c r="W413" s="21"/>
      <c r="AA413" s="5"/>
      <c r="AB413" s="7"/>
    </row>
    <row r="414" spans="2:28">
      <c r="B414" s="21"/>
      <c r="C414" s="21"/>
      <c r="I414" s="6"/>
      <c r="J414" s="7"/>
      <c r="K414" s="7"/>
      <c r="L414" s="2"/>
      <c r="M414" s="2"/>
      <c r="N414" s="2"/>
      <c r="O414" s="2"/>
      <c r="P414" s="2"/>
      <c r="Q414" s="21"/>
      <c r="R414" s="21"/>
      <c r="S414" s="21"/>
      <c r="T414" s="21"/>
      <c r="U414" s="21"/>
      <c r="V414" s="21"/>
      <c r="W414" s="21"/>
      <c r="AA414" s="5"/>
      <c r="AB414" s="7"/>
    </row>
    <row r="415" spans="2:28">
      <c r="B415" s="21"/>
      <c r="C415" s="21"/>
      <c r="I415" s="6"/>
      <c r="J415" s="7"/>
      <c r="K415" s="7"/>
      <c r="L415" s="2"/>
      <c r="M415" s="2"/>
      <c r="N415" s="2"/>
      <c r="O415" s="2"/>
      <c r="P415" s="2"/>
      <c r="Q415" s="21"/>
      <c r="R415" s="21"/>
      <c r="S415" s="21"/>
      <c r="T415" s="21"/>
      <c r="U415" s="21"/>
      <c r="V415" s="21"/>
      <c r="W415" s="21"/>
      <c r="AA415" s="5"/>
      <c r="AB415" s="7"/>
    </row>
    <row r="416" spans="2:28">
      <c r="B416" s="21"/>
      <c r="C416" s="21"/>
      <c r="I416" s="6"/>
      <c r="J416" s="7"/>
      <c r="K416" s="7"/>
      <c r="L416" s="2"/>
      <c r="M416" s="2"/>
      <c r="N416" s="2"/>
      <c r="O416" s="2"/>
      <c r="P416" s="2"/>
      <c r="Q416" s="21"/>
      <c r="R416" s="21"/>
      <c r="S416" s="21"/>
      <c r="T416" s="21"/>
      <c r="U416" s="21"/>
      <c r="V416" s="21"/>
      <c r="W416" s="21"/>
      <c r="AA416" s="5"/>
      <c r="AB416" s="7"/>
    </row>
    <row r="417" spans="2:28">
      <c r="B417" s="21"/>
      <c r="C417" s="21"/>
      <c r="I417" s="6"/>
      <c r="J417" s="7"/>
      <c r="K417" s="7"/>
      <c r="L417" s="2"/>
      <c r="M417" s="2"/>
      <c r="N417" s="2"/>
      <c r="O417" s="2"/>
      <c r="P417" s="2"/>
      <c r="Q417" s="21"/>
      <c r="R417" s="21"/>
      <c r="S417" s="21"/>
      <c r="T417" s="21"/>
      <c r="U417" s="21"/>
      <c r="V417" s="21"/>
      <c r="W417" s="21"/>
      <c r="AA417" s="5"/>
      <c r="AB417" s="7"/>
    </row>
    <row r="418" spans="2:28">
      <c r="B418" s="21"/>
      <c r="C418" s="21"/>
      <c r="I418" s="6"/>
      <c r="J418" s="7"/>
      <c r="K418" s="7"/>
      <c r="L418" s="2"/>
      <c r="M418" s="2"/>
      <c r="N418" s="2"/>
      <c r="O418" s="2"/>
      <c r="P418" s="2"/>
      <c r="Q418" s="21"/>
      <c r="R418" s="21"/>
      <c r="S418" s="21"/>
      <c r="T418" s="21"/>
      <c r="U418" s="21"/>
      <c r="V418" s="21"/>
      <c r="W418" s="21"/>
      <c r="AA418" s="5"/>
      <c r="AB418" s="7"/>
    </row>
    <row r="419" spans="2:28">
      <c r="B419" s="21"/>
      <c r="C419" s="21"/>
      <c r="I419" s="6"/>
      <c r="J419" s="7"/>
      <c r="K419" s="7"/>
      <c r="L419" s="2"/>
      <c r="M419" s="2"/>
      <c r="N419" s="2"/>
      <c r="O419" s="2"/>
      <c r="P419" s="2"/>
      <c r="Q419" s="21"/>
      <c r="R419" s="21"/>
      <c r="S419" s="21"/>
      <c r="T419" s="21"/>
      <c r="U419" s="21"/>
      <c r="V419" s="21"/>
      <c r="W419" s="21"/>
      <c r="AA419" s="5"/>
      <c r="AB419" s="7"/>
    </row>
    <row r="420" spans="2:28">
      <c r="B420" s="21"/>
      <c r="C420" s="21"/>
      <c r="I420" s="6"/>
      <c r="J420" s="7"/>
      <c r="K420" s="7"/>
      <c r="L420" s="2"/>
      <c r="M420" s="2"/>
      <c r="N420" s="2"/>
      <c r="O420" s="2"/>
      <c r="P420" s="2"/>
      <c r="Q420" s="21"/>
      <c r="R420" s="21"/>
      <c r="S420" s="21"/>
      <c r="T420" s="21"/>
      <c r="U420" s="21"/>
      <c r="V420" s="21"/>
      <c r="W420" s="21"/>
      <c r="AA420" s="5"/>
      <c r="AB420" s="7"/>
    </row>
    <row r="421" spans="2:28">
      <c r="B421" s="21"/>
      <c r="C421" s="21"/>
      <c r="I421" s="6"/>
      <c r="J421" s="7"/>
      <c r="K421" s="7"/>
      <c r="L421" s="2"/>
      <c r="M421" s="2"/>
      <c r="N421" s="2"/>
      <c r="O421" s="2"/>
      <c r="P421" s="2"/>
      <c r="Q421" s="21"/>
      <c r="R421" s="21"/>
      <c r="S421" s="21"/>
      <c r="T421" s="21"/>
      <c r="U421" s="21"/>
      <c r="V421" s="21"/>
      <c r="W421" s="21"/>
      <c r="AA421" s="5"/>
      <c r="AB421" s="7"/>
    </row>
    <row r="422" spans="2:28">
      <c r="B422" s="21"/>
      <c r="C422" s="21"/>
      <c r="I422" s="6"/>
      <c r="J422" s="7"/>
      <c r="K422" s="7"/>
      <c r="L422" s="2"/>
      <c r="M422" s="2"/>
      <c r="N422" s="2"/>
      <c r="O422" s="2"/>
      <c r="P422" s="2"/>
      <c r="Q422" s="21"/>
      <c r="R422" s="21"/>
      <c r="S422" s="21"/>
      <c r="T422" s="21"/>
      <c r="U422" s="21"/>
      <c r="V422" s="21"/>
      <c r="W422" s="21"/>
      <c r="AA422" s="5"/>
      <c r="AB422" s="7"/>
    </row>
    <row r="423" spans="2:28">
      <c r="B423" s="21"/>
      <c r="C423" s="21"/>
      <c r="I423" s="6"/>
      <c r="J423" s="7"/>
      <c r="K423" s="7"/>
      <c r="L423" s="2"/>
      <c r="M423" s="2"/>
      <c r="N423" s="2"/>
      <c r="O423" s="2"/>
      <c r="P423" s="2"/>
      <c r="Q423" s="21"/>
      <c r="R423" s="21"/>
      <c r="S423" s="21"/>
      <c r="T423" s="21"/>
      <c r="U423" s="21"/>
      <c r="V423" s="21"/>
      <c r="W423" s="21"/>
      <c r="AA423" s="5"/>
      <c r="AB423" s="7"/>
    </row>
    <row r="424" spans="2:28">
      <c r="B424" s="21"/>
      <c r="C424" s="21"/>
      <c r="I424" s="6"/>
      <c r="J424" s="7"/>
      <c r="K424" s="7"/>
      <c r="L424" s="2"/>
      <c r="M424" s="2"/>
      <c r="N424" s="2"/>
      <c r="O424" s="2"/>
      <c r="P424" s="2"/>
      <c r="Q424" s="21"/>
      <c r="R424" s="21"/>
      <c r="S424" s="21"/>
      <c r="T424" s="21"/>
      <c r="U424" s="21"/>
      <c r="V424" s="21"/>
      <c r="W424" s="21"/>
      <c r="AA424" s="5"/>
      <c r="AB424" s="7"/>
    </row>
    <row r="425" spans="2:28">
      <c r="B425" s="21"/>
      <c r="C425" s="21"/>
      <c r="I425" s="6"/>
      <c r="J425" s="7"/>
      <c r="K425" s="7"/>
      <c r="L425" s="2"/>
      <c r="M425" s="2"/>
      <c r="N425" s="2"/>
      <c r="O425" s="2"/>
      <c r="P425" s="2"/>
      <c r="Q425" s="21"/>
      <c r="R425" s="21"/>
      <c r="S425" s="21"/>
      <c r="T425" s="21"/>
      <c r="U425" s="21"/>
      <c r="V425" s="21"/>
      <c r="W425" s="21"/>
      <c r="AA425" s="5"/>
      <c r="AB425" s="7"/>
    </row>
    <row r="426" spans="2:28">
      <c r="B426" s="21"/>
      <c r="C426" s="21"/>
      <c r="I426" s="6"/>
      <c r="J426" s="7"/>
      <c r="K426" s="7"/>
      <c r="L426" s="2"/>
      <c r="M426" s="2"/>
      <c r="N426" s="2"/>
      <c r="O426" s="2"/>
      <c r="P426" s="2"/>
      <c r="Q426" s="21"/>
      <c r="R426" s="21"/>
      <c r="S426" s="21"/>
      <c r="T426" s="21"/>
      <c r="U426" s="21"/>
      <c r="V426" s="21"/>
      <c r="W426" s="21"/>
      <c r="AA426" s="5"/>
      <c r="AB426" s="7"/>
    </row>
    <row r="427" spans="2:28">
      <c r="B427" s="21"/>
      <c r="C427" s="21"/>
      <c r="I427" s="6"/>
      <c r="J427" s="7"/>
      <c r="K427" s="7"/>
      <c r="L427" s="2"/>
      <c r="M427" s="2"/>
      <c r="N427" s="2"/>
      <c r="O427" s="2"/>
      <c r="P427" s="2"/>
      <c r="Q427" s="21"/>
      <c r="R427" s="21"/>
      <c r="S427" s="21"/>
      <c r="T427" s="21"/>
      <c r="U427" s="21"/>
      <c r="V427" s="21"/>
      <c r="W427" s="21"/>
      <c r="AA427" s="5"/>
      <c r="AB427" s="7"/>
    </row>
    <row r="428" spans="2:28">
      <c r="B428" s="21"/>
      <c r="C428" s="21"/>
      <c r="I428" s="6"/>
      <c r="J428" s="7"/>
      <c r="K428" s="7"/>
      <c r="L428" s="2"/>
      <c r="M428" s="2"/>
      <c r="N428" s="2"/>
      <c r="O428" s="2"/>
      <c r="P428" s="2"/>
      <c r="Q428" s="21"/>
      <c r="R428" s="21"/>
      <c r="S428" s="21"/>
      <c r="T428" s="21"/>
      <c r="U428" s="21"/>
      <c r="V428" s="21"/>
      <c r="W428" s="21"/>
      <c r="AA428" s="5"/>
      <c r="AB428" s="7"/>
    </row>
    <row r="429" spans="2:28">
      <c r="B429" s="21"/>
      <c r="C429" s="21"/>
      <c r="I429" s="6"/>
      <c r="J429" s="7"/>
      <c r="K429" s="7"/>
      <c r="L429" s="2"/>
      <c r="M429" s="2"/>
      <c r="N429" s="2"/>
      <c r="O429" s="2"/>
      <c r="P429" s="2"/>
      <c r="Q429" s="21"/>
      <c r="R429" s="21"/>
      <c r="S429" s="21"/>
      <c r="T429" s="21"/>
      <c r="U429" s="21"/>
      <c r="V429" s="21"/>
      <c r="W429" s="21"/>
      <c r="AA429" s="5"/>
      <c r="AB429" s="7"/>
    </row>
    <row r="430" spans="2:28">
      <c r="B430" s="21"/>
      <c r="C430" s="21"/>
      <c r="I430" s="6"/>
      <c r="J430" s="7"/>
      <c r="K430" s="7"/>
      <c r="L430" s="2"/>
      <c r="M430" s="2"/>
      <c r="N430" s="2"/>
      <c r="O430" s="2"/>
      <c r="P430" s="2"/>
      <c r="Q430" s="21"/>
      <c r="R430" s="21"/>
      <c r="S430" s="21"/>
      <c r="T430" s="21"/>
      <c r="U430" s="21"/>
      <c r="V430" s="21"/>
      <c r="W430" s="21"/>
      <c r="AA430" s="5"/>
      <c r="AB430" s="7"/>
    </row>
    <row r="431" spans="2:28">
      <c r="B431" s="21"/>
      <c r="C431" s="21"/>
      <c r="I431" s="6"/>
      <c r="J431" s="7"/>
      <c r="K431" s="7"/>
      <c r="L431" s="2"/>
      <c r="M431" s="2"/>
      <c r="N431" s="2"/>
      <c r="O431" s="2"/>
      <c r="P431" s="2"/>
      <c r="Q431" s="21"/>
      <c r="R431" s="21"/>
      <c r="S431" s="21"/>
      <c r="T431" s="21"/>
      <c r="U431" s="21"/>
      <c r="V431" s="21"/>
      <c r="W431" s="21"/>
      <c r="AA431" s="5"/>
      <c r="AB431" s="7"/>
    </row>
    <row r="432" spans="2:28">
      <c r="B432" s="21"/>
      <c r="C432" s="21"/>
      <c r="I432" s="6"/>
      <c r="J432" s="7"/>
      <c r="K432" s="7"/>
      <c r="L432" s="2"/>
      <c r="M432" s="2"/>
      <c r="N432" s="2"/>
      <c r="O432" s="2"/>
      <c r="P432" s="2"/>
      <c r="Q432" s="21"/>
      <c r="R432" s="21"/>
      <c r="S432" s="21"/>
      <c r="T432" s="21"/>
      <c r="U432" s="21"/>
      <c r="V432" s="21"/>
      <c r="W432" s="21"/>
      <c r="AA432" s="5"/>
      <c r="AB432" s="7"/>
    </row>
    <row r="433" spans="2:28">
      <c r="B433" s="21"/>
      <c r="C433" s="21"/>
      <c r="I433" s="6"/>
      <c r="J433" s="7"/>
      <c r="K433" s="7"/>
      <c r="L433" s="2"/>
      <c r="M433" s="2"/>
      <c r="N433" s="2"/>
      <c r="O433" s="2"/>
      <c r="P433" s="2"/>
      <c r="Q433" s="21"/>
      <c r="R433" s="21"/>
      <c r="S433" s="21"/>
      <c r="T433" s="21"/>
      <c r="U433" s="21"/>
      <c r="V433" s="21"/>
      <c r="W433" s="21"/>
      <c r="AA433" s="5"/>
      <c r="AB433" s="7"/>
    </row>
    <row r="434" spans="2:28">
      <c r="B434" s="21"/>
      <c r="C434" s="21"/>
      <c r="I434" s="6"/>
      <c r="J434" s="7"/>
      <c r="K434" s="7"/>
      <c r="L434" s="2"/>
      <c r="M434" s="2"/>
      <c r="N434" s="2"/>
      <c r="O434" s="2"/>
      <c r="P434" s="2"/>
      <c r="Q434" s="21"/>
      <c r="R434" s="21"/>
      <c r="S434" s="21"/>
      <c r="T434" s="21"/>
      <c r="U434" s="21"/>
      <c r="V434" s="21"/>
      <c r="W434" s="21"/>
      <c r="AA434" s="5"/>
      <c r="AB434" s="7"/>
    </row>
    <row r="435" spans="2:28">
      <c r="B435" s="21"/>
      <c r="C435" s="21"/>
      <c r="I435" s="6"/>
      <c r="J435" s="7"/>
      <c r="K435" s="7"/>
      <c r="L435" s="2"/>
      <c r="M435" s="2"/>
      <c r="N435" s="2"/>
      <c r="O435" s="2"/>
      <c r="P435" s="2"/>
      <c r="Q435" s="21"/>
      <c r="R435" s="21"/>
      <c r="S435" s="21"/>
      <c r="T435" s="21"/>
      <c r="U435" s="21"/>
      <c r="V435" s="21"/>
      <c r="W435" s="21"/>
      <c r="AA435" s="5"/>
      <c r="AB435" s="7"/>
    </row>
    <row r="436" spans="2:28">
      <c r="B436" s="21"/>
      <c r="C436" s="21"/>
      <c r="I436" s="6"/>
      <c r="J436" s="7"/>
      <c r="K436" s="7"/>
      <c r="L436" s="2"/>
      <c r="M436" s="2"/>
      <c r="N436" s="2"/>
      <c r="O436" s="2"/>
      <c r="P436" s="2"/>
      <c r="Q436" s="21"/>
      <c r="R436" s="21"/>
      <c r="S436" s="21"/>
      <c r="T436" s="21"/>
      <c r="U436" s="21"/>
      <c r="V436" s="21"/>
      <c r="W436" s="21"/>
      <c r="AA436" s="5"/>
      <c r="AB436" s="7"/>
    </row>
    <row r="437" spans="2:28">
      <c r="B437" s="21"/>
      <c r="C437" s="21"/>
      <c r="I437" s="6"/>
      <c r="J437" s="7"/>
      <c r="K437" s="7"/>
      <c r="L437" s="2"/>
      <c r="M437" s="2"/>
      <c r="N437" s="2"/>
      <c r="O437" s="2"/>
      <c r="P437" s="2"/>
      <c r="Q437" s="21"/>
      <c r="R437" s="21"/>
      <c r="S437" s="21"/>
      <c r="T437" s="21"/>
      <c r="U437" s="21"/>
      <c r="V437" s="21"/>
      <c r="W437" s="21"/>
      <c r="AA437" s="5"/>
      <c r="AB437" s="7"/>
    </row>
    <row r="438" spans="2:28">
      <c r="B438" s="21"/>
      <c r="C438" s="21"/>
      <c r="I438" s="6"/>
      <c r="J438" s="7"/>
      <c r="K438" s="7"/>
      <c r="L438" s="2"/>
      <c r="M438" s="2"/>
      <c r="N438" s="2"/>
      <c r="O438" s="2"/>
      <c r="P438" s="2"/>
      <c r="Q438" s="21"/>
      <c r="R438" s="21"/>
      <c r="S438" s="21"/>
      <c r="T438" s="21"/>
      <c r="U438" s="21"/>
      <c r="V438" s="21"/>
      <c r="W438" s="21"/>
      <c r="AA438" s="5"/>
      <c r="AB438" s="7"/>
    </row>
    <row r="439" spans="2:28">
      <c r="B439" s="21"/>
      <c r="C439" s="21"/>
      <c r="I439" s="6"/>
      <c r="J439" s="7"/>
      <c r="K439" s="7"/>
      <c r="L439" s="2"/>
      <c r="M439" s="2"/>
      <c r="N439" s="2"/>
      <c r="O439" s="2"/>
      <c r="P439" s="2"/>
      <c r="Q439" s="21"/>
      <c r="R439" s="21"/>
      <c r="S439" s="21"/>
      <c r="T439" s="21"/>
      <c r="U439" s="21"/>
      <c r="V439" s="21"/>
      <c r="W439" s="21"/>
      <c r="AA439" s="5"/>
      <c r="AB439" s="7"/>
    </row>
    <row r="440" spans="2:28">
      <c r="B440" s="21"/>
      <c r="C440" s="21"/>
      <c r="I440" s="6"/>
      <c r="J440" s="7"/>
      <c r="K440" s="7"/>
      <c r="L440" s="2"/>
      <c r="M440" s="2"/>
      <c r="N440" s="2"/>
      <c r="O440" s="2"/>
      <c r="P440" s="2"/>
      <c r="Q440" s="21"/>
      <c r="R440" s="21"/>
      <c r="S440" s="21"/>
      <c r="T440" s="21"/>
      <c r="U440" s="21"/>
      <c r="V440" s="21"/>
      <c r="W440" s="21"/>
      <c r="AA440" s="5"/>
      <c r="AB440" s="7"/>
    </row>
    <row r="441" spans="2:28">
      <c r="B441" s="21"/>
      <c r="C441" s="21"/>
      <c r="I441" s="6"/>
      <c r="J441" s="7"/>
      <c r="K441" s="7"/>
      <c r="L441" s="2"/>
      <c r="M441" s="2"/>
      <c r="N441" s="2"/>
      <c r="O441" s="2"/>
      <c r="P441" s="2"/>
      <c r="Q441" s="21"/>
      <c r="R441" s="21"/>
      <c r="S441" s="21"/>
      <c r="T441" s="21"/>
      <c r="U441" s="21"/>
      <c r="V441" s="21"/>
      <c r="W441" s="21"/>
      <c r="AA441" s="5"/>
      <c r="AB441" s="7"/>
    </row>
    <row r="442" spans="2:28">
      <c r="B442" s="21"/>
      <c r="C442" s="21"/>
      <c r="I442" s="6"/>
      <c r="J442" s="7"/>
      <c r="K442" s="7"/>
      <c r="L442" s="2"/>
      <c r="M442" s="2"/>
      <c r="N442" s="2"/>
      <c r="O442" s="2"/>
      <c r="P442" s="2"/>
      <c r="Q442" s="21"/>
      <c r="R442" s="21"/>
      <c r="S442" s="21"/>
      <c r="T442" s="21"/>
      <c r="U442" s="21"/>
      <c r="V442" s="21"/>
      <c r="W442" s="21"/>
      <c r="AA442" s="5"/>
      <c r="AB442" s="7"/>
    </row>
    <row r="443" spans="2:28">
      <c r="B443" s="21"/>
      <c r="C443" s="21"/>
      <c r="I443" s="6"/>
      <c r="J443" s="7"/>
      <c r="K443" s="7"/>
      <c r="L443" s="2"/>
      <c r="M443" s="2"/>
      <c r="N443" s="2"/>
      <c r="O443" s="2"/>
      <c r="P443" s="2"/>
      <c r="Q443" s="21"/>
      <c r="R443" s="21"/>
      <c r="S443" s="21"/>
      <c r="T443" s="21"/>
      <c r="U443" s="21"/>
      <c r="V443" s="21"/>
      <c r="W443" s="21"/>
      <c r="AA443" s="5"/>
      <c r="AB443" s="7"/>
    </row>
    <row r="444" spans="2:28">
      <c r="B444" s="21"/>
      <c r="C444" s="21"/>
      <c r="I444" s="6"/>
      <c r="J444" s="7"/>
      <c r="K444" s="7"/>
      <c r="L444" s="2"/>
      <c r="M444" s="2"/>
      <c r="N444" s="2"/>
      <c r="O444" s="2"/>
      <c r="P444" s="2"/>
      <c r="Q444" s="21"/>
      <c r="R444" s="21"/>
      <c r="S444" s="21"/>
      <c r="T444" s="21"/>
      <c r="U444" s="21"/>
      <c r="V444" s="21"/>
      <c r="W444" s="21"/>
      <c r="AA444" s="5"/>
      <c r="AB444" s="7"/>
    </row>
    <row r="445" spans="2:28">
      <c r="B445" s="21"/>
      <c r="C445" s="21"/>
      <c r="I445" s="6"/>
      <c r="J445" s="7"/>
      <c r="K445" s="7"/>
      <c r="L445" s="2"/>
      <c r="M445" s="2"/>
      <c r="N445" s="2"/>
      <c r="O445" s="2"/>
      <c r="P445" s="2"/>
      <c r="Q445" s="21"/>
      <c r="R445" s="21"/>
      <c r="S445" s="21"/>
      <c r="T445" s="21"/>
      <c r="U445" s="21"/>
      <c r="V445" s="21"/>
      <c r="W445" s="21"/>
      <c r="AA445" s="5"/>
      <c r="AB445" s="7"/>
    </row>
    <row r="446" spans="2:28">
      <c r="B446" s="21"/>
      <c r="C446" s="21"/>
      <c r="I446" s="6"/>
      <c r="J446" s="7"/>
      <c r="K446" s="7"/>
      <c r="L446" s="2"/>
      <c r="M446" s="2"/>
      <c r="N446" s="2"/>
      <c r="O446" s="2"/>
      <c r="P446" s="2"/>
      <c r="Q446" s="21"/>
      <c r="R446" s="21"/>
      <c r="S446" s="21"/>
      <c r="T446" s="21"/>
      <c r="U446" s="21"/>
      <c r="V446" s="21"/>
      <c r="W446" s="21"/>
      <c r="AA446" s="5"/>
      <c r="AB446" s="7"/>
    </row>
    <row r="447" spans="2:28">
      <c r="B447" s="21"/>
      <c r="C447" s="21"/>
      <c r="I447" s="6"/>
      <c r="J447" s="7"/>
      <c r="K447" s="7"/>
      <c r="L447" s="2"/>
      <c r="M447" s="2"/>
      <c r="N447" s="2"/>
      <c r="O447" s="2"/>
      <c r="P447" s="2"/>
      <c r="Q447" s="21"/>
      <c r="R447" s="21"/>
      <c r="S447" s="21"/>
      <c r="T447" s="21"/>
      <c r="U447" s="21"/>
      <c r="V447" s="21"/>
      <c r="W447" s="21"/>
      <c r="AA447" s="5"/>
      <c r="AB447" s="7"/>
    </row>
    <row r="448" spans="2:28">
      <c r="B448" s="21"/>
      <c r="C448" s="21"/>
      <c r="I448" s="6"/>
      <c r="J448" s="7"/>
      <c r="K448" s="7"/>
      <c r="L448" s="2"/>
      <c r="M448" s="2"/>
      <c r="N448" s="2"/>
      <c r="O448" s="2"/>
      <c r="P448" s="2"/>
      <c r="Q448" s="21"/>
      <c r="R448" s="21"/>
      <c r="S448" s="21"/>
      <c r="T448" s="21"/>
      <c r="U448" s="21"/>
      <c r="V448" s="21"/>
      <c r="W448" s="21"/>
      <c r="AA448" s="5"/>
      <c r="AB448" s="7"/>
    </row>
    <row r="449" spans="2:28">
      <c r="B449" s="21"/>
      <c r="C449" s="21"/>
      <c r="I449" s="6"/>
      <c r="J449" s="7"/>
      <c r="K449" s="7"/>
      <c r="L449" s="2"/>
      <c r="M449" s="2"/>
      <c r="N449" s="2"/>
      <c r="O449" s="2"/>
      <c r="P449" s="2"/>
      <c r="Q449" s="21"/>
      <c r="R449" s="21"/>
      <c r="S449" s="21"/>
      <c r="T449" s="21"/>
      <c r="U449" s="21"/>
      <c r="V449" s="21"/>
      <c r="W449" s="21"/>
      <c r="AA449" s="5"/>
      <c r="AB449" s="7"/>
    </row>
    <row r="450" spans="2:28">
      <c r="B450" s="21"/>
      <c r="C450" s="21"/>
      <c r="I450" s="6"/>
      <c r="J450" s="7"/>
      <c r="K450" s="7"/>
      <c r="L450" s="2"/>
      <c r="M450" s="2"/>
      <c r="N450" s="2"/>
      <c r="O450" s="2"/>
      <c r="P450" s="2"/>
      <c r="Q450" s="21"/>
      <c r="R450" s="21"/>
      <c r="S450" s="21"/>
      <c r="T450" s="21"/>
      <c r="U450" s="21"/>
      <c r="V450" s="21"/>
      <c r="W450" s="21"/>
      <c r="AA450" s="5"/>
      <c r="AB450" s="7"/>
    </row>
    <row r="451" spans="2:28">
      <c r="B451" s="21"/>
      <c r="C451" s="21"/>
      <c r="I451" s="6"/>
      <c r="J451" s="7"/>
      <c r="K451" s="7"/>
      <c r="L451" s="2"/>
      <c r="M451" s="2"/>
      <c r="N451" s="2"/>
      <c r="O451" s="2"/>
      <c r="P451" s="2"/>
      <c r="Q451" s="21"/>
      <c r="R451" s="21"/>
      <c r="S451" s="21"/>
      <c r="T451" s="21"/>
      <c r="U451" s="21"/>
      <c r="V451" s="21"/>
      <c r="W451" s="21"/>
      <c r="AA451" s="5"/>
      <c r="AB451" s="7"/>
    </row>
    <row r="452" spans="2:28">
      <c r="B452" s="21"/>
      <c r="C452" s="21"/>
      <c r="I452" s="6"/>
      <c r="J452" s="7"/>
      <c r="K452" s="7"/>
      <c r="L452" s="2"/>
      <c r="M452" s="2"/>
      <c r="N452" s="2"/>
      <c r="O452" s="2"/>
      <c r="P452" s="2"/>
      <c r="Q452" s="21"/>
      <c r="R452" s="21"/>
      <c r="S452" s="21"/>
      <c r="T452" s="21"/>
      <c r="U452" s="21"/>
      <c r="V452" s="21"/>
      <c r="W452" s="21"/>
      <c r="AA452" s="5"/>
      <c r="AB452" s="7"/>
    </row>
    <row r="453" spans="2:28">
      <c r="B453" s="21"/>
      <c r="C453" s="21"/>
      <c r="I453" s="6"/>
      <c r="J453" s="7"/>
      <c r="K453" s="7"/>
      <c r="L453" s="2"/>
      <c r="M453" s="2"/>
      <c r="N453" s="2"/>
      <c r="O453" s="2"/>
      <c r="P453" s="2"/>
      <c r="Q453" s="21"/>
      <c r="R453" s="21"/>
      <c r="S453" s="21"/>
      <c r="T453" s="21"/>
      <c r="U453" s="21"/>
      <c r="V453" s="21"/>
      <c r="W453" s="21"/>
      <c r="AA453" s="5"/>
      <c r="AB453" s="7"/>
    </row>
    <row r="454" spans="2:28">
      <c r="B454" s="21"/>
      <c r="C454" s="21"/>
      <c r="I454" s="6"/>
      <c r="J454" s="7"/>
      <c r="K454" s="7"/>
      <c r="L454" s="2"/>
      <c r="M454" s="2"/>
      <c r="N454" s="2"/>
      <c r="O454" s="2"/>
      <c r="P454" s="2"/>
      <c r="Q454" s="21"/>
      <c r="R454" s="21"/>
      <c r="S454" s="21"/>
      <c r="T454" s="21"/>
      <c r="U454" s="21"/>
      <c r="V454" s="21"/>
      <c r="W454" s="21"/>
      <c r="AA454" s="5"/>
      <c r="AB454" s="7"/>
    </row>
    <row r="455" spans="2:28">
      <c r="B455" s="21"/>
      <c r="C455" s="21"/>
      <c r="I455" s="6"/>
      <c r="J455" s="7"/>
      <c r="K455" s="7"/>
      <c r="L455" s="2"/>
      <c r="M455" s="2"/>
      <c r="N455" s="2"/>
      <c r="O455" s="2"/>
      <c r="P455" s="2"/>
      <c r="Q455" s="21"/>
      <c r="R455" s="21"/>
      <c r="S455" s="21"/>
      <c r="T455" s="21"/>
      <c r="U455" s="21"/>
      <c r="V455" s="21"/>
      <c r="W455" s="21"/>
      <c r="AA455" s="5"/>
      <c r="AB455" s="7"/>
    </row>
    <row r="456" spans="2:28">
      <c r="B456" s="21"/>
      <c r="C456" s="21"/>
      <c r="I456" s="6"/>
      <c r="J456" s="7"/>
      <c r="K456" s="7"/>
      <c r="L456" s="2"/>
      <c r="M456" s="2"/>
      <c r="N456" s="2"/>
      <c r="O456" s="2"/>
      <c r="P456" s="2"/>
      <c r="Q456" s="21"/>
      <c r="R456" s="21"/>
      <c r="S456" s="21"/>
      <c r="T456" s="21"/>
      <c r="U456" s="21"/>
      <c r="V456" s="21"/>
      <c r="W456" s="21"/>
      <c r="AA456" s="5"/>
      <c r="AB456" s="7"/>
    </row>
    <row r="457" spans="2:28">
      <c r="B457" s="21"/>
      <c r="C457" s="21"/>
      <c r="I457" s="6"/>
      <c r="J457" s="7"/>
      <c r="K457" s="7"/>
      <c r="L457" s="2"/>
      <c r="M457" s="2"/>
      <c r="N457" s="2"/>
      <c r="O457" s="2"/>
      <c r="P457" s="2"/>
      <c r="Q457" s="21"/>
      <c r="R457" s="21"/>
      <c r="S457" s="21"/>
      <c r="T457" s="21"/>
      <c r="U457" s="21"/>
      <c r="V457" s="21"/>
      <c r="W457" s="21"/>
      <c r="AA457" s="5"/>
      <c r="AB457" s="7"/>
    </row>
    <row r="458" spans="2:28">
      <c r="B458" s="21"/>
      <c r="C458" s="21"/>
      <c r="I458" s="6"/>
      <c r="J458" s="7"/>
      <c r="K458" s="7"/>
      <c r="L458" s="2"/>
      <c r="M458" s="2"/>
      <c r="N458" s="2"/>
      <c r="O458" s="2"/>
      <c r="P458" s="2"/>
      <c r="Q458" s="21"/>
      <c r="R458" s="21"/>
      <c r="S458" s="21"/>
      <c r="T458" s="21"/>
      <c r="U458" s="21"/>
      <c r="V458" s="21"/>
      <c r="W458" s="21"/>
      <c r="AA458" s="5"/>
      <c r="AB458" s="7"/>
    </row>
    <row r="459" spans="2:28">
      <c r="B459" s="21"/>
      <c r="C459" s="21"/>
      <c r="I459" s="6"/>
      <c r="J459" s="7"/>
      <c r="K459" s="7"/>
      <c r="L459" s="2"/>
      <c r="M459" s="2"/>
      <c r="N459" s="2"/>
      <c r="O459" s="2"/>
      <c r="P459" s="2"/>
      <c r="Q459" s="21"/>
      <c r="R459" s="21"/>
      <c r="S459" s="21"/>
      <c r="T459" s="21"/>
      <c r="U459" s="21"/>
      <c r="V459" s="21"/>
      <c r="W459" s="21"/>
      <c r="AA459" s="5"/>
      <c r="AB459" s="7"/>
    </row>
    <row r="460" spans="2:28">
      <c r="B460" s="21"/>
      <c r="C460" s="21"/>
      <c r="I460" s="6"/>
      <c r="J460" s="7"/>
      <c r="K460" s="7"/>
      <c r="L460" s="2"/>
      <c r="M460" s="2"/>
      <c r="N460" s="2"/>
      <c r="O460" s="2"/>
      <c r="P460" s="2"/>
      <c r="Q460" s="21"/>
      <c r="R460" s="21"/>
      <c r="S460" s="21"/>
      <c r="T460" s="21"/>
      <c r="U460" s="21"/>
      <c r="V460" s="21"/>
      <c r="W460" s="21"/>
      <c r="AA460" s="5"/>
      <c r="AB460" s="7"/>
    </row>
    <row r="461" spans="2:28">
      <c r="B461" s="21"/>
      <c r="C461" s="21"/>
      <c r="I461" s="6"/>
      <c r="J461" s="7"/>
      <c r="K461" s="7"/>
      <c r="L461" s="2"/>
      <c r="M461" s="2"/>
      <c r="N461" s="2"/>
      <c r="O461" s="2"/>
      <c r="P461" s="2"/>
      <c r="Q461" s="21"/>
      <c r="R461" s="21"/>
      <c r="S461" s="21"/>
      <c r="T461" s="21"/>
      <c r="U461" s="21"/>
      <c r="V461" s="21"/>
      <c r="W461" s="21"/>
      <c r="AA461" s="5"/>
      <c r="AB461" s="7"/>
    </row>
    <row r="462" spans="2:28">
      <c r="B462" s="21"/>
      <c r="C462" s="21"/>
      <c r="I462" s="6"/>
      <c r="J462" s="7"/>
      <c r="K462" s="7"/>
      <c r="L462" s="2"/>
      <c r="M462" s="2"/>
      <c r="N462" s="2"/>
      <c r="O462" s="2"/>
      <c r="P462" s="2"/>
      <c r="Q462" s="21"/>
      <c r="R462" s="21"/>
      <c r="S462" s="21"/>
      <c r="T462" s="21"/>
      <c r="U462" s="21"/>
      <c r="V462" s="21"/>
      <c r="W462" s="21"/>
      <c r="AA462" s="5"/>
      <c r="AB462" s="7"/>
    </row>
    <row r="463" spans="2:28">
      <c r="B463" s="21"/>
      <c r="C463" s="21"/>
      <c r="I463" s="6"/>
      <c r="J463" s="7"/>
      <c r="K463" s="7"/>
      <c r="L463" s="2"/>
      <c r="M463" s="2"/>
      <c r="N463" s="2"/>
      <c r="O463" s="2"/>
      <c r="P463" s="2"/>
      <c r="Q463" s="21"/>
      <c r="R463" s="21"/>
      <c r="S463" s="21"/>
      <c r="T463" s="21"/>
      <c r="U463" s="21"/>
      <c r="V463" s="21"/>
      <c r="W463" s="21"/>
      <c r="AA463" s="5"/>
      <c r="AB463" s="7"/>
    </row>
    <row r="464" spans="2:28">
      <c r="B464" s="21"/>
      <c r="C464" s="21"/>
      <c r="I464" s="6"/>
      <c r="J464" s="7"/>
      <c r="K464" s="7"/>
      <c r="L464" s="2"/>
      <c r="M464" s="2"/>
      <c r="N464" s="2"/>
      <c r="O464" s="2"/>
      <c r="P464" s="2"/>
      <c r="Q464" s="21"/>
      <c r="R464" s="21"/>
      <c r="S464" s="21"/>
      <c r="T464" s="21"/>
      <c r="U464" s="21"/>
      <c r="V464" s="21"/>
      <c r="W464" s="21"/>
      <c r="AA464" s="5"/>
      <c r="AB464" s="7"/>
    </row>
    <row r="465" spans="2:28">
      <c r="B465" s="21"/>
      <c r="C465" s="21"/>
      <c r="I465" s="6"/>
      <c r="J465" s="7"/>
      <c r="K465" s="7"/>
      <c r="L465" s="2"/>
      <c r="M465" s="2"/>
      <c r="N465" s="2"/>
      <c r="O465" s="2"/>
      <c r="P465" s="2"/>
      <c r="Q465" s="21"/>
      <c r="R465" s="21"/>
      <c r="S465" s="21"/>
      <c r="T465" s="21"/>
      <c r="U465" s="21"/>
      <c r="V465" s="21"/>
      <c r="W465" s="21"/>
      <c r="AA465" s="5"/>
      <c r="AB465" s="7"/>
    </row>
    <row r="466" spans="2:28">
      <c r="B466" s="21"/>
      <c r="C466" s="21"/>
      <c r="I466" s="6"/>
      <c r="J466" s="7"/>
      <c r="K466" s="7"/>
      <c r="L466" s="2"/>
      <c r="M466" s="2"/>
      <c r="N466" s="2"/>
      <c r="O466" s="2"/>
      <c r="P466" s="2"/>
      <c r="Q466" s="21"/>
      <c r="R466" s="21"/>
      <c r="S466" s="21"/>
      <c r="T466" s="21"/>
      <c r="U466" s="21"/>
      <c r="V466" s="21"/>
      <c r="W466" s="21"/>
      <c r="AA466" s="5"/>
      <c r="AB466" s="7"/>
    </row>
    <row r="467" spans="2:28">
      <c r="B467" s="21"/>
      <c r="C467" s="21"/>
      <c r="I467" s="6"/>
      <c r="J467" s="7"/>
      <c r="K467" s="7"/>
      <c r="L467" s="2"/>
      <c r="M467" s="2"/>
      <c r="N467" s="2"/>
      <c r="O467" s="2"/>
      <c r="P467" s="2"/>
      <c r="Q467" s="21"/>
      <c r="R467" s="21"/>
      <c r="S467" s="21"/>
      <c r="T467" s="21"/>
      <c r="U467" s="21"/>
      <c r="V467" s="21"/>
      <c r="W467" s="21"/>
      <c r="AA467" s="5"/>
      <c r="AB467" s="7"/>
    </row>
    <row r="468" spans="2:28">
      <c r="B468" s="21"/>
      <c r="C468" s="21"/>
      <c r="I468" s="6"/>
      <c r="J468" s="7"/>
      <c r="K468" s="7"/>
      <c r="L468" s="2"/>
      <c r="M468" s="2"/>
      <c r="N468" s="2"/>
      <c r="O468" s="2"/>
      <c r="P468" s="2"/>
      <c r="Q468" s="21"/>
      <c r="R468" s="21"/>
      <c r="S468" s="21"/>
      <c r="T468" s="21"/>
      <c r="U468" s="21"/>
      <c r="V468" s="21"/>
      <c r="W468" s="21"/>
      <c r="AA468" s="5"/>
      <c r="AB468" s="7"/>
    </row>
    <row r="469" spans="2:28">
      <c r="B469" s="21"/>
      <c r="C469" s="21"/>
      <c r="I469" s="6"/>
      <c r="J469" s="7"/>
      <c r="K469" s="7"/>
      <c r="L469" s="2"/>
      <c r="M469" s="2"/>
      <c r="N469" s="2"/>
      <c r="O469" s="2"/>
      <c r="P469" s="2"/>
      <c r="Q469" s="21"/>
      <c r="R469" s="21"/>
      <c r="S469" s="21"/>
      <c r="T469" s="21"/>
      <c r="U469" s="21"/>
      <c r="V469" s="21"/>
      <c r="W469" s="21"/>
      <c r="AA469" s="5"/>
      <c r="AB469" s="7"/>
    </row>
    <row r="470" spans="2:28">
      <c r="B470" s="21"/>
      <c r="C470" s="21"/>
      <c r="I470" s="6"/>
      <c r="J470" s="7"/>
      <c r="K470" s="7"/>
      <c r="L470" s="2"/>
      <c r="M470" s="2"/>
      <c r="N470" s="2"/>
      <c r="O470" s="2"/>
      <c r="P470" s="2"/>
      <c r="Q470" s="21"/>
      <c r="R470" s="21"/>
      <c r="S470" s="21"/>
      <c r="T470" s="21"/>
      <c r="U470" s="21"/>
      <c r="V470" s="21"/>
      <c r="W470" s="21"/>
      <c r="AA470" s="5"/>
      <c r="AB470" s="7"/>
    </row>
    <row r="471" spans="2:28">
      <c r="B471" s="21"/>
      <c r="C471" s="21"/>
      <c r="I471" s="6"/>
      <c r="J471" s="7"/>
      <c r="K471" s="7"/>
      <c r="L471" s="2"/>
      <c r="M471" s="2"/>
      <c r="N471" s="2"/>
      <c r="O471" s="2"/>
      <c r="P471" s="2"/>
      <c r="Q471" s="21"/>
      <c r="R471" s="21"/>
      <c r="S471" s="21"/>
      <c r="T471" s="21"/>
      <c r="U471" s="21"/>
      <c r="V471" s="21"/>
      <c r="W471" s="21"/>
      <c r="AA471" s="5"/>
      <c r="AB471" s="7"/>
    </row>
    <row r="472" spans="2:28">
      <c r="B472" s="21"/>
      <c r="C472" s="21"/>
      <c r="I472" s="6"/>
      <c r="J472" s="7"/>
      <c r="K472" s="7"/>
      <c r="L472" s="2"/>
      <c r="M472" s="2"/>
      <c r="N472" s="2"/>
      <c r="O472" s="2"/>
      <c r="P472" s="2"/>
      <c r="Q472" s="21"/>
      <c r="R472" s="21"/>
      <c r="S472" s="21"/>
      <c r="T472" s="21"/>
      <c r="U472" s="21"/>
      <c r="V472" s="21"/>
      <c r="W472" s="21"/>
      <c r="AA472" s="5"/>
      <c r="AB472" s="7"/>
    </row>
    <row r="473" spans="2:28">
      <c r="B473" s="21"/>
      <c r="C473" s="21"/>
      <c r="I473" s="6"/>
      <c r="J473" s="7"/>
      <c r="K473" s="7"/>
      <c r="L473" s="2"/>
      <c r="M473" s="2"/>
      <c r="N473" s="2"/>
      <c r="O473" s="2"/>
      <c r="P473" s="2"/>
      <c r="Q473" s="21"/>
      <c r="R473" s="21"/>
      <c r="S473" s="21"/>
      <c r="T473" s="21"/>
      <c r="U473" s="21"/>
      <c r="V473" s="21"/>
      <c r="W473" s="21"/>
      <c r="AA473" s="5"/>
      <c r="AB473" s="7"/>
    </row>
    <row r="474" spans="2:28">
      <c r="B474" s="21"/>
      <c r="C474" s="21"/>
      <c r="I474" s="6"/>
      <c r="J474" s="7"/>
      <c r="K474" s="7"/>
      <c r="L474" s="2"/>
      <c r="M474" s="2"/>
      <c r="N474" s="2"/>
      <c r="O474" s="2"/>
      <c r="P474" s="2"/>
      <c r="Q474" s="21"/>
      <c r="R474" s="21"/>
      <c r="S474" s="21"/>
      <c r="T474" s="21"/>
      <c r="U474" s="21"/>
      <c r="V474" s="21"/>
      <c r="W474" s="21"/>
      <c r="AA474" s="5"/>
      <c r="AB474" s="7"/>
    </row>
    <row r="475" spans="2:28">
      <c r="B475" s="21"/>
      <c r="C475" s="21"/>
      <c r="I475" s="6"/>
      <c r="J475" s="7"/>
      <c r="K475" s="7"/>
      <c r="L475" s="2"/>
      <c r="M475" s="2"/>
      <c r="N475" s="2"/>
      <c r="O475" s="2"/>
      <c r="P475" s="2"/>
      <c r="Q475" s="21"/>
      <c r="R475" s="21"/>
      <c r="S475" s="21"/>
      <c r="T475" s="21"/>
      <c r="U475" s="21"/>
      <c r="V475" s="21"/>
      <c r="W475" s="21"/>
      <c r="AA475" s="5"/>
      <c r="AB475" s="7"/>
    </row>
    <row r="476" spans="2:28">
      <c r="B476" s="21"/>
      <c r="C476" s="21"/>
      <c r="I476" s="6"/>
      <c r="J476" s="7"/>
      <c r="K476" s="7"/>
      <c r="L476" s="2"/>
      <c r="M476" s="2"/>
      <c r="N476" s="2"/>
      <c r="O476" s="2"/>
      <c r="P476" s="2"/>
      <c r="Q476" s="21"/>
      <c r="R476" s="21"/>
      <c r="S476" s="21"/>
      <c r="T476" s="21"/>
      <c r="U476" s="21"/>
      <c r="V476" s="21"/>
      <c r="W476" s="21"/>
      <c r="AA476" s="5"/>
      <c r="AB476" s="7"/>
    </row>
    <row r="477" spans="2:28">
      <c r="B477" s="21"/>
      <c r="C477" s="21"/>
      <c r="I477" s="6"/>
      <c r="J477" s="7"/>
      <c r="K477" s="7"/>
      <c r="L477" s="2"/>
      <c r="M477" s="2"/>
      <c r="N477" s="2"/>
      <c r="O477" s="2"/>
      <c r="P477" s="2"/>
      <c r="Q477" s="21"/>
      <c r="R477" s="21"/>
      <c r="S477" s="21"/>
      <c r="T477" s="21"/>
      <c r="U477" s="21"/>
      <c r="V477" s="21"/>
      <c r="W477" s="21"/>
      <c r="AA477" s="5"/>
      <c r="AB477" s="7"/>
    </row>
    <row r="478" spans="2:28">
      <c r="B478" s="21"/>
      <c r="C478" s="21"/>
      <c r="I478" s="6"/>
      <c r="J478" s="7"/>
      <c r="K478" s="7"/>
      <c r="L478" s="2"/>
      <c r="M478" s="2"/>
      <c r="N478" s="2"/>
      <c r="O478" s="2"/>
      <c r="P478" s="2"/>
      <c r="Q478" s="21"/>
      <c r="R478" s="21"/>
      <c r="S478" s="21"/>
      <c r="T478" s="21"/>
      <c r="U478" s="21"/>
      <c r="V478" s="21"/>
      <c r="W478" s="21"/>
      <c r="AA478" s="5"/>
      <c r="AB478" s="7"/>
    </row>
    <row r="479" spans="2:28">
      <c r="B479" s="21"/>
      <c r="C479" s="21"/>
      <c r="I479" s="6"/>
      <c r="J479" s="7"/>
      <c r="K479" s="7"/>
      <c r="L479" s="2"/>
      <c r="M479" s="2"/>
      <c r="N479" s="2"/>
      <c r="O479" s="2"/>
      <c r="P479" s="2"/>
      <c r="Q479" s="21"/>
      <c r="R479" s="21"/>
      <c r="S479" s="21"/>
      <c r="T479" s="21"/>
      <c r="U479" s="21"/>
      <c r="V479" s="21"/>
      <c r="W479" s="21"/>
      <c r="AA479" s="5"/>
      <c r="AB479" s="7"/>
    </row>
    <row r="480" spans="2:28">
      <c r="B480" s="21"/>
      <c r="C480" s="21"/>
      <c r="I480" s="6"/>
      <c r="J480" s="7"/>
      <c r="K480" s="7"/>
      <c r="L480" s="2"/>
      <c r="M480" s="2"/>
      <c r="N480" s="2"/>
      <c r="O480" s="2"/>
      <c r="P480" s="2"/>
      <c r="Q480" s="21"/>
      <c r="R480" s="21"/>
      <c r="S480" s="21"/>
      <c r="T480" s="21"/>
      <c r="U480" s="21"/>
      <c r="V480" s="21"/>
      <c r="W480" s="21"/>
      <c r="AA480" s="5"/>
      <c r="AB480" s="7"/>
    </row>
    <row r="481" spans="2:28">
      <c r="B481" s="21"/>
      <c r="C481" s="21"/>
      <c r="I481" s="6"/>
      <c r="J481" s="7"/>
      <c r="K481" s="7"/>
      <c r="L481" s="2"/>
      <c r="M481" s="2"/>
      <c r="N481" s="2"/>
      <c r="O481" s="2"/>
      <c r="P481" s="2"/>
      <c r="Q481" s="21"/>
      <c r="R481" s="21"/>
      <c r="S481" s="21"/>
      <c r="T481" s="21"/>
      <c r="U481" s="21"/>
      <c r="V481" s="21"/>
      <c r="W481" s="21"/>
      <c r="AA481" s="5"/>
      <c r="AB481" s="7"/>
    </row>
    <row r="482" spans="2:28">
      <c r="B482" s="21"/>
      <c r="C482" s="21"/>
      <c r="I482" s="6"/>
      <c r="J482" s="7"/>
      <c r="K482" s="7"/>
      <c r="L482" s="2"/>
      <c r="M482" s="2"/>
      <c r="N482" s="2"/>
      <c r="O482" s="2"/>
      <c r="P482" s="2"/>
      <c r="Q482" s="21"/>
      <c r="R482" s="21"/>
      <c r="S482" s="21"/>
      <c r="T482" s="21"/>
      <c r="U482" s="21"/>
      <c r="V482" s="21"/>
      <c r="W482" s="21"/>
      <c r="AA482" s="5"/>
      <c r="AB482" s="7"/>
    </row>
    <row r="483" spans="2:28">
      <c r="B483" s="21"/>
      <c r="C483" s="21"/>
      <c r="I483" s="6"/>
      <c r="J483" s="7"/>
      <c r="K483" s="7"/>
      <c r="L483" s="2"/>
      <c r="M483" s="2"/>
      <c r="N483" s="2"/>
      <c r="O483" s="2"/>
      <c r="P483" s="2"/>
      <c r="Q483" s="21"/>
      <c r="R483" s="21"/>
      <c r="S483" s="21"/>
      <c r="T483" s="21"/>
      <c r="U483" s="21"/>
      <c r="V483" s="21"/>
      <c r="W483" s="21"/>
      <c r="AA483" s="5"/>
      <c r="AB483" s="7"/>
    </row>
    <row r="484" spans="2:28">
      <c r="B484" s="21"/>
      <c r="C484" s="21"/>
      <c r="I484" s="6"/>
      <c r="J484" s="7"/>
      <c r="K484" s="7"/>
      <c r="L484" s="2"/>
      <c r="M484" s="2"/>
      <c r="N484" s="2"/>
      <c r="O484" s="2"/>
      <c r="P484" s="2"/>
      <c r="Q484" s="21"/>
      <c r="R484" s="21"/>
      <c r="S484" s="21"/>
      <c r="T484" s="21"/>
      <c r="U484" s="21"/>
      <c r="V484" s="21"/>
      <c r="W484" s="21"/>
      <c r="AA484" s="5"/>
      <c r="AB484" s="7"/>
    </row>
    <row r="485" spans="2:28">
      <c r="B485" s="21"/>
      <c r="C485" s="21"/>
      <c r="I485" s="6"/>
      <c r="J485" s="7"/>
      <c r="K485" s="7"/>
      <c r="L485" s="2"/>
      <c r="M485" s="2"/>
      <c r="N485" s="2"/>
      <c r="O485" s="2"/>
      <c r="P485" s="2"/>
      <c r="Q485" s="21"/>
      <c r="R485" s="21"/>
      <c r="S485" s="21"/>
      <c r="T485" s="21"/>
      <c r="U485" s="21"/>
      <c r="V485" s="21"/>
      <c r="W485" s="21"/>
      <c r="AA485" s="5"/>
      <c r="AB485" s="7"/>
    </row>
    <row r="486" spans="2:28">
      <c r="B486" s="21"/>
      <c r="C486" s="21"/>
      <c r="I486" s="6"/>
      <c r="J486" s="7"/>
      <c r="K486" s="7"/>
      <c r="L486" s="2"/>
      <c r="M486" s="2"/>
      <c r="N486" s="2"/>
      <c r="O486" s="2"/>
      <c r="P486" s="2"/>
      <c r="Q486" s="21"/>
      <c r="R486" s="21"/>
      <c r="S486" s="21"/>
      <c r="T486" s="21"/>
      <c r="U486" s="21"/>
      <c r="V486" s="21"/>
      <c r="W486" s="21"/>
      <c r="AA486" s="5"/>
      <c r="AB486" s="7"/>
    </row>
    <row r="487" spans="2:28">
      <c r="B487" s="21"/>
      <c r="C487" s="21"/>
      <c r="I487" s="6"/>
      <c r="J487" s="7"/>
      <c r="K487" s="7"/>
      <c r="L487" s="2"/>
      <c r="M487" s="2"/>
      <c r="N487" s="2"/>
      <c r="O487" s="2"/>
      <c r="P487" s="2"/>
      <c r="Q487" s="21"/>
      <c r="R487" s="21"/>
      <c r="S487" s="21"/>
      <c r="T487" s="21"/>
      <c r="U487" s="21"/>
      <c r="V487" s="21"/>
      <c r="W487" s="21"/>
      <c r="AA487" s="5"/>
      <c r="AB487" s="7"/>
    </row>
    <row r="488" spans="2:28">
      <c r="B488" s="21"/>
      <c r="C488" s="21"/>
      <c r="I488" s="6"/>
      <c r="J488" s="7"/>
      <c r="K488" s="7"/>
      <c r="L488" s="2"/>
      <c r="M488" s="2"/>
      <c r="N488" s="2"/>
      <c r="O488" s="2"/>
      <c r="P488" s="2"/>
      <c r="Q488" s="21"/>
      <c r="R488" s="21"/>
      <c r="S488" s="21"/>
      <c r="T488" s="21"/>
      <c r="U488" s="21"/>
      <c r="V488" s="21"/>
      <c r="W488" s="21"/>
      <c r="AA488" s="5"/>
      <c r="AB488" s="7"/>
    </row>
    <row r="489" spans="2:28">
      <c r="B489" s="21"/>
      <c r="C489" s="21"/>
      <c r="I489" s="6"/>
      <c r="J489" s="7"/>
      <c r="K489" s="7"/>
      <c r="L489" s="2"/>
      <c r="M489" s="2"/>
      <c r="N489" s="2"/>
      <c r="O489" s="2"/>
      <c r="P489" s="2"/>
      <c r="Q489" s="21"/>
      <c r="R489" s="21"/>
      <c r="S489" s="21"/>
      <c r="T489" s="21"/>
      <c r="U489" s="21"/>
      <c r="V489" s="21"/>
      <c r="W489" s="21"/>
      <c r="AA489" s="5"/>
      <c r="AB489" s="7"/>
    </row>
    <row r="490" spans="2:28">
      <c r="B490" s="21"/>
      <c r="C490" s="21"/>
      <c r="I490" s="6"/>
      <c r="J490" s="7"/>
      <c r="K490" s="7"/>
      <c r="L490" s="2"/>
      <c r="M490" s="2"/>
      <c r="N490" s="2"/>
      <c r="O490" s="2"/>
      <c r="P490" s="2"/>
      <c r="Q490" s="21"/>
      <c r="R490" s="21"/>
      <c r="S490" s="21"/>
      <c r="T490" s="21"/>
      <c r="U490" s="21"/>
      <c r="V490" s="21"/>
      <c r="W490" s="21"/>
      <c r="AA490" s="5"/>
      <c r="AB490" s="7"/>
    </row>
    <row r="491" spans="2:28">
      <c r="B491" s="21"/>
      <c r="C491" s="21"/>
      <c r="I491" s="6"/>
      <c r="J491" s="7"/>
      <c r="K491" s="7"/>
      <c r="L491" s="2"/>
      <c r="M491" s="2"/>
      <c r="N491" s="2"/>
      <c r="O491" s="2"/>
      <c r="P491" s="2"/>
      <c r="Q491" s="21"/>
      <c r="R491" s="21"/>
      <c r="S491" s="21"/>
      <c r="T491" s="21"/>
      <c r="U491" s="21"/>
      <c r="V491" s="21"/>
      <c r="W491" s="21"/>
      <c r="AA491" s="5"/>
      <c r="AB491" s="7"/>
    </row>
    <row r="492" spans="2:28">
      <c r="B492" s="21"/>
      <c r="C492" s="21"/>
      <c r="I492" s="6"/>
      <c r="J492" s="7"/>
      <c r="K492" s="7"/>
      <c r="L492" s="2"/>
      <c r="M492" s="2"/>
      <c r="N492" s="2"/>
      <c r="O492" s="2"/>
      <c r="P492" s="2"/>
      <c r="Q492" s="21"/>
      <c r="R492" s="21"/>
      <c r="S492" s="21"/>
      <c r="T492" s="21"/>
      <c r="U492" s="21"/>
      <c r="V492" s="21"/>
      <c r="W492" s="21"/>
      <c r="AA492" s="5"/>
      <c r="AB492" s="7"/>
    </row>
    <row r="493" spans="2:28">
      <c r="B493" s="21"/>
      <c r="C493" s="21"/>
      <c r="I493" s="6"/>
      <c r="J493" s="7"/>
      <c r="K493" s="7"/>
      <c r="L493" s="2"/>
      <c r="M493" s="2"/>
      <c r="N493" s="2"/>
      <c r="O493" s="2"/>
      <c r="P493" s="2"/>
      <c r="Q493" s="21"/>
      <c r="R493" s="21"/>
      <c r="S493" s="21"/>
      <c r="T493" s="21"/>
      <c r="U493" s="21"/>
      <c r="V493" s="21"/>
      <c r="W493" s="21"/>
      <c r="AA493" s="5"/>
      <c r="AB493" s="7"/>
    </row>
    <row r="494" spans="2:28">
      <c r="B494" s="21"/>
      <c r="C494" s="21"/>
      <c r="I494" s="6"/>
      <c r="J494" s="7"/>
      <c r="K494" s="7"/>
      <c r="L494" s="2"/>
      <c r="M494" s="2"/>
      <c r="N494" s="2"/>
      <c r="O494" s="2"/>
      <c r="P494" s="2"/>
      <c r="Q494" s="21"/>
      <c r="R494" s="21"/>
      <c r="S494" s="21"/>
      <c r="T494" s="21"/>
      <c r="U494" s="21"/>
      <c r="V494" s="21"/>
      <c r="W494" s="21"/>
      <c r="AA494" s="5"/>
      <c r="AB494" s="7"/>
    </row>
    <row r="495" spans="2:28">
      <c r="B495" s="21"/>
      <c r="C495" s="21"/>
      <c r="I495" s="6"/>
      <c r="J495" s="7"/>
      <c r="K495" s="7"/>
      <c r="L495" s="2"/>
      <c r="M495" s="2"/>
      <c r="N495" s="2"/>
      <c r="O495" s="2"/>
      <c r="P495" s="2"/>
      <c r="Q495" s="21"/>
      <c r="R495" s="21"/>
      <c r="S495" s="21"/>
      <c r="T495" s="21"/>
      <c r="U495" s="21"/>
      <c r="V495" s="21"/>
      <c r="W495" s="21"/>
      <c r="AA495" s="5"/>
      <c r="AB495" s="7"/>
    </row>
    <row r="496" spans="2:28">
      <c r="B496" s="21"/>
      <c r="C496" s="21"/>
      <c r="I496" s="6"/>
      <c r="J496" s="7"/>
      <c r="K496" s="7"/>
      <c r="L496" s="2"/>
      <c r="M496" s="2"/>
      <c r="N496" s="2"/>
      <c r="O496" s="2"/>
      <c r="P496" s="2"/>
      <c r="Q496" s="21"/>
      <c r="R496" s="21"/>
      <c r="S496" s="21"/>
      <c r="T496" s="21"/>
      <c r="U496" s="21"/>
      <c r="V496" s="21"/>
      <c r="W496" s="21"/>
      <c r="AA496" s="5"/>
      <c r="AB496" s="7"/>
    </row>
    <row r="497" spans="2:28">
      <c r="B497" s="21"/>
      <c r="C497" s="21"/>
      <c r="I497" s="6"/>
      <c r="J497" s="7"/>
      <c r="K497" s="7"/>
      <c r="L497" s="2"/>
      <c r="M497" s="2"/>
      <c r="N497" s="2"/>
      <c r="O497" s="2"/>
      <c r="P497" s="2"/>
      <c r="Q497" s="21"/>
      <c r="R497" s="21"/>
      <c r="S497" s="21"/>
      <c r="T497" s="21"/>
      <c r="U497" s="21"/>
      <c r="V497" s="21"/>
      <c r="W497" s="21"/>
      <c r="AA497" s="5"/>
      <c r="AB497" s="7"/>
    </row>
    <row r="498" spans="2:28">
      <c r="B498" s="21"/>
      <c r="C498" s="21"/>
      <c r="I498" s="6"/>
      <c r="J498" s="7"/>
      <c r="K498" s="7"/>
      <c r="L498" s="2"/>
      <c r="M498" s="2"/>
      <c r="N498" s="2"/>
      <c r="O498" s="2"/>
      <c r="P498" s="2"/>
      <c r="Q498" s="21"/>
      <c r="R498" s="21"/>
      <c r="S498" s="21"/>
      <c r="T498" s="21"/>
      <c r="U498" s="21"/>
      <c r="V498" s="21"/>
      <c r="W498" s="21"/>
      <c r="AA498" s="5"/>
      <c r="AB498" s="7"/>
    </row>
    <row r="499" spans="2:28">
      <c r="B499" s="21"/>
      <c r="C499" s="21"/>
      <c r="I499" s="6"/>
      <c r="J499" s="7"/>
      <c r="K499" s="7"/>
      <c r="L499" s="2"/>
      <c r="M499" s="2"/>
      <c r="N499" s="2"/>
      <c r="O499" s="2"/>
      <c r="P499" s="2"/>
      <c r="Q499" s="21"/>
      <c r="R499" s="21"/>
      <c r="S499" s="21"/>
      <c r="T499" s="21"/>
      <c r="U499" s="21"/>
      <c r="V499" s="21"/>
      <c r="W499" s="21"/>
      <c r="AA499" s="5"/>
      <c r="AB499" s="7"/>
    </row>
    <row r="500" spans="2:28">
      <c r="B500" s="21"/>
      <c r="C500" s="21"/>
      <c r="I500" s="6"/>
      <c r="J500" s="7"/>
      <c r="K500" s="7"/>
      <c r="L500" s="2"/>
      <c r="M500" s="2"/>
      <c r="N500" s="2"/>
      <c r="O500" s="2"/>
      <c r="P500" s="2"/>
      <c r="Q500" s="21"/>
      <c r="R500" s="21"/>
      <c r="S500" s="21"/>
      <c r="T500" s="21"/>
      <c r="U500" s="21"/>
      <c r="V500" s="21"/>
      <c r="W500" s="21"/>
      <c r="AA500" s="5"/>
      <c r="AB500" s="7"/>
    </row>
    <row r="501" spans="2:28">
      <c r="B501" s="21"/>
      <c r="C501" s="21"/>
      <c r="I501" s="6"/>
      <c r="J501" s="7"/>
      <c r="K501" s="7"/>
      <c r="L501" s="2"/>
      <c r="M501" s="2"/>
      <c r="N501" s="2"/>
      <c r="O501" s="2"/>
      <c r="P501" s="2"/>
      <c r="Q501" s="21"/>
      <c r="R501" s="21"/>
      <c r="S501" s="21"/>
      <c r="T501" s="21"/>
      <c r="U501" s="21"/>
      <c r="V501" s="21"/>
      <c r="W501" s="21"/>
      <c r="AA501" s="5"/>
      <c r="AB501" s="7"/>
    </row>
    <row r="502" spans="2:28">
      <c r="B502" s="21"/>
      <c r="C502" s="21"/>
      <c r="I502" s="6"/>
      <c r="J502" s="7"/>
      <c r="K502" s="7"/>
      <c r="L502" s="2"/>
      <c r="M502" s="2"/>
      <c r="N502" s="2"/>
      <c r="O502" s="2"/>
      <c r="P502" s="2"/>
      <c r="Q502" s="21"/>
      <c r="R502" s="21"/>
      <c r="S502" s="21"/>
      <c r="T502" s="21"/>
      <c r="U502" s="21"/>
      <c r="V502" s="21"/>
      <c r="W502" s="21"/>
      <c r="AA502" s="5"/>
      <c r="AB502" s="7"/>
    </row>
    <row r="503" spans="2:28">
      <c r="B503" s="21"/>
      <c r="C503" s="21"/>
      <c r="I503" s="6"/>
      <c r="J503" s="7"/>
      <c r="K503" s="7"/>
      <c r="L503" s="2"/>
      <c r="M503" s="2"/>
      <c r="N503" s="2"/>
      <c r="O503" s="2"/>
      <c r="P503" s="2"/>
      <c r="Q503" s="21"/>
      <c r="R503" s="21"/>
      <c r="S503" s="21"/>
      <c r="T503" s="21"/>
      <c r="U503" s="21"/>
      <c r="V503" s="21"/>
      <c r="W503" s="21"/>
      <c r="AA503" s="5"/>
      <c r="AB503" s="7"/>
    </row>
    <row r="504" spans="2:28">
      <c r="B504" s="21"/>
      <c r="C504" s="21"/>
      <c r="I504" s="6"/>
      <c r="J504" s="7"/>
      <c r="K504" s="7"/>
      <c r="L504" s="2"/>
      <c r="M504" s="2"/>
      <c r="N504" s="2"/>
      <c r="O504" s="2"/>
      <c r="P504" s="2"/>
      <c r="Q504" s="21"/>
      <c r="R504" s="21"/>
      <c r="S504" s="21"/>
      <c r="T504" s="21"/>
      <c r="U504" s="21"/>
      <c r="V504" s="21"/>
      <c r="W504" s="21"/>
      <c r="AA504" s="5"/>
      <c r="AB504" s="7"/>
    </row>
    <row r="505" spans="2:28">
      <c r="B505" s="21"/>
      <c r="C505" s="21"/>
      <c r="I505" s="6"/>
      <c r="J505" s="7"/>
      <c r="K505" s="7"/>
      <c r="L505" s="2"/>
      <c r="M505" s="2"/>
      <c r="N505" s="2"/>
      <c r="O505" s="2"/>
      <c r="P505" s="2"/>
      <c r="Q505" s="21"/>
      <c r="R505" s="21"/>
      <c r="S505" s="21"/>
      <c r="T505" s="21"/>
      <c r="U505" s="21"/>
      <c r="V505" s="21"/>
      <c r="W505" s="21"/>
      <c r="AA505" s="5"/>
      <c r="AB505" s="7"/>
    </row>
    <row r="506" spans="2:28">
      <c r="B506" s="21"/>
      <c r="C506" s="21"/>
      <c r="I506" s="6"/>
      <c r="J506" s="7"/>
      <c r="K506" s="7"/>
      <c r="L506" s="2"/>
      <c r="M506" s="2"/>
      <c r="N506" s="2"/>
      <c r="O506" s="2"/>
      <c r="P506" s="2"/>
      <c r="Q506" s="21"/>
      <c r="R506" s="21"/>
      <c r="S506" s="21"/>
      <c r="T506" s="21"/>
      <c r="U506" s="21"/>
      <c r="V506" s="21"/>
      <c r="W506" s="21"/>
      <c r="AA506" s="5"/>
      <c r="AB506" s="7"/>
    </row>
    <row r="507" spans="2:28">
      <c r="B507" s="21"/>
      <c r="C507" s="21"/>
      <c r="I507" s="6"/>
      <c r="J507" s="7"/>
      <c r="K507" s="7"/>
      <c r="L507" s="2"/>
      <c r="M507" s="2"/>
      <c r="N507" s="2"/>
      <c r="O507" s="2"/>
      <c r="P507" s="2"/>
      <c r="Q507" s="21"/>
      <c r="R507" s="21"/>
      <c r="S507" s="21"/>
      <c r="T507" s="21"/>
      <c r="U507" s="21"/>
      <c r="V507" s="21"/>
      <c r="W507" s="21"/>
      <c r="AA507" s="5"/>
      <c r="AB507" s="7"/>
    </row>
    <row r="508" spans="2:28">
      <c r="B508" s="21"/>
      <c r="C508" s="21"/>
      <c r="I508" s="6"/>
      <c r="J508" s="7"/>
      <c r="K508" s="7"/>
      <c r="L508" s="2"/>
      <c r="M508" s="2"/>
      <c r="N508" s="2"/>
      <c r="O508" s="2"/>
      <c r="P508" s="2"/>
      <c r="Q508" s="21"/>
      <c r="R508" s="21"/>
      <c r="S508" s="21"/>
      <c r="T508" s="21"/>
      <c r="U508" s="21"/>
      <c r="V508" s="21"/>
      <c r="W508" s="21"/>
      <c r="AA508" s="5"/>
      <c r="AB508" s="7"/>
    </row>
    <row r="509" spans="2:28">
      <c r="B509" s="21"/>
      <c r="C509" s="21"/>
      <c r="I509" s="6"/>
      <c r="J509" s="7"/>
      <c r="K509" s="7"/>
      <c r="L509" s="2"/>
      <c r="M509" s="2"/>
      <c r="N509" s="2"/>
      <c r="O509" s="2"/>
      <c r="P509" s="2"/>
      <c r="Q509" s="21"/>
      <c r="R509" s="21"/>
      <c r="S509" s="21"/>
      <c r="T509" s="21"/>
      <c r="U509" s="21"/>
      <c r="V509" s="21"/>
      <c r="W509" s="21"/>
      <c r="AA509" s="5"/>
      <c r="AB509" s="7"/>
    </row>
    <row r="510" spans="2:28">
      <c r="B510" s="21"/>
      <c r="C510" s="21"/>
      <c r="I510" s="6"/>
      <c r="J510" s="7"/>
      <c r="K510" s="7"/>
      <c r="L510" s="2"/>
      <c r="M510" s="2"/>
      <c r="N510" s="2"/>
      <c r="O510" s="2"/>
      <c r="P510" s="2"/>
      <c r="Q510" s="21"/>
      <c r="R510" s="21"/>
      <c r="S510" s="21"/>
      <c r="T510" s="21"/>
      <c r="U510" s="21"/>
      <c r="V510" s="21"/>
      <c r="W510" s="21"/>
      <c r="AA510" s="5"/>
      <c r="AB510" s="7"/>
    </row>
    <row r="511" spans="2:28">
      <c r="B511" s="21"/>
      <c r="C511" s="21"/>
      <c r="I511" s="6"/>
      <c r="J511" s="7"/>
      <c r="K511" s="7"/>
      <c r="L511" s="2"/>
      <c r="M511" s="2"/>
      <c r="N511" s="2"/>
      <c r="O511" s="2"/>
      <c r="P511" s="2"/>
      <c r="Q511" s="21"/>
      <c r="R511" s="21"/>
      <c r="S511" s="21"/>
      <c r="T511" s="21"/>
      <c r="U511" s="21"/>
      <c r="V511" s="21"/>
      <c r="W511" s="21"/>
      <c r="AA511" s="5"/>
      <c r="AB511" s="7"/>
    </row>
    <row r="512" spans="2:28">
      <c r="B512" s="21"/>
      <c r="C512" s="21"/>
      <c r="I512" s="6"/>
      <c r="J512" s="7"/>
      <c r="K512" s="7"/>
      <c r="L512" s="2"/>
      <c r="M512" s="2"/>
      <c r="N512" s="2"/>
      <c r="O512" s="2"/>
      <c r="P512" s="2"/>
      <c r="Q512" s="21"/>
      <c r="R512" s="21"/>
      <c r="S512" s="21"/>
      <c r="T512" s="21"/>
      <c r="U512" s="21"/>
      <c r="V512" s="21"/>
      <c r="W512" s="21"/>
      <c r="AA512" s="5"/>
      <c r="AB512" s="7"/>
    </row>
    <row r="513" spans="2:28">
      <c r="B513" s="21"/>
      <c r="C513" s="21"/>
      <c r="I513" s="6"/>
      <c r="J513" s="7"/>
      <c r="K513" s="7"/>
      <c r="L513" s="2"/>
      <c r="M513" s="2"/>
      <c r="N513" s="2"/>
      <c r="O513" s="2"/>
      <c r="P513" s="2"/>
      <c r="Q513" s="21"/>
      <c r="R513" s="21"/>
      <c r="S513" s="21"/>
      <c r="T513" s="21"/>
      <c r="U513" s="21"/>
      <c r="V513" s="21"/>
      <c r="W513" s="21"/>
      <c r="AA513" s="5"/>
      <c r="AB513" s="7"/>
    </row>
    <row r="514" spans="2:28">
      <c r="B514" s="21"/>
      <c r="C514" s="21"/>
      <c r="I514" s="6"/>
      <c r="J514" s="7"/>
      <c r="K514" s="7"/>
      <c r="L514" s="2"/>
      <c r="M514" s="2"/>
      <c r="N514" s="2"/>
      <c r="O514" s="2"/>
      <c r="P514" s="2"/>
      <c r="Q514" s="21"/>
      <c r="R514" s="21"/>
      <c r="S514" s="21"/>
      <c r="T514" s="21"/>
      <c r="U514" s="21"/>
      <c r="V514" s="21"/>
      <c r="W514" s="21"/>
      <c r="AA514" s="5"/>
      <c r="AB514" s="7"/>
    </row>
    <row r="515" spans="2:28">
      <c r="B515" s="21"/>
      <c r="C515" s="21"/>
      <c r="I515" s="6"/>
      <c r="J515" s="7"/>
      <c r="K515" s="7"/>
      <c r="L515" s="2"/>
      <c r="M515" s="2"/>
      <c r="N515" s="2"/>
      <c r="O515" s="2"/>
      <c r="P515" s="2"/>
      <c r="Q515" s="21"/>
      <c r="R515" s="21"/>
      <c r="S515" s="21"/>
      <c r="T515" s="21"/>
      <c r="U515" s="21"/>
      <c r="V515" s="21"/>
      <c r="W515" s="21"/>
      <c r="AA515" s="5"/>
      <c r="AB515" s="7"/>
    </row>
    <row r="516" spans="2:28">
      <c r="B516" s="21"/>
      <c r="C516" s="21"/>
      <c r="I516" s="6"/>
      <c r="J516" s="7"/>
      <c r="K516" s="7"/>
      <c r="L516" s="2"/>
      <c r="M516" s="2"/>
      <c r="N516" s="2"/>
      <c r="O516" s="2"/>
      <c r="P516" s="2"/>
      <c r="Q516" s="21"/>
      <c r="R516" s="21"/>
      <c r="S516" s="21"/>
      <c r="T516" s="21"/>
      <c r="U516" s="21"/>
      <c r="V516" s="21"/>
      <c r="W516" s="21"/>
      <c r="AA516" s="5"/>
      <c r="AB516" s="7"/>
    </row>
    <row r="517" spans="2:28">
      <c r="B517" s="21"/>
      <c r="C517" s="21"/>
      <c r="I517" s="6"/>
      <c r="J517" s="7"/>
      <c r="K517" s="7"/>
      <c r="L517" s="2"/>
      <c r="M517" s="2"/>
      <c r="N517" s="2"/>
      <c r="O517" s="2"/>
      <c r="P517" s="2"/>
      <c r="Q517" s="21"/>
      <c r="R517" s="21"/>
      <c r="S517" s="21"/>
      <c r="T517" s="21"/>
      <c r="U517" s="21"/>
      <c r="V517" s="21"/>
      <c r="W517" s="21"/>
      <c r="AA517" s="5"/>
      <c r="AB517" s="7"/>
    </row>
    <row r="518" spans="2:28">
      <c r="B518" s="21"/>
      <c r="C518" s="21"/>
      <c r="I518" s="6"/>
      <c r="J518" s="7"/>
      <c r="K518" s="7"/>
      <c r="L518" s="2"/>
      <c r="M518" s="2"/>
      <c r="N518" s="2"/>
      <c r="O518" s="2"/>
      <c r="P518" s="2"/>
      <c r="Q518" s="21"/>
      <c r="R518" s="21"/>
      <c r="S518" s="21"/>
      <c r="T518" s="21"/>
      <c r="U518" s="21"/>
      <c r="V518" s="21"/>
      <c r="W518" s="21"/>
      <c r="AA518" s="5"/>
      <c r="AB518" s="7"/>
    </row>
    <row r="519" spans="2:28">
      <c r="B519" s="21"/>
      <c r="C519" s="21"/>
      <c r="I519" s="6"/>
      <c r="J519" s="7"/>
      <c r="K519" s="7"/>
      <c r="L519" s="2"/>
      <c r="M519" s="2"/>
      <c r="N519" s="2"/>
      <c r="O519" s="2"/>
      <c r="P519" s="2"/>
      <c r="Q519" s="21"/>
      <c r="R519" s="21"/>
      <c r="S519" s="21"/>
      <c r="T519" s="21"/>
      <c r="U519" s="21"/>
      <c r="V519" s="21"/>
      <c r="W519" s="21"/>
      <c r="AA519" s="5"/>
      <c r="AB519" s="7"/>
    </row>
    <row r="520" spans="2:28">
      <c r="B520" s="21"/>
      <c r="C520" s="21"/>
      <c r="I520" s="6"/>
      <c r="J520" s="7"/>
      <c r="K520" s="7"/>
      <c r="L520" s="2"/>
      <c r="M520" s="2"/>
      <c r="N520" s="2"/>
      <c r="O520" s="2"/>
      <c r="P520" s="2"/>
      <c r="Q520" s="21"/>
      <c r="R520" s="21"/>
      <c r="S520" s="21"/>
      <c r="T520" s="21"/>
      <c r="U520" s="21"/>
      <c r="V520" s="21"/>
      <c r="W520" s="21"/>
      <c r="AA520" s="5"/>
      <c r="AB520" s="7"/>
    </row>
    <row r="521" spans="2:28">
      <c r="B521" s="21"/>
      <c r="C521" s="21"/>
      <c r="I521" s="6"/>
      <c r="J521" s="7"/>
      <c r="K521" s="7"/>
      <c r="L521" s="2"/>
      <c r="M521" s="2"/>
      <c r="N521" s="2"/>
      <c r="O521" s="2"/>
      <c r="P521" s="2"/>
      <c r="Q521" s="21"/>
      <c r="R521" s="21"/>
      <c r="S521" s="21"/>
      <c r="T521" s="21"/>
      <c r="U521" s="21"/>
      <c r="V521" s="21"/>
      <c r="W521" s="21"/>
      <c r="AA521" s="5"/>
      <c r="AB521" s="7"/>
    </row>
    <row r="522" spans="2:28">
      <c r="B522" s="21"/>
      <c r="C522" s="21"/>
      <c r="I522" s="6"/>
      <c r="J522" s="7"/>
      <c r="K522" s="7"/>
      <c r="L522" s="2"/>
      <c r="M522" s="2"/>
      <c r="N522" s="2"/>
      <c r="O522" s="2"/>
      <c r="P522" s="2"/>
      <c r="Q522" s="21"/>
      <c r="R522" s="21"/>
      <c r="S522" s="21"/>
      <c r="T522" s="21"/>
      <c r="U522" s="21"/>
      <c r="V522" s="21"/>
      <c r="W522" s="21"/>
      <c r="AA522" s="5"/>
      <c r="AB522" s="7"/>
    </row>
    <row r="523" spans="2:28">
      <c r="B523" s="21"/>
      <c r="C523" s="21"/>
      <c r="I523" s="6"/>
      <c r="J523" s="7"/>
      <c r="K523" s="7"/>
      <c r="L523" s="2"/>
      <c r="M523" s="2"/>
      <c r="N523" s="2"/>
      <c r="O523" s="2"/>
      <c r="P523" s="2"/>
      <c r="Q523" s="21"/>
      <c r="R523" s="21"/>
      <c r="S523" s="21"/>
      <c r="T523" s="21"/>
      <c r="U523" s="21"/>
      <c r="V523" s="21"/>
      <c r="W523" s="21"/>
      <c r="AA523" s="5"/>
      <c r="AB523" s="7"/>
    </row>
    <row r="524" spans="2:28">
      <c r="B524" s="21"/>
      <c r="C524" s="21"/>
      <c r="I524" s="6"/>
      <c r="J524" s="7"/>
      <c r="K524" s="7"/>
      <c r="L524" s="2"/>
      <c r="M524" s="2"/>
      <c r="N524" s="2"/>
      <c r="O524" s="2"/>
      <c r="P524" s="2"/>
      <c r="Q524" s="21"/>
      <c r="R524" s="21"/>
      <c r="S524" s="21"/>
      <c r="T524" s="21"/>
      <c r="U524" s="21"/>
      <c r="V524" s="21"/>
      <c r="W524" s="21"/>
      <c r="AA524" s="5"/>
      <c r="AB524" s="7"/>
    </row>
    <row r="525" spans="2:28">
      <c r="B525" s="21"/>
      <c r="C525" s="21"/>
      <c r="I525" s="6"/>
      <c r="J525" s="7"/>
      <c r="K525" s="7"/>
      <c r="L525" s="2"/>
      <c r="M525" s="2"/>
      <c r="N525" s="2"/>
      <c r="O525" s="2"/>
      <c r="P525" s="2"/>
      <c r="Q525" s="21"/>
      <c r="R525" s="21"/>
      <c r="S525" s="21"/>
      <c r="T525" s="21"/>
      <c r="U525" s="21"/>
      <c r="V525" s="21"/>
      <c r="W525" s="21"/>
      <c r="AA525" s="5"/>
      <c r="AB525" s="7"/>
    </row>
    <row r="526" spans="2:28">
      <c r="B526" s="21"/>
      <c r="C526" s="21"/>
      <c r="I526" s="6"/>
      <c r="J526" s="7"/>
      <c r="K526" s="7"/>
      <c r="L526" s="2"/>
      <c r="M526" s="2"/>
      <c r="N526" s="2"/>
      <c r="O526" s="2"/>
      <c r="P526" s="2"/>
      <c r="Q526" s="21"/>
      <c r="R526" s="21"/>
      <c r="S526" s="21"/>
      <c r="T526" s="21"/>
      <c r="U526" s="21"/>
      <c r="V526" s="21"/>
      <c r="W526" s="21"/>
      <c r="AA526" s="5"/>
      <c r="AB526" s="7"/>
    </row>
    <row r="527" spans="2:28">
      <c r="B527" s="21"/>
      <c r="C527" s="21"/>
      <c r="I527" s="6"/>
      <c r="J527" s="7"/>
      <c r="K527" s="7"/>
      <c r="L527" s="2"/>
      <c r="M527" s="2"/>
      <c r="N527" s="2"/>
      <c r="O527" s="2"/>
      <c r="P527" s="2"/>
      <c r="Q527" s="21"/>
      <c r="R527" s="21"/>
      <c r="S527" s="21"/>
      <c r="T527" s="21"/>
      <c r="U527" s="21"/>
      <c r="V527" s="21"/>
      <c r="W527" s="21"/>
      <c r="AA527" s="5"/>
      <c r="AB527" s="7"/>
    </row>
    <row r="528" spans="2:28">
      <c r="B528" s="21"/>
      <c r="C528" s="21"/>
      <c r="I528" s="6"/>
      <c r="J528" s="7"/>
      <c r="K528" s="7"/>
      <c r="L528" s="2"/>
      <c r="M528" s="2"/>
      <c r="N528" s="2"/>
      <c r="O528" s="2"/>
      <c r="P528" s="2"/>
      <c r="Q528" s="21"/>
      <c r="R528" s="21"/>
      <c r="S528" s="21"/>
      <c r="T528" s="21"/>
      <c r="U528" s="21"/>
      <c r="V528" s="21"/>
      <c r="W528" s="21"/>
      <c r="AA528" s="5"/>
      <c r="AB528" s="7"/>
    </row>
    <row r="529" spans="2:28">
      <c r="B529" s="21"/>
      <c r="C529" s="21"/>
      <c r="I529" s="6"/>
      <c r="J529" s="7"/>
      <c r="K529" s="7"/>
      <c r="L529" s="2"/>
      <c r="M529" s="2"/>
      <c r="N529" s="2"/>
      <c r="O529" s="2"/>
      <c r="P529" s="2"/>
      <c r="Q529" s="21"/>
      <c r="R529" s="21"/>
      <c r="S529" s="21"/>
      <c r="T529" s="21"/>
      <c r="U529" s="21"/>
      <c r="V529" s="21"/>
      <c r="W529" s="21"/>
      <c r="AA529" s="5"/>
      <c r="AB529" s="7"/>
    </row>
    <row r="530" spans="2:28">
      <c r="B530" s="21"/>
      <c r="C530" s="21"/>
      <c r="I530" s="6"/>
      <c r="J530" s="7"/>
      <c r="K530" s="7"/>
      <c r="L530" s="2"/>
      <c r="M530" s="2"/>
      <c r="N530" s="2"/>
      <c r="O530" s="2"/>
      <c r="P530" s="2"/>
      <c r="Q530" s="21"/>
      <c r="R530" s="21"/>
      <c r="S530" s="21"/>
      <c r="T530" s="21"/>
      <c r="U530" s="21"/>
      <c r="V530" s="21"/>
      <c r="W530" s="21"/>
      <c r="AA530" s="5"/>
      <c r="AB530" s="7"/>
    </row>
    <row r="531" spans="2:28">
      <c r="B531" s="21"/>
      <c r="C531" s="21"/>
      <c r="I531" s="6"/>
      <c r="J531" s="7"/>
      <c r="K531" s="7"/>
      <c r="L531" s="2"/>
      <c r="M531" s="2"/>
      <c r="N531" s="2"/>
      <c r="O531" s="2"/>
      <c r="P531" s="2"/>
      <c r="Q531" s="21"/>
      <c r="R531" s="21"/>
      <c r="S531" s="21"/>
      <c r="T531" s="21"/>
      <c r="U531" s="21"/>
      <c r="V531" s="21"/>
      <c r="W531" s="21"/>
      <c r="AA531" s="5"/>
      <c r="AB531" s="7"/>
    </row>
    <row r="532" spans="2:28">
      <c r="B532" s="21"/>
      <c r="C532" s="21"/>
      <c r="I532" s="6"/>
      <c r="J532" s="7"/>
      <c r="K532" s="7"/>
      <c r="L532" s="2"/>
      <c r="M532" s="2"/>
      <c r="N532" s="2"/>
      <c r="O532" s="2"/>
      <c r="P532" s="2"/>
      <c r="Q532" s="21"/>
      <c r="R532" s="21"/>
      <c r="S532" s="21"/>
      <c r="T532" s="21"/>
      <c r="U532" s="21"/>
      <c r="V532" s="21"/>
      <c r="W532" s="21"/>
      <c r="AA532" s="5"/>
      <c r="AB532" s="7"/>
    </row>
    <row r="533" spans="2:28">
      <c r="B533" s="21"/>
      <c r="C533" s="21"/>
      <c r="I533" s="6"/>
      <c r="J533" s="7"/>
      <c r="K533" s="7"/>
      <c r="L533" s="2"/>
      <c r="M533" s="2"/>
      <c r="N533" s="2"/>
      <c r="O533" s="2"/>
      <c r="P533" s="2"/>
      <c r="Q533" s="21"/>
      <c r="R533" s="21"/>
      <c r="S533" s="21"/>
      <c r="T533" s="21"/>
      <c r="U533" s="21"/>
      <c r="V533" s="21"/>
      <c r="W533" s="21"/>
      <c r="AA533" s="5"/>
      <c r="AB533" s="7"/>
    </row>
    <row r="534" spans="2:28">
      <c r="B534" s="21"/>
      <c r="C534" s="21"/>
      <c r="I534" s="6"/>
      <c r="J534" s="7"/>
      <c r="K534" s="7"/>
      <c r="L534" s="2"/>
      <c r="M534" s="2"/>
      <c r="N534" s="2"/>
      <c r="O534" s="2"/>
      <c r="P534" s="2"/>
      <c r="Q534" s="21"/>
      <c r="R534" s="21"/>
      <c r="S534" s="21"/>
      <c r="T534" s="21"/>
      <c r="U534" s="21"/>
      <c r="V534" s="21"/>
      <c r="W534" s="21"/>
      <c r="AA534" s="5"/>
      <c r="AB534" s="7"/>
    </row>
    <row r="535" spans="2:28">
      <c r="B535" s="21"/>
      <c r="C535" s="21"/>
      <c r="I535" s="6"/>
      <c r="J535" s="7"/>
      <c r="K535" s="7"/>
      <c r="L535" s="2"/>
      <c r="M535" s="2"/>
      <c r="N535" s="2"/>
      <c r="O535" s="2"/>
      <c r="P535" s="2"/>
      <c r="Q535" s="21"/>
      <c r="R535" s="21"/>
      <c r="S535" s="21"/>
      <c r="T535" s="21"/>
      <c r="U535" s="21"/>
      <c r="V535" s="21"/>
      <c r="W535" s="21"/>
      <c r="AA535" s="5"/>
      <c r="AB535" s="7"/>
    </row>
    <row r="536" spans="2:28">
      <c r="B536" s="21"/>
      <c r="C536" s="21"/>
      <c r="I536" s="6"/>
      <c r="J536" s="7"/>
      <c r="K536" s="7"/>
      <c r="L536" s="2"/>
      <c r="M536" s="2"/>
      <c r="N536" s="2"/>
      <c r="O536" s="2"/>
      <c r="P536" s="2"/>
      <c r="Q536" s="21"/>
      <c r="R536" s="21"/>
      <c r="S536" s="21"/>
      <c r="T536" s="21"/>
      <c r="U536" s="21"/>
      <c r="V536" s="21"/>
      <c r="W536" s="21"/>
      <c r="AA536" s="5"/>
      <c r="AB536" s="7"/>
    </row>
    <row r="537" spans="2:28">
      <c r="B537" s="21"/>
      <c r="C537" s="21"/>
      <c r="I537" s="6"/>
      <c r="J537" s="7"/>
      <c r="K537" s="7"/>
      <c r="L537" s="2"/>
      <c r="M537" s="2"/>
      <c r="N537" s="2"/>
      <c r="O537" s="2"/>
      <c r="P537" s="2"/>
      <c r="Q537" s="21"/>
      <c r="R537" s="21"/>
      <c r="S537" s="21"/>
      <c r="T537" s="21"/>
      <c r="U537" s="21"/>
      <c r="V537" s="21"/>
      <c r="W537" s="21"/>
      <c r="AA537" s="5"/>
      <c r="AB537" s="7"/>
    </row>
    <row r="538" spans="2:28">
      <c r="B538" s="21"/>
      <c r="C538" s="21"/>
      <c r="I538" s="6"/>
      <c r="J538" s="7"/>
      <c r="K538" s="7"/>
      <c r="L538" s="2"/>
      <c r="M538" s="2"/>
      <c r="N538" s="2"/>
      <c r="O538" s="2"/>
      <c r="P538" s="2"/>
      <c r="Q538" s="21"/>
      <c r="R538" s="21"/>
      <c r="S538" s="21"/>
      <c r="T538" s="21"/>
      <c r="U538" s="21"/>
      <c r="V538" s="21"/>
      <c r="W538" s="21"/>
      <c r="AA538" s="5"/>
      <c r="AB538" s="7"/>
    </row>
    <row r="539" spans="2:28">
      <c r="B539" s="21"/>
      <c r="C539" s="21"/>
      <c r="I539" s="6"/>
      <c r="J539" s="7"/>
      <c r="K539" s="7"/>
      <c r="L539" s="2"/>
      <c r="M539" s="2"/>
      <c r="N539" s="2"/>
      <c r="O539" s="2"/>
      <c r="P539" s="2"/>
      <c r="Q539" s="21"/>
      <c r="R539" s="21"/>
      <c r="S539" s="21"/>
      <c r="T539" s="21"/>
      <c r="U539" s="21"/>
      <c r="V539" s="21"/>
      <c r="W539" s="21"/>
      <c r="AA539" s="5"/>
      <c r="AB539" s="7"/>
    </row>
    <row r="540" spans="2:28">
      <c r="B540" s="21"/>
      <c r="C540" s="21"/>
      <c r="I540" s="6"/>
      <c r="J540" s="7"/>
      <c r="K540" s="7"/>
      <c r="L540" s="2"/>
      <c r="M540" s="2"/>
      <c r="N540" s="2"/>
      <c r="O540" s="2"/>
      <c r="P540" s="2"/>
      <c r="Q540" s="21"/>
      <c r="R540" s="21"/>
      <c r="S540" s="21"/>
      <c r="T540" s="21"/>
      <c r="U540" s="21"/>
      <c r="V540" s="21"/>
      <c r="W540" s="21"/>
      <c r="AA540" s="5"/>
      <c r="AB540" s="7"/>
    </row>
    <row r="541" spans="2:28">
      <c r="B541" s="21"/>
      <c r="C541" s="21"/>
      <c r="I541" s="6"/>
      <c r="J541" s="7"/>
      <c r="K541" s="7"/>
      <c r="L541" s="2"/>
      <c r="M541" s="2"/>
      <c r="N541" s="2"/>
      <c r="O541" s="2"/>
      <c r="P541" s="2"/>
      <c r="Q541" s="21"/>
      <c r="R541" s="21"/>
      <c r="S541" s="21"/>
      <c r="T541" s="21"/>
      <c r="U541" s="21"/>
      <c r="V541" s="21"/>
      <c r="W541" s="21"/>
      <c r="AA541" s="5"/>
      <c r="AB541" s="7"/>
    </row>
    <row r="542" spans="2:28">
      <c r="B542" s="21"/>
      <c r="C542" s="21"/>
      <c r="I542" s="6"/>
      <c r="J542" s="7"/>
      <c r="K542" s="7"/>
      <c r="L542" s="2"/>
      <c r="M542" s="2"/>
      <c r="N542" s="2"/>
      <c r="O542" s="2"/>
      <c r="P542" s="2"/>
      <c r="Q542" s="21"/>
      <c r="R542" s="21"/>
      <c r="S542" s="21"/>
      <c r="T542" s="21"/>
      <c r="U542" s="21"/>
      <c r="V542" s="21"/>
      <c r="W542" s="21"/>
      <c r="AA542" s="5"/>
      <c r="AB542" s="7"/>
    </row>
    <row r="543" spans="2:28">
      <c r="B543" s="21"/>
      <c r="C543" s="21"/>
      <c r="I543" s="6"/>
      <c r="J543" s="7"/>
      <c r="K543" s="7"/>
      <c r="L543" s="2"/>
      <c r="M543" s="2"/>
      <c r="N543" s="2"/>
      <c r="O543" s="2"/>
      <c r="P543" s="2"/>
      <c r="Q543" s="21"/>
      <c r="R543" s="21"/>
      <c r="S543" s="21"/>
      <c r="T543" s="21"/>
      <c r="U543" s="21"/>
      <c r="V543" s="21"/>
      <c r="W543" s="21"/>
      <c r="AA543" s="5"/>
      <c r="AB543" s="7"/>
    </row>
    <row r="544" spans="2:28">
      <c r="B544" s="21"/>
      <c r="C544" s="21"/>
      <c r="I544" s="6"/>
      <c r="J544" s="7"/>
      <c r="K544" s="7"/>
      <c r="L544" s="2"/>
      <c r="M544" s="2"/>
      <c r="N544" s="2"/>
      <c r="O544" s="2"/>
      <c r="P544" s="2"/>
      <c r="Q544" s="21"/>
      <c r="R544" s="21"/>
      <c r="S544" s="21"/>
      <c r="T544" s="21"/>
      <c r="U544" s="21"/>
      <c r="V544" s="21"/>
      <c r="W544" s="21"/>
      <c r="AA544" s="5"/>
      <c r="AB544" s="7"/>
    </row>
    <row r="545" spans="2:28">
      <c r="B545" s="21"/>
      <c r="C545" s="21"/>
      <c r="I545" s="6"/>
      <c r="J545" s="7"/>
      <c r="K545" s="7"/>
      <c r="L545" s="2"/>
      <c r="M545" s="2"/>
      <c r="N545" s="2"/>
      <c r="O545" s="2"/>
      <c r="P545" s="2"/>
      <c r="Q545" s="21"/>
      <c r="R545" s="21"/>
      <c r="S545" s="21"/>
      <c r="T545" s="21"/>
      <c r="U545" s="21"/>
      <c r="V545" s="21"/>
      <c r="W545" s="21"/>
      <c r="AA545" s="5"/>
      <c r="AB545" s="7"/>
    </row>
    <row r="546" spans="2:28">
      <c r="B546" s="21"/>
      <c r="C546" s="21"/>
      <c r="I546" s="6"/>
      <c r="J546" s="7"/>
      <c r="K546" s="7"/>
      <c r="L546" s="2"/>
      <c r="M546" s="2"/>
      <c r="N546" s="2"/>
      <c r="O546" s="2"/>
      <c r="P546" s="2"/>
      <c r="Q546" s="21"/>
      <c r="R546" s="21"/>
      <c r="S546" s="21"/>
      <c r="T546" s="21"/>
      <c r="U546" s="21"/>
      <c r="V546" s="21"/>
      <c r="W546" s="21"/>
      <c r="AA546" s="5"/>
      <c r="AB546" s="7"/>
    </row>
    <row r="547" spans="2:28">
      <c r="B547" s="21"/>
      <c r="C547" s="21"/>
      <c r="I547" s="6"/>
      <c r="J547" s="7"/>
      <c r="K547" s="7"/>
      <c r="L547" s="2"/>
      <c r="M547" s="2"/>
      <c r="N547" s="2"/>
      <c r="O547" s="2"/>
      <c r="P547" s="2"/>
      <c r="Q547" s="21"/>
      <c r="R547" s="21"/>
      <c r="S547" s="21"/>
      <c r="T547" s="21"/>
      <c r="U547" s="21"/>
      <c r="V547" s="21"/>
      <c r="W547" s="21"/>
      <c r="AA547" s="5"/>
      <c r="AB547" s="7"/>
    </row>
    <row r="548" spans="2:28">
      <c r="B548" s="21"/>
      <c r="C548" s="21"/>
      <c r="I548" s="6"/>
      <c r="J548" s="7"/>
      <c r="K548" s="7"/>
      <c r="L548" s="2"/>
      <c r="M548" s="2"/>
      <c r="N548" s="2"/>
      <c r="O548" s="2"/>
      <c r="P548" s="2"/>
      <c r="Q548" s="21"/>
      <c r="R548" s="21"/>
      <c r="S548" s="21"/>
      <c r="T548" s="21"/>
      <c r="U548" s="21"/>
      <c r="V548" s="21"/>
      <c r="W548" s="21"/>
      <c r="AA548" s="5"/>
      <c r="AB548" s="7"/>
    </row>
    <row r="549" spans="2:28">
      <c r="B549" s="21"/>
      <c r="C549" s="21"/>
      <c r="I549" s="6"/>
      <c r="J549" s="7"/>
      <c r="K549" s="7"/>
      <c r="L549" s="2"/>
      <c r="M549" s="2"/>
      <c r="N549" s="2"/>
      <c r="O549" s="2"/>
      <c r="P549" s="2"/>
      <c r="Q549" s="21"/>
      <c r="R549" s="21"/>
      <c r="S549" s="21"/>
      <c r="T549" s="21"/>
      <c r="U549" s="21"/>
      <c r="V549" s="21"/>
      <c r="W549" s="21"/>
      <c r="AA549" s="5"/>
      <c r="AB549" s="7"/>
    </row>
    <row r="550" spans="2:28">
      <c r="B550" s="21"/>
      <c r="C550" s="21"/>
      <c r="I550" s="6"/>
      <c r="J550" s="7"/>
      <c r="K550" s="7"/>
      <c r="L550" s="2"/>
      <c r="M550" s="2"/>
      <c r="N550" s="2"/>
      <c r="O550" s="2"/>
      <c r="P550" s="2"/>
      <c r="Q550" s="21"/>
      <c r="R550" s="21"/>
      <c r="S550" s="21"/>
      <c r="T550" s="21"/>
      <c r="U550" s="21"/>
      <c r="V550" s="21"/>
      <c r="W550" s="21"/>
      <c r="AA550" s="5"/>
      <c r="AB550" s="7"/>
    </row>
    <row r="551" spans="2:28">
      <c r="B551" s="21"/>
      <c r="C551" s="21"/>
      <c r="I551" s="6"/>
      <c r="J551" s="7"/>
      <c r="K551" s="7"/>
      <c r="L551" s="2"/>
      <c r="M551" s="2"/>
      <c r="N551" s="2"/>
      <c r="O551" s="2"/>
      <c r="P551" s="2"/>
      <c r="Q551" s="21"/>
      <c r="R551" s="21"/>
      <c r="S551" s="21"/>
      <c r="T551" s="21"/>
      <c r="U551" s="21"/>
      <c r="V551" s="21"/>
      <c r="W551" s="21"/>
      <c r="AA551" s="5"/>
      <c r="AB551" s="7"/>
    </row>
    <row r="552" spans="2:28">
      <c r="B552" s="21"/>
      <c r="C552" s="21"/>
      <c r="I552" s="6"/>
      <c r="J552" s="7"/>
      <c r="K552" s="7"/>
      <c r="L552" s="2"/>
      <c r="M552" s="2"/>
      <c r="N552" s="2"/>
      <c r="O552" s="2"/>
      <c r="P552" s="2"/>
      <c r="Q552" s="21"/>
      <c r="R552" s="21"/>
      <c r="S552" s="21"/>
      <c r="T552" s="21"/>
      <c r="U552" s="21"/>
      <c r="V552" s="21"/>
      <c r="W552" s="21"/>
      <c r="AA552" s="5"/>
      <c r="AB552" s="7"/>
    </row>
    <row r="553" spans="2:28">
      <c r="B553" s="21"/>
      <c r="C553" s="21"/>
      <c r="I553" s="6"/>
      <c r="J553" s="7"/>
      <c r="K553" s="7"/>
      <c r="L553" s="2"/>
      <c r="M553" s="2"/>
      <c r="N553" s="2"/>
      <c r="O553" s="2"/>
      <c r="P553" s="2"/>
      <c r="Q553" s="21"/>
      <c r="R553" s="21"/>
      <c r="S553" s="21"/>
      <c r="T553" s="21"/>
      <c r="U553" s="21"/>
      <c r="V553" s="21"/>
      <c r="W553" s="21"/>
      <c r="AA553" s="5"/>
      <c r="AB553" s="7"/>
    </row>
    <row r="554" spans="2:28">
      <c r="B554" s="21"/>
      <c r="C554" s="21"/>
      <c r="I554" s="6"/>
      <c r="J554" s="7"/>
      <c r="K554" s="7"/>
      <c r="L554" s="2"/>
      <c r="M554" s="2"/>
      <c r="N554" s="2"/>
      <c r="O554" s="2"/>
      <c r="P554" s="2"/>
      <c r="Q554" s="21"/>
      <c r="R554" s="21"/>
      <c r="S554" s="21"/>
      <c r="T554" s="21"/>
      <c r="U554" s="21"/>
      <c r="V554" s="21"/>
      <c r="W554" s="21"/>
      <c r="AA554" s="5"/>
      <c r="AB554" s="7"/>
    </row>
    <row r="555" spans="2:28">
      <c r="B555" s="21"/>
      <c r="C555" s="21"/>
      <c r="I555" s="6"/>
      <c r="J555" s="7"/>
      <c r="K555" s="7"/>
      <c r="L555" s="2"/>
      <c r="M555" s="2"/>
      <c r="N555" s="2"/>
      <c r="O555" s="2"/>
      <c r="P555" s="2"/>
      <c r="Q555" s="21"/>
      <c r="R555" s="21"/>
      <c r="S555" s="21"/>
      <c r="T555" s="21"/>
      <c r="U555" s="21"/>
      <c r="V555" s="21"/>
      <c r="W555" s="21"/>
      <c r="AA555" s="5"/>
      <c r="AB555" s="7"/>
    </row>
    <row r="556" spans="2:28">
      <c r="B556" s="21"/>
      <c r="C556" s="21"/>
      <c r="I556" s="6"/>
      <c r="J556" s="7"/>
      <c r="K556" s="7"/>
      <c r="L556" s="2"/>
      <c r="M556" s="2"/>
      <c r="N556" s="2"/>
      <c r="O556" s="2"/>
      <c r="P556" s="2"/>
      <c r="Q556" s="21"/>
      <c r="R556" s="21"/>
      <c r="S556" s="21"/>
      <c r="T556" s="21"/>
      <c r="U556" s="21"/>
      <c r="V556" s="21"/>
      <c r="W556" s="21"/>
      <c r="AA556" s="5"/>
      <c r="AB556" s="7"/>
    </row>
    <row r="557" spans="2:28">
      <c r="B557" s="21"/>
      <c r="C557" s="21"/>
      <c r="I557" s="6"/>
      <c r="J557" s="7"/>
      <c r="K557" s="7"/>
      <c r="L557" s="2"/>
      <c r="M557" s="2"/>
      <c r="N557" s="2"/>
      <c r="O557" s="2"/>
      <c r="P557" s="2"/>
      <c r="Q557" s="21"/>
      <c r="R557" s="21"/>
      <c r="S557" s="21"/>
      <c r="T557" s="21"/>
      <c r="U557" s="21"/>
      <c r="V557" s="21"/>
      <c r="W557" s="21"/>
      <c r="AA557" s="5"/>
      <c r="AB557" s="7"/>
    </row>
    <row r="558" spans="2:28">
      <c r="B558" s="21"/>
      <c r="C558" s="21"/>
      <c r="I558" s="6"/>
      <c r="J558" s="7"/>
      <c r="K558" s="7"/>
      <c r="L558" s="2"/>
      <c r="M558" s="2"/>
      <c r="N558" s="2"/>
      <c r="O558" s="2"/>
      <c r="P558" s="2"/>
      <c r="Q558" s="21"/>
      <c r="R558" s="21"/>
      <c r="S558" s="21"/>
      <c r="T558" s="21"/>
      <c r="U558" s="21"/>
      <c r="V558" s="21"/>
      <c r="W558" s="21"/>
      <c r="AA558" s="5"/>
      <c r="AB558" s="7"/>
    </row>
    <row r="559" spans="2:28">
      <c r="B559" s="21"/>
      <c r="C559" s="21"/>
      <c r="I559" s="6"/>
      <c r="J559" s="7"/>
      <c r="K559" s="7"/>
      <c r="L559" s="2"/>
      <c r="M559" s="2"/>
      <c r="N559" s="2"/>
      <c r="O559" s="2"/>
      <c r="P559" s="2"/>
      <c r="Q559" s="21"/>
      <c r="R559" s="21"/>
      <c r="S559" s="21"/>
      <c r="T559" s="21"/>
      <c r="U559" s="21"/>
      <c r="V559" s="21"/>
      <c r="W559" s="21"/>
      <c r="AA559" s="5"/>
      <c r="AB559" s="7"/>
    </row>
    <row r="560" spans="2:28">
      <c r="B560" s="21"/>
      <c r="C560" s="21"/>
      <c r="I560" s="6"/>
      <c r="J560" s="7"/>
      <c r="K560" s="7"/>
      <c r="L560" s="2"/>
      <c r="M560" s="2"/>
      <c r="N560" s="2"/>
      <c r="O560" s="2"/>
      <c r="P560" s="2"/>
      <c r="Q560" s="21"/>
      <c r="R560" s="21"/>
      <c r="S560" s="21"/>
      <c r="T560" s="21"/>
      <c r="U560" s="21"/>
      <c r="V560" s="21"/>
      <c r="W560" s="21"/>
      <c r="AA560" s="5"/>
      <c r="AB560" s="7"/>
    </row>
    <row r="561" spans="2:28">
      <c r="B561" s="21"/>
      <c r="C561" s="21"/>
      <c r="I561" s="6"/>
      <c r="J561" s="7"/>
      <c r="K561" s="7"/>
      <c r="L561" s="2"/>
      <c r="M561" s="2"/>
      <c r="N561" s="2"/>
      <c r="O561" s="2"/>
      <c r="P561" s="2"/>
      <c r="Q561" s="21"/>
      <c r="R561" s="21"/>
      <c r="S561" s="21"/>
      <c r="T561" s="21"/>
      <c r="U561" s="21"/>
      <c r="V561" s="21"/>
      <c r="W561" s="21"/>
      <c r="AA561" s="5"/>
      <c r="AB561" s="7"/>
    </row>
    <row r="562" spans="2:28">
      <c r="B562" s="21"/>
      <c r="C562" s="21"/>
      <c r="I562" s="6"/>
      <c r="J562" s="7"/>
      <c r="K562" s="7"/>
      <c r="L562" s="2"/>
      <c r="M562" s="2"/>
      <c r="N562" s="2"/>
      <c r="O562" s="2"/>
      <c r="P562" s="2"/>
      <c r="Q562" s="21"/>
      <c r="R562" s="21"/>
      <c r="S562" s="21"/>
      <c r="T562" s="21"/>
      <c r="U562" s="21"/>
      <c r="V562" s="21"/>
      <c r="W562" s="21"/>
      <c r="AA562" s="5"/>
      <c r="AB562" s="7"/>
    </row>
    <row r="563" spans="2:28">
      <c r="B563" s="21"/>
      <c r="C563" s="21"/>
      <c r="I563" s="6"/>
      <c r="J563" s="7"/>
      <c r="K563" s="7"/>
      <c r="L563" s="2"/>
      <c r="M563" s="2"/>
      <c r="N563" s="2"/>
      <c r="O563" s="2"/>
      <c r="P563" s="2"/>
      <c r="Q563" s="21"/>
      <c r="R563" s="21"/>
      <c r="S563" s="21"/>
      <c r="T563" s="21"/>
      <c r="U563" s="21"/>
      <c r="V563" s="21"/>
      <c r="W563" s="21"/>
      <c r="AA563" s="5"/>
      <c r="AB563" s="7"/>
    </row>
    <row r="564" spans="2:28">
      <c r="B564" s="21"/>
      <c r="C564" s="21"/>
      <c r="I564" s="6"/>
      <c r="J564" s="7"/>
      <c r="K564" s="7"/>
      <c r="L564" s="2"/>
      <c r="M564" s="2"/>
      <c r="N564" s="2"/>
      <c r="O564" s="2"/>
      <c r="P564" s="2"/>
      <c r="Q564" s="21"/>
      <c r="R564" s="21"/>
      <c r="S564" s="21"/>
      <c r="T564" s="21"/>
      <c r="U564" s="21"/>
      <c r="V564" s="21"/>
      <c r="W564" s="21"/>
      <c r="AA564" s="5"/>
      <c r="AB564" s="7"/>
    </row>
    <row r="565" spans="2:28">
      <c r="B565" s="21"/>
      <c r="C565" s="21"/>
      <c r="I565" s="6"/>
      <c r="J565" s="7"/>
      <c r="K565" s="7"/>
      <c r="L565" s="2"/>
      <c r="M565" s="2"/>
      <c r="N565" s="2"/>
      <c r="O565" s="2"/>
      <c r="P565" s="2"/>
      <c r="Q565" s="21"/>
      <c r="R565" s="21"/>
      <c r="S565" s="21"/>
      <c r="T565" s="21"/>
      <c r="U565" s="21"/>
      <c r="V565" s="21"/>
      <c r="W565" s="21"/>
      <c r="AA565" s="5"/>
      <c r="AB565" s="7"/>
    </row>
    <row r="566" spans="2:28">
      <c r="B566" s="21"/>
      <c r="C566" s="21"/>
      <c r="I566" s="6"/>
      <c r="J566" s="7"/>
      <c r="K566" s="7"/>
      <c r="L566" s="2"/>
      <c r="M566" s="2"/>
      <c r="N566" s="2"/>
      <c r="O566" s="2"/>
      <c r="P566" s="2"/>
      <c r="Q566" s="21"/>
      <c r="R566" s="21"/>
      <c r="S566" s="21"/>
      <c r="T566" s="21"/>
      <c r="U566" s="21"/>
      <c r="V566" s="21"/>
      <c r="W566" s="21"/>
      <c r="AA566" s="5"/>
      <c r="AB566" s="7"/>
    </row>
    <row r="567" spans="2:28">
      <c r="B567" s="21"/>
      <c r="C567" s="21"/>
      <c r="I567" s="6"/>
      <c r="J567" s="7"/>
      <c r="K567" s="7"/>
      <c r="L567" s="2"/>
      <c r="M567" s="2"/>
      <c r="N567" s="2"/>
      <c r="O567" s="2"/>
      <c r="P567" s="2"/>
      <c r="Q567" s="21"/>
      <c r="R567" s="21"/>
      <c r="S567" s="21"/>
      <c r="T567" s="21"/>
      <c r="U567" s="21"/>
      <c r="V567" s="21"/>
      <c r="W567" s="21"/>
      <c r="AA567" s="5"/>
      <c r="AB567" s="7"/>
    </row>
    <row r="568" spans="2:28">
      <c r="B568" s="21"/>
      <c r="C568" s="21"/>
      <c r="I568" s="6"/>
      <c r="J568" s="7"/>
      <c r="K568" s="7"/>
      <c r="L568" s="2"/>
      <c r="M568" s="2"/>
      <c r="N568" s="2"/>
      <c r="O568" s="2"/>
      <c r="P568" s="2"/>
      <c r="Q568" s="21"/>
      <c r="R568" s="21"/>
      <c r="S568" s="21"/>
      <c r="T568" s="21"/>
      <c r="U568" s="21"/>
      <c r="V568" s="21"/>
      <c r="W568" s="21"/>
      <c r="AA568" s="5"/>
      <c r="AB568" s="7"/>
    </row>
    <row r="569" spans="2:28">
      <c r="B569" s="21"/>
      <c r="C569" s="21"/>
      <c r="I569" s="6"/>
      <c r="J569" s="7"/>
      <c r="K569" s="7"/>
      <c r="L569" s="2"/>
      <c r="M569" s="2"/>
      <c r="N569" s="2"/>
      <c r="O569" s="2"/>
      <c r="P569" s="2"/>
      <c r="Q569" s="21"/>
      <c r="R569" s="21"/>
      <c r="S569" s="21"/>
      <c r="T569" s="21"/>
      <c r="U569" s="21"/>
      <c r="V569" s="21"/>
      <c r="W569" s="21"/>
      <c r="AA569" s="5"/>
      <c r="AB569" s="7"/>
    </row>
    <row r="570" spans="2:28">
      <c r="B570" s="21"/>
      <c r="C570" s="21"/>
      <c r="I570" s="6"/>
      <c r="J570" s="7"/>
      <c r="K570" s="7"/>
      <c r="L570" s="2"/>
      <c r="M570" s="2"/>
      <c r="N570" s="2"/>
      <c r="O570" s="2"/>
      <c r="P570" s="2"/>
      <c r="Q570" s="21"/>
      <c r="R570" s="21"/>
      <c r="S570" s="21"/>
      <c r="T570" s="21"/>
      <c r="U570" s="21"/>
      <c r="V570" s="21"/>
      <c r="W570" s="21"/>
      <c r="AA570" s="5"/>
      <c r="AB570" s="7"/>
    </row>
    <row r="571" spans="2:28">
      <c r="B571" s="21"/>
      <c r="C571" s="21"/>
      <c r="I571" s="6"/>
      <c r="J571" s="7"/>
      <c r="K571" s="7"/>
      <c r="L571" s="2"/>
      <c r="M571" s="2"/>
      <c r="N571" s="2"/>
      <c r="O571" s="2"/>
      <c r="P571" s="2"/>
      <c r="Q571" s="21"/>
      <c r="R571" s="21"/>
      <c r="S571" s="21"/>
      <c r="T571" s="21"/>
      <c r="U571" s="21"/>
      <c r="V571" s="21"/>
      <c r="W571" s="21"/>
      <c r="AA571" s="5"/>
      <c r="AB571" s="7"/>
    </row>
    <row r="572" spans="2:28">
      <c r="B572" s="21"/>
      <c r="C572" s="21"/>
      <c r="I572" s="6"/>
      <c r="J572" s="7"/>
      <c r="K572" s="7"/>
      <c r="L572" s="2"/>
      <c r="M572" s="2"/>
      <c r="N572" s="2"/>
      <c r="O572" s="2"/>
      <c r="P572" s="2"/>
      <c r="Q572" s="21"/>
      <c r="R572" s="21"/>
      <c r="S572" s="21"/>
      <c r="T572" s="21"/>
      <c r="U572" s="21"/>
      <c r="V572" s="21"/>
      <c r="W572" s="21"/>
      <c r="AA572" s="5"/>
      <c r="AB572" s="7"/>
    </row>
    <row r="573" spans="2:28">
      <c r="B573" s="21"/>
      <c r="C573" s="21"/>
      <c r="I573" s="6"/>
      <c r="J573" s="7"/>
      <c r="K573" s="7"/>
      <c r="L573" s="2"/>
      <c r="M573" s="2"/>
      <c r="N573" s="2"/>
      <c r="O573" s="2"/>
      <c r="P573" s="2"/>
      <c r="Q573" s="21"/>
      <c r="R573" s="21"/>
      <c r="S573" s="21"/>
      <c r="T573" s="21"/>
      <c r="U573" s="21"/>
      <c r="V573" s="21"/>
      <c r="W573" s="21"/>
      <c r="AA573" s="5"/>
      <c r="AB573" s="7"/>
    </row>
    <row r="574" spans="2:28">
      <c r="B574" s="21"/>
      <c r="C574" s="21"/>
      <c r="I574" s="6"/>
      <c r="J574" s="7"/>
      <c r="K574" s="7"/>
      <c r="L574" s="2"/>
      <c r="M574" s="2"/>
      <c r="N574" s="2"/>
      <c r="O574" s="2"/>
      <c r="P574" s="2"/>
      <c r="Q574" s="21"/>
      <c r="R574" s="21"/>
      <c r="S574" s="21"/>
      <c r="T574" s="21"/>
      <c r="U574" s="21"/>
      <c r="V574" s="21"/>
      <c r="W574" s="21"/>
      <c r="AA574" s="5"/>
      <c r="AB574" s="7"/>
    </row>
    <row r="575" spans="2:28">
      <c r="B575" s="21"/>
      <c r="C575" s="21"/>
      <c r="I575" s="6"/>
      <c r="J575" s="7"/>
      <c r="K575" s="7"/>
      <c r="L575" s="2"/>
      <c r="M575" s="2"/>
      <c r="N575" s="2"/>
      <c r="O575" s="2"/>
      <c r="P575" s="2"/>
      <c r="Q575" s="21"/>
      <c r="R575" s="21"/>
      <c r="S575" s="21"/>
      <c r="T575" s="21"/>
      <c r="U575" s="21"/>
      <c r="V575" s="21"/>
      <c r="W575" s="21"/>
      <c r="AA575" s="5"/>
      <c r="AB575" s="7"/>
    </row>
    <row r="576" spans="2:28">
      <c r="B576" s="21"/>
      <c r="C576" s="21"/>
      <c r="I576" s="6"/>
      <c r="J576" s="7"/>
      <c r="K576" s="7"/>
      <c r="L576" s="2"/>
      <c r="M576" s="2"/>
      <c r="N576" s="2"/>
      <c r="O576" s="2"/>
      <c r="P576" s="2"/>
      <c r="Q576" s="21"/>
      <c r="R576" s="21"/>
      <c r="S576" s="21"/>
      <c r="T576" s="21"/>
      <c r="U576" s="21"/>
      <c r="V576" s="21"/>
      <c r="W576" s="21"/>
      <c r="AA576" s="5"/>
      <c r="AB576" s="7"/>
    </row>
    <row r="577" spans="2:28">
      <c r="B577" s="21"/>
      <c r="C577" s="21"/>
      <c r="I577" s="6"/>
      <c r="J577" s="7"/>
      <c r="K577" s="7"/>
      <c r="L577" s="2"/>
      <c r="M577" s="2"/>
      <c r="N577" s="2"/>
      <c r="O577" s="2"/>
      <c r="P577" s="2"/>
      <c r="Q577" s="21"/>
      <c r="R577" s="21"/>
      <c r="S577" s="21"/>
      <c r="T577" s="21"/>
      <c r="U577" s="21"/>
      <c r="V577" s="21"/>
      <c r="W577" s="21"/>
      <c r="AA577" s="5"/>
      <c r="AB577" s="7"/>
    </row>
    <row r="578" spans="2:28">
      <c r="B578" s="21"/>
      <c r="C578" s="21"/>
      <c r="I578" s="6"/>
      <c r="J578" s="7"/>
      <c r="K578" s="7"/>
      <c r="L578" s="2"/>
      <c r="M578" s="2"/>
      <c r="N578" s="2"/>
      <c r="O578" s="2"/>
      <c r="P578" s="2"/>
      <c r="Q578" s="21"/>
      <c r="R578" s="21"/>
      <c r="S578" s="21"/>
      <c r="T578" s="21"/>
      <c r="U578" s="21"/>
      <c r="V578" s="21"/>
      <c r="W578" s="21"/>
      <c r="AA578" s="5"/>
      <c r="AB578" s="7"/>
    </row>
    <row r="579" spans="2:28">
      <c r="B579" s="21"/>
      <c r="C579" s="21"/>
      <c r="I579" s="6"/>
      <c r="J579" s="7"/>
      <c r="K579" s="7"/>
      <c r="L579" s="2"/>
      <c r="M579" s="2"/>
      <c r="N579" s="2"/>
      <c r="O579" s="2"/>
      <c r="P579" s="2"/>
      <c r="Q579" s="21"/>
      <c r="R579" s="21"/>
      <c r="S579" s="21"/>
      <c r="T579" s="21"/>
      <c r="U579" s="21"/>
      <c r="V579" s="21"/>
      <c r="W579" s="21"/>
      <c r="AA579" s="5"/>
      <c r="AB579" s="7"/>
    </row>
    <row r="580" spans="2:28">
      <c r="B580" s="21"/>
      <c r="C580" s="21"/>
      <c r="I580" s="6"/>
      <c r="J580" s="7"/>
      <c r="K580" s="7"/>
      <c r="L580" s="2"/>
      <c r="M580" s="2"/>
      <c r="N580" s="2"/>
      <c r="O580" s="2"/>
      <c r="P580" s="2"/>
      <c r="Q580" s="21"/>
      <c r="R580" s="21"/>
      <c r="S580" s="21"/>
      <c r="T580" s="21"/>
      <c r="U580" s="21"/>
      <c r="V580" s="21"/>
      <c r="W580" s="21"/>
      <c r="AA580" s="5"/>
      <c r="AB580" s="7"/>
    </row>
    <row r="581" spans="2:28">
      <c r="B581" s="21"/>
      <c r="C581" s="21"/>
      <c r="I581" s="6"/>
      <c r="J581" s="7"/>
      <c r="K581" s="7"/>
      <c r="L581" s="2"/>
      <c r="M581" s="2"/>
      <c r="N581" s="2"/>
      <c r="O581" s="2"/>
      <c r="P581" s="2"/>
      <c r="Q581" s="21"/>
      <c r="R581" s="21"/>
      <c r="S581" s="21"/>
      <c r="T581" s="21"/>
      <c r="U581" s="21"/>
      <c r="V581" s="21"/>
      <c r="W581" s="21"/>
      <c r="AA581" s="5"/>
      <c r="AB581" s="7"/>
    </row>
    <row r="582" spans="2:28">
      <c r="B582" s="21"/>
      <c r="C582" s="21"/>
      <c r="I582" s="6"/>
      <c r="J582" s="7"/>
      <c r="K582" s="7"/>
      <c r="L582" s="2"/>
      <c r="M582" s="2"/>
      <c r="N582" s="2"/>
      <c r="O582" s="2"/>
      <c r="P582" s="2"/>
      <c r="Q582" s="21"/>
      <c r="R582" s="21"/>
      <c r="S582" s="21"/>
      <c r="T582" s="21"/>
      <c r="U582" s="21"/>
      <c r="V582" s="21"/>
      <c r="W582" s="21"/>
      <c r="AA582" s="5"/>
      <c r="AB582" s="7"/>
    </row>
    <row r="583" spans="2:28">
      <c r="B583" s="21"/>
      <c r="C583" s="21"/>
      <c r="I583" s="6"/>
      <c r="J583" s="7"/>
      <c r="K583" s="7"/>
      <c r="L583" s="2"/>
      <c r="M583" s="2"/>
      <c r="N583" s="2"/>
      <c r="O583" s="2"/>
      <c r="P583" s="2"/>
      <c r="Q583" s="21"/>
      <c r="R583" s="21"/>
      <c r="S583" s="21"/>
      <c r="T583" s="21"/>
      <c r="U583" s="21"/>
      <c r="V583" s="21"/>
      <c r="W583" s="21"/>
      <c r="AA583" s="5"/>
      <c r="AB583" s="7"/>
    </row>
    <row r="584" spans="2:28">
      <c r="B584" s="21"/>
      <c r="C584" s="21"/>
      <c r="I584" s="6"/>
      <c r="J584" s="7"/>
      <c r="K584" s="7"/>
      <c r="L584" s="2"/>
      <c r="M584" s="2"/>
      <c r="N584" s="2"/>
      <c r="O584" s="2"/>
      <c r="P584" s="2"/>
      <c r="Q584" s="21"/>
      <c r="R584" s="21"/>
      <c r="S584" s="21"/>
      <c r="T584" s="21"/>
      <c r="U584" s="21"/>
      <c r="V584" s="21"/>
      <c r="W584" s="21"/>
      <c r="AA584" s="5"/>
      <c r="AB584" s="7"/>
    </row>
    <row r="585" spans="2:28">
      <c r="B585" s="21"/>
      <c r="C585" s="21"/>
      <c r="I585" s="6"/>
      <c r="J585" s="7"/>
      <c r="K585" s="7"/>
      <c r="L585" s="2"/>
      <c r="M585" s="2"/>
      <c r="N585" s="2"/>
      <c r="O585" s="2"/>
      <c r="P585" s="2"/>
      <c r="Q585" s="21"/>
      <c r="R585" s="21"/>
      <c r="S585" s="21"/>
      <c r="T585" s="21"/>
      <c r="U585" s="21"/>
      <c r="V585" s="21"/>
      <c r="W585" s="21"/>
      <c r="AA585" s="5"/>
      <c r="AB585" s="7"/>
    </row>
    <row r="586" spans="2:28">
      <c r="B586" s="21"/>
      <c r="C586" s="21"/>
      <c r="I586" s="6"/>
      <c r="J586" s="7"/>
      <c r="K586" s="7"/>
      <c r="L586" s="2"/>
      <c r="M586" s="2"/>
      <c r="N586" s="2"/>
      <c r="O586" s="2"/>
      <c r="P586" s="2"/>
      <c r="Q586" s="21"/>
      <c r="R586" s="21"/>
      <c r="S586" s="21"/>
      <c r="T586" s="21"/>
      <c r="U586" s="21"/>
      <c r="V586" s="21"/>
      <c r="W586" s="21"/>
      <c r="AA586" s="5"/>
      <c r="AB586" s="7"/>
    </row>
    <row r="587" spans="2:28">
      <c r="B587" s="21"/>
      <c r="C587" s="21"/>
      <c r="I587" s="6"/>
      <c r="J587" s="7"/>
      <c r="K587" s="7"/>
      <c r="L587" s="2"/>
      <c r="M587" s="2"/>
      <c r="N587" s="2"/>
      <c r="O587" s="2"/>
      <c r="P587" s="2"/>
      <c r="Q587" s="21"/>
      <c r="R587" s="21"/>
      <c r="S587" s="21"/>
      <c r="T587" s="21"/>
      <c r="U587" s="21"/>
      <c r="V587" s="21"/>
      <c r="W587" s="21"/>
      <c r="AA587" s="5"/>
      <c r="AB587" s="7"/>
    </row>
    <row r="588" spans="2:28">
      <c r="B588" s="21"/>
      <c r="C588" s="21"/>
      <c r="I588" s="6"/>
      <c r="J588" s="7"/>
      <c r="K588" s="7"/>
      <c r="L588" s="2"/>
      <c r="M588" s="2"/>
      <c r="N588" s="2"/>
      <c r="O588" s="2"/>
      <c r="P588" s="2"/>
      <c r="Q588" s="21"/>
      <c r="R588" s="21"/>
      <c r="S588" s="21"/>
      <c r="T588" s="21"/>
      <c r="U588" s="21"/>
      <c r="V588" s="21"/>
      <c r="W588" s="21"/>
      <c r="AA588" s="5"/>
      <c r="AB588" s="7"/>
    </row>
    <row r="589" spans="2:28">
      <c r="B589" s="21"/>
      <c r="C589" s="21"/>
      <c r="I589" s="6"/>
      <c r="J589" s="7"/>
      <c r="K589" s="7"/>
      <c r="L589" s="2"/>
      <c r="M589" s="2"/>
      <c r="N589" s="2"/>
      <c r="O589" s="2"/>
      <c r="P589" s="2"/>
      <c r="Q589" s="21"/>
      <c r="R589" s="21"/>
      <c r="S589" s="21"/>
      <c r="T589" s="21"/>
      <c r="U589" s="21"/>
      <c r="V589" s="21"/>
      <c r="W589" s="21"/>
      <c r="AA589" s="5"/>
      <c r="AB589" s="7"/>
    </row>
    <row r="590" spans="2:28">
      <c r="B590" s="21"/>
      <c r="C590" s="21"/>
      <c r="I590" s="6"/>
      <c r="J590" s="7"/>
      <c r="K590" s="7"/>
      <c r="L590" s="2"/>
      <c r="M590" s="2"/>
      <c r="N590" s="2"/>
      <c r="O590" s="2"/>
      <c r="P590" s="2"/>
      <c r="Q590" s="21"/>
      <c r="R590" s="21"/>
      <c r="S590" s="21"/>
      <c r="T590" s="21"/>
      <c r="U590" s="21"/>
      <c r="V590" s="21"/>
      <c r="W590" s="21"/>
      <c r="AA590" s="5"/>
      <c r="AB590" s="7"/>
    </row>
    <row r="591" spans="2:28">
      <c r="B591" s="21"/>
      <c r="C591" s="21"/>
      <c r="I591" s="6"/>
      <c r="J591" s="7"/>
      <c r="K591" s="7"/>
      <c r="L591" s="2"/>
      <c r="M591" s="2"/>
      <c r="N591" s="2"/>
      <c r="O591" s="2"/>
      <c r="P591" s="2"/>
      <c r="Q591" s="21"/>
      <c r="R591" s="21"/>
      <c r="S591" s="21"/>
      <c r="T591" s="21"/>
      <c r="U591" s="21"/>
      <c r="V591" s="21"/>
      <c r="W591" s="21"/>
      <c r="AA591" s="5"/>
      <c r="AB591" s="7"/>
    </row>
    <row r="592" spans="2:28">
      <c r="B592" s="21"/>
      <c r="C592" s="21"/>
      <c r="I592" s="6"/>
      <c r="J592" s="7"/>
      <c r="K592" s="7"/>
      <c r="L592" s="2"/>
      <c r="M592" s="2"/>
      <c r="N592" s="2"/>
      <c r="O592" s="2"/>
      <c r="P592" s="2"/>
      <c r="Q592" s="21"/>
      <c r="R592" s="21"/>
      <c r="S592" s="21"/>
      <c r="T592" s="21"/>
      <c r="U592" s="21"/>
      <c r="V592" s="21"/>
      <c r="W592" s="21"/>
      <c r="AA592" s="5"/>
      <c r="AB592" s="7"/>
    </row>
    <row r="593" spans="2:28">
      <c r="B593" s="21"/>
      <c r="C593" s="21"/>
      <c r="I593" s="6"/>
      <c r="J593" s="7"/>
      <c r="K593" s="7"/>
      <c r="L593" s="2"/>
      <c r="M593" s="2"/>
      <c r="N593" s="2"/>
      <c r="O593" s="2"/>
      <c r="P593" s="2"/>
      <c r="Q593" s="21"/>
      <c r="R593" s="21"/>
      <c r="S593" s="21"/>
      <c r="T593" s="21"/>
      <c r="U593" s="21"/>
      <c r="V593" s="21"/>
      <c r="W593" s="21"/>
      <c r="AA593" s="5"/>
      <c r="AB593" s="7"/>
    </row>
    <row r="594" spans="2:28">
      <c r="B594" s="21"/>
      <c r="C594" s="21"/>
      <c r="I594" s="6"/>
      <c r="J594" s="7"/>
      <c r="K594" s="7"/>
      <c r="L594" s="2"/>
      <c r="M594" s="2"/>
      <c r="N594" s="2"/>
      <c r="O594" s="2"/>
      <c r="P594" s="2"/>
      <c r="Q594" s="21"/>
      <c r="R594" s="21"/>
      <c r="S594" s="21"/>
      <c r="T594" s="21"/>
      <c r="U594" s="21"/>
      <c r="V594" s="21"/>
      <c r="W594" s="21"/>
      <c r="AA594" s="5"/>
      <c r="AB594" s="7"/>
    </row>
    <row r="595" spans="2:28">
      <c r="B595" s="21"/>
      <c r="C595" s="21"/>
      <c r="I595" s="6"/>
      <c r="J595" s="7"/>
      <c r="K595" s="7"/>
      <c r="L595" s="2"/>
      <c r="M595" s="2"/>
      <c r="N595" s="2"/>
      <c r="O595" s="2"/>
      <c r="P595" s="2"/>
      <c r="Q595" s="21"/>
      <c r="R595" s="21"/>
      <c r="S595" s="21"/>
      <c r="T595" s="21"/>
      <c r="U595" s="21"/>
      <c r="V595" s="21"/>
      <c r="W595" s="21"/>
      <c r="AA595" s="5"/>
      <c r="AB595" s="7"/>
    </row>
    <row r="596" spans="2:28">
      <c r="B596" s="21"/>
      <c r="C596" s="21"/>
      <c r="I596" s="6"/>
      <c r="J596" s="7"/>
      <c r="K596" s="7"/>
      <c r="L596" s="2"/>
      <c r="M596" s="2"/>
      <c r="N596" s="2"/>
      <c r="O596" s="2"/>
      <c r="P596" s="2"/>
      <c r="Q596" s="21"/>
      <c r="R596" s="21"/>
      <c r="S596" s="21"/>
      <c r="T596" s="21"/>
      <c r="U596" s="21"/>
      <c r="V596" s="21"/>
      <c r="W596" s="21"/>
      <c r="AA596" s="5"/>
      <c r="AB596" s="7"/>
    </row>
    <row r="597" spans="2:28">
      <c r="B597" s="21"/>
      <c r="C597" s="21"/>
      <c r="I597" s="6"/>
      <c r="J597" s="7"/>
      <c r="K597" s="7"/>
      <c r="L597" s="2"/>
      <c r="M597" s="2"/>
      <c r="N597" s="2"/>
      <c r="O597" s="2"/>
      <c r="P597" s="2"/>
      <c r="Q597" s="21"/>
      <c r="R597" s="21"/>
      <c r="S597" s="21"/>
      <c r="T597" s="21"/>
      <c r="U597" s="21"/>
      <c r="V597" s="21"/>
      <c r="W597" s="21"/>
      <c r="AA597" s="5"/>
      <c r="AB597" s="7"/>
    </row>
    <row r="598" spans="2:28">
      <c r="B598" s="21"/>
      <c r="C598" s="21"/>
      <c r="I598" s="6"/>
      <c r="J598" s="7"/>
      <c r="K598" s="7"/>
      <c r="L598" s="2"/>
      <c r="M598" s="2"/>
      <c r="N598" s="2"/>
      <c r="O598" s="2"/>
      <c r="P598" s="2"/>
      <c r="Q598" s="21"/>
      <c r="R598" s="21"/>
      <c r="S598" s="21"/>
      <c r="T598" s="21"/>
      <c r="U598" s="21"/>
      <c r="V598" s="21"/>
      <c r="W598" s="21"/>
      <c r="AA598" s="5"/>
      <c r="AB598" s="7"/>
    </row>
    <row r="599" spans="2:28">
      <c r="B599" s="21"/>
      <c r="C599" s="21"/>
      <c r="I599" s="6"/>
      <c r="J599" s="7"/>
      <c r="K599" s="7"/>
      <c r="L599" s="2"/>
      <c r="M599" s="2"/>
      <c r="N599" s="2"/>
      <c r="O599" s="2"/>
      <c r="P599" s="2"/>
      <c r="Q599" s="21"/>
      <c r="R599" s="21"/>
      <c r="S599" s="21"/>
      <c r="T599" s="21"/>
      <c r="U599" s="21"/>
      <c r="V599" s="21"/>
      <c r="W599" s="21"/>
      <c r="AA599" s="5"/>
      <c r="AB599" s="7"/>
    </row>
    <row r="600" spans="2:28">
      <c r="B600" s="21"/>
      <c r="C600" s="21"/>
      <c r="I600" s="6"/>
      <c r="J600" s="7"/>
      <c r="K600" s="7"/>
      <c r="L600" s="2"/>
      <c r="M600" s="2"/>
      <c r="N600" s="2"/>
      <c r="O600" s="2"/>
      <c r="P600" s="2"/>
      <c r="Q600" s="21"/>
      <c r="R600" s="21"/>
      <c r="S600" s="21"/>
      <c r="T600" s="21"/>
      <c r="U600" s="21"/>
      <c r="V600" s="21"/>
      <c r="W600" s="21"/>
      <c r="AA600" s="5"/>
      <c r="AB600" s="7"/>
    </row>
    <row r="601" spans="2:28">
      <c r="B601" s="21"/>
      <c r="C601" s="21"/>
      <c r="I601" s="6"/>
      <c r="J601" s="7"/>
      <c r="K601" s="7"/>
      <c r="L601" s="2"/>
      <c r="M601" s="2"/>
      <c r="N601" s="2"/>
      <c r="O601" s="2"/>
      <c r="P601" s="2"/>
      <c r="Q601" s="21"/>
      <c r="R601" s="21"/>
      <c r="S601" s="21"/>
      <c r="T601" s="21"/>
      <c r="U601" s="21"/>
      <c r="V601" s="21"/>
      <c r="W601" s="21"/>
      <c r="AA601" s="5"/>
      <c r="AB601" s="7"/>
    </row>
    <row r="602" spans="2:28">
      <c r="B602" s="21"/>
      <c r="C602" s="21"/>
      <c r="I602" s="6"/>
      <c r="J602" s="7"/>
      <c r="K602" s="7"/>
      <c r="L602" s="2"/>
      <c r="M602" s="2"/>
      <c r="N602" s="2"/>
      <c r="O602" s="2"/>
      <c r="P602" s="2"/>
      <c r="Q602" s="21"/>
      <c r="R602" s="21"/>
      <c r="S602" s="21"/>
      <c r="T602" s="21"/>
      <c r="U602" s="21"/>
      <c r="V602" s="21"/>
      <c r="W602" s="21"/>
      <c r="AA602" s="5"/>
      <c r="AB602" s="7"/>
    </row>
    <row r="603" spans="2:28">
      <c r="B603" s="21"/>
      <c r="C603" s="21"/>
      <c r="I603" s="6"/>
      <c r="J603" s="7"/>
      <c r="K603" s="7"/>
      <c r="L603" s="2"/>
      <c r="M603" s="2"/>
      <c r="N603" s="2"/>
      <c r="O603" s="2"/>
      <c r="P603" s="2"/>
      <c r="Q603" s="21"/>
      <c r="R603" s="21"/>
      <c r="S603" s="21"/>
      <c r="T603" s="21"/>
      <c r="U603" s="21"/>
      <c r="V603" s="21"/>
      <c r="W603" s="21"/>
      <c r="AA603" s="5"/>
      <c r="AB603" s="7"/>
    </row>
    <row r="604" spans="2:28">
      <c r="B604" s="21"/>
      <c r="C604" s="21"/>
      <c r="I604" s="6"/>
      <c r="J604" s="7"/>
      <c r="K604" s="7"/>
      <c r="L604" s="2"/>
      <c r="M604" s="2"/>
      <c r="N604" s="2"/>
      <c r="O604" s="2"/>
      <c r="P604" s="2"/>
      <c r="Q604" s="21"/>
      <c r="R604" s="21"/>
      <c r="S604" s="21"/>
      <c r="T604" s="21"/>
      <c r="U604" s="21"/>
      <c r="V604" s="21"/>
      <c r="W604" s="21"/>
      <c r="AA604" s="5"/>
      <c r="AB604" s="7"/>
    </row>
    <row r="605" spans="2:28">
      <c r="B605" s="21"/>
      <c r="C605" s="21"/>
      <c r="I605" s="6"/>
      <c r="J605" s="7"/>
      <c r="K605" s="7"/>
      <c r="L605" s="2"/>
      <c r="M605" s="2"/>
      <c r="N605" s="2"/>
      <c r="O605" s="2"/>
      <c r="P605" s="2"/>
      <c r="Q605" s="21"/>
      <c r="R605" s="21"/>
      <c r="S605" s="21"/>
      <c r="T605" s="21"/>
      <c r="U605" s="21"/>
      <c r="V605" s="21"/>
      <c r="W605" s="21"/>
      <c r="AA605" s="5"/>
      <c r="AB605" s="7"/>
    </row>
    <row r="606" spans="2:28">
      <c r="B606" s="21"/>
      <c r="C606" s="21"/>
      <c r="I606" s="6"/>
      <c r="J606" s="7"/>
      <c r="K606" s="7"/>
      <c r="L606" s="2"/>
      <c r="M606" s="2"/>
      <c r="N606" s="2"/>
      <c r="O606" s="2"/>
      <c r="P606" s="2"/>
      <c r="Q606" s="21"/>
      <c r="R606" s="21"/>
      <c r="S606" s="21"/>
      <c r="T606" s="21"/>
      <c r="U606" s="21"/>
      <c r="V606" s="21"/>
      <c r="W606" s="21"/>
      <c r="AA606" s="5"/>
      <c r="AB606" s="7"/>
    </row>
    <row r="607" spans="2:28">
      <c r="B607" s="21"/>
      <c r="C607" s="21"/>
      <c r="I607" s="6"/>
      <c r="J607" s="7"/>
      <c r="K607" s="7"/>
      <c r="L607" s="2"/>
      <c r="M607" s="2"/>
      <c r="N607" s="2"/>
      <c r="O607" s="2"/>
      <c r="P607" s="2"/>
      <c r="Q607" s="21"/>
      <c r="R607" s="21"/>
      <c r="S607" s="21"/>
      <c r="T607" s="21"/>
      <c r="U607" s="21"/>
      <c r="V607" s="21"/>
      <c r="W607" s="21"/>
      <c r="AA607" s="5"/>
      <c r="AB607" s="7"/>
    </row>
    <row r="608" spans="2:28">
      <c r="B608" s="21"/>
      <c r="C608" s="21"/>
      <c r="I608" s="6"/>
      <c r="J608" s="7"/>
      <c r="K608" s="7"/>
      <c r="L608" s="2"/>
      <c r="M608" s="2"/>
      <c r="N608" s="2"/>
      <c r="O608" s="2"/>
      <c r="P608" s="2"/>
      <c r="Q608" s="21"/>
      <c r="R608" s="21"/>
      <c r="S608" s="21"/>
      <c r="T608" s="21"/>
      <c r="U608" s="21"/>
      <c r="V608" s="21"/>
      <c r="W608" s="21"/>
      <c r="AA608" s="5"/>
      <c r="AB608" s="7"/>
    </row>
    <row r="609" spans="2:28">
      <c r="B609" s="21"/>
      <c r="C609" s="21"/>
      <c r="I609" s="6"/>
      <c r="J609" s="7"/>
      <c r="K609" s="7"/>
      <c r="L609" s="2"/>
      <c r="M609" s="2"/>
      <c r="N609" s="2"/>
      <c r="O609" s="2"/>
      <c r="P609" s="2"/>
      <c r="Q609" s="21"/>
      <c r="R609" s="21"/>
      <c r="S609" s="21"/>
      <c r="T609" s="21"/>
      <c r="U609" s="21"/>
      <c r="V609" s="21"/>
      <c r="W609" s="21"/>
      <c r="AA609" s="5"/>
      <c r="AB609" s="7"/>
    </row>
    <row r="610" spans="2:28">
      <c r="B610" s="21"/>
      <c r="C610" s="21"/>
      <c r="I610" s="6"/>
      <c r="J610" s="7"/>
      <c r="K610" s="7"/>
      <c r="L610" s="2"/>
      <c r="M610" s="2"/>
      <c r="N610" s="2"/>
      <c r="O610" s="2"/>
      <c r="P610" s="2"/>
      <c r="Q610" s="21"/>
      <c r="R610" s="21"/>
      <c r="S610" s="21"/>
      <c r="T610" s="21"/>
      <c r="U610" s="21"/>
      <c r="V610" s="21"/>
      <c r="W610" s="21"/>
      <c r="AA610" s="5"/>
      <c r="AB610" s="7"/>
    </row>
    <row r="611" spans="2:28">
      <c r="B611" s="21"/>
      <c r="C611" s="21"/>
      <c r="I611" s="6"/>
      <c r="J611" s="7"/>
      <c r="K611" s="7"/>
      <c r="L611" s="2"/>
      <c r="M611" s="2"/>
      <c r="N611" s="2"/>
      <c r="O611" s="2"/>
      <c r="P611" s="2"/>
      <c r="Q611" s="21"/>
      <c r="R611" s="21"/>
      <c r="S611" s="21"/>
      <c r="T611" s="21"/>
      <c r="U611" s="21"/>
      <c r="V611" s="21"/>
      <c r="W611" s="21"/>
      <c r="AA611" s="5"/>
      <c r="AB611" s="7"/>
    </row>
    <row r="612" spans="2:28">
      <c r="B612" s="21"/>
      <c r="C612" s="21"/>
      <c r="I612" s="6"/>
      <c r="J612" s="7"/>
      <c r="K612" s="7"/>
      <c r="L612" s="2"/>
      <c r="M612" s="2"/>
      <c r="N612" s="2"/>
      <c r="O612" s="2"/>
      <c r="P612" s="2"/>
      <c r="Q612" s="21"/>
      <c r="R612" s="21"/>
      <c r="S612" s="21"/>
      <c r="T612" s="21"/>
      <c r="U612" s="21"/>
      <c r="V612" s="21"/>
      <c r="W612" s="21"/>
      <c r="AA612" s="5"/>
      <c r="AB612" s="7"/>
    </row>
    <row r="613" spans="2:28">
      <c r="B613" s="21"/>
      <c r="C613" s="21"/>
      <c r="I613" s="6"/>
      <c r="J613" s="7"/>
      <c r="K613" s="7"/>
      <c r="L613" s="2"/>
      <c r="M613" s="2"/>
      <c r="N613" s="2"/>
      <c r="O613" s="2"/>
      <c r="P613" s="2"/>
      <c r="Q613" s="21"/>
      <c r="R613" s="21"/>
      <c r="S613" s="21"/>
      <c r="T613" s="21"/>
      <c r="U613" s="21"/>
      <c r="V613" s="21"/>
      <c r="W613" s="21"/>
      <c r="AA613" s="5"/>
      <c r="AB613" s="7"/>
    </row>
    <row r="614" spans="2:28">
      <c r="B614" s="21"/>
      <c r="C614" s="21"/>
      <c r="I614" s="6"/>
      <c r="J614" s="7"/>
      <c r="K614" s="7"/>
      <c r="L614" s="2"/>
      <c r="M614" s="2"/>
      <c r="N614" s="2"/>
      <c r="O614" s="2"/>
      <c r="P614" s="2"/>
      <c r="Q614" s="21"/>
      <c r="R614" s="21"/>
      <c r="S614" s="21"/>
      <c r="T614" s="21"/>
      <c r="U614" s="21"/>
      <c r="V614" s="21"/>
      <c r="W614" s="21"/>
      <c r="AA614" s="5"/>
      <c r="AB614" s="7"/>
    </row>
    <row r="615" spans="2:28">
      <c r="B615" s="21"/>
      <c r="C615" s="21"/>
      <c r="I615" s="6"/>
      <c r="J615" s="7"/>
      <c r="K615" s="7"/>
      <c r="L615" s="2"/>
      <c r="M615" s="2"/>
      <c r="N615" s="2"/>
      <c r="O615" s="2"/>
      <c r="P615" s="2"/>
      <c r="Q615" s="21"/>
      <c r="R615" s="21"/>
      <c r="S615" s="21"/>
      <c r="T615" s="21"/>
      <c r="U615" s="21"/>
      <c r="V615" s="21"/>
      <c r="W615" s="21"/>
      <c r="AA615" s="5"/>
      <c r="AB615" s="7"/>
    </row>
    <row r="616" spans="2:28">
      <c r="B616" s="21"/>
      <c r="C616" s="21"/>
      <c r="I616" s="6"/>
      <c r="J616" s="7"/>
      <c r="K616" s="7"/>
      <c r="L616" s="2"/>
      <c r="M616" s="2"/>
      <c r="N616" s="2"/>
      <c r="O616" s="2"/>
      <c r="P616" s="2"/>
      <c r="Q616" s="21"/>
      <c r="R616" s="21"/>
      <c r="S616" s="21"/>
      <c r="T616" s="21"/>
      <c r="U616" s="21"/>
      <c r="V616" s="21"/>
      <c r="W616" s="21"/>
      <c r="AA616" s="5"/>
      <c r="AB616" s="7"/>
    </row>
    <row r="617" spans="2:28">
      <c r="B617" s="21"/>
      <c r="C617" s="21"/>
      <c r="I617" s="6"/>
      <c r="J617" s="7"/>
      <c r="K617" s="7"/>
      <c r="L617" s="2"/>
      <c r="M617" s="2"/>
      <c r="N617" s="2"/>
      <c r="O617" s="2"/>
      <c r="P617" s="2"/>
      <c r="Q617" s="21"/>
      <c r="R617" s="21"/>
      <c r="S617" s="21"/>
      <c r="T617" s="21"/>
      <c r="U617" s="21"/>
      <c r="V617" s="21"/>
      <c r="W617" s="21"/>
      <c r="AA617" s="5"/>
      <c r="AB617" s="7"/>
    </row>
    <row r="618" spans="2:28">
      <c r="B618" s="21"/>
      <c r="C618" s="21"/>
      <c r="I618" s="6"/>
      <c r="J618" s="7"/>
      <c r="K618" s="7"/>
      <c r="L618" s="2"/>
      <c r="M618" s="2"/>
      <c r="N618" s="2"/>
      <c r="O618" s="2"/>
      <c r="P618" s="2"/>
      <c r="Q618" s="21"/>
      <c r="R618" s="21"/>
      <c r="S618" s="21"/>
      <c r="T618" s="21"/>
      <c r="U618" s="21"/>
      <c r="V618" s="21"/>
      <c r="W618" s="21"/>
      <c r="AA618" s="5"/>
      <c r="AB618" s="7"/>
    </row>
    <row r="619" spans="2:28">
      <c r="B619" s="21"/>
      <c r="C619" s="21"/>
      <c r="I619" s="6"/>
      <c r="J619" s="7"/>
      <c r="K619" s="7"/>
      <c r="L619" s="2"/>
      <c r="M619" s="2"/>
      <c r="N619" s="2"/>
      <c r="O619" s="2"/>
      <c r="P619" s="2"/>
      <c r="Q619" s="21"/>
      <c r="R619" s="21"/>
      <c r="S619" s="21"/>
      <c r="T619" s="21"/>
      <c r="U619" s="21"/>
      <c r="V619" s="21"/>
      <c r="W619" s="21"/>
      <c r="AA619" s="5"/>
      <c r="AB619" s="7"/>
    </row>
    <row r="620" spans="2:28">
      <c r="B620" s="21"/>
      <c r="C620" s="21"/>
      <c r="I620" s="6"/>
      <c r="J620" s="7"/>
      <c r="K620" s="7"/>
      <c r="L620" s="2"/>
      <c r="M620" s="2"/>
      <c r="N620" s="2"/>
      <c r="O620" s="2"/>
      <c r="P620" s="2"/>
      <c r="Q620" s="21"/>
      <c r="R620" s="21"/>
      <c r="S620" s="21"/>
      <c r="T620" s="21"/>
      <c r="U620" s="21"/>
      <c r="V620" s="21"/>
      <c r="W620" s="21"/>
      <c r="AA620" s="5"/>
      <c r="AB620" s="7"/>
    </row>
    <row r="621" spans="2:28">
      <c r="B621" s="21"/>
      <c r="C621" s="21"/>
      <c r="I621" s="6"/>
      <c r="J621" s="7"/>
      <c r="K621" s="7"/>
      <c r="L621" s="2"/>
      <c r="M621" s="2"/>
      <c r="N621" s="2"/>
      <c r="O621" s="2"/>
      <c r="P621" s="2"/>
      <c r="Q621" s="21"/>
      <c r="R621" s="21"/>
      <c r="S621" s="21"/>
      <c r="T621" s="21"/>
      <c r="U621" s="21"/>
      <c r="V621" s="21"/>
      <c r="W621" s="21"/>
      <c r="AA621" s="5"/>
      <c r="AB621" s="7"/>
    </row>
    <row r="622" spans="2:28">
      <c r="B622" s="21"/>
      <c r="C622" s="21"/>
      <c r="I622" s="6"/>
      <c r="J622" s="7"/>
      <c r="K622" s="7"/>
      <c r="L622" s="2"/>
      <c r="M622" s="2"/>
      <c r="N622" s="2"/>
      <c r="O622" s="2"/>
      <c r="P622" s="2"/>
      <c r="Q622" s="21"/>
      <c r="R622" s="21"/>
      <c r="S622" s="21"/>
      <c r="T622" s="21"/>
      <c r="U622" s="21"/>
      <c r="V622" s="21"/>
      <c r="W622" s="21"/>
      <c r="AA622" s="5"/>
      <c r="AB622" s="7"/>
    </row>
    <row r="623" spans="2:28">
      <c r="B623" s="21"/>
      <c r="C623" s="21"/>
      <c r="I623" s="6"/>
      <c r="J623" s="7"/>
      <c r="K623" s="7"/>
      <c r="L623" s="2"/>
      <c r="M623" s="2"/>
      <c r="N623" s="2"/>
      <c r="O623" s="2"/>
      <c r="P623" s="2"/>
      <c r="Q623" s="21"/>
      <c r="R623" s="21"/>
      <c r="S623" s="21"/>
      <c r="T623" s="21"/>
      <c r="U623" s="21"/>
      <c r="V623" s="21"/>
      <c r="W623" s="21"/>
      <c r="AA623" s="5"/>
      <c r="AB623" s="7"/>
    </row>
    <row r="624" spans="2:28">
      <c r="B624" s="21"/>
      <c r="C624" s="21"/>
      <c r="I624" s="6"/>
      <c r="J624" s="7"/>
      <c r="K624" s="7"/>
      <c r="L624" s="2"/>
      <c r="M624" s="2"/>
      <c r="N624" s="2"/>
      <c r="O624" s="2"/>
      <c r="P624" s="2"/>
      <c r="Q624" s="21"/>
      <c r="R624" s="21"/>
      <c r="S624" s="21"/>
      <c r="T624" s="21"/>
      <c r="U624" s="21"/>
      <c r="V624" s="21"/>
      <c r="W624" s="21"/>
      <c r="AA624" s="5"/>
      <c r="AB624" s="7"/>
    </row>
    <row r="625" spans="2:28">
      <c r="B625" s="21"/>
      <c r="C625" s="21"/>
      <c r="I625" s="6"/>
      <c r="J625" s="7"/>
      <c r="K625" s="7"/>
      <c r="L625" s="2"/>
      <c r="M625" s="2"/>
      <c r="N625" s="2"/>
      <c r="O625" s="2"/>
      <c r="P625" s="2"/>
      <c r="Q625" s="21"/>
      <c r="R625" s="21"/>
      <c r="S625" s="21"/>
      <c r="T625" s="21"/>
      <c r="U625" s="21"/>
      <c r="V625" s="21"/>
      <c r="W625" s="21"/>
      <c r="AA625" s="5"/>
      <c r="AB625" s="7"/>
    </row>
    <row r="626" spans="2:28">
      <c r="B626" s="21"/>
      <c r="C626" s="21"/>
      <c r="I626" s="6"/>
      <c r="J626" s="7"/>
      <c r="K626" s="7"/>
      <c r="L626" s="2"/>
      <c r="M626" s="2"/>
      <c r="N626" s="2"/>
      <c r="O626" s="2"/>
      <c r="P626" s="2"/>
      <c r="Q626" s="21"/>
      <c r="R626" s="21"/>
      <c r="S626" s="21"/>
      <c r="T626" s="21"/>
      <c r="U626" s="21"/>
      <c r="V626" s="21"/>
      <c r="W626" s="21"/>
      <c r="AA626" s="5"/>
      <c r="AB626" s="7"/>
    </row>
    <row r="627" spans="2:28">
      <c r="B627" s="21"/>
      <c r="C627" s="21"/>
      <c r="I627" s="6"/>
      <c r="J627" s="7"/>
      <c r="K627" s="7"/>
      <c r="L627" s="2"/>
      <c r="M627" s="2"/>
      <c r="N627" s="2"/>
      <c r="O627" s="2"/>
      <c r="P627" s="2"/>
      <c r="Q627" s="21"/>
      <c r="R627" s="21"/>
      <c r="S627" s="21"/>
      <c r="T627" s="21"/>
      <c r="U627" s="21"/>
      <c r="V627" s="21"/>
      <c r="W627" s="21"/>
      <c r="AA627" s="5"/>
      <c r="AB627" s="7"/>
    </row>
    <row r="628" spans="2:28">
      <c r="B628" s="21"/>
      <c r="C628" s="21"/>
      <c r="I628" s="6"/>
      <c r="J628" s="7"/>
      <c r="K628" s="7"/>
      <c r="L628" s="2"/>
      <c r="M628" s="2"/>
      <c r="N628" s="2"/>
      <c r="O628" s="2"/>
      <c r="P628" s="2"/>
      <c r="Q628" s="21"/>
      <c r="R628" s="21"/>
      <c r="S628" s="21"/>
      <c r="T628" s="21"/>
      <c r="U628" s="21"/>
      <c r="V628" s="21"/>
      <c r="W628" s="21"/>
      <c r="AA628" s="5"/>
      <c r="AB628" s="7"/>
    </row>
    <row r="629" spans="2:28">
      <c r="B629" s="21"/>
      <c r="C629" s="21"/>
      <c r="I629" s="6"/>
      <c r="J629" s="7"/>
      <c r="K629" s="7"/>
      <c r="L629" s="2"/>
      <c r="M629" s="2"/>
      <c r="N629" s="2"/>
      <c r="O629" s="2"/>
      <c r="P629" s="2"/>
      <c r="Q629" s="21"/>
      <c r="R629" s="21"/>
      <c r="S629" s="21"/>
      <c r="T629" s="21"/>
      <c r="U629" s="21"/>
      <c r="V629" s="21"/>
      <c r="W629" s="21"/>
      <c r="AA629" s="5"/>
      <c r="AB629" s="7"/>
    </row>
    <row r="630" spans="2:28">
      <c r="B630" s="21"/>
      <c r="C630" s="21"/>
      <c r="I630" s="6"/>
      <c r="J630" s="7"/>
      <c r="K630" s="7"/>
      <c r="L630" s="2"/>
      <c r="M630" s="2"/>
      <c r="N630" s="2"/>
      <c r="O630" s="2"/>
      <c r="P630" s="2"/>
      <c r="Q630" s="21"/>
      <c r="R630" s="21"/>
      <c r="S630" s="21"/>
      <c r="T630" s="21"/>
      <c r="U630" s="21"/>
      <c r="V630" s="21"/>
      <c r="W630" s="21"/>
      <c r="AA630" s="5"/>
      <c r="AB630" s="7"/>
    </row>
    <row r="631" spans="2:28">
      <c r="B631" s="21"/>
      <c r="C631" s="21"/>
      <c r="I631" s="6"/>
      <c r="J631" s="7"/>
      <c r="K631" s="7"/>
      <c r="L631" s="2"/>
      <c r="M631" s="2"/>
      <c r="N631" s="2"/>
      <c r="O631" s="2"/>
      <c r="P631" s="2"/>
      <c r="Q631" s="21"/>
      <c r="R631" s="21"/>
      <c r="S631" s="21"/>
      <c r="T631" s="21"/>
      <c r="U631" s="21"/>
      <c r="V631" s="21"/>
      <c r="W631" s="21"/>
      <c r="AA631" s="5"/>
      <c r="AB631" s="7"/>
    </row>
    <row r="632" spans="2:28">
      <c r="B632" s="21"/>
      <c r="C632" s="21"/>
      <c r="I632" s="6"/>
      <c r="J632" s="7"/>
      <c r="K632" s="7"/>
      <c r="L632" s="2"/>
      <c r="M632" s="2"/>
      <c r="N632" s="2"/>
      <c r="O632" s="2"/>
      <c r="P632" s="2"/>
      <c r="Q632" s="21"/>
      <c r="R632" s="21"/>
      <c r="S632" s="21"/>
      <c r="T632" s="21"/>
      <c r="U632" s="21"/>
      <c r="V632" s="21"/>
      <c r="W632" s="21"/>
      <c r="AA632" s="5"/>
      <c r="AB632" s="7"/>
    </row>
    <row r="633" spans="2:28">
      <c r="B633" s="21"/>
      <c r="C633" s="21"/>
      <c r="I633" s="6"/>
      <c r="J633" s="7"/>
      <c r="K633" s="7"/>
      <c r="L633" s="2"/>
      <c r="M633" s="2"/>
      <c r="N633" s="2"/>
      <c r="O633" s="2"/>
      <c r="P633" s="2"/>
      <c r="Q633" s="21"/>
      <c r="R633" s="21"/>
      <c r="S633" s="21"/>
      <c r="T633" s="21"/>
      <c r="U633" s="21"/>
      <c r="V633" s="21"/>
      <c r="W633" s="21"/>
      <c r="AA633" s="5"/>
      <c r="AB633" s="7"/>
    </row>
    <row r="634" spans="2:28">
      <c r="B634" s="21"/>
      <c r="C634" s="21"/>
      <c r="I634" s="6"/>
      <c r="J634" s="7"/>
      <c r="K634" s="7"/>
      <c r="L634" s="2"/>
      <c r="M634" s="2"/>
      <c r="N634" s="2"/>
      <c r="O634" s="2"/>
      <c r="P634" s="2"/>
      <c r="Q634" s="21"/>
      <c r="R634" s="21"/>
      <c r="S634" s="21"/>
      <c r="T634" s="21"/>
      <c r="U634" s="21"/>
      <c r="V634" s="21"/>
      <c r="W634" s="21"/>
      <c r="AA634" s="5"/>
      <c r="AB634" s="7"/>
    </row>
    <row r="635" spans="2:28">
      <c r="B635" s="21"/>
      <c r="C635" s="21"/>
      <c r="I635" s="6"/>
      <c r="J635" s="7"/>
      <c r="K635" s="7"/>
      <c r="L635" s="2"/>
      <c r="M635" s="2"/>
      <c r="N635" s="2"/>
      <c r="O635" s="2"/>
      <c r="P635" s="2"/>
      <c r="Q635" s="21"/>
      <c r="R635" s="21"/>
      <c r="S635" s="21"/>
      <c r="T635" s="21"/>
      <c r="U635" s="21"/>
      <c r="V635" s="21"/>
      <c r="W635" s="21"/>
      <c r="AA635" s="5"/>
      <c r="AB635" s="7"/>
    </row>
    <row r="636" spans="2:28">
      <c r="B636" s="21"/>
      <c r="C636" s="21"/>
      <c r="I636" s="6"/>
      <c r="J636" s="7"/>
      <c r="K636" s="7"/>
      <c r="L636" s="2"/>
      <c r="M636" s="2"/>
      <c r="N636" s="2"/>
      <c r="O636" s="2"/>
      <c r="P636" s="2"/>
      <c r="Q636" s="21"/>
      <c r="R636" s="21"/>
      <c r="S636" s="21"/>
      <c r="T636" s="21"/>
      <c r="U636" s="21"/>
      <c r="V636" s="21"/>
      <c r="W636" s="21"/>
      <c r="AA636" s="5"/>
      <c r="AB636" s="7"/>
    </row>
    <row r="637" spans="2:28">
      <c r="B637" s="21"/>
      <c r="C637" s="21"/>
      <c r="I637" s="6"/>
      <c r="J637" s="7"/>
      <c r="K637" s="7"/>
      <c r="L637" s="2"/>
      <c r="M637" s="2"/>
      <c r="N637" s="2"/>
      <c r="O637" s="2"/>
      <c r="P637" s="2"/>
      <c r="Q637" s="21"/>
      <c r="R637" s="21"/>
      <c r="S637" s="21"/>
      <c r="T637" s="21"/>
      <c r="U637" s="21"/>
      <c r="V637" s="21"/>
      <c r="W637" s="21"/>
      <c r="AA637" s="5"/>
      <c r="AB637" s="7"/>
    </row>
    <row r="638" spans="2:28">
      <c r="B638" s="21"/>
      <c r="C638" s="21"/>
      <c r="I638" s="6"/>
      <c r="J638" s="7"/>
      <c r="K638" s="7"/>
      <c r="L638" s="2"/>
      <c r="M638" s="2"/>
      <c r="N638" s="2"/>
      <c r="O638" s="2"/>
      <c r="P638" s="2"/>
      <c r="Q638" s="21"/>
      <c r="R638" s="21"/>
      <c r="S638" s="21"/>
      <c r="T638" s="21"/>
      <c r="U638" s="21"/>
      <c r="V638" s="21"/>
      <c r="W638" s="21"/>
      <c r="AA638" s="5"/>
      <c r="AB638" s="7"/>
    </row>
    <row r="639" spans="2:28">
      <c r="B639" s="21"/>
      <c r="C639" s="21"/>
      <c r="I639" s="6"/>
      <c r="J639" s="7"/>
      <c r="K639" s="7"/>
      <c r="L639" s="2"/>
      <c r="M639" s="2"/>
      <c r="N639" s="2"/>
      <c r="O639" s="2"/>
      <c r="P639" s="2"/>
      <c r="Q639" s="21"/>
      <c r="R639" s="21"/>
      <c r="S639" s="21"/>
      <c r="T639" s="21"/>
      <c r="U639" s="21"/>
      <c r="V639" s="21"/>
      <c r="W639" s="21"/>
      <c r="AA639" s="5"/>
      <c r="AB639" s="7"/>
    </row>
    <row r="640" spans="2:28">
      <c r="B640" s="21"/>
      <c r="C640" s="21"/>
      <c r="I640" s="6"/>
      <c r="J640" s="7"/>
      <c r="K640" s="7"/>
      <c r="L640" s="2"/>
      <c r="M640" s="2"/>
      <c r="N640" s="2"/>
      <c r="O640" s="2"/>
      <c r="P640" s="2"/>
      <c r="Q640" s="21"/>
      <c r="R640" s="21"/>
      <c r="S640" s="21"/>
      <c r="T640" s="21"/>
      <c r="U640" s="21"/>
      <c r="V640" s="21"/>
      <c r="W640" s="21"/>
      <c r="AA640" s="5"/>
      <c r="AB640" s="7"/>
    </row>
    <row r="641" spans="2:28">
      <c r="B641" s="21"/>
      <c r="C641" s="21"/>
      <c r="I641" s="6"/>
      <c r="J641" s="7"/>
      <c r="K641" s="7"/>
      <c r="L641" s="2"/>
      <c r="M641" s="2"/>
      <c r="N641" s="2"/>
      <c r="O641" s="2"/>
      <c r="P641" s="2"/>
      <c r="Q641" s="21"/>
      <c r="R641" s="21"/>
      <c r="S641" s="21"/>
      <c r="T641" s="21"/>
      <c r="U641" s="21"/>
      <c r="V641" s="21"/>
      <c r="W641" s="21"/>
      <c r="AA641" s="5"/>
      <c r="AB641" s="7"/>
    </row>
    <row r="642" spans="2:28">
      <c r="B642" s="21"/>
      <c r="C642" s="21"/>
      <c r="I642" s="6"/>
      <c r="J642" s="7"/>
      <c r="K642" s="7"/>
      <c r="L642" s="2"/>
      <c r="M642" s="2"/>
      <c r="N642" s="2"/>
      <c r="O642" s="2"/>
      <c r="P642" s="2"/>
      <c r="Q642" s="21"/>
      <c r="R642" s="21"/>
      <c r="S642" s="21"/>
      <c r="T642" s="21"/>
      <c r="U642" s="21"/>
      <c r="V642" s="21"/>
      <c r="W642" s="21"/>
      <c r="AA642" s="5"/>
      <c r="AB642" s="7"/>
    </row>
    <row r="643" spans="2:28">
      <c r="B643" s="21"/>
      <c r="C643" s="21"/>
      <c r="I643" s="6"/>
      <c r="J643" s="7"/>
      <c r="K643" s="7"/>
      <c r="L643" s="2"/>
      <c r="M643" s="2"/>
      <c r="N643" s="2"/>
      <c r="O643" s="2"/>
      <c r="P643" s="2"/>
      <c r="Q643" s="21"/>
      <c r="R643" s="21"/>
      <c r="S643" s="21"/>
      <c r="T643" s="21"/>
      <c r="U643" s="21"/>
      <c r="V643" s="21"/>
      <c r="W643" s="21"/>
      <c r="AA643" s="5"/>
      <c r="AB643" s="7"/>
    </row>
    <row r="644" spans="2:28">
      <c r="B644" s="21"/>
      <c r="C644" s="21"/>
      <c r="I644" s="6"/>
      <c r="J644" s="7"/>
      <c r="K644" s="7"/>
      <c r="L644" s="2"/>
      <c r="M644" s="2"/>
      <c r="N644" s="2"/>
      <c r="O644" s="2"/>
      <c r="P644" s="2"/>
      <c r="Q644" s="21"/>
      <c r="R644" s="21"/>
      <c r="S644" s="21"/>
      <c r="T644" s="21"/>
      <c r="U644" s="21"/>
      <c r="V644" s="21"/>
      <c r="W644" s="21"/>
      <c r="AA644" s="5"/>
      <c r="AB644" s="7"/>
    </row>
    <row r="645" spans="2:28">
      <c r="B645" s="21"/>
      <c r="C645" s="21"/>
      <c r="I645" s="6"/>
      <c r="J645" s="7"/>
      <c r="K645" s="7"/>
      <c r="L645" s="2"/>
      <c r="M645" s="2"/>
      <c r="N645" s="2"/>
      <c r="O645" s="2"/>
      <c r="P645" s="2"/>
      <c r="Q645" s="21"/>
      <c r="R645" s="21"/>
      <c r="S645" s="21"/>
      <c r="T645" s="21"/>
      <c r="U645" s="21"/>
      <c r="V645" s="21"/>
      <c r="W645" s="21"/>
      <c r="AA645" s="5"/>
      <c r="AB645" s="7"/>
    </row>
    <row r="646" spans="2:28">
      <c r="B646" s="21"/>
      <c r="C646" s="21"/>
      <c r="I646" s="6"/>
      <c r="J646" s="7"/>
      <c r="K646" s="7"/>
      <c r="L646" s="2"/>
      <c r="M646" s="2"/>
      <c r="N646" s="2"/>
      <c r="O646" s="2"/>
      <c r="P646" s="2"/>
      <c r="Q646" s="21"/>
      <c r="R646" s="21"/>
      <c r="S646" s="21"/>
      <c r="T646" s="21"/>
      <c r="U646" s="21"/>
      <c r="V646" s="21"/>
      <c r="W646" s="21"/>
      <c r="AA646" s="5"/>
      <c r="AB646" s="7"/>
    </row>
    <row r="647" spans="2:28">
      <c r="B647" s="21"/>
      <c r="C647" s="21"/>
      <c r="I647" s="6"/>
      <c r="J647" s="7"/>
      <c r="K647" s="7"/>
      <c r="L647" s="2"/>
      <c r="M647" s="2"/>
      <c r="N647" s="2"/>
      <c r="O647" s="2"/>
      <c r="P647" s="2"/>
      <c r="Q647" s="21"/>
      <c r="R647" s="21"/>
      <c r="S647" s="21"/>
      <c r="T647" s="21"/>
      <c r="U647" s="21"/>
      <c r="V647" s="21"/>
      <c r="W647" s="21"/>
      <c r="AA647" s="5"/>
      <c r="AB647" s="7"/>
    </row>
    <row r="648" spans="2:28">
      <c r="B648" s="21"/>
      <c r="C648" s="21"/>
      <c r="I648" s="6"/>
      <c r="J648" s="7"/>
      <c r="K648" s="7"/>
      <c r="L648" s="2"/>
      <c r="M648" s="2"/>
      <c r="N648" s="2"/>
      <c r="O648" s="2"/>
      <c r="P648" s="2"/>
      <c r="Q648" s="21"/>
      <c r="R648" s="21"/>
      <c r="S648" s="21"/>
      <c r="T648" s="21"/>
      <c r="U648" s="21"/>
      <c r="V648" s="21"/>
      <c r="W648" s="21"/>
      <c r="AA648" s="5"/>
      <c r="AB648" s="7"/>
    </row>
    <row r="649" spans="2:28">
      <c r="B649" s="21"/>
      <c r="C649" s="21"/>
      <c r="I649" s="6"/>
      <c r="J649" s="7"/>
      <c r="K649" s="7"/>
      <c r="L649" s="2"/>
      <c r="M649" s="2"/>
      <c r="N649" s="2"/>
      <c r="O649" s="2"/>
      <c r="P649" s="2"/>
      <c r="Q649" s="21"/>
      <c r="R649" s="21"/>
      <c r="S649" s="21"/>
      <c r="T649" s="21"/>
      <c r="U649" s="21"/>
      <c r="V649" s="21"/>
      <c r="W649" s="21"/>
      <c r="AA649" s="5"/>
      <c r="AB649" s="7"/>
    </row>
    <row r="650" spans="2:28">
      <c r="B650" s="21"/>
      <c r="C650" s="21"/>
      <c r="I650" s="6"/>
      <c r="J650" s="7"/>
      <c r="K650" s="7"/>
      <c r="L650" s="2"/>
      <c r="M650" s="2"/>
      <c r="N650" s="2"/>
      <c r="O650" s="2"/>
      <c r="P650" s="2"/>
      <c r="Q650" s="21"/>
      <c r="R650" s="21"/>
      <c r="S650" s="21"/>
      <c r="T650" s="21"/>
      <c r="U650" s="21"/>
      <c r="V650" s="21"/>
      <c r="W650" s="21"/>
      <c r="AA650" s="5"/>
      <c r="AB650" s="7"/>
    </row>
    <row r="651" spans="2:28">
      <c r="B651" s="21"/>
      <c r="C651" s="21"/>
      <c r="I651" s="6"/>
      <c r="J651" s="7"/>
      <c r="K651" s="7"/>
      <c r="L651" s="2"/>
      <c r="M651" s="2"/>
      <c r="N651" s="2"/>
      <c r="O651" s="2"/>
      <c r="P651" s="2"/>
      <c r="Q651" s="21"/>
      <c r="R651" s="21"/>
      <c r="S651" s="21"/>
      <c r="T651" s="21"/>
      <c r="U651" s="21"/>
      <c r="V651" s="21"/>
      <c r="W651" s="21"/>
      <c r="AA651" s="5"/>
      <c r="AB651" s="7"/>
    </row>
    <row r="652" spans="2:28">
      <c r="B652" s="21"/>
      <c r="C652" s="21"/>
      <c r="I652" s="6"/>
      <c r="J652" s="7"/>
      <c r="K652" s="7"/>
      <c r="L652" s="2"/>
      <c r="M652" s="2"/>
      <c r="N652" s="2"/>
      <c r="O652" s="2"/>
      <c r="P652" s="2"/>
      <c r="Q652" s="21"/>
      <c r="R652" s="21"/>
      <c r="S652" s="21"/>
      <c r="T652" s="21"/>
      <c r="U652" s="21"/>
      <c r="V652" s="21"/>
      <c r="W652" s="21"/>
      <c r="AA652" s="5"/>
      <c r="AB652" s="7"/>
    </row>
    <row r="653" spans="2:28">
      <c r="B653" s="21"/>
      <c r="C653" s="21"/>
      <c r="I653" s="6"/>
      <c r="J653" s="7"/>
      <c r="K653" s="7"/>
      <c r="L653" s="2"/>
      <c r="M653" s="2"/>
      <c r="N653" s="2"/>
      <c r="O653" s="2"/>
      <c r="P653" s="2"/>
      <c r="Q653" s="21"/>
      <c r="R653" s="21"/>
      <c r="S653" s="21"/>
      <c r="T653" s="21"/>
      <c r="U653" s="21"/>
      <c r="V653" s="21"/>
      <c r="W653" s="21"/>
      <c r="AA653" s="5"/>
      <c r="AB653" s="7"/>
    </row>
    <row r="654" spans="2:28">
      <c r="B654" s="21"/>
      <c r="C654" s="21"/>
      <c r="I654" s="6"/>
      <c r="J654" s="7"/>
      <c r="K654" s="7"/>
      <c r="L654" s="2"/>
      <c r="M654" s="2"/>
      <c r="N654" s="2"/>
      <c r="O654" s="2"/>
      <c r="P654" s="2"/>
      <c r="Q654" s="21"/>
      <c r="R654" s="21"/>
      <c r="S654" s="21"/>
      <c r="T654" s="21"/>
      <c r="U654" s="21"/>
      <c r="V654" s="21"/>
      <c r="W654" s="21"/>
      <c r="AA654" s="5"/>
      <c r="AB654" s="7"/>
    </row>
    <row r="655" spans="2:28">
      <c r="B655" s="21"/>
      <c r="C655" s="21"/>
      <c r="I655" s="6"/>
      <c r="J655" s="7"/>
      <c r="K655" s="7"/>
      <c r="L655" s="2"/>
      <c r="M655" s="2"/>
      <c r="N655" s="2"/>
      <c r="O655" s="2"/>
      <c r="P655" s="2"/>
      <c r="Q655" s="21"/>
      <c r="R655" s="21"/>
      <c r="S655" s="21"/>
      <c r="T655" s="21"/>
      <c r="U655" s="21"/>
      <c r="V655" s="21"/>
      <c r="W655" s="21"/>
      <c r="AA655" s="5"/>
      <c r="AB655" s="7"/>
    </row>
    <row r="656" spans="2:28">
      <c r="B656" s="21"/>
      <c r="C656" s="21"/>
      <c r="I656" s="6"/>
      <c r="J656" s="7"/>
      <c r="K656" s="7"/>
      <c r="L656" s="2"/>
      <c r="M656" s="2"/>
      <c r="N656" s="2"/>
      <c r="O656" s="2"/>
      <c r="P656" s="2"/>
      <c r="Q656" s="21"/>
      <c r="R656" s="21"/>
      <c r="S656" s="21"/>
      <c r="T656" s="21"/>
      <c r="U656" s="21"/>
      <c r="V656" s="21"/>
      <c r="W656" s="21"/>
      <c r="AA656" s="5"/>
      <c r="AB656" s="7"/>
    </row>
    <row r="657" spans="2:28">
      <c r="B657" s="21"/>
      <c r="C657" s="21"/>
      <c r="I657" s="6"/>
      <c r="J657" s="7"/>
      <c r="K657" s="7"/>
      <c r="L657" s="2"/>
      <c r="M657" s="2"/>
      <c r="N657" s="2"/>
      <c r="O657" s="2"/>
      <c r="P657" s="2"/>
      <c r="Q657" s="21"/>
      <c r="R657" s="21"/>
      <c r="S657" s="21"/>
      <c r="T657" s="21"/>
      <c r="U657" s="21"/>
      <c r="V657" s="21"/>
      <c r="W657" s="21"/>
      <c r="AA657" s="5"/>
      <c r="AB657" s="7"/>
    </row>
    <row r="658" spans="2:28">
      <c r="B658" s="21"/>
      <c r="C658" s="21"/>
      <c r="I658" s="6"/>
      <c r="J658" s="7"/>
      <c r="K658" s="7"/>
      <c r="L658" s="2"/>
      <c r="M658" s="2"/>
      <c r="N658" s="2"/>
      <c r="O658" s="2"/>
      <c r="P658" s="2"/>
      <c r="Q658" s="21"/>
      <c r="R658" s="21"/>
      <c r="S658" s="21"/>
      <c r="T658" s="21"/>
      <c r="U658" s="21"/>
      <c r="V658" s="21"/>
      <c r="W658" s="21"/>
      <c r="AA658" s="5"/>
      <c r="AB658" s="7"/>
    </row>
    <row r="659" spans="2:28">
      <c r="B659" s="21"/>
      <c r="C659" s="21"/>
      <c r="I659" s="6"/>
      <c r="J659" s="7"/>
      <c r="K659" s="7"/>
      <c r="L659" s="2"/>
      <c r="M659" s="2"/>
      <c r="N659" s="2"/>
      <c r="O659" s="2"/>
      <c r="P659" s="2"/>
      <c r="Q659" s="21"/>
      <c r="R659" s="21"/>
      <c r="S659" s="21"/>
      <c r="T659" s="21"/>
      <c r="U659" s="21"/>
      <c r="V659" s="21"/>
      <c r="W659" s="21"/>
      <c r="AA659" s="5"/>
      <c r="AB659" s="7"/>
    </row>
    <row r="660" spans="2:28">
      <c r="B660" s="21"/>
      <c r="C660" s="21"/>
      <c r="I660" s="6"/>
      <c r="J660" s="7"/>
      <c r="K660" s="7"/>
      <c r="L660" s="2"/>
      <c r="M660" s="2"/>
      <c r="N660" s="2"/>
      <c r="O660" s="2"/>
      <c r="P660" s="2"/>
      <c r="Q660" s="21"/>
      <c r="R660" s="21"/>
      <c r="S660" s="21"/>
      <c r="T660" s="21"/>
      <c r="U660" s="21"/>
      <c r="V660" s="21"/>
      <c r="W660" s="21"/>
      <c r="AA660" s="5"/>
      <c r="AB660" s="7"/>
    </row>
    <row r="661" spans="2:28">
      <c r="B661" s="21"/>
      <c r="C661" s="21"/>
      <c r="I661" s="6"/>
      <c r="J661" s="7"/>
      <c r="K661" s="7"/>
      <c r="L661" s="2"/>
      <c r="M661" s="2"/>
      <c r="N661" s="2"/>
      <c r="O661" s="2"/>
      <c r="P661" s="2"/>
      <c r="Q661" s="21"/>
      <c r="R661" s="21"/>
      <c r="S661" s="21"/>
      <c r="T661" s="21"/>
      <c r="U661" s="21"/>
      <c r="V661" s="21"/>
      <c r="W661" s="21"/>
      <c r="AA661" s="5"/>
      <c r="AB661" s="7"/>
    </row>
    <row r="662" spans="2:28">
      <c r="B662" s="21"/>
      <c r="C662" s="21"/>
      <c r="I662" s="6"/>
      <c r="J662" s="7"/>
      <c r="K662" s="7"/>
      <c r="L662" s="2"/>
      <c r="M662" s="2"/>
      <c r="N662" s="2"/>
      <c r="O662" s="2"/>
      <c r="P662" s="2"/>
      <c r="Q662" s="21"/>
      <c r="R662" s="21"/>
      <c r="S662" s="21"/>
      <c r="T662" s="21"/>
      <c r="U662" s="21"/>
      <c r="V662" s="21"/>
      <c r="W662" s="21"/>
      <c r="AA662" s="5"/>
      <c r="AB662" s="7"/>
    </row>
    <row r="663" spans="2:28">
      <c r="B663" s="21"/>
      <c r="C663" s="21"/>
      <c r="I663" s="6"/>
      <c r="J663" s="7"/>
      <c r="K663" s="7"/>
      <c r="L663" s="2"/>
      <c r="M663" s="2"/>
      <c r="N663" s="2"/>
      <c r="O663" s="2"/>
      <c r="P663" s="2"/>
      <c r="Q663" s="21"/>
      <c r="R663" s="21"/>
      <c r="S663" s="21"/>
      <c r="T663" s="21"/>
      <c r="U663" s="21"/>
      <c r="V663" s="21"/>
      <c r="W663" s="21"/>
      <c r="AA663" s="5"/>
      <c r="AB663" s="7"/>
    </row>
    <row r="664" spans="2:28">
      <c r="B664" s="21"/>
      <c r="C664" s="21"/>
      <c r="I664" s="6"/>
      <c r="J664" s="7"/>
      <c r="K664" s="7"/>
      <c r="L664" s="2"/>
      <c r="M664" s="2"/>
      <c r="N664" s="2"/>
      <c r="O664" s="2"/>
      <c r="P664" s="2"/>
      <c r="Q664" s="21"/>
      <c r="R664" s="21"/>
      <c r="S664" s="21"/>
      <c r="T664" s="21"/>
      <c r="U664" s="21"/>
      <c r="V664" s="21"/>
      <c r="W664" s="21"/>
      <c r="AA664" s="5"/>
      <c r="AB664" s="7"/>
    </row>
    <row r="665" spans="2:28">
      <c r="B665" s="21"/>
      <c r="C665" s="21"/>
      <c r="I665" s="6"/>
      <c r="J665" s="7"/>
      <c r="K665" s="7"/>
      <c r="L665" s="2"/>
      <c r="M665" s="2"/>
      <c r="N665" s="2"/>
      <c r="O665" s="2"/>
      <c r="P665" s="2"/>
      <c r="Q665" s="21"/>
      <c r="R665" s="21"/>
      <c r="S665" s="21"/>
      <c r="T665" s="21"/>
      <c r="U665" s="21"/>
      <c r="V665" s="21"/>
      <c r="W665" s="21"/>
      <c r="AA665" s="5"/>
      <c r="AB665" s="7"/>
    </row>
    <row r="666" spans="2:28">
      <c r="B666" s="21"/>
      <c r="C666" s="21"/>
      <c r="I666" s="6"/>
      <c r="J666" s="7"/>
      <c r="K666" s="7"/>
      <c r="L666" s="2"/>
      <c r="M666" s="2"/>
      <c r="N666" s="2"/>
      <c r="O666" s="2"/>
      <c r="P666" s="2"/>
      <c r="Q666" s="21"/>
      <c r="R666" s="21"/>
      <c r="S666" s="21"/>
      <c r="T666" s="21"/>
      <c r="U666" s="21"/>
      <c r="V666" s="21"/>
      <c r="W666" s="21"/>
      <c r="AA666" s="5"/>
      <c r="AB666" s="7"/>
    </row>
    <row r="667" spans="2:28">
      <c r="B667" s="21"/>
      <c r="C667" s="21"/>
      <c r="I667" s="6"/>
      <c r="J667" s="7"/>
      <c r="K667" s="7"/>
      <c r="L667" s="2"/>
      <c r="M667" s="2"/>
      <c r="N667" s="2"/>
      <c r="O667" s="2"/>
      <c r="P667" s="2"/>
      <c r="Q667" s="21"/>
      <c r="R667" s="21"/>
      <c r="S667" s="21"/>
      <c r="T667" s="21"/>
      <c r="U667" s="21"/>
      <c r="V667" s="21"/>
      <c r="W667" s="21"/>
      <c r="AA667" s="5"/>
      <c r="AB667" s="7"/>
    </row>
    <row r="668" spans="2:28">
      <c r="B668" s="21"/>
      <c r="C668" s="21"/>
      <c r="I668" s="6"/>
      <c r="J668" s="7"/>
      <c r="K668" s="7"/>
      <c r="L668" s="2"/>
      <c r="M668" s="2"/>
      <c r="N668" s="2"/>
      <c r="O668" s="2"/>
      <c r="P668" s="2"/>
      <c r="Q668" s="21"/>
      <c r="R668" s="21"/>
      <c r="S668" s="21"/>
      <c r="T668" s="21"/>
      <c r="U668" s="21"/>
      <c r="V668" s="21"/>
      <c r="W668" s="21"/>
      <c r="AA668" s="5"/>
      <c r="AB668" s="7"/>
    </row>
    <row r="669" spans="2:28">
      <c r="B669" s="21"/>
      <c r="C669" s="21"/>
      <c r="I669" s="6"/>
      <c r="J669" s="7"/>
      <c r="K669" s="7"/>
      <c r="L669" s="2"/>
      <c r="M669" s="2"/>
      <c r="N669" s="2"/>
      <c r="O669" s="2"/>
      <c r="P669" s="2"/>
      <c r="Q669" s="21"/>
      <c r="R669" s="21"/>
      <c r="S669" s="21"/>
      <c r="T669" s="21"/>
      <c r="U669" s="21"/>
      <c r="V669" s="21"/>
      <c r="W669" s="21"/>
      <c r="AA669" s="5"/>
      <c r="AB669" s="7"/>
    </row>
    <row r="670" spans="2:28">
      <c r="B670" s="21"/>
      <c r="C670" s="21"/>
      <c r="I670" s="6"/>
      <c r="J670" s="7"/>
      <c r="K670" s="7"/>
      <c r="L670" s="2"/>
      <c r="M670" s="2"/>
      <c r="N670" s="2"/>
      <c r="O670" s="2"/>
      <c r="P670" s="2"/>
      <c r="Q670" s="21"/>
      <c r="R670" s="21"/>
      <c r="S670" s="21"/>
      <c r="T670" s="21"/>
      <c r="U670" s="21"/>
      <c r="V670" s="21"/>
      <c r="W670" s="21"/>
      <c r="AA670" s="5"/>
      <c r="AB670" s="7"/>
    </row>
    <row r="671" spans="2:28">
      <c r="B671" s="21"/>
      <c r="C671" s="21"/>
      <c r="I671" s="6"/>
      <c r="J671" s="7"/>
      <c r="K671" s="7"/>
      <c r="L671" s="2"/>
      <c r="M671" s="2"/>
      <c r="N671" s="2"/>
      <c r="O671" s="2"/>
      <c r="P671" s="2"/>
      <c r="Q671" s="21"/>
      <c r="R671" s="21"/>
      <c r="S671" s="21"/>
      <c r="T671" s="21"/>
      <c r="U671" s="21"/>
      <c r="V671" s="21"/>
      <c r="W671" s="21"/>
      <c r="AA671" s="5"/>
      <c r="AB671" s="7"/>
    </row>
    <row r="672" spans="2:28">
      <c r="B672" s="21"/>
      <c r="C672" s="21"/>
      <c r="I672" s="6"/>
      <c r="J672" s="7"/>
      <c r="K672" s="7"/>
      <c r="L672" s="2"/>
      <c r="M672" s="2"/>
      <c r="N672" s="2"/>
      <c r="O672" s="2"/>
      <c r="P672" s="2"/>
      <c r="Q672" s="21"/>
      <c r="R672" s="21"/>
      <c r="S672" s="21"/>
      <c r="T672" s="21"/>
      <c r="U672" s="21"/>
      <c r="V672" s="21"/>
      <c r="W672" s="21"/>
      <c r="AA672" s="5"/>
      <c r="AB672" s="7"/>
    </row>
    <row r="673" spans="2:28">
      <c r="B673" s="21"/>
      <c r="C673" s="21"/>
      <c r="I673" s="6"/>
      <c r="J673" s="7"/>
      <c r="K673" s="7"/>
      <c r="L673" s="2"/>
      <c r="M673" s="2"/>
      <c r="N673" s="2"/>
      <c r="O673" s="2"/>
      <c r="P673" s="2"/>
      <c r="Q673" s="21"/>
      <c r="R673" s="21"/>
      <c r="S673" s="21"/>
      <c r="T673" s="21"/>
      <c r="U673" s="21"/>
      <c r="V673" s="21"/>
      <c r="W673" s="21"/>
      <c r="AA673" s="5"/>
      <c r="AB673" s="7"/>
    </row>
    <row r="674" spans="2:28">
      <c r="B674" s="21"/>
      <c r="C674" s="21"/>
      <c r="I674" s="6"/>
      <c r="J674" s="7"/>
      <c r="K674" s="7"/>
      <c r="L674" s="2"/>
      <c r="M674" s="2"/>
      <c r="N674" s="2"/>
      <c r="O674" s="2"/>
      <c r="P674" s="2"/>
      <c r="Q674" s="21"/>
      <c r="R674" s="21"/>
      <c r="S674" s="21"/>
      <c r="T674" s="21"/>
      <c r="U674" s="21"/>
      <c r="V674" s="21"/>
      <c r="W674" s="21"/>
      <c r="AA674" s="5"/>
      <c r="AB674" s="7"/>
    </row>
    <row r="675" spans="2:28">
      <c r="B675" s="21"/>
      <c r="C675" s="21"/>
      <c r="I675" s="6"/>
      <c r="J675" s="7"/>
      <c r="K675" s="7"/>
      <c r="L675" s="2"/>
      <c r="M675" s="2"/>
      <c r="N675" s="2"/>
      <c r="O675" s="2"/>
      <c r="P675" s="2"/>
      <c r="Q675" s="21"/>
      <c r="R675" s="21"/>
      <c r="S675" s="21"/>
      <c r="T675" s="21"/>
      <c r="U675" s="21"/>
      <c r="V675" s="21"/>
      <c r="W675" s="21"/>
      <c r="AA675" s="5"/>
      <c r="AB675" s="7"/>
    </row>
    <row r="676" spans="2:28">
      <c r="B676" s="21"/>
      <c r="C676" s="21"/>
      <c r="I676" s="6"/>
      <c r="J676" s="7"/>
      <c r="K676" s="7"/>
      <c r="L676" s="2"/>
      <c r="M676" s="2"/>
      <c r="N676" s="2"/>
      <c r="O676" s="2"/>
      <c r="P676" s="2"/>
      <c r="Q676" s="21"/>
      <c r="R676" s="21"/>
      <c r="S676" s="21"/>
      <c r="T676" s="21"/>
      <c r="U676" s="21"/>
      <c r="V676" s="21"/>
      <c r="W676" s="21"/>
      <c r="AA676" s="5"/>
      <c r="AB676" s="7"/>
    </row>
    <row r="677" spans="2:28">
      <c r="B677" s="21"/>
      <c r="C677" s="21"/>
      <c r="I677" s="6"/>
      <c r="J677" s="7"/>
      <c r="K677" s="7"/>
      <c r="L677" s="2"/>
      <c r="M677" s="2"/>
      <c r="N677" s="2"/>
      <c r="O677" s="2"/>
      <c r="P677" s="2"/>
      <c r="Q677" s="21"/>
      <c r="R677" s="21"/>
      <c r="S677" s="21"/>
      <c r="T677" s="21"/>
      <c r="U677" s="21"/>
      <c r="V677" s="21"/>
      <c r="W677" s="21"/>
      <c r="AA677" s="5"/>
      <c r="AB677" s="7"/>
    </row>
    <row r="678" spans="2:28">
      <c r="B678" s="21"/>
      <c r="C678" s="21"/>
      <c r="I678" s="6"/>
      <c r="J678" s="7"/>
      <c r="K678" s="7"/>
      <c r="L678" s="2"/>
      <c r="M678" s="2"/>
      <c r="N678" s="2"/>
      <c r="O678" s="2"/>
      <c r="P678" s="2"/>
      <c r="Q678" s="21"/>
      <c r="R678" s="21"/>
      <c r="S678" s="21"/>
      <c r="T678" s="21"/>
      <c r="U678" s="21"/>
      <c r="V678" s="21"/>
      <c r="W678" s="21"/>
      <c r="AA678" s="5"/>
      <c r="AB678" s="7"/>
    </row>
    <row r="679" spans="2:28">
      <c r="B679" s="21"/>
      <c r="C679" s="21"/>
      <c r="I679" s="6"/>
      <c r="J679" s="7"/>
      <c r="K679" s="7"/>
      <c r="L679" s="2"/>
      <c r="M679" s="2"/>
      <c r="N679" s="2"/>
      <c r="O679" s="2"/>
      <c r="P679" s="2"/>
      <c r="Q679" s="21"/>
      <c r="R679" s="21"/>
      <c r="S679" s="21"/>
      <c r="T679" s="21"/>
      <c r="U679" s="21"/>
      <c r="V679" s="21"/>
      <c r="W679" s="21"/>
      <c r="AA679" s="5"/>
      <c r="AB679" s="7"/>
    </row>
    <row r="680" spans="2:28">
      <c r="B680" s="21"/>
      <c r="C680" s="21"/>
      <c r="I680" s="6"/>
      <c r="J680" s="7"/>
      <c r="K680" s="7"/>
      <c r="L680" s="2"/>
      <c r="M680" s="2"/>
      <c r="N680" s="2"/>
      <c r="O680" s="2"/>
      <c r="P680" s="2"/>
      <c r="Q680" s="21"/>
      <c r="R680" s="21"/>
      <c r="S680" s="21"/>
      <c r="T680" s="21"/>
      <c r="U680" s="21"/>
      <c r="V680" s="21"/>
      <c r="W680" s="21"/>
      <c r="AA680" s="5"/>
      <c r="AB680" s="7"/>
    </row>
    <row r="681" spans="2:28">
      <c r="B681" s="21"/>
      <c r="C681" s="21"/>
      <c r="I681" s="6"/>
      <c r="J681" s="7"/>
      <c r="K681" s="7"/>
      <c r="L681" s="2"/>
      <c r="M681" s="2"/>
      <c r="N681" s="2"/>
      <c r="O681" s="2"/>
      <c r="P681" s="2"/>
      <c r="Q681" s="21"/>
      <c r="R681" s="21"/>
      <c r="S681" s="21"/>
      <c r="T681" s="21"/>
      <c r="U681" s="21"/>
      <c r="V681" s="21"/>
      <c r="W681" s="21"/>
      <c r="AA681" s="5"/>
      <c r="AB681" s="7"/>
    </row>
    <row r="682" spans="2:28">
      <c r="B682" s="21"/>
      <c r="C682" s="21"/>
      <c r="I682" s="6"/>
      <c r="J682" s="7"/>
      <c r="K682" s="7"/>
      <c r="L682" s="2"/>
      <c r="M682" s="2"/>
      <c r="N682" s="2"/>
      <c r="O682" s="2"/>
      <c r="P682" s="2"/>
      <c r="Q682" s="21"/>
      <c r="R682" s="21"/>
      <c r="S682" s="21"/>
      <c r="T682" s="21"/>
      <c r="U682" s="21"/>
      <c r="V682" s="21"/>
      <c r="W682" s="21"/>
      <c r="AA682" s="5"/>
      <c r="AB682" s="7"/>
    </row>
    <row r="683" spans="2:28">
      <c r="B683" s="21"/>
      <c r="C683" s="21"/>
      <c r="I683" s="6"/>
      <c r="J683" s="7"/>
      <c r="K683" s="7"/>
      <c r="L683" s="2"/>
      <c r="M683" s="2"/>
      <c r="N683" s="2"/>
      <c r="O683" s="2"/>
      <c r="P683" s="2"/>
      <c r="Q683" s="21"/>
      <c r="R683" s="21"/>
      <c r="S683" s="21"/>
      <c r="T683" s="21"/>
      <c r="U683" s="21"/>
      <c r="V683" s="21"/>
      <c r="W683" s="21"/>
      <c r="AA683" s="5"/>
      <c r="AB683" s="7"/>
    </row>
    <row r="684" spans="2:28">
      <c r="B684" s="21"/>
      <c r="C684" s="21"/>
      <c r="I684" s="6"/>
      <c r="J684" s="7"/>
      <c r="K684" s="7"/>
      <c r="L684" s="2"/>
      <c r="M684" s="2"/>
      <c r="N684" s="2"/>
      <c r="O684" s="2"/>
      <c r="P684" s="2"/>
      <c r="Q684" s="21"/>
      <c r="R684" s="21"/>
      <c r="S684" s="21"/>
      <c r="T684" s="21"/>
      <c r="U684" s="21"/>
      <c r="V684" s="21"/>
      <c r="W684" s="21"/>
      <c r="AA684" s="5"/>
      <c r="AB684" s="7"/>
    </row>
    <row r="685" spans="2:28">
      <c r="B685" s="21"/>
      <c r="C685" s="21"/>
      <c r="I685" s="6"/>
      <c r="J685" s="7"/>
      <c r="K685" s="7"/>
      <c r="L685" s="2"/>
      <c r="M685" s="2"/>
      <c r="N685" s="2"/>
      <c r="O685" s="2"/>
      <c r="P685" s="2"/>
      <c r="Q685" s="21"/>
      <c r="R685" s="21"/>
      <c r="S685" s="21"/>
      <c r="T685" s="21"/>
      <c r="U685" s="21"/>
      <c r="V685" s="21"/>
      <c r="W685" s="21"/>
      <c r="AA685" s="5"/>
      <c r="AB685" s="7"/>
    </row>
    <row r="686" spans="2:28">
      <c r="B686" s="21"/>
      <c r="C686" s="21"/>
      <c r="I686" s="6"/>
      <c r="J686" s="7"/>
      <c r="K686" s="7"/>
      <c r="L686" s="2"/>
      <c r="M686" s="2"/>
      <c r="N686" s="2"/>
      <c r="O686" s="2"/>
      <c r="P686" s="2"/>
      <c r="Q686" s="21"/>
      <c r="R686" s="21"/>
      <c r="S686" s="21"/>
      <c r="T686" s="21"/>
      <c r="U686" s="21"/>
      <c r="V686" s="21"/>
      <c r="W686" s="21"/>
      <c r="AA686" s="5"/>
      <c r="AB686" s="7"/>
    </row>
    <row r="687" spans="2:28">
      <c r="B687" s="21"/>
      <c r="C687" s="21"/>
      <c r="I687" s="6"/>
      <c r="J687" s="7"/>
      <c r="K687" s="7"/>
      <c r="L687" s="2"/>
      <c r="M687" s="2"/>
      <c r="N687" s="2"/>
      <c r="O687" s="2"/>
      <c r="P687" s="2"/>
      <c r="Q687" s="21"/>
      <c r="R687" s="21"/>
      <c r="S687" s="21"/>
      <c r="T687" s="21"/>
      <c r="U687" s="21"/>
      <c r="V687" s="21"/>
      <c r="W687" s="21"/>
      <c r="AA687" s="5"/>
      <c r="AB687" s="7"/>
    </row>
    <row r="688" spans="2:28">
      <c r="B688" s="21"/>
      <c r="C688" s="21"/>
      <c r="I688" s="6"/>
      <c r="J688" s="7"/>
      <c r="K688" s="7"/>
      <c r="L688" s="2"/>
      <c r="M688" s="2"/>
      <c r="N688" s="2"/>
      <c r="O688" s="2"/>
      <c r="P688" s="2"/>
      <c r="Q688" s="21"/>
      <c r="R688" s="21"/>
      <c r="S688" s="21"/>
      <c r="T688" s="21"/>
      <c r="U688" s="21"/>
      <c r="V688" s="21"/>
      <c r="W688" s="21"/>
      <c r="AA688" s="5"/>
      <c r="AB688" s="7"/>
    </row>
    <row r="689" spans="2:28">
      <c r="B689" s="21"/>
      <c r="C689" s="21"/>
      <c r="I689" s="6"/>
      <c r="J689" s="7"/>
      <c r="K689" s="7"/>
      <c r="L689" s="2"/>
      <c r="M689" s="2"/>
      <c r="N689" s="2"/>
      <c r="O689" s="2"/>
      <c r="P689" s="2"/>
      <c r="Q689" s="21"/>
      <c r="R689" s="21"/>
      <c r="S689" s="21"/>
      <c r="T689" s="21"/>
      <c r="U689" s="21"/>
      <c r="V689" s="21"/>
      <c r="W689" s="21"/>
      <c r="AA689" s="5"/>
      <c r="AB689" s="7"/>
    </row>
    <row r="690" spans="2:28">
      <c r="B690" s="21"/>
      <c r="C690" s="21"/>
      <c r="I690" s="6"/>
      <c r="J690" s="7"/>
      <c r="K690" s="7"/>
      <c r="L690" s="2"/>
      <c r="M690" s="2"/>
      <c r="N690" s="2"/>
      <c r="O690" s="2"/>
      <c r="P690" s="2"/>
      <c r="Q690" s="21"/>
      <c r="R690" s="21"/>
      <c r="S690" s="21"/>
      <c r="T690" s="21"/>
      <c r="U690" s="21"/>
      <c r="V690" s="21"/>
      <c r="W690" s="21"/>
      <c r="AA690" s="5"/>
      <c r="AB690" s="7"/>
    </row>
    <row r="691" spans="2:28">
      <c r="B691" s="21"/>
      <c r="C691" s="21"/>
      <c r="I691" s="6"/>
      <c r="J691" s="7"/>
      <c r="K691" s="7"/>
      <c r="L691" s="2"/>
      <c r="M691" s="2"/>
      <c r="N691" s="2"/>
      <c r="O691" s="2"/>
      <c r="P691" s="2"/>
      <c r="Q691" s="21"/>
      <c r="R691" s="21"/>
      <c r="S691" s="21"/>
      <c r="T691" s="21"/>
      <c r="U691" s="21"/>
      <c r="V691" s="21"/>
      <c r="W691" s="21"/>
      <c r="AA691" s="5"/>
      <c r="AB691" s="7"/>
    </row>
    <row r="692" spans="2:28">
      <c r="B692" s="21"/>
      <c r="C692" s="21"/>
      <c r="I692" s="6"/>
      <c r="J692" s="7"/>
      <c r="K692" s="7"/>
      <c r="L692" s="2"/>
      <c r="M692" s="2"/>
      <c r="N692" s="2"/>
      <c r="O692" s="2"/>
      <c r="P692" s="2"/>
      <c r="Q692" s="21"/>
      <c r="R692" s="21"/>
      <c r="S692" s="21"/>
      <c r="T692" s="21"/>
      <c r="U692" s="21"/>
      <c r="V692" s="21"/>
      <c r="W692" s="21"/>
      <c r="AA692" s="5"/>
      <c r="AB692" s="7"/>
    </row>
    <row r="693" spans="2:28">
      <c r="B693" s="21"/>
      <c r="C693" s="21"/>
      <c r="I693" s="6"/>
      <c r="J693" s="7"/>
      <c r="K693" s="7"/>
      <c r="L693" s="2"/>
      <c r="M693" s="2"/>
      <c r="N693" s="2"/>
      <c r="O693" s="2"/>
      <c r="P693" s="2"/>
      <c r="Q693" s="21"/>
      <c r="R693" s="21"/>
      <c r="S693" s="21"/>
      <c r="T693" s="21"/>
      <c r="U693" s="21"/>
      <c r="V693" s="21"/>
      <c r="W693" s="21"/>
      <c r="AA693" s="5"/>
      <c r="AB693" s="7"/>
    </row>
    <row r="694" spans="2:28">
      <c r="B694" s="21"/>
      <c r="C694" s="21"/>
      <c r="I694" s="6"/>
      <c r="J694" s="7"/>
      <c r="K694" s="7"/>
      <c r="L694" s="2"/>
      <c r="M694" s="2"/>
      <c r="N694" s="2"/>
      <c r="O694" s="2"/>
      <c r="P694" s="2"/>
      <c r="Q694" s="21"/>
      <c r="R694" s="21"/>
      <c r="S694" s="21"/>
      <c r="T694" s="21"/>
      <c r="U694" s="21"/>
      <c r="V694" s="21"/>
      <c r="W694" s="21"/>
      <c r="AA694" s="5"/>
      <c r="AB694" s="7"/>
    </row>
    <row r="695" spans="2:28">
      <c r="B695" s="21"/>
      <c r="C695" s="21"/>
      <c r="I695" s="6"/>
      <c r="J695" s="7"/>
      <c r="K695" s="7"/>
      <c r="L695" s="2"/>
      <c r="M695" s="2"/>
      <c r="N695" s="2"/>
      <c r="O695" s="2"/>
      <c r="P695" s="2"/>
      <c r="Q695" s="21"/>
      <c r="R695" s="21"/>
      <c r="S695" s="21"/>
      <c r="T695" s="21"/>
      <c r="U695" s="21"/>
      <c r="V695" s="21"/>
      <c r="W695" s="21"/>
      <c r="AA695" s="5"/>
      <c r="AB695" s="7"/>
    </row>
    <row r="696" spans="2:28">
      <c r="B696" s="21"/>
      <c r="C696" s="21"/>
      <c r="I696" s="6"/>
      <c r="J696" s="7"/>
      <c r="K696" s="7"/>
      <c r="L696" s="2"/>
      <c r="M696" s="2"/>
      <c r="N696" s="2"/>
      <c r="O696" s="2"/>
      <c r="P696" s="2"/>
      <c r="Q696" s="21"/>
      <c r="R696" s="21"/>
      <c r="S696" s="21"/>
      <c r="T696" s="21"/>
      <c r="U696" s="21"/>
      <c r="V696" s="21"/>
      <c r="W696" s="21"/>
      <c r="AA696" s="5"/>
      <c r="AB696" s="7"/>
    </row>
    <row r="697" spans="2:28">
      <c r="B697" s="21"/>
      <c r="C697" s="21"/>
      <c r="I697" s="6"/>
      <c r="J697" s="7"/>
      <c r="K697" s="7"/>
      <c r="L697" s="2"/>
      <c r="M697" s="2"/>
      <c r="N697" s="2"/>
      <c r="O697" s="2"/>
      <c r="P697" s="2"/>
      <c r="Q697" s="21"/>
      <c r="R697" s="21"/>
      <c r="S697" s="21"/>
      <c r="T697" s="21"/>
      <c r="U697" s="21"/>
      <c r="V697" s="21"/>
      <c r="W697" s="21"/>
      <c r="AA697" s="5"/>
      <c r="AB697" s="7"/>
    </row>
    <row r="698" spans="2:28">
      <c r="B698" s="21"/>
      <c r="C698" s="21"/>
      <c r="I698" s="6"/>
      <c r="J698" s="7"/>
      <c r="K698" s="7"/>
      <c r="L698" s="2"/>
      <c r="M698" s="2"/>
      <c r="N698" s="2"/>
      <c r="O698" s="2"/>
      <c r="P698" s="2"/>
      <c r="Q698" s="21"/>
      <c r="R698" s="21"/>
      <c r="S698" s="21"/>
      <c r="T698" s="21"/>
      <c r="U698" s="21"/>
      <c r="V698" s="21"/>
      <c r="W698" s="21"/>
      <c r="AA698" s="5"/>
      <c r="AB698" s="7"/>
    </row>
    <row r="699" spans="2:28">
      <c r="B699" s="21"/>
      <c r="C699" s="21"/>
      <c r="I699" s="6"/>
      <c r="J699" s="7"/>
      <c r="K699" s="7"/>
      <c r="L699" s="2"/>
      <c r="M699" s="2"/>
      <c r="N699" s="2"/>
      <c r="O699" s="2"/>
      <c r="P699" s="2"/>
      <c r="Q699" s="21"/>
      <c r="R699" s="21"/>
      <c r="S699" s="21"/>
      <c r="T699" s="21"/>
      <c r="U699" s="21"/>
      <c r="V699" s="21"/>
      <c r="W699" s="21"/>
      <c r="AA699" s="5"/>
      <c r="AB699" s="7"/>
    </row>
    <row r="700" spans="2:28">
      <c r="B700" s="21"/>
      <c r="C700" s="21"/>
      <c r="I700" s="6"/>
      <c r="J700" s="7"/>
      <c r="K700" s="7"/>
      <c r="L700" s="2"/>
      <c r="M700" s="2"/>
      <c r="N700" s="2"/>
      <c r="O700" s="2"/>
      <c r="P700" s="2"/>
      <c r="Q700" s="21"/>
      <c r="R700" s="21"/>
      <c r="S700" s="21"/>
      <c r="T700" s="21"/>
      <c r="U700" s="21"/>
      <c r="V700" s="21"/>
      <c r="W700" s="21"/>
      <c r="AA700" s="5"/>
      <c r="AB700" s="7"/>
    </row>
    <row r="701" spans="2:28">
      <c r="B701" s="21"/>
      <c r="C701" s="21"/>
      <c r="I701" s="6"/>
      <c r="J701" s="7"/>
      <c r="K701" s="7"/>
      <c r="L701" s="2"/>
      <c r="M701" s="2"/>
      <c r="N701" s="2"/>
      <c r="O701" s="2"/>
      <c r="P701" s="2"/>
      <c r="Q701" s="21"/>
      <c r="R701" s="21"/>
      <c r="S701" s="21"/>
      <c r="T701" s="21"/>
      <c r="U701" s="21"/>
      <c r="V701" s="21"/>
      <c r="W701" s="21"/>
      <c r="AA701" s="5"/>
      <c r="AB701" s="7"/>
    </row>
    <row r="702" spans="2:28">
      <c r="B702" s="21"/>
      <c r="C702" s="21"/>
      <c r="I702" s="6"/>
      <c r="J702" s="7"/>
      <c r="K702" s="7"/>
      <c r="L702" s="2"/>
      <c r="M702" s="2"/>
      <c r="N702" s="2"/>
      <c r="O702" s="2"/>
      <c r="P702" s="2"/>
      <c r="Q702" s="21"/>
      <c r="R702" s="21"/>
      <c r="S702" s="21"/>
      <c r="T702" s="21"/>
      <c r="U702" s="21"/>
      <c r="V702" s="21"/>
      <c r="W702" s="21"/>
      <c r="AA702" s="5"/>
      <c r="AB702" s="7"/>
    </row>
    <row r="703" spans="2:28">
      <c r="B703" s="21"/>
      <c r="C703" s="21"/>
      <c r="I703" s="6"/>
      <c r="J703" s="7"/>
      <c r="K703" s="7"/>
      <c r="L703" s="2"/>
      <c r="M703" s="2"/>
      <c r="N703" s="2"/>
      <c r="O703" s="2"/>
      <c r="P703" s="2"/>
      <c r="Q703" s="21"/>
      <c r="R703" s="21"/>
      <c r="S703" s="21"/>
      <c r="T703" s="21"/>
      <c r="U703" s="21"/>
      <c r="V703" s="21"/>
      <c r="W703" s="21"/>
      <c r="AA703" s="5"/>
      <c r="AB703" s="7"/>
    </row>
    <row r="704" spans="2:28">
      <c r="B704" s="21"/>
      <c r="C704" s="21"/>
      <c r="I704" s="6"/>
      <c r="J704" s="7"/>
      <c r="K704" s="7"/>
      <c r="L704" s="2"/>
      <c r="M704" s="2"/>
      <c r="N704" s="2"/>
      <c r="O704" s="2"/>
      <c r="P704" s="2"/>
      <c r="Q704" s="21"/>
      <c r="R704" s="21"/>
      <c r="S704" s="21"/>
      <c r="T704" s="21"/>
      <c r="U704" s="21"/>
      <c r="V704" s="21"/>
      <c r="W704" s="21"/>
      <c r="AA704" s="5"/>
      <c r="AB704" s="7"/>
    </row>
    <row r="705" spans="2:28">
      <c r="B705" s="21"/>
      <c r="C705" s="21"/>
      <c r="I705" s="6"/>
      <c r="J705" s="7"/>
      <c r="K705" s="7"/>
      <c r="L705" s="2"/>
      <c r="M705" s="2"/>
      <c r="N705" s="2"/>
      <c r="O705" s="2"/>
      <c r="P705" s="2"/>
      <c r="Q705" s="21"/>
      <c r="R705" s="21"/>
      <c r="S705" s="21"/>
      <c r="T705" s="21"/>
      <c r="U705" s="21"/>
      <c r="V705" s="21"/>
      <c r="W705" s="21"/>
      <c r="AA705" s="5"/>
      <c r="AB705" s="7"/>
    </row>
    <row r="706" spans="2:28">
      <c r="B706" s="21"/>
      <c r="C706" s="21"/>
      <c r="I706" s="6"/>
      <c r="J706" s="7"/>
      <c r="K706" s="7"/>
      <c r="L706" s="2"/>
      <c r="M706" s="2"/>
      <c r="N706" s="2"/>
      <c r="O706" s="2"/>
      <c r="P706" s="2"/>
      <c r="Q706" s="21"/>
      <c r="R706" s="21"/>
      <c r="S706" s="21"/>
      <c r="T706" s="21"/>
      <c r="U706" s="21"/>
      <c r="V706" s="21"/>
      <c r="W706" s="21"/>
      <c r="AA706" s="5"/>
      <c r="AB706" s="7"/>
    </row>
    <row r="707" spans="2:28">
      <c r="B707" s="21"/>
      <c r="C707" s="21"/>
      <c r="I707" s="6"/>
      <c r="J707" s="7"/>
      <c r="K707" s="7"/>
      <c r="L707" s="2"/>
      <c r="M707" s="2"/>
      <c r="N707" s="2"/>
      <c r="O707" s="2"/>
      <c r="P707" s="2"/>
      <c r="Q707" s="21"/>
      <c r="R707" s="21"/>
      <c r="S707" s="21"/>
      <c r="T707" s="21"/>
      <c r="U707" s="21"/>
      <c r="V707" s="21"/>
      <c r="W707" s="21"/>
      <c r="AA707" s="5"/>
      <c r="AB707" s="7"/>
    </row>
    <row r="708" spans="2:28">
      <c r="B708" s="21"/>
      <c r="C708" s="21"/>
      <c r="I708" s="6"/>
      <c r="J708" s="7"/>
      <c r="K708" s="7"/>
      <c r="L708" s="2"/>
      <c r="M708" s="2"/>
      <c r="N708" s="2"/>
      <c r="O708" s="2"/>
      <c r="P708" s="2"/>
      <c r="Q708" s="21"/>
      <c r="R708" s="21"/>
      <c r="S708" s="21"/>
      <c r="T708" s="21"/>
      <c r="U708" s="21"/>
      <c r="V708" s="21"/>
      <c r="W708" s="21"/>
      <c r="AA708" s="5"/>
      <c r="AB708" s="7"/>
    </row>
    <row r="709" spans="2:28">
      <c r="B709" s="21"/>
      <c r="C709" s="21"/>
      <c r="I709" s="6"/>
      <c r="J709" s="7"/>
      <c r="K709" s="7"/>
      <c r="L709" s="2"/>
      <c r="M709" s="2"/>
      <c r="N709" s="2"/>
      <c r="O709" s="2"/>
      <c r="P709" s="2"/>
      <c r="Q709" s="21"/>
      <c r="R709" s="21"/>
      <c r="S709" s="21"/>
      <c r="T709" s="21"/>
      <c r="U709" s="21"/>
      <c r="V709" s="21"/>
      <c r="W709" s="21"/>
      <c r="AA709" s="5"/>
      <c r="AB709" s="7"/>
    </row>
    <row r="710" spans="2:28">
      <c r="B710" s="21"/>
      <c r="C710" s="21"/>
      <c r="I710" s="6"/>
      <c r="J710" s="7"/>
      <c r="K710" s="7"/>
      <c r="L710" s="2"/>
      <c r="M710" s="2"/>
      <c r="N710" s="2"/>
      <c r="O710" s="2"/>
      <c r="P710" s="2"/>
      <c r="Q710" s="21"/>
      <c r="R710" s="21"/>
      <c r="S710" s="21"/>
      <c r="T710" s="21"/>
      <c r="U710" s="21"/>
      <c r="V710" s="21"/>
      <c r="W710" s="21"/>
      <c r="AA710" s="5"/>
      <c r="AB710" s="7"/>
    </row>
    <row r="711" spans="2:28">
      <c r="B711" s="21"/>
      <c r="C711" s="21"/>
      <c r="I711" s="6"/>
      <c r="J711" s="7"/>
      <c r="K711" s="7"/>
      <c r="L711" s="2"/>
      <c r="M711" s="2"/>
      <c r="N711" s="2"/>
      <c r="O711" s="2"/>
      <c r="P711" s="2"/>
      <c r="Q711" s="21"/>
      <c r="R711" s="21"/>
      <c r="S711" s="21"/>
      <c r="T711" s="21"/>
      <c r="U711" s="21"/>
      <c r="V711" s="21"/>
      <c r="W711" s="21"/>
      <c r="AA711" s="5"/>
      <c r="AB711" s="7"/>
    </row>
    <row r="712" spans="2:28">
      <c r="B712" s="21"/>
      <c r="C712" s="21"/>
      <c r="I712" s="6"/>
      <c r="J712" s="7"/>
      <c r="K712" s="7"/>
      <c r="L712" s="2"/>
      <c r="M712" s="2"/>
      <c r="N712" s="2"/>
      <c r="O712" s="2"/>
      <c r="P712" s="2"/>
      <c r="Q712" s="21"/>
      <c r="R712" s="21"/>
      <c r="S712" s="21"/>
      <c r="T712" s="21"/>
      <c r="U712" s="21"/>
      <c r="V712" s="21"/>
      <c r="W712" s="21"/>
      <c r="AA712" s="5"/>
      <c r="AB712" s="7"/>
    </row>
    <row r="713" spans="2:28">
      <c r="B713" s="21"/>
      <c r="C713" s="21"/>
      <c r="I713" s="6"/>
      <c r="J713" s="7"/>
      <c r="K713" s="7"/>
      <c r="L713" s="2"/>
      <c r="M713" s="2"/>
      <c r="N713" s="2"/>
      <c r="O713" s="2"/>
      <c r="P713" s="2"/>
      <c r="Q713" s="21"/>
      <c r="R713" s="21"/>
      <c r="S713" s="21"/>
      <c r="T713" s="21"/>
      <c r="U713" s="21"/>
      <c r="V713" s="21"/>
      <c r="W713" s="21"/>
      <c r="AA713" s="5"/>
      <c r="AB713" s="7"/>
    </row>
    <row r="714" spans="2:28">
      <c r="B714" s="21"/>
      <c r="C714" s="21"/>
      <c r="I714" s="6"/>
      <c r="J714" s="7"/>
      <c r="K714" s="7"/>
      <c r="L714" s="2"/>
      <c r="M714" s="2"/>
      <c r="N714" s="2"/>
      <c r="O714" s="2"/>
      <c r="P714" s="2"/>
      <c r="Q714" s="21"/>
      <c r="R714" s="21"/>
      <c r="S714" s="21"/>
      <c r="T714" s="21"/>
      <c r="U714" s="21"/>
      <c r="V714" s="21"/>
      <c r="W714" s="21"/>
      <c r="AA714" s="5"/>
      <c r="AB714" s="7"/>
    </row>
    <row r="715" spans="2:28">
      <c r="B715" s="21"/>
      <c r="C715" s="21"/>
      <c r="I715" s="6"/>
      <c r="J715" s="7"/>
      <c r="K715" s="7"/>
      <c r="L715" s="2"/>
      <c r="M715" s="2"/>
      <c r="N715" s="2"/>
      <c r="O715" s="2"/>
      <c r="P715" s="2"/>
      <c r="Q715" s="21"/>
      <c r="R715" s="21"/>
      <c r="S715" s="21"/>
      <c r="T715" s="21"/>
      <c r="U715" s="21"/>
      <c r="V715" s="21"/>
      <c r="W715" s="21"/>
      <c r="AA715" s="5"/>
      <c r="AB715" s="7"/>
    </row>
    <row r="716" spans="2:28">
      <c r="B716" s="21"/>
      <c r="C716" s="21"/>
      <c r="I716" s="6"/>
      <c r="J716" s="7"/>
      <c r="K716" s="7"/>
      <c r="L716" s="2"/>
      <c r="M716" s="2"/>
      <c r="N716" s="2"/>
      <c r="O716" s="2"/>
      <c r="P716" s="2"/>
      <c r="Q716" s="21"/>
      <c r="R716" s="21"/>
      <c r="S716" s="21"/>
      <c r="T716" s="21"/>
      <c r="U716" s="21"/>
      <c r="V716" s="21"/>
      <c r="W716" s="21"/>
      <c r="AA716" s="5"/>
      <c r="AB716" s="7"/>
    </row>
    <row r="717" spans="2:28">
      <c r="B717" s="21"/>
      <c r="C717" s="21"/>
      <c r="I717" s="6"/>
      <c r="J717" s="7"/>
      <c r="K717" s="7"/>
      <c r="L717" s="2"/>
      <c r="M717" s="2"/>
      <c r="N717" s="2"/>
      <c r="O717" s="2"/>
      <c r="P717" s="2"/>
      <c r="Q717" s="21"/>
      <c r="R717" s="21"/>
      <c r="S717" s="21"/>
      <c r="T717" s="21"/>
      <c r="U717" s="21"/>
      <c r="V717" s="21"/>
      <c r="W717" s="21"/>
      <c r="AA717" s="5"/>
      <c r="AB717" s="7"/>
    </row>
    <row r="718" spans="2:28">
      <c r="B718" s="21"/>
      <c r="C718" s="21"/>
      <c r="I718" s="6"/>
      <c r="J718" s="7"/>
      <c r="K718" s="7"/>
      <c r="L718" s="2"/>
      <c r="M718" s="2"/>
      <c r="N718" s="2"/>
      <c r="O718" s="2"/>
      <c r="P718" s="2"/>
      <c r="Q718" s="21"/>
      <c r="R718" s="21"/>
      <c r="S718" s="21"/>
      <c r="T718" s="21"/>
      <c r="U718" s="21"/>
      <c r="V718" s="21"/>
      <c r="W718" s="21"/>
      <c r="AA718" s="5"/>
      <c r="AB718" s="7"/>
    </row>
    <row r="719" spans="2:28">
      <c r="B719" s="21"/>
      <c r="C719" s="21"/>
      <c r="I719" s="6"/>
      <c r="J719" s="7"/>
      <c r="K719" s="7"/>
      <c r="L719" s="2"/>
      <c r="M719" s="2"/>
      <c r="N719" s="2"/>
      <c r="O719" s="2"/>
      <c r="P719" s="2"/>
      <c r="Q719" s="21"/>
      <c r="R719" s="21"/>
      <c r="S719" s="21"/>
      <c r="T719" s="21"/>
      <c r="U719" s="21"/>
      <c r="V719" s="21"/>
      <c r="W719" s="21"/>
      <c r="AA719" s="5"/>
      <c r="AB719" s="7"/>
    </row>
    <row r="720" spans="2:28">
      <c r="B720" s="21"/>
      <c r="C720" s="21"/>
      <c r="I720" s="6"/>
      <c r="J720" s="7"/>
      <c r="K720" s="7"/>
      <c r="L720" s="2"/>
      <c r="M720" s="2"/>
      <c r="N720" s="2"/>
      <c r="O720" s="2"/>
      <c r="P720" s="2"/>
      <c r="Q720" s="21"/>
      <c r="R720" s="21"/>
      <c r="S720" s="21"/>
      <c r="T720" s="21"/>
      <c r="U720" s="21"/>
      <c r="V720" s="21"/>
      <c r="W720" s="21"/>
      <c r="AA720" s="5"/>
      <c r="AB720" s="7"/>
    </row>
    <row r="721" spans="2:28">
      <c r="B721" s="21"/>
      <c r="C721" s="21"/>
      <c r="I721" s="6"/>
      <c r="J721" s="7"/>
      <c r="K721" s="7"/>
      <c r="L721" s="2"/>
      <c r="M721" s="2"/>
      <c r="N721" s="2"/>
      <c r="O721" s="2"/>
      <c r="P721" s="2"/>
      <c r="Q721" s="21"/>
      <c r="R721" s="21"/>
      <c r="S721" s="21"/>
      <c r="T721" s="21"/>
      <c r="U721" s="21"/>
      <c r="V721" s="21"/>
      <c r="W721" s="21"/>
      <c r="AA721" s="5"/>
      <c r="AB721" s="7"/>
    </row>
    <row r="722" spans="2:28">
      <c r="B722" s="21"/>
      <c r="C722" s="21"/>
      <c r="I722" s="6"/>
      <c r="J722" s="7"/>
      <c r="K722" s="7"/>
      <c r="L722" s="2"/>
      <c r="M722" s="2"/>
      <c r="N722" s="2"/>
      <c r="O722" s="2"/>
      <c r="P722" s="2"/>
      <c r="Q722" s="21"/>
      <c r="R722" s="21"/>
      <c r="S722" s="21"/>
      <c r="T722" s="21"/>
      <c r="U722" s="21"/>
      <c r="V722" s="21"/>
      <c r="W722" s="21"/>
      <c r="AA722" s="5"/>
      <c r="AB722" s="7"/>
    </row>
    <row r="723" spans="2:28">
      <c r="B723" s="21"/>
      <c r="C723" s="21"/>
      <c r="I723" s="6"/>
      <c r="J723" s="7"/>
      <c r="K723" s="7"/>
      <c r="L723" s="2"/>
      <c r="M723" s="2"/>
      <c r="N723" s="2"/>
      <c r="O723" s="2"/>
      <c r="P723" s="2"/>
      <c r="Q723" s="21"/>
      <c r="R723" s="21"/>
      <c r="S723" s="21"/>
      <c r="T723" s="21"/>
      <c r="U723" s="21"/>
      <c r="V723" s="21"/>
      <c r="W723" s="21"/>
      <c r="AA723" s="5"/>
      <c r="AB723" s="7"/>
    </row>
    <row r="724" spans="2:28">
      <c r="B724" s="21"/>
      <c r="C724" s="21"/>
      <c r="I724" s="6"/>
      <c r="J724" s="7"/>
      <c r="K724" s="7"/>
      <c r="L724" s="2"/>
      <c r="M724" s="2"/>
      <c r="N724" s="2"/>
      <c r="O724" s="2"/>
      <c r="P724" s="2"/>
      <c r="Q724" s="21"/>
      <c r="R724" s="21"/>
      <c r="S724" s="21"/>
      <c r="T724" s="21"/>
      <c r="U724" s="21"/>
      <c r="V724" s="21"/>
      <c r="W724" s="21"/>
      <c r="AA724" s="5"/>
      <c r="AB724" s="7"/>
    </row>
    <row r="725" spans="2:28">
      <c r="B725" s="21"/>
      <c r="C725" s="21"/>
      <c r="I725" s="6"/>
      <c r="J725" s="7"/>
      <c r="K725" s="7"/>
      <c r="L725" s="2"/>
      <c r="M725" s="2"/>
      <c r="N725" s="2"/>
      <c r="O725" s="2"/>
      <c r="P725" s="2"/>
      <c r="Q725" s="21"/>
      <c r="R725" s="21"/>
      <c r="S725" s="21"/>
      <c r="T725" s="21"/>
      <c r="U725" s="21"/>
      <c r="V725" s="21"/>
      <c r="W725" s="21"/>
      <c r="AA725" s="5"/>
      <c r="AB725" s="7"/>
    </row>
    <row r="726" spans="2:28">
      <c r="B726" s="21"/>
      <c r="C726" s="21"/>
      <c r="I726" s="6"/>
      <c r="J726" s="7"/>
      <c r="K726" s="7"/>
      <c r="L726" s="2"/>
      <c r="M726" s="2"/>
      <c r="N726" s="2"/>
      <c r="O726" s="2"/>
      <c r="P726" s="2"/>
      <c r="Q726" s="21"/>
      <c r="R726" s="21"/>
      <c r="S726" s="21"/>
      <c r="T726" s="21"/>
      <c r="U726" s="21"/>
      <c r="V726" s="21"/>
      <c r="W726" s="21"/>
      <c r="AA726" s="5"/>
      <c r="AB726" s="7"/>
    </row>
    <row r="727" spans="2:28">
      <c r="B727" s="21"/>
      <c r="C727" s="21"/>
      <c r="I727" s="6"/>
      <c r="J727" s="7"/>
      <c r="K727" s="7"/>
      <c r="L727" s="2"/>
      <c r="M727" s="2"/>
      <c r="N727" s="2"/>
      <c r="O727" s="2"/>
      <c r="P727" s="2"/>
      <c r="Q727" s="21"/>
      <c r="R727" s="21"/>
      <c r="S727" s="21"/>
      <c r="T727" s="21"/>
      <c r="U727" s="21"/>
      <c r="V727" s="21"/>
      <c r="W727" s="21"/>
      <c r="AA727" s="5"/>
      <c r="AB727" s="7"/>
    </row>
    <row r="728" spans="2:28">
      <c r="B728" s="21"/>
      <c r="C728" s="21"/>
      <c r="I728" s="6"/>
      <c r="J728" s="7"/>
      <c r="K728" s="7"/>
      <c r="L728" s="2"/>
      <c r="M728" s="2"/>
      <c r="N728" s="2"/>
      <c r="O728" s="2"/>
      <c r="P728" s="2"/>
      <c r="Q728" s="21"/>
      <c r="R728" s="21"/>
      <c r="S728" s="21"/>
      <c r="T728" s="21"/>
      <c r="U728" s="21"/>
      <c r="V728" s="21"/>
      <c r="W728" s="21"/>
      <c r="AA728" s="5"/>
      <c r="AB728" s="7"/>
    </row>
    <row r="729" spans="2:28">
      <c r="B729" s="21"/>
      <c r="C729" s="21"/>
      <c r="I729" s="6"/>
      <c r="J729" s="7"/>
      <c r="K729" s="7"/>
      <c r="L729" s="2"/>
      <c r="M729" s="2"/>
      <c r="N729" s="2"/>
      <c r="O729" s="2"/>
      <c r="P729" s="2"/>
      <c r="Q729" s="21"/>
      <c r="R729" s="21"/>
      <c r="S729" s="21"/>
      <c r="T729" s="21"/>
      <c r="U729" s="21"/>
      <c r="V729" s="21"/>
      <c r="W729" s="21"/>
      <c r="AA729" s="5"/>
      <c r="AB729" s="7"/>
    </row>
    <row r="730" spans="2:28">
      <c r="B730" s="21"/>
      <c r="C730" s="21"/>
      <c r="I730" s="6"/>
      <c r="J730" s="7"/>
      <c r="K730" s="7"/>
      <c r="L730" s="2"/>
      <c r="M730" s="2"/>
      <c r="N730" s="2"/>
      <c r="O730" s="2"/>
      <c r="P730" s="2"/>
      <c r="Q730" s="21"/>
      <c r="R730" s="21"/>
      <c r="S730" s="21"/>
      <c r="T730" s="21"/>
      <c r="U730" s="21"/>
      <c r="V730" s="21"/>
      <c r="W730" s="21"/>
      <c r="AA730" s="5"/>
      <c r="AB730" s="7"/>
    </row>
    <row r="731" spans="2:28">
      <c r="B731" s="21"/>
      <c r="C731" s="21"/>
      <c r="I731" s="6"/>
      <c r="J731" s="7"/>
      <c r="K731" s="7"/>
      <c r="L731" s="2"/>
      <c r="M731" s="2"/>
      <c r="N731" s="2"/>
      <c r="O731" s="2"/>
      <c r="P731" s="2"/>
      <c r="Q731" s="21"/>
      <c r="R731" s="21"/>
      <c r="S731" s="21"/>
      <c r="T731" s="21"/>
      <c r="U731" s="21"/>
      <c r="V731" s="21"/>
      <c r="W731" s="21"/>
      <c r="AA731" s="5"/>
      <c r="AB731" s="7"/>
    </row>
    <row r="732" spans="2:28">
      <c r="B732" s="21"/>
      <c r="C732" s="21"/>
      <c r="I732" s="6"/>
      <c r="J732" s="7"/>
      <c r="K732" s="7"/>
      <c r="L732" s="2"/>
      <c r="M732" s="2"/>
      <c r="N732" s="2"/>
      <c r="O732" s="2"/>
      <c r="P732" s="2"/>
      <c r="Q732" s="21"/>
      <c r="R732" s="21"/>
      <c r="S732" s="21"/>
      <c r="T732" s="21"/>
      <c r="U732" s="21"/>
      <c r="V732" s="21"/>
      <c r="W732" s="21"/>
      <c r="AA732" s="5"/>
      <c r="AB732" s="7"/>
    </row>
    <row r="733" spans="2:28">
      <c r="B733" s="21"/>
      <c r="C733" s="21"/>
      <c r="I733" s="6"/>
      <c r="J733" s="7"/>
      <c r="K733" s="7"/>
      <c r="L733" s="2"/>
      <c r="M733" s="2"/>
      <c r="N733" s="2"/>
      <c r="O733" s="2"/>
      <c r="P733" s="2"/>
      <c r="Q733" s="21"/>
      <c r="R733" s="21"/>
      <c r="S733" s="21"/>
      <c r="T733" s="21"/>
      <c r="U733" s="21"/>
      <c r="V733" s="21"/>
      <c r="W733" s="21"/>
      <c r="AA733" s="5"/>
      <c r="AB733" s="7"/>
    </row>
    <row r="734" spans="2:28">
      <c r="B734" s="21"/>
      <c r="C734" s="21"/>
      <c r="I734" s="6"/>
      <c r="J734" s="7"/>
      <c r="K734" s="7"/>
      <c r="L734" s="2"/>
      <c r="M734" s="2"/>
      <c r="N734" s="2"/>
      <c r="O734" s="2"/>
      <c r="P734" s="2"/>
      <c r="Q734" s="21"/>
      <c r="R734" s="21"/>
      <c r="S734" s="21"/>
      <c r="T734" s="21"/>
      <c r="U734" s="21"/>
      <c r="V734" s="21"/>
      <c r="W734" s="21"/>
      <c r="AA734" s="5"/>
      <c r="AB734" s="7"/>
    </row>
    <row r="735" spans="2:28">
      <c r="B735" s="21"/>
      <c r="C735" s="21"/>
      <c r="I735" s="6"/>
      <c r="J735" s="7"/>
      <c r="K735" s="7"/>
      <c r="L735" s="2"/>
      <c r="M735" s="2"/>
      <c r="N735" s="2"/>
      <c r="O735" s="2"/>
      <c r="P735" s="2"/>
      <c r="Q735" s="21"/>
      <c r="R735" s="21"/>
      <c r="S735" s="21"/>
      <c r="T735" s="21"/>
      <c r="U735" s="21"/>
      <c r="V735" s="21"/>
      <c r="W735" s="21"/>
      <c r="AA735" s="5"/>
      <c r="AB735" s="7"/>
    </row>
    <row r="736" spans="2:28">
      <c r="B736" s="21"/>
      <c r="C736" s="21"/>
      <c r="I736" s="6"/>
      <c r="J736" s="7"/>
      <c r="K736" s="7"/>
      <c r="L736" s="2"/>
      <c r="M736" s="2"/>
      <c r="N736" s="2"/>
      <c r="O736" s="2"/>
      <c r="P736" s="2"/>
      <c r="Q736" s="21"/>
      <c r="R736" s="21"/>
      <c r="S736" s="21"/>
      <c r="T736" s="21"/>
      <c r="U736" s="21"/>
      <c r="V736" s="21"/>
      <c r="W736" s="21"/>
      <c r="AA736" s="5"/>
      <c r="AB736" s="7"/>
    </row>
    <row r="737" spans="2:28">
      <c r="B737" s="21"/>
      <c r="C737" s="21"/>
      <c r="I737" s="6"/>
      <c r="J737" s="7"/>
      <c r="K737" s="7"/>
      <c r="L737" s="2"/>
      <c r="M737" s="2"/>
      <c r="N737" s="2"/>
      <c r="O737" s="2"/>
      <c r="P737" s="2"/>
      <c r="Q737" s="21"/>
      <c r="R737" s="21"/>
      <c r="S737" s="21"/>
      <c r="T737" s="21"/>
      <c r="U737" s="21"/>
      <c r="V737" s="21"/>
      <c r="W737" s="21"/>
      <c r="AA737" s="5"/>
      <c r="AB737" s="7"/>
    </row>
    <row r="738" spans="2:28">
      <c r="B738" s="21"/>
      <c r="C738" s="21"/>
      <c r="I738" s="6"/>
      <c r="J738" s="7"/>
      <c r="K738" s="7"/>
      <c r="L738" s="2"/>
      <c r="M738" s="2"/>
      <c r="N738" s="2"/>
      <c r="O738" s="2"/>
      <c r="P738" s="2"/>
      <c r="Q738" s="21"/>
      <c r="R738" s="21"/>
      <c r="S738" s="21"/>
      <c r="T738" s="21"/>
      <c r="U738" s="21"/>
      <c r="V738" s="21"/>
      <c r="W738" s="21"/>
      <c r="AA738" s="5"/>
      <c r="AB738" s="7"/>
    </row>
    <row r="739" spans="2:28">
      <c r="B739" s="21"/>
      <c r="C739" s="21"/>
      <c r="I739" s="6"/>
      <c r="J739" s="7"/>
      <c r="K739" s="7"/>
      <c r="L739" s="2"/>
      <c r="M739" s="2"/>
      <c r="N739" s="2"/>
      <c r="O739" s="2"/>
      <c r="P739" s="2"/>
      <c r="Q739" s="21"/>
      <c r="R739" s="21"/>
      <c r="S739" s="21"/>
      <c r="T739" s="21"/>
      <c r="U739" s="21"/>
      <c r="V739" s="21"/>
      <c r="W739" s="21"/>
      <c r="AA739" s="5"/>
      <c r="AB739" s="7"/>
    </row>
    <row r="740" spans="2:28">
      <c r="B740" s="21"/>
      <c r="C740" s="21"/>
      <c r="I740" s="6"/>
      <c r="J740" s="7"/>
      <c r="K740" s="7"/>
      <c r="L740" s="2"/>
      <c r="M740" s="2"/>
      <c r="N740" s="2"/>
      <c r="O740" s="2"/>
      <c r="P740" s="2"/>
      <c r="Q740" s="21"/>
      <c r="R740" s="21"/>
      <c r="S740" s="21"/>
      <c r="T740" s="21"/>
      <c r="U740" s="21"/>
      <c r="V740" s="21"/>
      <c r="W740" s="21"/>
      <c r="AA740" s="5"/>
      <c r="AB740" s="7"/>
    </row>
    <row r="741" spans="2:28">
      <c r="B741" s="21"/>
      <c r="C741" s="21"/>
      <c r="I741" s="6"/>
      <c r="J741" s="7"/>
      <c r="K741" s="7"/>
      <c r="L741" s="2"/>
      <c r="M741" s="2"/>
      <c r="N741" s="2"/>
      <c r="O741" s="2"/>
      <c r="P741" s="2"/>
      <c r="Q741" s="21"/>
      <c r="R741" s="21"/>
      <c r="S741" s="21"/>
      <c r="T741" s="21"/>
      <c r="U741" s="21"/>
      <c r="V741" s="21"/>
      <c r="W741" s="21"/>
      <c r="AA741" s="5"/>
      <c r="AB741" s="7"/>
    </row>
    <row r="742" spans="2:28">
      <c r="B742" s="21"/>
      <c r="C742" s="21"/>
      <c r="I742" s="6"/>
      <c r="J742" s="7"/>
      <c r="K742" s="7"/>
      <c r="L742" s="2"/>
      <c r="M742" s="2"/>
      <c r="N742" s="2"/>
      <c r="O742" s="2"/>
      <c r="P742" s="2"/>
      <c r="Q742" s="21"/>
      <c r="R742" s="21"/>
      <c r="S742" s="21"/>
      <c r="T742" s="21"/>
      <c r="U742" s="21"/>
      <c r="V742" s="21"/>
      <c r="W742" s="21"/>
      <c r="AA742" s="5"/>
      <c r="AB742" s="7"/>
    </row>
    <row r="743" spans="2:28">
      <c r="B743" s="21"/>
      <c r="C743" s="21"/>
      <c r="I743" s="6"/>
      <c r="J743" s="7"/>
      <c r="K743" s="7"/>
      <c r="L743" s="2"/>
      <c r="M743" s="2"/>
      <c r="N743" s="2"/>
      <c r="O743" s="2"/>
      <c r="P743" s="2"/>
      <c r="Q743" s="21"/>
      <c r="R743" s="21"/>
      <c r="S743" s="21"/>
      <c r="T743" s="21"/>
      <c r="U743" s="21"/>
      <c r="V743" s="21"/>
      <c r="W743" s="21"/>
      <c r="AA743" s="5"/>
      <c r="AB743" s="7"/>
    </row>
    <row r="744" spans="2:28">
      <c r="B744" s="21"/>
      <c r="C744" s="21"/>
      <c r="I744" s="6"/>
      <c r="J744" s="7"/>
      <c r="K744" s="7"/>
      <c r="L744" s="2"/>
      <c r="M744" s="2"/>
      <c r="N744" s="2"/>
      <c r="O744" s="2"/>
      <c r="P744" s="2"/>
      <c r="Q744" s="21"/>
      <c r="R744" s="21"/>
      <c r="S744" s="21"/>
      <c r="T744" s="21"/>
      <c r="U744" s="21"/>
      <c r="V744" s="21"/>
      <c r="W744" s="21"/>
      <c r="AA744" s="5"/>
      <c r="AB744" s="7"/>
    </row>
    <row r="745" spans="2:28">
      <c r="B745" s="21"/>
      <c r="C745" s="21"/>
      <c r="I745" s="6"/>
      <c r="J745" s="7"/>
      <c r="K745" s="7"/>
      <c r="L745" s="2"/>
      <c r="M745" s="2"/>
      <c r="N745" s="2"/>
      <c r="O745" s="2"/>
      <c r="P745" s="2"/>
      <c r="Q745" s="21"/>
      <c r="R745" s="21"/>
      <c r="S745" s="21"/>
      <c r="T745" s="21"/>
      <c r="U745" s="21"/>
      <c r="V745" s="21"/>
      <c r="W745" s="21"/>
      <c r="AA745" s="5"/>
      <c r="AB745" s="7"/>
    </row>
    <row r="746" spans="2:28">
      <c r="B746" s="21"/>
      <c r="C746" s="21"/>
      <c r="I746" s="6"/>
      <c r="J746" s="7"/>
      <c r="K746" s="7"/>
      <c r="L746" s="2"/>
      <c r="M746" s="2"/>
      <c r="N746" s="2"/>
      <c r="O746" s="2"/>
      <c r="P746" s="2"/>
      <c r="Q746" s="21"/>
      <c r="R746" s="21"/>
      <c r="S746" s="21"/>
      <c r="T746" s="21"/>
      <c r="U746" s="21"/>
      <c r="V746" s="21"/>
      <c r="W746" s="21"/>
      <c r="AA746" s="5"/>
      <c r="AB746" s="7"/>
    </row>
    <row r="747" spans="2:28">
      <c r="B747" s="21"/>
      <c r="C747" s="21"/>
      <c r="I747" s="6"/>
      <c r="J747" s="7"/>
      <c r="K747" s="7"/>
      <c r="L747" s="2"/>
      <c r="M747" s="2"/>
      <c r="N747" s="2"/>
      <c r="O747" s="2"/>
      <c r="P747" s="2"/>
      <c r="Q747" s="21"/>
      <c r="R747" s="21"/>
      <c r="S747" s="21"/>
      <c r="T747" s="21"/>
      <c r="U747" s="21"/>
      <c r="V747" s="21"/>
      <c r="W747" s="21"/>
      <c r="AA747" s="5"/>
      <c r="AB747" s="7"/>
    </row>
    <row r="748" spans="2:28">
      <c r="B748" s="21"/>
      <c r="C748" s="21"/>
      <c r="I748" s="6"/>
      <c r="J748" s="7"/>
      <c r="K748" s="7"/>
      <c r="L748" s="2"/>
      <c r="M748" s="2"/>
      <c r="N748" s="2"/>
      <c r="O748" s="2"/>
      <c r="P748" s="2"/>
      <c r="Q748" s="21"/>
      <c r="R748" s="21"/>
      <c r="S748" s="21"/>
      <c r="T748" s="21"/>
      <c r="U748" s="21"/>
      <c r="V748" s="21"/>
      <c r="W748" s="21"/>
      <c r="AA748" s="5"/>
      <c r="AB748" s="7"/>
    </row>
    <row r="749" spans="2:28">
      <c r="B749" s="21"/>
      <c r="C749" s="21"/>
      <c r="I749" s="6"/>
      <c r="J749" s="7"/>
      <c r="K749" s="7"/>
      <c r="L749" s="2"/>
      <c r="M749" s="2"/>
      <c r="N749" s="2"/>
      <c r="O749" s="2"/>
      <c r="P749" s="2"/>
      <c r="Q749" s="21"/>
      <c r="R749" s="21"/>
      <c r="S749" s="21"/>
      <c r="T749" s="21"/>
      <c r="U749" s="21"/>
      <c r="V749" s="21"/>
      <c r="W749" s="21"/>
      <c r="AA749" s="5"/>
      <c r="AB749" s="7"/>
    </row>
    <row r="750" spans="2:28">
      <c r="B750" s="21"/>
      <c r="C750" s="21"/>
      <c r="I750" s="6"/>
      <c r="J750" s="7"/>
      <c r="K750" s="7"/>
      <c r="L750" s="2"/>
      <c r="M750" s="2"/>
      <c r="N750" s="2"/>
      <c r="O750" s="2"/>
      <c r="P750" s="2"/>
      <c r="Q750" s="21"/>
      <c r="R750" s="21"/>
      <c r="S750" s="21"/>
      <c r="T750" s="21"/>
      <c r="U750" s="21"/>
      <c r="V750" s="21"/>
      <c r="W750" s="21"/>
      <c r="AA750" s="5"/>
      <c r="AB750" s="7"/>
    </row>
    <row r="751" spans="2:28">
      <c r="B751" s="21"/>
      <c r="C751" s="21"/>
      <c r="I751" s="6"/>
      <c r="J751" s="7"/>
      <c r="K751" s="7"/>
      <c r="L751" s="2"/>
      <c r="M751" s="2"/>
      <c r="N751" s="2"/>
      <c r="O751" s="2"/>
      <c r="P751" s="2"/>
      <c r="Q751" s="21"/>
      <c r="R751" s="21"/>
      <c r="S751" s="21"/>
      <c r="T751" s="21"/>
      <c r="U751" s="21"/>
      <c r="V751" s="21"/>
      <c r="W751" s="21"/>
      <c r="AA751" s="5"/>
      <c r="AB751" s="7"/>
    </row>
    <row r="752" spans="2:28">
      <c r="B752" s="21"/>
      <c r="C752" s="21"/>
      <c r="I752" s="6"/>
      <c r="J752" s="7"/>
      <c r="K752" s="7"/>
      <c r="L752" s="2"/>
      <c r="M752" s="2"/>
      <c r="N752" s="2"/>
      <c r="O752" s="2"/>
      <c r="P752" s="2"/>
      <c r="Q752" s="21"/>
      <c r="R752" s="21"/>
      <c r="S752" s="21"/>
      <c r="T752" s="21"/>
      <c r="U752" s="21"/>
      <c r="V752" s="21"/>
      <c r="W752" s="21"/>
      <c r="AA752" s="5"/>
      <c r="AB752" s="7"/>
    </row>
    <row r="753" spans="2:28">
      <c r="B753" s="21"/>
      <c r="C753" s="21"/>
      <c r="I753" s="6"/>
      <c r="J753" s="7"/>
      <c r="K753" s="7"/>
      <c r="L753" s="2"/>
      <c r="M753" s="2"/>
      <c r="N753" s="2"/>
      <c r="O753" s="2"/>
      <c r="P753" s="2"/>
      <c r="Q753" s="21"/>
      <c r="R753" s="21"/>
      <c r="S753" s="21"/>
      <c r="T753" s="21"/>
      <c r="U753" s="21"/>
      <c r="V753" s="21"/>
      <c r="W753" s="21"/>
      <c r="AA753" s="5"/>
      <c r="AB753" s="7"/>
    </row>
    <row r="754" spans="2:28">
      <c r="B754" s="21"/>
      <c r="C754" s="21"/>
      <c r="I754" s="6"/>
      <c r="J754" s="7"/>
      <c r="K754" s="7"/>
      <c r="L754" s="2"/>
      <c r="M754" s="2"/>
      <c r="N754" s="2"/>
      <c r="O754" s="2"/>
      <c r="P754" s="2"/>
      <c r="Q754" s="21"/>
      <c r="R754" s="21"/>
      <c r="S754" s="21"/>
      <c r="T754" s="21"/>
      <c r="U754" s="21"/>
      <c r="V754" s="21"/>
      <c r="W754" s="21"/>
      <c r="AA754" s="5"/>
      <c r="AB754" s="7"/>
    </row>
    <row r="755" spans="2:28">
      <c r="B755" s="21"/>
      <c r="C755" s="21"/>
      <c r="I755" s="6"/>
      <c r="J755" s="7"/>
      <c r="K755" s="7"/>
      <c r="L755" s="2"/>
      <c r="M755" s="2"/>
      <c r="N755" s="2"/>
      <c r="O755" s="2"/>
      <c r="P755" s="2"/>
      <c r="Q755" s="21"/>
      <c r="R755" s="21"/>
      <c r="S755" s="21"/>
      <c r="T755" s="21"/>
      <c r="U755" s="21"/>
      <c r="V755" s="21"/>
      <c r="W755" s="21"/>
      <c r="AA755" s="5"/>
      <c r="AB755" s="7"/>
    </row>
    <row r="756" spans="2:28">
      <c r="B756" s="21"/>
      <c r="C756" s="21"/>
      <c r="I756" s="6"/>
      <c r="J756" s="7"/>
      <c r="K756" s="7"/>
      <c r="L756" s="2"/>
      <c r="M756" s="2"/>
      <c r="N756" s="2"/>
      <c r="O756" s="2"/>
      <c r="P756" s="2"/>
      <c r="Q756" s="21"/>
      <c r="R756" s="21"/>
      <c r="S756" s="21"/>
      <c r="T756" s="21"/>
      <c r="U756" s="21"/>
      <c r="V756" s="21"/>
      <c r="W756" s="21"/>
      <c r="AA756" s="5"/>
      <c r="AB756" s="7"/>
    </row>
    <row r="757" spans="2:28">
      <c r="B757" s="21"/>
      <c r="C757" s="21"/>
      <c r="I757" s="6"/>
      <c r="J757" s="7"/>
      <c r="K757" s="7"/>
      <c r="L757" s="2"/>
      <c r="M757" s="2"/>
      <c r="N757" s="2"/>
      <c r="O757" s="2"/>
      <c r="P757" s="2"/>
      <c r="Q757" s="21"/>
      <c r="R757" s="21"/>
      <c r="S757" s="21"/>
      <c r="T757" s="21"/>
      <c r="U757" s="21"/>
      <c r="V757" s="21"/>
      <c r="W757" s="21"/>
      <c r="AA757" s="5"/>
      <c r="AB757" s="7"/>
    </row>
    <row r="758" spans="2:28">
      <c r="B758" s="21"/>
      <c r="C758" s="21"/>
      <c r="I758" s="6"/>
      <c r="J758" s="7"/>
      <c r="K758" s="7"/>
      <c r="L758" s="2"/>
      <c r="M758" s="2"/>
      <c r="N758" s="2"/>
      <c r="O758" s="2"/>
      <c r="P758" s="2"/>
      <c r="Q758" s="21"/>
      <c r="R758" s="21"/>
      <c r="S758" s="21"/>
      <c r="T758" s="21"/>
      <c r="U758" s="21"/>
      <c r="V758" s="21"/>
      <c r="W758" s="21"/>
      <c r="AA758" s="5"/>
      <c r="AB758" s="7"/>
    </row>
    <row r="759" spans="2:28">
      <c r="B759" s="21"/>
      <c r="C759" s="21"/>
      <c r="I759" s="6"/>
      <c r="J759" s="7"/>
      <c r="K759" s="7"/>
      <c r="L759" s="2"/>
      <c r="M759" s="2"/>
      <c r="N759" s="2"/>
      <c r="O759" s="2"/>
      <c r="P759" s="2"/>
      <c r="Q759" s="21"/>
      <c r="R759" s="21"/>
      <c r="S759" s="21"/>
      <c r="T759" s="21"/>
      <c r="U759" s="21"/>
      <c r="V759" s="21"/>
      <c r="W759" s="21"/>
      <c r="AA759" s="5"/>
      <c r="AB759" s="7"/>
    </row>
    <row r="760" spans="2:28">
      <c r="B760" s="21"/>
      <c r="C760" s="21"/>
      <c r="I760" s="6"/>
      <c r="J760" s="7"/>
      <c r="K760" s="7"/>
      <c r="L760" s="2"/>
      <c r="M760" s="2"/>
      <c r="N760" s="2"/>
      <c r="O760" s="2"/>
      <c r="P760" s="2"/>
      <c r="Q760" s="21"/>
      <c r="R760" s="21"/>
      <c r="S760" s="21"/>
      <c r="T760" s="21"/>
      <c r="U760" s="21"/>
      <c r="V760" s="21"/>
      <c r="W760" s="21"/>
      <c r="AA760" s="5"/>
      <c r="AB760" s="7"/>
    </row>
    <row r="761" spans="2:28">
      <c r="B761" s="21"/>
      <c r="C761" s="21"/>
      <c r="I761" s="6"/>
      <c r="J761" s="7"/>
      <c r="K761" s="7"/>
      <c r="L761" s="2"/>
      <c r="M761" s="2"/>
      <c r="N761" s="2"/>
      <c r="O761" s="2"/>
      <c r="P761" s="2"/>
      <c r="Q761" s="21"/>
      <c r="R761" s="21"/>
      <c r="S761" s="21"/>
      <c r="T761" s="21"/>
      <c r="U761" s="21"/>
      <c r="V761" s="21"/>
      <c r="W761" s="21"/>
      <c r="AA761" s="5"/>
      <c r="AB761" s="7"/>
    </row>
    <row r="762" spans="2:28">
      <c r="B762" s="21"/>
      <c r="C762" s="21"/>
      <c r="I762" s="6"/>
      <c r="J762" s="7"/>
      <c r="K762" s="7"/>
      <c r="L762" s="2"/>
      <c r="M762" s="2"/>
      <c r="N762" s="2"/>
      <c r="O762" s="2"/>
      <c r="P762" s="2"/>
      <c r="Q762" s="21"/>
      <c r="R762" s="21"/>
      <c r="S762" s="21"/>
      <c r="T762" s="21"/>
      <c r="U762" s="21"/>
      <c r="V762" s="21"/>
      <c r="W762" s="21"/>
      <c r="AA762" s="5"/>
      <c r="AB762" s="7"/>
    </row>
    <row r="763" spans="2:28">
      <c r="B763" s="21"/>
      <c r="C763" s="21"/>
      <c r="I763" s="6"/>
      <c r="J763" s="7"/>
      <c r="K763" s="7"/>
      <c r="L763" s="2"/>
      <c r="M763" s="2"/>
      <c r="N763" s="2"/>
      <c r="O763" s="2"/>
      <c r="P763" s="2"/>
      <c r="Q763" s="21"/>
      <c r="R763" s="21"/>
      <c r="S763" s="21"/>
      <c r="T763" s="21"/>
      <c r="U763" s="21"/>
      <c r="V763" s="21"/>
      <c r="W763" s="21"/>
      <c r="AA763" s="5"/>
      <c r="AB763" s="7"/>
    </row>
    <row r="764" spans="2:28">
      <c r="B764" s="21"/>
      <c r="C764" s="21"/>
      <c r="I764" s="6"/>
      <c r="J764" s="7"/>
      <c r="K764" s="7"/>
      <c r="L764" s="2"/>
      <c r="M764" s="2"/>
      <c r="N764" s="2"/>
      <c r="O764" s="2"/>
      <c r="P764" s="2"/>
      <c r="Q764" s="21"/>
      <c r="R764" s="21"/>
      <c r="S764" s="21"/>
      <c r="T764" s="21"/>
      <c r="U764" s="21"/>
      <c r="V764" s="21"/>
      <c r="W764" s="21"/>
      <c r="AA764" s="5"/>
      <c r="AB764" s="7"/>
    </row>
    <row r="765" spans="2:28">
      <c r="B765" s="21"/>
      <c r="C765" s="21"/>
      <c r="I765" s="6"/>
      <c r="J765" s="7"/>
      <c r="K765" s="7"/>
      <c r="L765" s="2"/>
      <c r="M765" s="2"/>
      <c r="N765" s="2"/>
      <c r="O765" s="2"/>
      <c r="P765" s="2"/>
      <c r="Q765" s="21"/>
      <c r="R765" s="21"/>
      <c r="S765" s="21"/>
      <c r="T765" s="21"/>
      <c r="U765" s="21"/>
      <c r="V765" s="21"/>
      <c r="W765" s="21"/>
      <c r="AA765" s="5"/>
      <c r="AB765" s="7"/>
    </row>
    <row r="766" spans="2:28">
      <c r="B766" s="21"/>
      <c r="C766" s="21"/>
      <c r="I766" s="6"/>
      <c r="J766" s="7"/>
      <c r="K766" s="7"/>
      <c r="L766" s="2"/>
      <c r="M766" s="2"/>
      <c r="N766" s="2"/>
      <c r="O766" s="2"/>
      <c r="P766" s="2"/>
      <c r="Q766" s="21"/>
      <c r="R766" s="21"/>
      <c r="S766" s="21"/>
      <c r="T766" s="21"/>
      <c r="U766" s="21"/>
      <c r="V766" s="21"/>
      <c r="W766" s="21"/>
      <c r="AA766" s="5"/>
      <c r="AB766" s="7"/>
    </row>
    <row r="767" spans="2:28">
      <c r="B767" s="21"/>
      <c r="C767" s="21"/>
      <c r="I767" s="6"/>
      <c r="J767" s="7"/>
      <c r="K767" s="7"/>
      <c r="L767" s="2"/>
      <c r="M767" s="2"/>
      <c r="N767" s="2"/>
      <c r="O767" s="2"/>
      <c r="P767" s="2"/>
      <c r="Q767" s="21"/>
      <c r="R767" s="21"/>
      <c r="S767" s="21"/>
      <c r="T767" s="21"/>
      <c r="U767" s="21"/>
      <c r="V767" s="21"/>
      <c r="W767" s="21"/>
      <c r="AA767" s="5"/>
      <c r="AB767" s="7"/>
    </row>
    <row r="768" spans="2:28">
      <c r="B768" s="21"/>
      <c r="C768" s="21"/>
      <c r="I768" s="6"/>
      <c r="J768" s="7"/>
      <c r="K768" s="7"/>
      <c r="L768" s="2"/>
      <c r="M768" s="2"/>
      <c r="N768" s="2"/>
      <c r="O768" s="2"/>
      <c r="P768" s="2"/>
      <c r="Q768" s="21"/>
      <c r="R768" s="21"/>
      <c r="S768" s="21"/>
      <c r="T768" s="21"/>
      <c r="U768" s="21"/>
      <c r="V768" s="21"/>
      <c r="W768" s="21"/>
      <c r="AA768" s="5"/>
      <c r="AB768" s="7"/>
    </row>
    <row r="769" spans="2:28">
      <c r="B769" s="21"/>
      <c r="C769" s="21"/>
      <c r="I769" s="6"/>
      <c r="J769" s="7"/>
      <c r="K769" s="7"/>
      <c r="L769" s="2"/>
      <c r="M769" s="2"/>
      <c r="N769" s="2"/>
      <c r="O769" s="2"/>
      <c r="P769" s="2"/>
      <c r="Q769" s="21"/>
      <c r="R769" s="21"/>
      <c r="S769" s="21"/>
      <c r="T769" s="21"/>
      <c r="U769" s="21"/>
      <c r="V769" s="21"/>
      <c r="W769" s="21"/>
      <c r="AA769" s="5"/>
      <c r="AB769" s="7"/>
    </row>
    <row r="770" spans="2:28">
      <c r="B770" s="21"/>
      <c r="C770" s="21"/>
      <c r="I770" s="6"/>
      <c r="J770" s="7"/>
      <c r="K770" s="7"/>
      <c r="L770" s="2"/>
      <c r="M770" s="2"/>
      <c r="N770" s="2"/>
      <c r="O770" s="2"/>
      <c r="P770" s="2"/>
      <c r="Q770" s="21"/>
      <c r="R770" s="21"/>
      <c r="S770" s="21"/>
      <c r="T770" s="21"/>
      <c r="U770" s="21"/>
      <c r="V770" s="21"/>
      <c r="W770" s="21"/>
      <c r="AA770" s="5"/>
      <c r="AB770" s="7"/>
    </row>
    <row r="771" spans="2:28">
      <c r="B771" s="21"/>
      <c r="C771" s="21"/>
      <c r="I771" s="6"/>
      <c r="J771" s="7"/>
      <c r="K771" s="7"/>
      <c r="L771" s="2"/>
      <c r="M771" s="2"/>
      <c r="N771" s="2"/>
      <c r="O771" s="2"/>
      <c r="P771" s="2"/>
      <c r="Q771" s="21"/>
      <c r="R771" s="21"/>
      <c r="S771" s="21"/>
      <c r="T771" s="21"/>
      <c r="U771" s="21"/>
      <c r="V771" s="21"/>
      <c r="W771" s="21"/>
      <c r="AA771" s="5"/>
      <c r="AB771" s="7"/>
    </row>
    <row r="772" spans="2:28">
      <c r="B772" s="21"/>
      <c r="C772" s="21"/>
      <c r="I772" s="6"/>
      <c r="J772" s="7"/>
      <c r="K772" s="7"/>
      <c r="L772" s="2"/>
      <c r="M772" s="2"/>
      <c r="N772" s="2"/>
      <c r="O772" s="2"/>
      <c r="P772" s="2"/>
      <c r="Q772" s="21"/>
      <c r="R772" s="21"/>
      <c r="S772" s="21"/>
      <c r="T772" s="21"/>
      <c r="U772" s="21"/>
      <c r="V772" s="21"/>
      <c r="W772" s="21"/>
      <c r="AA772" s="5"/>
      <c r="AB772" s="7"/>
    </row>
    <row r="773" spans="2:28">
      <c r="B773" s="21"/>
      <c r="C773" s="21"/>
      <c r="I773" s="6"/>
      <c r="J773" s="7"/>
      <c r="K773" s="7"/>
      <c r="L773" s="2"/>
      <c r="M773" s="2"/>
      <c r="N773" s="2"/>
      <c r="O773" s="2"/>
      <c r="P773" s="2"/>
      <c r="Q773" s="21"/>
      <c r="R773" s="21"/>
      <c r="S773" s="21"/>
      <c r="T773" s="21"/>
      <c r="U773" s="21"/>
      <c r="V773" s="21"/>
      <c r="W773" s="21"/>
      <c r="AA773" s="5"/>
      <c r="AB773" s="7"/>
    </row>
    <row r="774" spans="2:28">
      <c r="B774" s="21"/>
      <c r="C774" s="21"/>
      <c r="I774" s="6"/>
      <c r="J774" s="7"/>
      <c r="K774" s="7"/>
      <c r="L774" s="2"/>
      <c r="M774" s="2"/>
      <c r="N774" s="2"/>
      <c r="O774" s="2"/>
      <c r="P774" s="2"/>
      <c r="Q774" s="21"/>
      <c r="R774" s="21"/>
      <c r="S774" s="21"/>
      <c r="T774" s="21"/>
      <c r="U774" s="21"/>
      <c r="V774" s="21"/>
      <c r="W774" s="21"/>
      <c r="AA774" s="5"/>
      <c r="AB774" s="7"/>
    </row>
    <row r="775" spans="2:28">
      <c r="B775" s="21"/>
      <c r="C775" s="21"/>
      <c r="I775" s="6"/>
      <c r="J775" s="7"/>
      <c r="K775" s="7"/>
      <c r="L775" s="2"/>
      <c r="M775" s="2"/>
      <c r="N775" s="2"/>
      <c r="O775" s="2"/>
      <c r="P775" s="2"/>
      <c r="Q775" s="21"/>
      <c r="R775" s="21"/>
      <c r="S775" s="21"/>
      <c r="T775" s="21"/>
      <c r="U775" s="21"/>
      <c r="V775" s="21"/>
      <c r="W775" s="21"/>
      <c r="AA775" s="5"/>
      <c r="AB775" s="7"/>
    </row>
    <row r="776" spans="2:28">
      <c r="B776" s="21"/>
      <c r="C776" s="21"/>
      <c r="I776" s="6"/>
      <c r="J776" s="7"/>
      <c r="K776" s="7"/>
      <c r="L776" s="2"/>
      <c r="M776" s="2"/>
      <c r="N776" s="2"/>
      <c r="O776" s="2"/>
      <c r="P776" s="2"/>
      <c r="Q776" s="21"/>
      <c r="R776" s="21"/>
      <c r="S776" s="21"/>
      <c r="T776" s="21"/>
      <c r="U776" s="21"/>
      <c r="V776" s="21"/>
      <c r="W776" s="21"/>
      <c r="AA776" s="5"/>
      <c r="AB776" s="7"/>
    </row>
    <row r="777" spans="2:28">
      <c r="B777" s="21"/>
      <c r="C777" s="21"/>
      <c r="I777" s="6"/>
      <c r="J777" s="7"/>
      <c r="K777" s="7"/>
      <c r="L777" s="2"/>
      <c r="M777" s="2"/>
      <c r="N777" s="2"/>
      <c r="O777" s="2"/>
      <c r="P777" s="2"/>
      <c r="Q777" s="21"/>
      <c r="R777" s="21"/>
      <c r="S777" s="21"/>
      <c r="T777" s="21"/>
      <c r="U777" s="21"/>
      <c r="V777" s="21"/>
      <c r="W777" s="21"/>
      <c r="AA777" s="5"/>
      <c r="AB777" s="7"/>
    </row>
    <row r="778" spans="2:28">
      <c r="B778" s="21"/>
      <c r="C778" s="21"/>
      <c r="I778" s="6"/>
      <c r="J778" s="7"/>
      <c r="K778" s="7"/>
      <c r="L778" s="2"/>
      <c r="M778" s="2"/>
      <c r="N778" s="2"/>
      <c r="O778" s="2"/>
      <c r="P778" s="2"/>
      <c r="Q778" s="21"/>
      <c r="R778" s="21"/>
      <c r="S778" s="21"/>
      <c r="T778" s="21"/>
      <c r="U778" s="21"/>
      <c r="V778" s="21"/>
      <c r="W778" s="21"/>
      <c r="AA778" s="5"/>
      <c r="AB778" s="7"/>
    </row>
    <row r="779" spans="2:28">
      <c r="B779" s="21"/>
      <c r="C779" s="21"/>
      <c r="I779" s="6"/>
      <c r="J779" s="7"/>
      <c r="K779" s="7"/>
      <c r="L779" s="2"/>
      <c r="M779" s="2"/>
      <c r="N779" s="2"/>
      <c r="O779" s="2"/>
      <c r="P779" s="2"/>
      <c r="Q779" s="21"/>
      <c r="R779" s="21"/>
      <c r="S779" s="21"/>
      <c r="T779" s="21"/>
      <c r="U779" s="21"/>
      <c r="V779" s="21"/>
      <c r="W779" s="21"/>
      <c r="AA779" s="5"/>
      <c r="AB779" s="7"/>
    </row>
    <row r="780" spans="2:28">
      <c r="B780" s="21"/>
      <c r="C780" s="21"/>
      <c r="I780" s="6"/>
      <c r="J780" s="7"/>
      <c r="K780" s="7"/>
      <c r="L780" s="2"/>
      <c r="M780" s="2"/>
      <c r="N780" s="2"/>
      <c r="O780" s="2"/>
      <c r="P780" s="2"/>
      <c r="Q780" s="21"/>
      <c r="R780" s="21"/>
      <c r="S780" s="21"/>
      <c r="T780" s="21"/>
      <c r="U780" s="21"/>
      <c r="V780" s="21"/>
      <c r="W780" s="21"/>
      <c r="AA780" s="5"/>
      <c r="AB780" s="7"/>
    </row>
    <row r="781" spans="2:28">
      <c r="B781" s="21"/>
      <c r="C781" s="21"/>
      <c r="I781" s="6"/>
      <c r="J781" s="7"/>
      <c r="K781" s="7"/>
      <c r="L781" s="2"/>
      <c r="M781" s="2"/>
      <c r="N781" s="2"/>
      <c r="O781" s="2"/>
      <c r="P781" s="2"/>
      <c r="Q781" s="21"/>
      <c r="R781" s="21"/>
      <c r="S781" s="21"/>
      <c r="T781" s="21"/>
      <c r="U781" s="21"/>
      <c r="V781" s="21"/>
      <c r="W781" s="21"/>
      <c r="AA781" s="5"/>
      <c r="AB781" s="7"/>
    </row>
    <row r="782" spans="2:28">
      <c r="B782" s="21"/>
      <c r="C782" s="21"/>
      <c r="I782" s="6"/>
      <c r="J782" s="7"/>
      <c r="K782" s="7"/>
      <c r="L782" s="2"/>
      <c r="M782" s="2"/>
      <c r="N782" s="2"/>
      <c r="O782" s="2"/>
      <c r="P782" s="2"/>
      <c r="Q782" s="21"/>
      <c r="R782" s="21"/>
      <c r="S782" s="21"/>
      <c r="T782" s="21"/>
      <c r="U782" s="21"/>
      <c r="V782" s="21"/>
      <c r="W782" s="21"/>
      <c r="AA782" s="5"/>
      <c r="AB782" s="7"/>
    </row>
    <row r="783" spans="2:28">
      <c r="B783" s="21"/>
      <c r="C783" s="21"/>
      <c r="I783" s="6"/>
      <c r="J783" s="7"/>
      <c r="K783" s="7"/>
      <c r="L783" s="2"/>
      <c r="M783" s="2"/>
      <c r="N783" s="2"/>
      <c r="O783" s="2"/>
      <c r="P783" s="2"/>
      <c r="Q783" s="21"/>
      <c r="R783" s="21"/>
      <c r="S783" s="21"/>
      <c r="T783" s="21"/>
      <c r="U783" s="21"/>
      <c r="V783" s="21"/>
      <c r="W783" s="21"/>
      <c r="AA783" s="5"/>
      <c r="AB783" s="7"/>
    </row>
    <row r="784" spans="2:28">
      <c r="B784" s="21"/>
      <c r="C784" s="21"/>
      <c r="I784" s="6"/>
      <c r="J784" s="7"/>
      <c r="K784" s="7"/>
      <c r="L784" s="2"/>
      <c r="M784" s="2"/>
      <c r="N784" s="2"/>
      <c r="O784" s="2"/>
      <c r="P784" s="2"/>
      <c r="Q784" s="21"/>
      <c r="R784" s="21"/>
      <c r="S784" s="21"/>
      <c r="T784" s="21"/>
      <c r="U784" s="21"/>
      <c r="V784" s="21"/>
      <c r="W784" s="21"/>
      <c r="AA784" s="5"/>
      <c r="AB784" s="7"/>
    </row>
    <row r="785" spans="2:28">
      <c r="B785" s="21"/>
      <c r="C785" s="21"/>
      <c r="I785" s="6"/>
      <c r="J785" s="7"/>
      <c r="K785" s="7"/>
      <c r="L785" s="2"/>
      <c r="M785" s="2"/>
      <c r="N785" s="2"/>
      <c r="O785" s="2"/>
      <c r="P785" s="2"/>
      <c r="Q785" s="21"/>
      <c r="R785" s="21"/>
      <c r="S785" s="21"/>
      <c r="T785" s="21"/>
      <c r="U785" s="21"/>
      <c r="V785" s="21"/>
      <c r="W785" s="21"/>
      <c r="AA785" s="5"/>
      <c r="AB785" s="7"/>
    </row>
    <row r="786" spans="2:28">
      <c r="B786" s="21"/>
      <c r="C786" s="21"/>
      <c r="I786" s="6"/>
      <c r="J786" s="7"/>
      <c r="K786" s="7"/>
      <c r="L786" s="2"/>
      <c r="M786" s="2"/>
      <c r="N786" s="2"/>
      <c r="O786" s="2"/>
      <c r="P786" s="2"/>
      <c r="Q786" s="21"/>
      <c r="R786" s="21"/>
      <c r="S786" s="21"/>
      <c r="T786" s="21"/>
      <c r="U786" s="21"/>
      <c r="V786" s="21"/>
      <c r="W786" s="21"/>
      <c r="AA786" s="5"/>
      <c r="AB786" s="7"/>
    </row>
    <row r="787" spans="2:28">
      <c r="B787" s="21"/>
      <c r="C787" s="21"/>
      <c r="I787" s="6"/>
      <c r="J787" s="7"/>
      <c r="K787" s="7"/>
      <c r="L787" s="2"/>
      <c r="M787" s="2"/>
      <c r="N787" s="2"/>
      <c r="O787" s="2"/>
      <c r="P787" s="2"/>
      <c r="Q787" s="21"/>
      <c r="R787" s="21"/>
      <c r="S787" s="21"/>
      <c r="T787" s="21"/>
      <c r="U787" s="21"/>
      <c r="V787" s="21"/>
      <c r="W787" s="21"/>
      <c r="AA787" s="5"/>
      <c r="AB787" s="7"/>
    </row>
    <row r="788" spans="2:28">
      <c r="B788" s="21"/>
      <c r="C788" s="21"/>
      <c r="I788" s="6"/>
      <c r="J788" s="7"/>
      <c r="K788" s="7"/>
      <c r="L788" s="2"/>
      <c r="M788" s="2"/>
      <c r="N788" s="2"/>
      <c r="O788" s="2"/>
      <c r="P788" s="2"/>
      <c r="Q788" s="21"/>
      <c r="R788" s="21"/>
      <c r="S788" s="21"/>
      <c r="T788" s="21"/>
      <c r="U788" s="21"/>
      <c r="V788" s="21"/>
      <c r="W788" s="21"/>
      <c r="AA788" s="5"/>
      <c r="AB788" s="7"/>
    </row>
    <row r="789" spans="2:28">
      <c r="B789" s="21"/>
      <c r="C789" s="21"/>
      <c r="I789" s="6"/>
      <c r="J789" s="7"/>
      <c r="K789" s="7"/>
      <c r="L789" s="2"/>
      <c r="M789" s="2"/>
      <c r="N789" s="2"/>
      <c r="O789" s="2"/>
      <c r="P789" s="2"/>
      <c r="Q789" s="21"/>
      <c r="R789" s="21"/>
      <c r="S789" s="21"/>
      <c r="T789" s="21"/>
      <c r="U789" s="21"/>
      <c r="V789" s="21"/>
      <c r="W789" s="21"/>
      <c r="AA789" s="5"/>
      <c r="AB789" s="7"/>
    </row>
    <row r="790" spans="2:28">
      <c r="B790" s="21"/>
      <c r="C790" s="21"/>
      <c r="I790" s="6"/>
      <c r="J790" s="7"/>
      <c r="K790" s="7"/>
      <c r="L790" s="2"/>
      <c r="M790" s="2"/>
      <c r="N790" s="2"/>
      <c r="O790" s="2"/>
      <c r="P790" s="2"/>
      <c r="Q790" s="21"/>
      <c r="R790" s="21"/>
      <c r="S790" s="21"/>
      <c r="T790" s="21"/>
      <c r="U790" s="21"/>
      <c r="V790" s="21"/>
      <c r="W790" s="21"/>
      <c r="AA790" s="5"/>
      <c r="AB790" s="7"/>
    </row>
    <row r="791" spans="2:28">
      <c r="B791" s="21"/>
      <c r="C791" s="21"/>
      <c r="I791" s="6"/>
      <c r="J791" s="7"/>
      <c r="K791" s="7"/>
      <c r="L791" s="2"/>
      <c r="M791" s="2"/>
      <c r="N791" s="2"/>
      <c r="O791" s="2"/>
      <c r="P791" s="2"/>
      <c r="Q791" s="21"/>
      <c r="R791" s="21"/>
      <c r="S791" s="21"/>
      <c r="T791" s="21"/>
      <c r="U791" s="21"/>
      <c r="V791" s="21"/>
      <c r="W791" s="21"/>
      <c r="AA791" s="5"/>
      <c r="AB791" s="7"/>
    </row>
    <row r="792" spans="2:28">
      <c r="B792" s="21"/>
      <c r="C792" s="21"/>
      <c r="I792" s="6"/>
      <c r="J792" s="7"/>
      <c r="K792" s="7"/>
      <c r="L792" s="2"/>
      <c r="M792" s="2"/>
      <c r="N792" s="2"/>
      <c r="O792" s="2"/>
      <c r="P792" s="2"/>
      <c r="Q792" s="21"/>
      <c r="R792" s="21"/>
      <c r="S792" s="21"/>
      <c r="T792" s="21"/>
      <c r="U792" s="21"/>
      <c r="V792" s="21"/>
      <c r="W792" s="21"/>
      <c r="AA792" s="5"/>
      <c r="AB792" s="7"/>
    </row>
    <row r="793" spans="2:28">
      <c r="B793" s="21"/>
      <c r="C793" s="21"/>
      <c r="I793" s="6"/>
      <c r="J793" s="7"/>
      <c r="K793" s="7"/>
      <c r="L793" s="2"/>
      <c r="M793" s="2"/>
      <c r="N793" s="2"/>
      <c r="O793" s="2"/>
      <c r="P793" s="2"/>
      <c r="Q793" s="21"/>
      <c r="R793" s="21"/>
      <c r="S793" s="21"/>
      <c r="T793" s="21"/>
      <c r="U793" s="21"/>
      <c r="V793" s="21"/>
      <c r="W793" s="21"/>
      <c r="AA793" s="5"/>
      <c r="AB793" s="7"/>
    </row>
    <row r="794" spans="2:28">
      <c r="B794" s="21"/>
      <c r="C794" s="21"/>
      <c r="I794" s="6"/>
      <c r="J794" s="7"/>
      <c r="K794" s="7"/>
      <c r="L794" s="2"/>
      <c r="M794" s="2"/>
      <c r="N794" s="2"/>
      <c r="O794" s="2"/>
      <c r="P794" s="2"/>
      <c r="Q794" s="21"/>
      <c r="R794" s="21"/>
      <c r="S794" s="21"/>
      <c r="T794" s="21"/>
      <c r="U794" s="21"/>
      <c r="V794" s="21"/>
      <c r="W794" s="21"/>
      <c r="AA794" s="5"/>
      <c r="AB794" s="7"/>
    </row>
    <row r="795" spans="2:28">
      <c r="B795" s="21"/>
      <c r="C795" s="21"/>
      <c r="I795" s="6"/>
      <c r="J795" s="7"/>
      <c r="K795" s="7"/>
      <c r="L795" s="2"/>
      <c r="M795" s="2"/>
      <c r="N795" s="2"/>
      <c r="O795" s="2"/>
      <c r="P795" s="2"/>
      <c r="Q795" s="21"/>
      <c r="R795" s="21"/>
      <c r="S795" s="21"/>
      <c r="T795" s="21"/>
      <c r="U795" s="21"/>
      <c r="V795" s="21"/>
      <c r="W795" s="21"/>
      <c r="AA795" s="5"/>
      <c r="AB795" s="7"/>
    </row>
    <row r="796" spans="2:28">
      <c r="B796" s="21"/>
      <c r="C796" s="21"/>
      <c r="I796" s="6"/>
      <c r="J796" s="7"/>
      <c r="K796" s="7"/>
      <c r="L796" s="2"/>
      <c r="M796" s="2"/>
      <c r="N796" s="2"/>
      <c r="O796" s="2"/>
      <c r="P796" s="2"/>
      <c r="Q796" s="21"/>
      <c r="R796" s="21"/>
      <c r="S796" s="21"/>
      <c r="T796" s="21"/>
      <c r="U796" s="21"/>
      <c r="V796" s="21"/>
      <c r="W796" s="21"/>
      <c r="AA796" s="5"/>
      <c r="AB796" s="7"/>
    </row>
    <row r="797" spans="2:28">
      <c r="B797" s="21"/>
      <c r="C797" s="21"/>
      <c r="I797" s="6"/>
      <c r="J797" s="7"/>
      <c r="K797" s="7"/>
      <c r="L797" s="2"/>
      <c r="M797" s="2"/>
      <c r="N797" s="2"/>
      <c r="O797" s="2"/>
      <c r="P797" s="2"/>
      <c r="Q797" s="21"/>
      <c r="R797" s="21"/>
      <c r="S797" s="21"/>
      <c r="T797" s="21"/>
      <c r="U797" s="21"/>
      <c r="V797" s="21"/>
      <c r="W797" s="21"/>
      <c r="AA797" s="5"/>
      <c r="AB797" s="7"/>
    </row>
    <row r="798" spans="2:28">
      <c r="B798" s="21"/>
      <c r="C798" s="21"/>
      <c r="I798" s="6"/>
      <c r="J798" s="7"/>
      <c r="K798" s="7"/>
      <c r="L798" s="2"/>
      <c r="M798" s="2"/>
      <c r="N798" s="2"/>
      <c r="O798" s="2"/>
      <c r="P798" s="2"/>
      <c r="Q798" s="21"/>
      <c r="R798" s="21"/>
      <c r="S798" s="21"/>
      <c r="T798" s="21"/>
      <c r="U798" s="21"/>
      <c r="V798" s="21"/>
      <c r="W798" s="21"/>
      <c r="AA798" s="5"/>
      <c r="AB798" s="7"/>
    </row>
    <row r="799" spans="2:28">
      <c r="B799" s="21"/>
      <c r="C799" s="21"/>
      <c r="I799" s="6"/>
      <c r="J799" s="7"/>
      <c r="K799" s="7"/>
      <c r="L799" s="2"/>
      <c r="M799" s="2"/>
      <c r="N799" s="2"/>
      <c r="O799" s="2"/>
      <c r="P799" s="2"/>
      <c r="Q799" s="21"/>
      <c r="R799" s="21"/>
      <c r="S799" s="21"/>
      <c r="T799" s="21"/>
      <c r="U799" s="21"/>
      <c r="V799" s="21"/>
      <c r="W799" s="21"/>
      <c r="AA799" s="5"/>
      <c r="AB799" s="7"/>
    </row>
    <row r="800" spans="2:28">
      <c r="B800" s="21"/>
      <c r="C800" s="21"/>
      <c r="I800" s="6"/>
      <c r="J800" s="7"/>
      <c r="K800" s="7"/>
      <c r="L800" s="2"/>
      <c r="M800" s="2"/>
      <c r="N800" s="2"/>
      <c r="O800" s="2"/>
      <c r="P800" s="2"/>
      <c r="Q800" s="21"/>
      <c r="R800" s="21"/>
      <c r="S800" s="21"/>
      <c r="T800" s="21"/>
      <c r="U800" s="21"/>
      <c r="V800" s="21"/>
      <c r="W800" s="21"/>
      <c r="AA800" s="5"/>
      <c r="AB800" s="7"/>
    </row>
    <row r="801" spans="2:28">
      <c r="B801" s="21"/>
      <c r="C801" s="21"/>
      <c r="I801" s="6"/>
      <c r="J801" s="7"/>
      <c r="K801" s="7"/>
      <c r="L801" s="2"/>
      <c r="M801" s="2"/>
      <c r="N801" s="2"/>
      <c r="O801" s="2"/>
      <c r="P801" s="2"/>
      <c r="Q801" s="21"/>
      <c r="R801" s="21"/>
      <c r="S801" s="21"/>
      <c r="T801" s="21"/>
      <c r="U801" s="21"/>
      <c r="V801" s="21"/>
      <c r="W801" s="21"/>
      <c r="AA801" s="5"/>
      <c r="AB801" s="7"/>
    </row>
    <row r="802" spans="2:28">
      <c r="B802" s="21"/>
      <c r="C802" s="21"/>
      <c r="I802" s="6"/>
      <c r="J802" s="7"/>
      <c r="K802" s="7"/>
      <c r="L802" s="2"/>
      <c r="M802" s="2"/>
      <c r="N802" s="2"/>
      <c r="O802" s="2"/>
      <c r="P802" s="2"/>
      <c r="Q802" s="21"/>
      <c r="R802" s="21"/>
      <c r="S802" s="21"/>
      <c r="T802" s="21"/>
      <c r="U802" s="21"/>
      <c r="V802" s="21"/>
      <c r="W802" s="21"/>
      <c r="AA802" s="5"/>
      <c r="AB802" s="7"/>
    </row>
    <row r="803" spans="2:28">
      <c r="B803" s="21"/>
      <c r="C803" s="21"/>
      <c r="I803" s="6"/>
      <c r="J803" s="7"/>
      <c r="K803" s="7"/>
      <c r="L803" s="2"/>
      <c r="M803" s="2"/>
      <c r="N803" s="2"/>
      <c r="O803" s="2"/>
      <c r="P803" s="2"/>
      <c r="Q803" s="21"/>
      <c r="R803" s="21"/>
      <c r="S803" s="21"/>
      <c r="T803" s="21"/>
      <c r="U803" s="21"/>
      <c r="V803" s="21"/>
      <c r="W803" s="21"/>
      <c r="AA803" s="5"/>
      <c r="AB803" s="7"/>
    </row>
    <row r="804" spans="2:28">
      <c r="B804" s="21"/>
      <c r="C804" s="21"/>
      <c r="I804" s="6"/>
      <c r="J804" s="7"/>
      <c r="K804" s="7"/>
      <c r="L804" s="2"/>
      <c r="M804" s="2"/>
      <c r="N804" s="2"/>
      <c r="O804" s="2"/>
      <c r="P804" s="2"/>
      <c r="Q804" s="21"/>
      <c r="R804" s="21"/>
      <c r="S804" s="21"/>
      <c r="T804" s="21"/>
      <c r="U804" s="21"/>
      <c r="V804" s="21"/>
      <c r="W804" s="21"/>
      <c r="AA804" s="5"/>
      <c r="AB804" s="7"/>
    </row>
    <row r="805" spans="2:28">
      <c r="B805" s="21"/>
      <c r="C805" s="21"/>
      <c r="I805" s="6"/>
      <c r="J805" s="7"/>
      <c r="K805" s="7"/>
      <c r="L805" s="2"/>
      <c r="M805" s="2"/>
      <c r="N805" s="2"/>
      <c r="O805" s="2"/>
      <c r="P805" s="2"/>
      <c r="Q805" s="21"/>
      <c r="R805" s="21"/>
      <c r="S805" s="21"/>
      <c r="T805" s="21"/>
      <c r="U805" s="21"/>
      <c r="V805" s="21"/>
      <c r="W805" s="21"/>
      <c r="AA805" s="5"/>
      <c r="AB805" s="7"/>
    </row>
    <row r="806" spans="2:28">
      <c r="B806" s="21"/>
      <c r="C806" s="21"/>
      <c r="I806" s="6"/>
      <c r="J806" s="7"/>
      <c r="K806" s="7"/>
      <c r="L806" s="2"/>
      <c r="M806" s="2"/>
      <c r="N806" s="2"/>
      <c r="O806" s="2"/>
      <c r="P806" s="2"/>
      <c r="Q806" s="21"/>
      <c r="R806" s="21"/>
      <c r="S806" s="21"/>
      <c r="T806" s="21"/>
      <c r="U806" s="21"/>
      <c r="V806" s="21"/>
      <c r="W806" s="21"/>
      <c r="AA806" s="5"/>
      <c r="AB806" s="7"/>
    </row>
    <row r="807" spans="2:28">
      <c r="B807" s="21"/>
      <c r="C807" s="21"/>
      <c r="I807" s="6"/>
      <c r="J807" s="7"/>
      <c r="K807" s="7"/>
      <c r="L807" s="2"/>
      <c r="M807" s="2"/>
      <c r="N807" s="2"/>
      <c r="O807" s="2"/>
      <c r="P807" s="2"/>
      <c r="Q807" s="21"/>
      <c r="R807" s="21"/>
      <c r="S807" s="21"/>
      <c r="T807" s="21"/>
      <c r="U807" s="21"/>
      <c r="V807" s="21"/>
      <c r="W807" s="21"/>
      <c r="AA807" s="5"/>
      <c r="AB807" s="7"/>
    </row>
    <row r="808" spans="2:28">
      <c r="B808" s="21"/>
      <c r="C808" s="21"/>
      <c r="I808" s="6"/>
      <c r="J808" s="7"/>
      <c r="K808" s="7"/>
      <c r="L808" s="2"/>
      <c r="M808" s="2"/>
      <c r="N808" s="2"/>
      <c r="O808" s="2"/>
      <c r="P808" s="2"/>
      <c r="Q808" s="21"/>
      <c r="R808" s="21"/>
      <c r="S808" s="21"/>
      <c r="T808" s="21"/>
      <c r="U808" s="21"/>
      <c r="V808" s="21"/>
      <c r="W808" s="21"/>
      <c r="AA808" s="5"/>
      <c r="AB808" s="7"/>
    </row>
    <row r="809" spans="2:28">
      <c r="B809" s="21"/>
      <c r="C809" s="21"/>
      <c r="I809" s="6"/>
      <c r="J809" s="7"/>
      <c r="K809" s="7"/>
      <c r="L809" s="2"/>
      <c r="M809" s="2"/>
      <c r="N809" s="2"/>
      <c r="O809" s="2"/>
      <c r="P809" s="2"/>
      <c r="Q809" s="21"/>
      <c r="R809" s="21"/>
      <c r="S809" s="21"/>
      <c r="T809" s="21"/>
      <c r="U809" s="21"/>
      <c r="V809" s="21"/>
      <c r="W809" s="21"/>
      <c r="AA809" s="5"/>
      <c r="AB809" s="7"/>
    </row>
    <row r="810" spans="2:28">
      <c r="B810" s="21"/>
      <c r="C810" s="21"/>
      <c r="I810" s="6"/>
      <c r="J810" s="7"/>
      <c r="K810" s="7"/>
      <c r="L810" s="2"/>
      <c r="M810" s="2"/>
      <c r="N810" s="2"/>
      <c r="O810" s="2"/>
      <c r="P810" s="2"/>
      <c r="Q810" s="21"/>
      <c r="R810" s="21"/>
      <c r="S810" s="21"/>
      <c r="T810" s="21"/>
      <c r="U810" s="21"/>
      <c r="V810" s="21"/>
      <c r="W810" s="21"/>
      <c r="AA810" s="5"/>
      <c r="AB810" s="7"/>
    </row>
    <row r="811" spans="2:28">
      <c r="B811" s="21"/>
      <c r="C811" s="21"/>
      <c r="I811" s="6"/>
      <c r="J811" s="7"/>
      <c r="K811" s="7"/>
      <c r="L811" s="2"/>
      <c r="M811" s="2"/>
      <c r="N811" s="2"/>
      <c r="O811" s="2"/>
      <c r="P811" s="2"/>
      <c r="Q811" s="21"/>
      <c r="R811" s="21"/>
      <c r="S811" s="21"/>
      <c r="T811" s="21"/>
      <c r="U811" s="21"/>
      <c r="V811" s="21"/>
      <c r="W811" s="21"/>
      <c r="AA811" s="5"/>
      <c r="AB811" s="7"/>
    </row>
    <row r="812" spans="2:28">
      <c r="B812" s="21"/>
      <c r="C812" s="21"/>
      <c r="I812" s="6"/>
      <c r="J812" s="7"/>
      <c r="K812" s="7"/>
      <c r="L812" s="2"/>
      <c r="M812" s="2"/>
      <c r="N812" s="2"/>
      <c r="O812" s="2"/>
      <c r="P812" s="2"/>
      <c r="Q812" s="21"/>
      <c r="R812" s="21"/>
      <c r="S812" s="21"/>
      <c r="T812" s="21"/>
      <c r="U812" s="21"/>
      <c r="V812" s="21"/>
      <c r="W812" s="21"/>
      <c r="AA812" s="5"/>
      <c r="AB812" s="7"/>
    </row>
    <row r="813" spans="2:28">
      <c r="B813" s="21"/>
      <c r="C813" s="21"/>
      <c r="I813" s="6"/>
      <c r="J813" s="7"/>
      <c r="K813" s="7"/>
      <c r="L813" s="2"/>
      <c r="M813" s="2"/>
      <c r="N813" s="2"/>
      <c r="O813" s="2"/>
      <c r="P813" s="2"/>
      <c r="Q813" s="21"/>
      <c r="R813" s="21"/>
      <c r="S813" s="21"/>
      <c r="T813" s="21"/>
      <c r="U813" s="21"/>
      <c r="V813" s="21"/>
      <c r="W813" s="21"/>
      <c r="AA813" s="5"/>
      <c r="AB813" s="7"/>
    </row>
    <row r="814" spans="2:28">
      <c r="B814" s="21"/>
      <c r="C814" s="21"/>
      <c r="I814" s="6"/>
      <c r="J814" s="7"/>
      <c r="K814" s="7"/>
      <c r="L814" s="2"/>
      <c r="M814" s="2"/>
      <c r="N814" s="2"/>
      <c r="O814" s="2"/>
      <c r="P814" s="2"/>
      <c r="Q814" s="21"/>
      <c r="R814" s="21"/>
      <c r="S814" s="21"/>
      <c r="T814" s="21"/>
      <c r="U814" s="21"/>
      <c r="V814" s="21"/>
      <c r="W814" s="21"/>
      <c r="AA814" s="5"/>
      <c r="AB814" s="7"/>
    </row>
    <row r="815" spans="2:28">
      <c r="B815" s="21"/>
      <c r="C815" s="21"/>
      <c r="I815" s="6"/>
      <c r="J815" s="7"/>
      <c r="K815" s="7"/>
      <c r="L815" s="2"/>
      <c r="M815" s="2"/>
      <c r="N815" s="2"/>
      <c r="O815" s="2"/>
      <c r="P815" s="2"/>
      <c r="Q815" s="21"/>
      <c r="R815" s="21"/>
      <c r="S815" s="21"/>
      <c r="T815" s="21"/>
      <c r="U815" s="21"/>
      <c r="V815" s="21"/>
      <c r="W815" s="21"/>
      <c r="AA815" s="5"/>
      <c r="AB815" s="7"/>
    </row>
    <row r="816" spans="2:28">
      <c r="B816" s="21"/>
      <c r="C816" s="21"/>
      <c r="I816" s="6"/>
      <c r="J816" s="7"/>
      <c r="K816" s="7"/>
      <c r="L816" s="2"/>
      <c r="M816" s="2"/>
      <c r="N816" s="2"/>
      <c r="O816" s="2"/>
      <c r="P816" s="2"/>
      <c r="Q816" s="21"/>
      <c r="R816" s="21"/>
      <c r="S816" s="21"/>
      <c r="T816" s="21"/>
      <c r="U816" s="21"/>
      <c r="V816" s="21"/>
      <c r="W816" s="21"/>
      <c r="AA816" s="5"/>
      <c r="AB816" s="7"/>
    </row>
    <row r="817" spans="2:28">
      <c r="B817" s="21"/>
      <c r="C817" s="21"/>
      <c r="I817" s="6"/>
      <c r="J817" s="7"/>
      <c r="K817" s="7"/>
      <c r="L817" s="2"/>
      <c r="M817" s="2"/>
      <c r="N817" s="2"/>
      <c r="O817" s="2"/>
      <c r="P817" s="2"/>
      <c r="Q817" s="21"/>
      <c r="R817" s="21"/>
      <c r="S817" s="21"/>
      <c r="T817" s="21"/>
      <c r="U817" s="21"/>
      <c r="V817" s="21"/>
      <c r="W817" s="21"/>
      <c r="AA817" s="5"/>
      <c r="AB817" s="7"/>
    </row>
    <row r="818" spans="2:28">
      <c r="B818" s="21"/>
      <c r="C818" s="21"/>
      <c r="I818" s="6"/>
      <c r="J818" s="7"/>
      <c r="K818" s="7"/>
      <c r="L818" s="2"/>
      <c r="M818" s="2"/>
      <c r="N818" s="2"/>
      <c r="O818" s="2"/>
      <c r="P818" s="2"/>
      <c r="Q818" s="21"/>
      <c r="R818" s="21"/>
      <c r="S818" s="21"/>
      <c r="T818" s="21"/>
      <c r="U818" s="21"/>
      <c r="V818" s="21"/>
      <c r="W818" s="21"/>
      <c r="AA818" s="5"/>
      <c r="AB818" s="7"/>
    </row>
    <row r="819" spans="2:28">
      <c r="B819" s="21"/>
      <c r="C819" s="21"/>
      <c r="I819" s="6"/>
      <c r="J819" s="7"/>
      <c r="K819" s="7"/>
      <c r="L819" s="2"/>
      <c r="M819" s="2"/>
      <c r="N819" s="2"/>
      <c r="O819" s="2"/>
      <c r="P819" s="2"/>
      <c r="Q819" s="21"/>
      <c r="R819" s="21"/>
      <c r="S819" s="21"/>
      <c r="T819" s="21"/>
      <c r="U819" s="21"/>
      <c r="V819" s="21"/>
      <c r="W819" s="21"/>
      <c r="AA819" s="5"/>
      <c r="AB819" s="7"/>
    </row>
    <row r="820" spans="2:28">
      <c r="B820" s="21"/>
      <c r="C820" s="21"/>
      <c r="I820" s="6"/>
      <c r="J820" s="7"/>
      <c r="K820" s="7"/>
      <c r="L820" s="2"/>
      <c r="M820" s="2"/>
      <c r="N820" s="2"/>
      <c r="O820" s="2"/>
      <c r="P820" s="2"/>
      <c r="Q820" s="21"/>
      <c r="R820" s="21"/>
      <c r="S820" s="21"/>
      <c r="T820" s="21"/>
      <c r="U820" s="21"/>
      <c r="V820" s="21"/>
      <c r="W820" s="21"/>
      <c r="AA820" s="5"/>
      <c r="AB820" s="7"/>
    </row>
    <row r="821" spans="2:28">
      <c r="B821" s="21"/>
      <c r="C821" s="21"/>
      <c r="I821" s="6"/>
      <c r="J821" s="7"/>
      <c r="K821" s="7"/>
      <c r="L821" s="2"/>
      <c r="M821" s="2"/>
      <c r="N821" s="2"/>
      <c r="O821" s="2"/>
      <c r="P821" s="2"/>
      <c r="Q821" s="21"/>
      <c r="R821" s="21"/>
      <c r="S821" s="21"/>
      <c r="T821" s="21"/>
      <c r="U821" s="21"/>
      <c r="V821" s="21"/>
      <c r="W821" s="21"/>
      <c r="AA821" s="5"/>
      <c r="AB821" s="7"/>
    </row>
    <row r="822" spans="2:28">
      <c r="B822" s="21"/>
      <c r="C822" s="21"/>
      <c r="I822" s="6"/>
      <c r="J822" s="7"/>
      <c r="K822" s="7"/>
      <c r="L822" s="2"/>
      <c r="M822" s="2"/>
      <c r="N822" s="2"/>
      <c r="O822" s="2"/>
      <c r="P822" s="2"/>
      <c r="Q822" s="21"/>
      <c r="R822" s="21"/>
      <c r="S822" s="21"/>
      <c r="T822" s="21"/>
      <c r="U822" s="21"/>
      <c r="V822" s="21"/>
      <c r="W822" s="21"/>
      <c r="AA822" s="5"/>
      <c r="AB822" s="7"/>
    </row>
    <row r="823" spans="2:28">
      <c r="B823" s="21"/>
      <c r="C823" s="21"/>
      <c r="I823" s="6"/>
      <c r="J823" s="7"/>
      <c r="K823" s="7"/>
      <c r="L823" s="2"/>
      <c r="M823" s="2"/>
      <c r="N823" s="2"/>
      <c r="O823" s="2"/>
      <c r="P823" s="2"/>
      <c r="Q823" s="21"/>
      <c r="R823" s="21"/>
      <c r="S823" s="21"/>
      <c r="T823" s="21"/>
      <c r="U823" s="21"/>
      <c r="V823" s="21"/>
      <c r="W823" s="21"/>
      <c r="AA823" s="5"/>
      <c r="AB823" s="7"/>
    </row>
    <row r="824" spans="2:28">
      <c r="B824" s="21"/>
      <c r="C824" s="21"/>
      <c r="I824" s="6"/>
      <c r="J824" s="7"/>
      <c r="K824" s="7"/>
      <c r="L824" s="2"/>
      <c r="M824" s="2"/>
      <c r="N824" s="2"/>
      <c r="O824" s="2"/>
      <c r="P824" s="2"/>
      <c r="Q824" s="21"/>
      <c r="R824" s="21"/>
      <c r="S824" s="21"/>
      <c r="T824" s="21"/>
      <c r="U824" s="21"/>
      <c r="V824" s="21"/>
      <c r="W824" s="21"/>
      <c r="AA824" s="5"/>
      <c r="AB824" s="7"/>
    </row>
    <row r="825" spans="2:28">
      <c r="B825" s="21"/>
      <c r="C825" s="21"/>
      <c r="I825" s="6"/>
      <c r="J825" s="7"/>
      <c r="K825" s="7"/>
      <c r="L825" s="2"/>
      <c r="M825" s="2"/>
      <c r="N825" s="2"/>
      <c r="O825" s="2"/>
      <c r="P825" s="2"/>
      <c r="Q825" s="21"/>
      <c r="R825" s="21"/>
      <c r="S825" s="21"/>
      <c r="T825" s="21"/>
      <c r="U825" s="21"/>
      <c r="V825" s="21"/>
      <c r="W825" s="21"/>
      <c r="AA825" s="5"/>
      <c r="AB825" s="7"/>
    </row>
    <row r="826" spans="2:28">
      <c r="B826" s="21"/>
      <c r="C826" s="21"/>
      <c r="I826" s="6"/>
      <c r="J826" s="7"/>
      <c r="K826" s="7"/>
      <c r="L826" s="2"/>
      <c r="M826" s="2"/>
      <c r="N826" s="2"/>
      <c r="O826" s="2"/>
      <c r="P826" s="2"/>
      <c r="Q826" s="21"/>
      <c r="R826" s="21"/>
      <c r="S826" s="21"/>
      <c r="T826" s="21"/>
      <c r="U826" s="21"/>
      <c r="V826" s="21"/>
      <c r="W826" s="21"/>
      <c r="AA826" s="5"/>
      <c r="AB826" s="7"/>
    </row>
    <row r="827" spans="2:28">
      <c r="B827" s="21"/>
      <c r="C827" s="21"/>
      <c r="I827" s="6"/>
      <c r="J827" s="7"/>
      <c r="K827" s="7"/>
      <c r="L827" s="2"/>
      <c r="M827" s="2"/>
      <c r="N827" s="2"/>
      <c r="O827" s="2"/>
      <c r="P827" s="2"/>
      <c r="Q827" s="21"/>
      <c r="R827" s="21"/>
      <c r="S827" s="21"/>
      <c r="T827" s="21"/>
      <c r="U827" s="21"/>
      <c r="V827" s="21"/>
      <c r="W827" s="21"/>
      <c r="AA827" s="5"/>
      <c r="AB827" s="7"/>
    </row>
    <row r="828" spans="2:28">
      <c r="B828" s="21"/>
      <c r="C828" s="21"/>
      <c r="I828" s="6"/>
      <c r="J828" s="7"/>
      <c r="K828" s="7"/>
      <c r="L828" s="2"/>
      <c r="M828" s="2"/>
      <c r="N828" s="2"/>
      <c r="O828" s="2"/>
      <c r="P828" s="2"/>
      <c r="Q828" s="21"/>
      <c r="R828" s="21"/>
      <c r="S828" s="21"/>
      <c r="T828" s="21"/>
      <c r="U828" s="21"/>
      <c r="V828" s="21"/>
      <c r="W828" s="21"/>
      <c r="AA828" s="5"/>
      <c r="AB828" s="7"/>
    </row>
    <row r="829" spans="2:28">
      <c r="B829" s="21"/>
      <c r="C829" s="21"/>
      <c r="I829" s="6"/>
      <c r="J829" s="7"/>
      <c r="K829" s="7"/>
      <c r="L829" s="2"/>
      <c r="M829" s="2"/>
      <c r="N829" s="2"/>
      <c r="O829" s="2"/>
      <c r="P829" s="2"/>
      <c r="Q829" s="21"/>
      <c r="R829" s="21"/>
      <c r="S829" s="21"/>
      <c r="T829" s="21"/>
      <c r="U829" s="21"/>
      <c r="V829" s="21"/>
      <c r="W829" s="21"/>
      <c r="AA829" s="5"/>
      <c r="AB829" s="7"/>
    </row>
    <row r="830" spans="2:28">
      <c r="B830" s="21"/>
      <c r="C830" s="21"/>
      <c r="I830" s="6"/>
      <c r="J830" s="7"/>
      <c r="K830" s="7"/>
      <c r="L830" s="2"/>
      <c r="M830" s="2"/>
      <c r="N830" s="2"/>
      <c r="O830" s="2"/>
      <c r="P830" s="2"/>
      <c r="Q830" s="21"/>
      <c r="R830" s="21"/>
      <c r="S830" s="21"/>
      <c r="T830" s="21"/>
      <c r="U830" s="21"/>
      <c r="V830" s="21"/>
      <c r="W830" s="21"/>
      <c r="AA830" s="5"/>
      <c r="AB830" s="7"/>
    </row>
    <row r="831" spans="2:28">
      <c r="B831" s="21"/>
      <c r="C831" s="21"/>
      <c r="I831" s="6"/>
      <c r="J831" s="7"/>
      <c r="K831" s="7"/>
      <c r="L831" s="2"/>
      <c r="M831" s="2"/>
      <c r="N831" s="2"/>
      <c r="O831" s="2"/>
      <c r="P831" s="2"/>
      <c r="Q831" s="21"/>
      <c r="R831" s="21"/>
      <c r="S831" s="21"/>
      <c r="T831" s="21"/>
      <c r="U831" s="21"/>
      <c r="V831" s="21"/>
      <c r="W831" s="21"/>
      <c r="AA831" s="5"/>
      <c r="AB831" s="7"/>
    </row>
    <row r="832" spans="2:28">
      <c r="B832" s="21"/>
      <c r="C832" s="21"/>
      <c r="I832" s="6"/>
      <c r="J832" s="7"/>
      <c r="K832" s="7"/>
      <c r="L832" s="2"/>
      <c r="M832" s="2"/>
      <c r="N832" s="2"/>
      <c r="O832" s="2"/>
      <c r="P832" s="2"/>
      <c r="Q832" s="21"/>
      <c r="R832" s="21"/>
      <c r="S832" s="21"/>
      <c r="T832" s="21"/>
      <c r="U832" s="21"/>
      <c r="V832" s="21"/>
      <c r="W832" s="21"/>
      <c r="AA832" s="5"/>
      <c r="AB832" s="7"/>
    </row>
    <row r="833" spans="2:28">
      <c r="B833" s="21"/>
      <c r="C833" s="21"/>
      <c r="I833" s="6"/>
      <c r="J833" s="7"/>
      <c r="K833" s="7"/>
      <c r="L833" s="2"/>
      <c r="M833" s="2"/>
      <c r="N833" s="2"/>
      <c r="O833" s="2"/>
      <c r="P833" s="2"/>
      <c r="Q833" s="21"/>
      <c r="R833" s="21"/>
      <c r="S833" s="21"/>
      <c r="T833" s="21"/>
      <c r="U833" s="21"/>
      <c r="V833" s="21"/>
      <c r="W833" s="21"/>
      <c r="AA833" s="5"/>
      <c r="AB833" s="7"/>
    </row>
    <row r="834" spans="2:28">
      <c r="B834" s="21"/>
      <c r="C834" s="21"/>
      <c r="I834" s="6"/>
      <c r="J834" s="7"/>
      <c r="K834" s="7"/>
      <c r="L834" s="2"/>
      <c r="M834" s="2"/>
      <c r="N834" s="2"/>
      <c r="O834" s="2"/>
      <c r="P834" s="2"/>
      <c r="Q834" s="21"/>
      <c r="R834" s="21"/>
      <c r="S834" s="21"/>
      <c r="T834" s="21"/>
      <c r="U834" s="21"/>
      <c r="V834" s="21"/>
      <c r="W834" s="21"/>
      <c r="AA834" s="5"/>
      <c r="AB834" s="7"/>
    </row>
    <row r="835" spans="2:28">
      <c r="B835" s="21"/>
      <c r="C835" s="21"/>
      <c r="I835" s="6"/>
      <c r="J835" s="7"/>
      <c r="K835" s="7"/>
      <c r="L835" s="2"/>
      <c r="M835" s="2"/>
      <c r="N835" s="2"/>
      <c r="O835" s="2"/>
      <c r="P835" s="2"/>
      <c r="Q835" s="21"/>
      <c r="R835" s="21"/>
      <c r="S835" s="21"/>
      <c r="T835" s="21"/>
      <c r="U835" s="21"/>
      <c r="V835" s="21"/>
      <c r="W835" s="21"/>
      <c r="AA835" s="5"/>
      <c r="AB835" s="7"/>
    </row>
    <row r="836" spans="2:28">
      <c r="B836" s="21"/>
      <c r="C836" s="21"/>
      <c r="I836" s="6"/>
      <c r="J836" s="7"/>
      <c r="K836" s="7"/>
      <c r="L836" s="2"/>
      <c r="M836" s="2"/>
      <c r="N836" s="2"/>
      <c r="O836" s="2"/>
      <c r="P836" s="2"/>
      <c r="Q836" s="21"/>
      <c r="R836" s="21"/>
      <c r="S836" s="21"/>
      <c r="T836" s="21"/>
      <c r="U836" s="21"/>
      <c r="V836" s="21"/>
      <c r="W836" s="21"/>
      <c r="AA836" s="5"/>
      <c r="AB836" s="7"/>
    </row>
    <row r="837" spans="2:28">
      <c r="B837" s="21"/>
      <c r="C837" s="21"/>
      <c r="I837" s="6"/>
      <c r="J837" s="7"/>
      <c r="K837" s="7"/>
      <c r="L837" s="2"/>
      <c r="M837" s="2"/>
      <c r="N837" s="2"/>
      <c r="O837" s="2"/>
      <c r="P837" s="2"/>
      <c r="Q837" s="21"/>
      <c r="R837" s="21"/>
      <c r="S837" s="21"/>
      <c r="T837" s="21"/>
      <c r="U837" s="21"/>
      <c r="V837" s="21"/>
      <c r="W837" s="21"/>
      <c r="AA837" s="5"/>
      <c r="AB837" s="7"/>
    </row>
    <row r="838" spans="2:28">
      <c r="B838" s="21"/>
      <c r="C838" s="21"/>
      <c r="I838" s="6"/>
      <c r="J838" s="7"/>
      <c r="K838" s="7"/>
      <c r="L838" s="2"/>
      <c r="M838" s="2"/>
      <c r="N838" s="2"/>
      <c r="O838" s="2"/>
      <c r="P838" s="2"/>
      <c r="Q838" s="21"/>
      <c r="R838" s="21"/>
      <c r="S838" s="21"/>
      <c r="T838" s="21"/>
      <c r="U838" s="21"/>
      <c r="V838" s="21"/>
      <c r="W838" s="21"/>
      <c r="AA838" s="5"/>
      <c r="AB838" s="7"/>
    </row>
    <row r="839" spans="2:28">
      <c r="B839" s="21"/>
      <c r="C839" s="21"/>
      <c r="I839" s="6"/>
      <c r="J839" s="7"/>
      <c r="K839" s="7"/>
      <c r="L839" s="2"/>
      <c r="M839" s="2"/>
      <c r="N839" s="2"/>
      <c r="O839" s="2"/>
      <c r="P839" s="2"/>
      <c r="Q839" s="21"/>
      <c r="R839" s="21"/>
      <c r="S839" s="21"/>
      <c r="T839" s="21"/>
      <c r="U839" s="21"/>
      <c r="V839" s="21"/>
      <c r="W839" s="21"/>
      <c r="AA839" s="5"/>
      <c r="AB839" s="7"/>
    </row>
    <row r="840" spans="2:28">
      <c r="B840" s="21"/>
      <c r="C840" s="21"/>
      <c r="I840" s="6"/>
      <c r="J840" s="7"/>
      <c r="K840" s="7"/>
      <c r="L840" s="2"/>
      <c r="M840" s="2"/>
      <c r="N840" s="2"/>
      <c r="O840" s="2"/>
      <c r="P840" s="2"/>
      <c r="Q840" s="21"/>
      <c r="R840" s="21"/>
      <c r="S840" s="21"/>
      <c r="T840" s="21"/>
      <c r="U840" s="21"/>
      <c r="V840" s="21"/>
      <c r="W840" s="21"/>
      <c r="AA840" s="5"/>
      <c r="AB840" s="7"/>
    </row>
    <row r="841" spans="2:28">
      <c r="B841" s="21"/>
      <c r="C841" s="21"/>
      <c r="I841" s="6"/>
      <c r="J841" s="7"/>
      <c r="K841" s="7"/>
      <c r="L841" s="2"/>
      <c r="M841" s="2"/>
      <c r="N841" s="2"/>
      <c r="O841" s="2"/>
      <c r="P841" s="2"/>
      <c r="Q841" s="21"/>
      <c r="R841" s="21"/>
      <c r="S841" s="21"/>
      <c r="T841" s="21"/>
      <c r="U841" s="21"/>
      <c r="V841" s="21"/>
      <c r="W841" s="21"/>
      <c r="AA841" s="5"/>
      <c r="AB841" s="7"/>
    </row>
    <row r="842" spans="2:28">
      <c r="B842" s="21"/>
      <c r="C842" s="21"/>
      <c r="I842" s="6"/>
      <c r="J842" s="7"/>
      <c r="K842" s="7"/>
      <c r="L842" s="2"/>
      <c r="M842" s="2"/>
      <c r="N842" s="2"/>
      <c r="O842" s="2"/>
      <c r="P842" s="2"/>
      <c r="Q842" s="21"/>
      <c r="R842" s="21"/>
      <c r="S842" s="21"/>
      <c r="T842" s="21"/>
      <c r="U842" s="21"/>
      <c r="V842" s="21"/>
      <c r="W842" s="21"/>
      <c r="AA842" s="5"/>
      <c r="AB842" s="7"/>
    </row>
    <row r="843" spans="2:28">
      <c r="B843" s="21"/>
      <c r="C843" s="21"/>
      <c r="I843" s="6"/>
      <c r="J843" s="7"/>
      <c r="K843" s="7"/>
      <c r="L843" s="2"/>
      <c r="M843" s="2"/>
      <c r="N843" s="2"/>
      <c r="O843" s="2"/>
      <c r="P843" s="2"/>
      <c r="Q843" s="21"/>
      <c r="R843" s="21"/>
      <c r="S843" s="21"/>
      <c r="T843" s="21"/>
      <c r="U843" s="21"/>
      <c r="V843" s="21"/>
      <c r="W843" s="21"/>
      <c r="AA843" s="5"/>
      <c r="AB843" s="7"/>
    </row>
    <row r="844" spans="2:28">
      <c r="B844" s="21"/>
      <c r="C844" s="21"/>
      <c r="I844" s="6"/>
      <c r="J844" s="7"/>
      <c r="K844" s="7"/>
      <c r="L844" s="2"/>
      <c r="M844" s="2"/>
      <c r="N844" s="2"/>
      <c r="O844" s="2"/>
      <c r="P844" s="2"/>
      <c r="Q844" s="21"/>
      <c r="R844" s="21"/>
      <c r="S844" s="21"/>
      <c r="T844" s="21"/>
      <c r="U844" s="21"/>
      <c r="V844" s="21"/>
      <c r="W844" s="21"/>
      <c r="AA844" s="5"/>
      <c r="AB844" s="7"/>
    </row>
    <row r="845" spans="2:28">
      <c r="B845" s="21"/>
      <c r="C845" s="21"/>
      <c r="I845" s="6"/>
      <c r="J845" s="7"/>
      <c r="K845" s="7"/>
      <c r="L845" s="2"/>
      <c r="M845" s="2"/>
      <c r="N845" s="2"/>
      <c r="O845" s="2"/>
      <c r="P845" s="2"/>
      <c r="Q845" s="21"/>
      <c r="R845" s="21"/>
      <c r="S845" s="21"/>
      <c r="T845" s="21"/>
      <c r="U845" s="21"/>
      <c r="V845" s="21"/>
      <c r="W845" s="21"/>
      <c r="AA845" s="5"/>
      <c r="AB845" s="7"/>
    </row>
    <row r="846" spans="2:28">
      <c r="B846" s="21"/>
      <c r="C846" s="21"/>
      <c r="I846" s="6"/>
      <c r="J846" s="7"/>
      <c r="K846" s="7"/>
      <c r="L846" s="2"/>
      <c r="M846" s="2"/>
      <c r="N846" s="2"/>
      <c r="O846" s="2"/>
      <c r="P846" s="2"/>
      <c r="Q846" s="21"/>
      <c r="R846" s="21"/>
      <c r="S846" s="21"/>
      <c r="T846" s="21"/>
      <c r="U846" s="21"/>
      <c r="V846" s="21"/>
      <c r="W846" s="21"/>
      <c r="AA846" s="5"/>
      <c r="AB846" s="7"/>
    </row>
    <row r="847" spans="2:28">
      <c r="B847" s="21"/>
      <c r="C847" s="21"/>
      <c r="I847" s="6"/>
      <c r="J847" s="7"/>
      <c r="K847" s="7"/>
      <c r="L847" s="2"/>
      <c r="M847" s="2"/>
      <c r="N847" s="2"/>
      <c r="O847" s="2"/>
      <c r="P847" s="2"/>
      <c r="Q847" s="21"/>
      <c r="R847" s="21"/>
      <c r="S847" s="21"/>
      <c r="T847" s="21"/>
      <c r="U847" s="21"/>
      <c r="V847" s="21"/>
      <c r="W847" s="21"/>
      <c r="AA847" s="5"/>
      <c r="AB847" s="7"/>
    </row>
    <row r="848" spans="2:28">
      <c r="B848" s="21"/>
      <c r="C848" s="21"/>
      <c r="I848" s="6"/>
      <c r="J848" s="7"/>
      <c r="K848" s="7"/>
      <c r="L848" s="2"/>
      <c r="M848" s="2"/>
      <c r="N848" s="2"/>
      <c r="O848" s="2"/>
      <c r="P848" s="2"/>
      <c r="Q848" s="21"/>
      <c r="R848" s="21"/>
      <c r="S848" s="21"/>
      <c r="T848" s="21"/>
      <c r="U848" s="21"/>
      <c r="V848" s="21"/>
      <c r="W848" s="21"/>
      <c r="AA848" s="5"/>
      <c r="AB848" s="7"/>
    </row>
    <row r="849" spans="2:28">
      <c r="B849" s="21"/>
      <c r="C849" s="21"/>
      <c r="I849" s="6"/>
      <c r="J849" s="7"/>
      <c r="K849" s="7"/>
      <c r="L849" s="2"/>
      <c r="M849" s="2"/>
      <c r="N849" s="2"/>
      <c r="O849" s="2"/>
      <c r="P849" s="2"/>
      <c r="Q849" s="21"/>
      <c r="R849" s="21"/>
      <c r="S849" s="21"/>
      <c r="T849" s="21"/>
      <c r="U849" s="21"/>
      <c r="V849" s="21"/>
      <c r="W849" s="21"/>
      <c r="AA849" s="5"/>
      <c r="AB849" s="7"/>
    </row>
    <row r="850" spans="2:28">
      <c r="B850" s="21"/>
      <c r="C850" s="21"/>
      <c r="I850" s="6"/>
      <c r="J850" s="7"/>
      <c r="K850" s="7"/>
      <c r="L850" s="2"/>
      <c r="M850" s="2"/>
      <c r="N850" s="2"/>
      <c r="O850" s="2"/>
      <c r="P850" s="2"/>
      <c r="Q850" s="21"/>
      <c r="R850" s="21"/>
      <c r="S850" s="21"/>
      <c r="T850" s="21"/>
      <c r="U850" s="21"/>
      <c r="V850" s="21"/>
      <c r="W850" s="21"/>
      <c r="AA850" s="5"/>
      <c r="AB850" s="7"/>
    </row>
    <row r="851" spans="2:28">
      <c r="B851" s="21"/>
      <c r="C851" s="21"/>
      <c r="I851" s="6"/>
      <c r="J851" s="7"/>
      <c r="K851" s="7"/>
      <c r="L851" s="2"/>
      <c r="M851" s="2"/>
      <c r="N851" s="2"/>
      <c r="O851" s="2"/>
      <c r="P851" s="2"/>
      <c r="Q851" s="21"/>
      <c r="R851" s="21"/>
      <c r="S851" s="21"/>
      <c r="T851" s="21"/>
      <c r="U851" s="21"/>
      <c r="V851" s="21"/>
      <c r="W851" s="21"/>
      <c r="AA851" s="5"/>
      <c r="AB851" s="7"/>
    </row>
    <row r="852" spans="2:28">
      <c r="B852" s="21"/>
      <c r="C852" s="21"/>
      <c r="I852" s="6"/>
      <c r="J852" s="7"/>
      <c r="K852" s="7"/>
      <c r="L852" s="2"/>
      <c r="M852" s="2"/>
      <c r="N852" s="2"/>
      <c r="O852" s="2"/>
      <c r="P852" s="2"/>
      <c r="Q852" s="21"/>
      <c r="R852" s="21"/>
      <c r="S852" s="21"/>
      <c r="T852" s="21"/>
      <c r="U852" s="21"/>
      <c r="V852" s="21"/>
      <c r="W852" s="21"/>
      <c r="AA852" s="5"/>
      <c r="AB852" s="7"/>
    </row>
    <row r="853" spans="2:28">
      <c r="B853" s="21"/>
      <c r="C853" s="21"/>
      <c r="I853" s="6"/>
      <c r="J853" s="7"/>
      <c r="K853" s="7"/>
      <c r="L853" s="2"/>
      <c r="M853" s="2"/>
      <c r="N853" s="2"/>
      <c r="O853" s="2"/>
      <c r="P853" s="2"/>
      <c r="Q853" s="21"/>
      <c r="R853" s="21"/>
      <c r="S853" s="21"/>
      <c r="T853" s="21"/>
      <c r="U853" s="21"/>
      <c r="V853" s="21"/>
      <c r="W853" s="21"/>
      <c r="AA853" s="5"/>
      <c r="AB853" s="7"/>
    </row>
    <row r="854" spans="2:28">
      <c r="B854" s="21"/>
      <c r="C854" s="21"/>
      <c r="I854" s="6"/>
      <c r="J854" s="7"/>
      <c r="K854" s="7"/>
      <c r="L854" s="2"/>
      <c r="M854" s="2"/>
      <c r="N854" s="2"/>
      <c r="O854" s="2"/>
      <c r="P854" s="2"/>
      <c r="Q854" s="21"/>
      <c r="R854" s="21"/>
      <c r="S854" s="21"/>
      <c r="T854" s="21"/>
      <c r="U854" s="21"/>
      <c r="V854" s="21"/>
      <c r="W854" s="21"/>
      <c r="AA854" s="5"/>
      <c r="AB854" s="7"/>
    </row>
    <row r="855" spans="2:28">
      <c r="B855" s="21"/>
      <c r="C855" s="21"/>
      <c r="I855" s="6"/>
      <c r="J855" s="7"/>
      <c r="K855" s="7"/>
      <c r="L855" s="2"/>
      <c r="M855" s="2"/>
      <c r="N855" s="2"/>
      <c r="O855" s="2"/>
      <c r="P855" s="2"/>
      <c r="Q855" s="21"/>
      <c r="R855" s="21"/>
      <c r="S855" s="21"/>
      <c r="T855" s="21"/>
      <c r="U855" s="21"/>
      <c r="V855" s="21"/>
      <c r="W855" s="21"/>
      <c r="AA855" s="5"/>
      <c r="AB855" s="7"/>
    </row>
    <row r="856" spans="2:28">
      <c r="B856" s="21"/>
      <c r="C856" s="21"/>
      <c r="I856" s="6"/>
      <c r="J856" s="7"/>
      <c r="K856" s="7"/>
      <c r="L856" s="2"/>
      <c r="M856" s="2"/>
      <c r="N856" s="2"/>
      <c r="O856" s="2"/>
      <c r="P856" s="2"/>
      <c r="Q856" s="21"/>
      <c r="R856" s="21"/>
      <c r="S856" s="21"/>
      <c r="T856" s="21"/>
      <c r="U856" s="21"/>
      <c r="V856" s="21"/>
      <c r="W856" s="21"/>
      <c r="AA856" s="5"/>
      <c r="AB856" s="7"/>
    </row>
    <row r="857" spans="2:28">
      <c r="B857" s="21"/>
      <c r="C857" s="21"/>
      <c r="I857" s="6"/>
      <c r="J857" s="7"/>
      <c r="K857" s="7"/>
      <c r="L857" s="2"/>
      <c r="M857" s="2"/>
      <c r="N857" s="2"/>
      <c r="O857" s="2"/>
      <c r="P857" s="2"/>
      <c r="Q857" s="21"/>
      <c r="R857" s="21"/>
      <c r="S857" s="21"/>
      <c r="T857" s="21"/>
      <c r="U857" s="21"/>
      <c r="V857" s="21"/>
      <c r="W857" s="21"/>
      <c r="AA857" s="5"/>
      <c r="AB857" s="7"/>
    </row>
    <row r="858" spans="2:28">
      <c r="B858" s="21"/>
      <c r="C858" s="21"/>
      <c r="I858" s="6"/>
      <c r="J858" s="7"/>
      <c r="K858" s="7"/>
      <c r="L858" s="2"/>
      <c r="M858" s="2"/>
      <c r="N858" s="2"/>
      <c r="O858" s="2"/>
      <c r="P858" s="2"/>
      <c r="Q858" s="21"/>
      <c r="R858" s="21"/>
      <c r="S858" s="21"/>
      <c r="T858" s="21"/>
      <c r="U858" s="21"/>
      <c r="V858" s="21"/>
      <c r="W858" s="21"/>
      <c r="AA858" s="5"/>
      <c r="AB858" s="7"/>
    </row>
    <row r="859" spans="2:28">
      <c r="B859" s="21"/>
      <c r="C859" s="21"/>
      <c r="I859" s="6"/>
      <c r="J859" s="7"/>
      <c r="K859" s="7"/>
      <c r="L859" s="2"/>
      <c r="M859" s="2"/>
      <c r="N859" s="2"/>
      <c r="O859" s="2"/>
      <c r="P859" s="2"/>
      <c r="Q859" s="21"/>
      <c r="R859" s="21"/>
      <c r="S859" s="21"/>
      <c r="T859" s="21"/>
      <c r="U859" s="21"/>
      <c r="V859" s="21"/>
      <c r="W859" s="21"/>
      <c r="AA859" s="5"/>
      <c r="AB859" s="7"/>
    </row>
    <row r="860" spans="2:28">
      <c r="B860" s="21"/>
      <c r="C860" s="21"/>
      <c r="I860" s="6"/>
      <c r="J860" s="7"/>
      <c r="K860" s="7"/>
      <c r="L860" s="2"/>
      <c r="M860" s="2"/>
      <c r="N860" s="2"/>
      <c r="O860" s="2"/>
      <c r="P860" s="2"/>
      <c r="Q860" s="21"/>
      <c r="R860" s="21"/>
      <c r="S860" s="21"/>
      <c r="T860" s="21"/>
      <c r="U860" s="21"/>
      <c r="V860" s="21"/>
      <c r="W860" s="21"/>
      <c r="AA860" s="5"/>
      <c r="AB860" s="7"/>
    </row>
    <row r="861" spans="2:28">
      <c r="B861" s="21"/>
      <c r="C861" s="21"/>
      <c r="I861" s="6"/>
      <c r="J861" s="7"/>
      <c r="K861" s="7"/>
      <c r="L861" s="2"/>
      <c r="M861" s="2"/>
      <c r="N861" s="2"/>
      <c r="O861" s="2"/>
      <c r="P861" s="2"/>
      <c r="Q861" s="21"/>
      <c r="R861" s="21"/>
      <c r="S861" s="21"/>
      <c r="T861" s="21"/>
      <c r="U861" s="21"/>
      <c r="V861" s="21"/>
      <c r="W861" s="21"/>
      <c r="AA861" s="5"/>
      <c r="AB861" s="7"/>
    </row>
    <row r="862" spans="2:28">
      <c r="B862" s="21"/>
      <c r="C862" s="21"/>
      <c r="I862" s="6"/>
      <c r="J862" s="7"/>
      <c r="K862" s="7"/>
      <c r="L862" s="2"/>
      <c r="M862" s="2"/>
      <c r="N862" s="2"/>
      <c r="O862" s="2"/>
      <c r="P862" s="2"/>
      <c r="Q862" s="21"/>
      <c r="R862" s="21"/>
      <c r="S862" s="21"/>
      <c r="T862" s="21"/>
      <c r="U862" s="21"/>
      <c r="V862" s="21"/>
      <c r="W862" s="21"/>
      <c r="AA862" s="5"/>
      <c r="AB862" s="7"/>
    </row>
    <row r="863" spans="2:28">
      <c r="B863" s="21"/>
      <c r="C863" s="21"/>
      <c r="I863" s="6"/>
      <c r="J863" s="7"/>
      <c r="K863" s="7"/>
      <c r="L863" s="2"/>
      <c r="M863" s="2"/>
      <c r="N863" s="2"/>
      <c r="O863" s="2"/>
      <c r="P863" s="2"/>
      <c r="Q863" s="21"/>
      <c r="R863" s="21"/>
      <c r="S863" s="21"/>
      <c r="T863" s="21"/>
      <c r="U863" s="21"/>
      <c r="V863" s="21"/>
      <c r="W863" s="21"/>
      <c r="AA863" s="5"/>
      <c r="AB863" s="7"/>
    </row>
    <row r="864" spans="2:28">
      <c r="B864" s="21"/>
      <c r="C864" s="21"/>
      <c r="I864" s="6"/>
      <c r="J864" s="7"/>
      <c r="K864" s="7"/>
      <c r="L864" s="2"/>
      <c r="M864" s="2"/>
      <c r="N864" s="2"/>
      <c r="O864" s="2"/>
      <c r="P864" s="2"/>
      <c r="Q864" s="21"/>
      <c r="R864" s="21"/>
      <c r="S864" s="21"/>
      <c r="T864" s="21"/>
      <c r="U864" s="21"/>
      <c r="V864" s="21"/>
      <c r="W864" s="21"/>
      <c r="AA864" s="5"/>
      <c r="AB864" s="7"/>
    </row>
    <row r="865" spans="2:28">
      <c r="B865" s="21"/>
      <c r="C865" s="21"/>
      <c r="I865" s="6"/>
      <c r="J865" s="7"/>
      <c r="K865" s="7"/>
      <c r="L865" s="2"/>
      <c r="M865" s="2"/>
      <c r="N865" s="2"/>
      <c r="O865" s="2"/>
      <c r="P865" s="2"/>
      <c r="Q865" s="21"/>
      <c r="R865" s="21"/>
      <c r="S865" s="21"/>
      <c r="T865" s="21"/>
      <c r="U865" s="21"/>
      <c r="V865" s="21"/>
      <c r="W865" s="21"/>
      <c r="AA865" s="5"/>
      <c r="AB865" s="7"/>
    </row>
    <row r="866" spans="2:28">
      <c r="B866" s="21"/>
      <c r="C866" s="21"/>
      <c r="I866" s="6"/>
      <c r="J866" s="7"/>
      <c r="K866" s="7"/>
      <c r="L866" s="2"/>
      <c r="M866" s="2"/>
      <c r="N866" s="2"/>
      <c r="O866" s="2"/>
      <c r="P866" s="2"/>
      <c r="Q866" s="21"/>
      <c r="R866" s="21"/>
      <c r="S866" s="21"/>
      <c r="T866" s="21"/>
      <c r="U866" s="21"/>
      <c r="V866" s="21"/>
      <c r="W866" s="21"/>
      <c r="AA866" s="5"/>
      <c r="AB866" s="7"/>
    </row>
    <row r="867" spans="2:28">
      <c r="B867" s="21"/>
      <c r="C867" s="21"/>
      <c r="I867" s="6"/>
      <c r="J867" s="7"/>
      <c r="K867" s="7"/>
      <c r="L867" s="2"/>
      <c r="M867" s="2"/>
      <c r="N867" s="2"/>
      <c r="O867" s="2"/>
      <c r="P867" s="2"/>
      <c r="Q867" s="21"/>
      <c r="R867" s="21"/>
      <c r="S867" s="21"/>
      <c r="T867" s="21"/>
      <c r="U867" s="21"/>
      <c r="V867" s="21"/>
      <c r="W867" s="21"/>
      <c r="AA867" s="5"/>
      <c r="AB867" s="7"/>
    </row>
    <row r="868" spans="2:28">
      <c r="B868" s="21"/>
      <c r="C868" s="21"/>
      <c r="I868" s="6"/>
      <c r="J868" s="7"/>
      <c r="K868" s="7"/>
      <c r="L868" s="2"/>
      <c r="M868" s="2"/>
      <c r="N868" s="2"/>
      <c r="O868" s="2"/>
      <c r="P868" s="2"/>
      <c r="Q868" s="21"/>
      <c r="R868" s="21"/>
      <c r="S868" s="21"/>
      <c r="T868" s="21"/>
      <c r="U868" s="21"/>
      <c r="V868" s="21"/>
      <c r="W868" s="21"/>
      <c r="AA868" s="5"/>
      <c r="AB868" s="7"/>
    </row>
    <row r="869" spans="2:28">
      <c r="B869" s="21"/>
      <c r="C869" s="21"/>
      <c r="I869" s="6"/>
      <c r="J869" s="7"/>
      <c r="K869" s="7"/>
      <c r="L869" s="2"/>
      <c r="M869" s="2"/>
      <c r="N869" s="2"/>
      <c r="O869" s="2"/>
      <c r="P869" s="2"/>
      <c r="Q869" s="21"/>
      <c r="R869" s="21"/>
      <c r="S869" s="21"/>
      <c r="T869" s="21"/>
      <c r="U869" s="21"/>
      <c r="V869" s="21"/>
      <c r="W869" s="21"/>
      <c r="AA869" s="5"/>
      <c r="AB869" s="7"/>
    </row>
    <row r="870" spans="2:28">
      <c r="B870" s="21"/>
      <c r="C870" s="21"/>
      <c r="I870" s="6"/>
      <c r="J870" s="7"/>
      <c r="K870" s="7"/>
      <c r="L870" s="2"/>
      <c r="M870" s="2"/>
      <c r="N870" s="2"/>
      <c r="O870" s="2"/>
      <c r="P870" s="2"/>
      <c r="Q870" s="21"/>
      <c r="R870" s="21"/>
      <c r="S870" s="21"/>
      <c r="T870" s="21"/>
      <c r="U870" s="21"/>
      <c r="V870" s="21"/>
      <c r="W870" s="21"/>
      <c r="AA870" s="5"/>
      <c r="AB870" s="7"/>
    </row>
    <row r="871" spans="2:28">
      <c r="B871" s="21"/>
      <c r="C871" s="21"/>
      <c r="I871" s="6"/>
      <c r="J871" s="7"/>
      <c r="K871" s="7"/>
      <c r="L871" s="2"/>
      <c r="M871" s="2"/>
      <c r="N871" s="2"/>
      <c r="O871" s="2"/>
      <c r="P871" s="2"/>
      <c r="Q871" s="21"/>
      <c r="R871" s="21"/>
      <c r="S871" s="21"/>
      <c r="T871" s="21"/>
      <c r="U871" s="21"/>
      <c r="V871" s="21"/>
      <c r="W871" s="21"/>
      <c r="AA871" s="5"/>
      <c r="AB871" s="7"/>
    </row>
    <row r="872" spans="2:28">
      <c r="B872" s="21"/>
      <c r="C872" s="21"/>
      <c r="I872" s="6"/>
      <c r="J872" s="7"/>
      <c r="K872" s="7"/>
      <c r="L872" s="2"/>
      <c r="M872" s="2"/>
      <c r="N872" s="2"/>
      <c r="O872" s="2"/>
      <c r="P872" s="2"/>
      <c r="Q872" s="21"/>
      <c r="R872" s="21"/>
      <c r="S872" s="21"/>
      <c r="T872" s="21"/>
      <c r="U872" s="21"/>
      <c r="V872" s="21"/>
      <c r="W872" s="21"/>
      <c r="AA872" s="5"/>
      <c r="AB872" s="7"/>
    </row>
    <row r="873" spans="2:28">
      <c r="B873" s="21"/>
      <c r="C873" s="21"/>
      <c r="I873" s="6"/>
      <c r="J873" s="7"/>
      <c r="K873" s="7"/>
      <c r="L873" s="2"/>
      <c r="M873" s="2"/>
      <c r="N873" s="2"/>
      <c r="O873" s="2"/>
      <c r="P873" s="2"/>
      <c r="Q873" s="21"/>
      <c r="R873" s="21"/>
      <c r="S873" s="21"/>
      <c r="T873" s="21"/>
      <c r="U873" s="21"/>
      <c r="V873" s="21"/>
      <c r="W873" s="21"/>
      <c r="AA873" s="5"/>
      <c r="AB873" s="7"/>
    </row>
    <row r="874" spans="2:28">
      <c r="B874" s="21"/>
      <c r="C874" s="21"/>
      <c r="I874" s="6"/>
      <c r="J874" s="7"/>
      <c r="K874" s="7"/>
      <c r="L874" s="2"/>
      <c r="M874" s="2"/>
      <c r="N874" s="2"/>
      <c r="O874" s="2"/>
      <c r="P874" s="2"/>
      <c r="Q874" s="21"/>
      <c r="R874" s="21"/>
      <c r="S874" s="21"/>
      <c r="T874" s="21"/>
      <c r="U874" s="21"/>
      <c r="V874" s="21"/>
      <c r="W874" s="21"/>
      <c r="AA874" s="5"/>
      <c r="AB874" s="7"/>
    </row>
    <row r="875" spans="2:28">
      <c r="B875" s="21"/>
      <c r="C875" s="21"/>
      <c r="I875" s="6"/>
      <c r="J875" s="7"/>
      <c r="K875" s="7"/>
      <c r="L875" s="2"/>
      <c r="M875" s="2"/>
      <c r="N875" s="2"/>
      <c r="O875" s="2"/>
      <c r="P875" s="2"/>
      <c r="Q875" s="21"/>
      <c r="R875" s="21"/>
      <c r="S875" s="21"/>
      <c r="T875" s="21"/>
      <c r="U875" s="21"/>
      <c r="V875" s="21"/>
      <c r="W875" s="21"/>
      <c r="AA875" s="5"/>
      <c r="AB875" s="7"/>
    </row>
    <row r="876" spans="2:28">
      <c r="B876" s="21"/>
      <c r="C876" s="21"/>
      <c r="I876" s="6"/>
      <c r="J876" s="7"/>
      <c r="K876" s="7"/>
      <c r="L876" s="2"/>
      <c r="M876" s="2"/>
      <c r="N876" s="2"/>
      <c r="O876" s="2"/>
      <c r="P876" s="2"/>
      <c r="Q876" s="21"/>
      <c r="R876" s="21"/>
      <c r="S876" s="21"/>
      <c r="T876" s="21"/>
      <c r="U876" s="21"/>
      <c r="V876" s="21"/>
      <c r="W876" s="21"/>
      <c r="AA876" s="5"/>
      <c r="AB876" s="7"/>
    </row>
    <row r="877" spans="2:28">
      <c r="B877" s="21"/>
      <c r="C877" s="21"/>
      <c r="I877" s="6"/>
      <c r="J877" s="7"/>
      <c r="K877" s="7"/>
      <c r="L877" s="2"/>
      <c r="M877" s="2"/>
      <c r="N877" s="2"/>
      <c r="O877" s="2"/>
      <c r="P877" s="2"/>
      <c r="Q877" s="21"/>
      <c r="R877" s="21"/>
      <c r="S877" s="21"/>
      <c r="T877" s="21"/>
      <c r="U877" s="21"/>
      <c r="V877" s="21"/>
      <c r="W877" s="21"/>
      <c r="AA877" s="5"/>
      <c r="AB877" s="7"/>
    </row>
    <row r="878" spans="2:28">
      <c r="B878" s="21"/>
      <c r="C878" s="21"/>
      <c r="I878" s="6"/>
      <c r="J878" s="7"/>
      <c r="K878" s="7"/>
      <c r="L878" s="2"/>
      <c r="M878" s="2"/>
      <c r="N878" s="2"/>
      <c r="O878" s="2"/>
      <c r="P878" s="2"/>
      <c r="Q878" s="21"/>
      <c r="R878" s="21"/>
      <c r="S878" s="21"/>
      <c r="T878" s="21"/>
      <c r="U878" s="21"/>
      <c r="V878" s="21"/>
      <c r="W878" s="21"/>
      <c r="AA878" s="5"/>
      <c r="AB878" s="7"/>
    </row>
    <row r="879" spans="2:28">
      <c r="B879" s="21"/>
      <c r="C879" s="21"/>
      <c r="I879" s="6"/>
      <c r="J879" s="7"/>
      <c r="K879" s="7"/>
      <c r="L879" s="2"/>
      <c r="M879" s="2"/>
      <c r="N879" s="2"/>
      <c r="O879" s="2"/>
      <c r="P879" s="2"/>
      <c r="Q879" s="21"/>
      <c r="R879" s="21"/>
      <c r="S879" s="21"/>
      <c r="T879" s="21"/>
      <c r="U879" s="21"/>
      <c r="V879" s="21"/>
      <c r="W879" s="21"/>
      <c r="AA879" s="5"/>
      <c r="AB879" s="7"/>
    </row>
    <row r="880" spans="2:28">
      <c r="B880" s="21"/>
      <c r="C880" s="21"/>
      <c r="I880" s="6"/>
      <c r="J880" s="7"/>
      <c r="K880" s="7"/>
      <c r="L880" s="2"/>
      <c r="M880" s="2"/>
      <c r="N880" s="2"/>
      <c r="O880" s="2"/>
      <c r="P880" s="2"/>
      <c r="Q880" s="21"/>
      <c r="R880" s="21"/>
      <c r="S880" s="21"/>
      <c r="T880" s="21"/>
      <c r="U880" s="21"/>
      <c r="V880" s="21"/>
      <c r="W880" s="21"/>
      <c r="AA880" s="5"/>
      <c r="AB880" s="7"/>
    </row>
    <row r="881" spans="2:28">
      <c r="B881" s="21"/>
      <c r="C881" s="21"/>
      <c r="I881" s="6"/>
      <c r="J881" s="7"/>
      <c r="K881" s="7"/>
      <c r="L881" s="2"/>
      <c r="M881" s="2"/>
      <c r="N881" s="2"/>
      <c r="O881" s="2"/>
      <c r="P881" s="2"/>
      <c r="Q881" s="21"/>
      <c r="R881" s="21"/>
      <c r="S881" s="21"/>
      <c r="T881" s="21"/>
      <c r="U881" s="21"/>
      <c r="V881" s="21"/>
      <c r="W881" s="21"/>
      <c r="AA881" s="5"/>
      <c r="AB881" s="7"/>
    </row>
    <row r="882" spans="2:28">
      <c r="B882" s="21"/>
      <c r="C882" s="21"/>
      <c r="I882" s="6"/>
      <c r="J882" s="7"/>
      <c r="K882" s="7"/>
      <c r="L882" s="2"/>
      <c r="M882" s="2"/>
      <c r="N882" s="2"/>
      <c r="O882" s="2"/>
      <c r="P882" s="2"/>
      <c r="Q882" s="21"/>
      <c r="R882" s="21"/>
      <c r="S882" s="21"/>
      <c r="T882" s="21"/>
      <c r="U882" s="21"/>
      <c r="V882" s="21"/>
      <c r="W882" s="21"/>
      <c r="AA882" s="5"/>
      <c r="AB882" s="7"/>
    </row>
    <row r="883" spans="2:28">
      <c r="B883" s="21"/>
      <c r="C883" s="21"/>
      <c r="I883" s="6"/>
      <c r="J883" s="7"/>
      <c r="K883" s="7"/>
      <c r="L883" s="2"/>
      <c r="M883" s="2"/>
      <c r="N883" s="2"/>
      <c r="O883" s="2"/>
      <c r="P883" s="2"/>
      <c r="Q883" s="21"/>
      <c r="R883" s="21"/>
      <c r="S883" s="21"/>
      <c r="T883" s="21"/>
      <c r="U883" s="21"/>
      <c r="V883" s="21"/>
      <c r="W883" s="21"/>
      <c r="AA883" s="5"/>
      <c r="AB883" s="7"/>
    </row>
    <row r="884" spans="2:28">
      <c r="B884" s="21"/>
      <c r="C884" s="21"/>
      <c r="I884" s="6"/>
      <c r="J884" s="7"/>
      <c r="K884" s="7"/>
      <c r="L884" s="2"/>
      <c r="M884" s="2"/>
      <c r="N884" s="2"/>
      <c r="O884" s="2"/>
      <c r="P884" s="2"/>
      <c r="Q884" s="21"/>
      <c r="R884" s="21"/>
      <c r="S884" s="21"/>
      <c r="T884" s="21"/>
      <c r="U884" s="21"/>
      <c r="V884" s="21"/>
      <c r="W884" s="21"/>
      <c r="AA884" s="5"/>
      <c r="AB884" s="7"/>
    </row>
    <row r="885" spans="2:28">
      <c r="B885" s="21"/>
      <c r="C885" s="21"/>
      <c r="I885" s="6"/>
      <c r="J885" s="7"/>
      <c r="K885" s="7"/>
      <c r="L885" s="2"/>
      <c r="M885" s="2"/>
      <c r="N885" s="2"/>
      <c r="O885" s="2"/>
      <c r="P885" s="2"/>
      <c r="Q885" s="21"/>
      <c r="R885" s="21"/>
      <c r="S885" s="21"/>
      <c r="T885" s="21"/>
      <c r="U885" s="21"/>
      <c r="V885" s="21"/>
      <c r="W885" s="21"/>
      <c r="AA885" s="5"/>
      <c r="AB885" s="7"/>
    </row>
    <row r="886" spans="2:28">
      <c r="B886" s="21"/>
      <c r="C886" s="21"/>
      <c r="I886" s="6"/>
      <c r="J886" s="7"/>
      <c r="K886" s="7"/>
      <c r="L886" s="2"/>
      <c r="M886" s="2"/>
      <c r="N886" s="2"/>
      <c r="O886" s="2"/>
      <c r="P886" s="2"/>
      <c r="Q886" s="21"/>
      <c r="R886" s="21"/>
      <c r="S886" s="21"/>
      <c r="T886" s="21"/>
      <c r="U886" s="21"/>
      <c r="V886" s="21"/>
      <c r="W886" s="21"/>
      <c r="AA886" s="5"/>
      <c r="AB886" s="7"/>
    </row>
    <row r="887" spans="2:28">
      <c r="B887" s="21"/>
      <c r="C887" s="21"/>
      <c r="I887" s="6"/>
      <c r="J887" s="7"/>
      <c r="K887" s="7"/>
      <c r="L887" s="2"/>
      <c r="M887" s="2"/>
      <c r="N887" s="2"/>
      <c r="O887" s="2"/>
      <c r="P887" s="2"/>
      <c r="Q887" s="21"/>
      <c r="R887" s="21"/>
      <c r="S887" s="21"/>
      <c r="T887" s="21"/>
      <c r="U887" s="21"/>
      <c r="V887" s="21"/>
      <c r="W887" s="21"/>
      <c r="AA887" s="5"/>
      <c r="AB887" s="7"/>
    </row>
    <row r="888" spans="2:28">
      <c r="B888" s="21"/>
      <c r="C888" s="21"/>
      <c r="I888" s="6"/>
      <c r="J888" s="7"/>
      <c r="K888" s="7"/>
      <c r="L888" s="2"/>
      <c r="M888" s="2"/>
      <c r="N888" s="2"/>
      <c r="O888" s="2"/>
      <c r="P888" s="2"/>
      <c r="Q888" s="21"/>
      <c r="R888" s="21"/>
      <c r="S888" s="21"/>
      <c r="T888" s="21"/>
      <c r="U888" s="21"/>
      <c r="V888" s="21"/>
      <c r="W888" s="21"/>
      <c r="AA888" s="5"/>
      <c r="AB888" s="7"/>
    </row>
    <row r="889" spans="2:28">
      <c r="B889" s="21"/>
      <c r="C889" s="21"/>
      <c r="I889" s="6"/>
      <c r="J889" s="7"/>
      <c r="K889" s="7"/>
      <c r="L889" s="2"/>
      <c r="M889" s="2"/>
      <c r="N889" s="2"/>
      <c r="O889" s="2"/>
      <c r="P889" s="2"/>
      <c r="Q889" s="21"/>
      <c r="R889" s="21"/>
      <c r="S889" s="21"/>
      <c r="T889" s="21"/>
      <c r="U889" s="21"/>
      <c r="V889" s="21"/>
      <c r="W889" s="21"/>
      <c r="AA889" s="5"/>
      <c r="AB889" s="7"/>
    </row>
    <row r="890" spans="2:28">
      <c r="B890" s="21"/>
      <c r="C890" s="21"/>
      <c r="I890" s="6"/>
      <c r="J890" s="7"/>
      <c r="K890" s="7"/>
      <c r="L890" s="2"/>
      <c r="M890" s="2"/>
      <c r="N890" s="2"/>
      <c r="O890" s="2"/>
      <c r="P890" s="2"/>
      <c r="Q890" s="21"/>
      <c r="R890" s="21"/>
      <c r="S890" s="21"/>
      <c r="T890" s="21"/>
      <c r="U890" s="21"/>
      <c r="V890" s="21"/>
      <c r="W890" s="21"/>
      <c r="AA890" s="5"/>
      <c r="AB890" s="7"/>
    </row>
    <row r="891" spans="2:28">
      <c r="B891" s="21"/>
      <c r="C891" s="21"/>
      <c r="I891" s="6"/>
      <c r="J891" s="7"/>
      <c r="K891" s="7"/>
      <c r="L891" s="2"/>
      <c r="M891" s="2"/>
      <c r="N891" s="2"/>
      <c r="O891" s="2"/>
      <c r="P891" s="2"/>
      <c r="Q891" s="21"/>
      <c r="R891" s="21"/>
      <c r="S891" s="21"/>
      <c r="T891" s="21"/>
      <c r="U891" s="21"/>
      <c r="V891" s="21"/>
      <c r="W891" s="21"/>
      <c r="AA891" s="5"/>
      <c r="AB891" s="7"/>
    </row>
    <row r="892" spans="2:28">
      <c r="B892" s="21"/>
      <c r="C892" s="21"/>
      <c r="I892" s="6"/>
      <c r="J892" s="7"/>
      <c r="K892" s="7"/>
      <c r="L892" s="2"/>
      <c r="M892" s="2"/>
      <c r="N892" s="2"/>
      <c r="O892" s="2"/>
      <c r="P892" s="2"/>
      <c r="Q892" s="21"/>
      <c r="R892" s="21"/>
      <c r="S892" s="21"/>
      <c r="T892" s="21"/>
      <c r="U892" s="21"/>
      <c r="V892" s="21"/>
      <c r="W892" s="21"/>
      <c r="AA892" s="5"/>
      <c r="AB892" s="7"/>
    </row>
    <row r="893" spans="2:28">
      <c r="B893" s="21"/>
      <c r="C893" s="21"/>
      <c r="I893" s="6"/>
      <c r="J893" s="7"/>
      <c r="K893" s="7"/>
      <c r="L893" s="2"/>
      <c r="M893" s="2"/>
      <c r="N893" s="2"/>
      <c r="O893" s="2"/>
      <c r="P893" s="2"/>
      <c r="Q893" s="21"/>
      <c r="R893" s="21"/>
      <c r="S893" s="21"/>
      <c r="T893" s="21"/>
      <c r="U893" s="21"/>
      <c r="V893" s="21"/>
      <c r="W893" s="21"/>
      <c r="AA893" s="5"/>
      <c r="AB893" s="7"/>
    </row>
    <row r="894" spans="2:28">
      <c r="B894" s="21"/>
      <c r="C894" s="21"/>
      <c r="I894" s="6"/>
      <c r="J894" s="7"/>
      <c r="K894" s="7"/>
      <c r="L894" s="2"/>
      <c r="M894" s="2"/>
      <c r="N894" s="2"/>
      <c r="O894" s="2"/>
      <c r="P894" s="2"/>
      <c r="Q894" s="21"/>
      <c r="R894" s="21"/>
      <c r="S894" s="21"/>
      <c r="T894" s="21"/>
      <c r="U894" s="21"/>
      <c r="V894" s="21"/>
      <c r="W894" s="21"/>
      <c r="AA894" s="5"/>
      <c r="AB894" s="7"/>
    </row>
    <row r="895" spans="2:28">
      <c r="B895" s="21"/>
      <c r="C895" s="21"/>
      <c r="I895" s="6"/>
      <c r="J895" s="7"/>
      <c r="K895" s="7"/>
      <c r="L895" s="2"/>
      <c r="M895" s="2"/>
      <c r="N895" s="2"/>
      <c r="O895" s="2"/>
      <c r="P895" s="2"/>
      <c r="Q895" s="21"/>
      <c r="R895" s="21"/>
      <c r="S895" s="21"/>
      <c r="T895" s="21"/>
      <c r="U895" s="21"/>
      <c r="V895" s="21"/>
      <c r="W895" s="21"/>
      <c r="AA895" s="5"/>
      <c r="AB895" s="7"/>
    </row>
    <row r="896" spans="2:28">
      <c r="B896" s="21"/>
      <c r="C896" s="21"/>
      <c r="I896" s="6"/>
      <c r="J896" s="7"/>
      <c r="K896" s="7"/>
      <c r="L896" s="2"/>
      <c r="M896" s="2"/>
      <c r="N896" s="2"/>
      <c r="O896" s="2"/>
      <c r="P896" s="2"/>
      <c r="Q896" s="21"/>
      <c r="R896" s="21"/>
      <c r="S896" s="21"/>
      <c r="T896" s="21"/>
      <c r="U896" s="21"/>
      <c r="V896" s="21"/>
      <c r="W896" s="21"/>
      <c r="AA896" s="5"/>
      <c r="AB896" s="7"/>
    </row>
    <row r="897" spans="2:28">
      <c r="B897" s="21"/>
      <c r="C897" s="21"/>
      <c r="I897" s="6"/>
      <c r="J897" s="7"/>
      <c r="K897" s="7"/>
      <c r="L897" s="2"/>
      <c r="M897" s="2"/>
      <c r="N897" s="2"/>
      <c r="O897" s="2"/>
      <c r="P897" s="2"/>
      <c r="Q897" s="21"/>
      <c r="R897" s="21"/>
      <c r="S897" s="21"/>
      <c r="T897" s="21"/>
      <c r="U897" s="21"/>
      <c r="V897" s="21"/>
      <c r="W897" s="21"/>
      <c r="AA897" s="5"/>
      <c r="AB897" s="7"/>
    </row>
    <row r="898" spans="2:28">
      <c r="B898" s="21"/>
      <c r="C898" s="21"/>
      <c r="I898" s="6"/>
      <c r="J898" s="7"/>
      <c r="K898" s="7"/>
      <c r="L898" s="2"/>
      <c r="M898" s="2"/>
      <c r="N898" s="2"/>
      <c r="O898" s="2"/>
      <c r="P898" s="2"/>
      <c r="Q898" s="21"/>
      <c r="R898" s="21"/>
      <c r="S898" s="21"/>
      <c r="T898" s="21"/>
      <c r="U898" s="21"/>
      <c r="V898" s="21"/>
      <c r="W898" s="21"/>
      <c r="AA898" s="5"/>
      <c r="AB898" s="7"/>
    </row>
    <row r="899" spans="2:28">
      <c r="B899" s="21"/>
      <c r="C899" s="21"/>
      <c r="I899" s="6"/>
      <c r="J899" s="7"/>
      <c r="K899" s="7"/>
      <c r="L899" s="2"/>
      <c r="M899" s="2"/>
      <c r="N899" s="2"/>
      <c r="O899" s="2"/>
      <c r="P899" s="2"/>
      <c r="Q899" s="21"/>
      <c r="R899" s="21"/>
      <c r="S899" s="21"/>
      <c r="T899" s="21"/>
      <c r="U899" s="21"/>
      <c r="V899" s="21"/>
      <c r="W899" s="21"/>
      <c r="AA899" s="5"/>
      <c r="AB899" s="7"/>
    </row>
    <row r="900" spans="2:28">
      <c r="B900" s="21"/>
      <c r="C900" s="21"/>
      <c r="I900" s="6"/>
      <c r="J900" s="7"/>
      <c r="K900" s="7"/>
      <c r="L900" s="2"/>
      <c r="M900" s="2"/>
      <c r="N900" s="2"/>
      <c r="O900" s="2"/>
      <c r="P900" s="2"/>
      <c r="Q900" s="21"/>
      <c r="R900" s="21"/>
      <c r="S900" s="21"/>
      <c r="T900" s="21"/>
      <c r="U900" s="21"/>
      <c r="V900" s="21"/>
      <c r="W900" s="21"/>
      <c r="AA900" s="5"/>
      <c r="AB900" s="7"/>
    </row>
    <row r="901" spans="2:28">
      <c r="B901" s="21"/>
      <c r="C901" s="21"/>
      <c r="I901" s="6"/>
      <c r="J901" s="7"/>
      <c r="K901" s="7"/>
      <c r="L901" s="2"/>
      <c r="M901" s="2"/>
      <c r="N901" s="2"/>
      <c r="O901" s="2"/>
      <c r="P901" s="2"/>
      <c r="Q901" s="21"/>
      <c r="R901" s="21"/>
      <c r="S901" s="21"/>
      <c r="T901" s="21"/>
      <c r="U901" s="21"/>
      <c r="V901" s="21"/>
      <c r="W901" s="21"/>
      <c r="AA901" s="5"/>
      <c r="AB901" s="7"/>
    </row>
    <row r="902" spans="2:28">
      <c r="B902" s="21"/>
      <c r="C902" s="21"/>
      <c r="I902" s="6"/>
      <c r="J902" s="7"/>
      <c r="K902" s="7"/>
      <c r="L902" s="2"/>
      <c r="M902" s="2"/>
      <c r="N902" s="2"/>
      <c r="O902" s="2"/>
      <c r="P902" s="2"/>
      <c r="Q902" s="21"/>
      <c r="R902" s="21"/>
      <c r="S902" s="21"/>
      <c r="T902" s="21"/>
      <c r="U902" s="21"/>
      <c r="V902" s="21"/>
      <c r="W902" s="21"/>
      <c r="AA902" s="5"/>
      <c r="AB902" s="7"/>
    </row>
    <row r="903" spans="2:28">
      <c r="B903" s="21"/>
      <c r="C903" s="21"/>
      <c r="I903" s="6"/>
      <c r="J903" s="7"/>
      <c r="K903" s="7"/>
      <c r="L903" s="2"/>
      <c r="M903" s="2"/>
      <c r="N903" s="2"/>
      <c r="O903" s="2"/>
      <c r="P903" s="2"/>
      <c r="Q903" s="21"/>
      <c r="R903" s="21"/>
      <c r="S903" s="21"/>
      <c r="T903" s="21"/>
      <c r="U903" s="21"/>
      <c r="V903" s="21"/>
      <c r="W903" s="21"/>
      <c r="AA903" s="5"/>
      <c r="AB903" s="7"/>
    </row>
    <row r="904" spans="2:28">
      <c r="B904" s="21"/>
      <c r="C904" s="21"/>
      <c r="I904" s="6"/>
      <c r="J904" s="7"/>
      <c r="K904" s="7"/>
      <c r="L904" s="2"/>
      <c r="M904" s="2"/>
      <c r="N904" s="2"/>
      <c r="O904" s="2"/>
      <c r="P904" s="2"/>
      <c r="Q904" s="21"/>
      <c r="R904" s="21"/>
      <c r="S904" s="21"/>
      <c r="T904" s="21"/>
      <c r="U904" s="21"/>
      <c r="V904" s="21"/>
      <c r="W904" s="21"/>
      <c r="AA904" s="5"/>
      <c r="AB904" s="7"/>
    </row>
    <row r="905" spans="2:28">
      <c r="B905" s="21"/>
      <c r="C905" s="21"/>
      <c r="I905" s="6"/>
      <c r="J905" s="7"/>
      <c r="K905" s="7"/>
      <c r="L905" s="2"/>
      <c r="M905" s="2"/>
      <c r="N905" s="2"/>
      <c r="O905" s="2"/>
      <c r="P905" s="2"/>
      <c r="Q905" s="21"/>
      <c r="R905" s="21"/>
      <c r="S905" s="21"/>
      <c r="T905" s="21"/>
      <c r="U905" s="21"/>
      <c r="V905" s="21"/>
      <c r="W905" s="21"/>
      <c r="AA905" s="5"/>
      <c r="AB905" s="7"/>
    </row>
    <row r="906" spans="2:28">
      <c r="B906" s="21"/>
      <c r="C906" s="21"/>
      <c r="I906" s="6"/>
      <c r="J906" s="7"/>
      <c r="K906" s="7"/>
      <c r="L906" s="2"/>
      <c r="M906" s="2"/>
      <c r="N906" s="2"/>
      <c r="O906" s="2"/>
      <c r="P906" s="2"/>
      <c r="Q906" s="21"/>
      <c r="R906" s="21"/>
      <c r="S906" s="21"/>
      <c r="T906" s="21"/>
      <c r="U906" s="21"/>
      <c r="V906" s="21"/>
      <c r="W906" s="21"/>
      <c r="AA906" s="5"/>
      <c r="AB906" s="7"/>
    </row>
    <row r="907" spans="2:28">
      <c r="B907" s="21"/>
      <c r="C907" s="21"/>
      <c r="I907" s="6"/>
      <c r="J907" s="7"/>
      <c r="K907" s="7"/>
      <c r="L907" s="2"/>
      <c r="M907" s="2"/>
      <c r="N907" s="2"/>
      <c r="O907" s="2"/>
      <c r="P907" s="2"/>
      <c r="Q907" s="21"/>
      <c r="R907" s="21"/>
      <c r="S907" s="21"/>
      <c r="T907" s="21"/>
      <c r="U907" s="21"/>
      <c r="V907" s="21"/>
      <c r="W907" s="21"/>
      <c r="AA907" s="5"/>
      <c r="AB907" s="7"/>
    </row>
    <row r="908" spans="2:28">
      <c r="B908" s="21"/>
      <c r="C908" s="21"/>
      <c r="I908" s="6"/>
      <c r="J908" s="7"/>
      <c r="K908" s="7"/>
      <c r="L908" s="2"/>
      <c r="M908" s="2"/>
      <c r="N908" s="2"/>
      <c r="O908" s="2"/>
      <c r="P908" s="2"/>
      <c r="Q908" s="21"/>
      <c r="R908" s="21"/>
      <c r="S908" s="21"/>
      <c r="T908" s="21"/>
      <c r="U908" s="21"/>
      <c r="V908" s="21"/>
      <c r="W908" s="21"/>
      <c r="AA908" s="5"/>
      <c r="AB908" s="7"/>
    </row>
    <row r="909" spans="2:28">
      <c r="B909" s="21"/>
      <c r="C909" s="21"/>
      <c r="I909" s="6"/>
      <c r="J909" s="7"/>
      <c r="K909" s="7"/>
      <c r="L909" s="2"/>
      <c r="M909" s="2"/>
      <c r="N909" s="2"/>
      <c r="O909" s="2"/>
      <c r="P909" s="2"/>
      <c r="Q909" s="21"/>
      <c r="R909" s="21"/>
      <c r="S909" s="21"/>
      <c r="T909" s="21"/>
      <c r="U909" s="21"/>
      <c r="V909" s="21"/>
      <c r="W909" s="21"/>
      <c r="AA909" s="5"/>
      <c r="AB909" s="7"/>
    </row>
    <row r="910" spans="2:28">
      <c r="B910" s="21"/>
      <c r="C910" s="21"/>
      <c r="I910" s="6"/>
      <c r="J910" s="7"/>
      <c r="K910" s="7"/>
      <c r="L910" s="2"/>
      <c r="M910" s="2"/>
      <c r="N910" s="2"/>
      <c r="O910" s="2"/>
      <c r="P910" s="2"/>
      <c r="Q910" s="21"/>
      <c r="R910" s="21"/>
      <c r="S910" s="21"/>
      <c r="T910" s="21"/>
      <c r="U910" s="21"/>
      <c r="V910" s="21"/>
      <c r="W910" s="21"/>
      <c r="AA910" s="5"/>
      <c r="AB910" s="7"/>
    </row>
    <row r="911" spans="2:28">
      <c r="B911" s="21"/>
      <c r="C911" s="21"/>
      <c r="I911" s="6"/>
      <c r="J911" s="7"/>
      <c r="K911" s="7"/>
      <c r="L911" s="2"/>
      <c r="M911" s="2"/>
      <c r="N911" s="2"/>
      <c r="O911" s="2"/>
      <c r="P911" s="2"/>
      <c r="Q911" s="21"/>
      <c r="R911" s="21"/>
      <c r="S911" s="21"/>
      <c r="T911" s="21"/>
      <c r="U911" s="21"/>
      <c r="V911" s="21"/>
      <c r="W911" s="21"/>
      <c r="AA911" s="5"/>
      <c r="AB911" s="7"/>
    </row>
    <row r="912" spans="2:28">
      <c r="B912" s="21"/>
      <c r="C912" s="21"/>
      <c r="I912" s="6"/>
      <c r="J912" s="7"/>
      <c r="K912" s="7"/>
      <c r="L912" s="2"/>
      <c r="M912" s="2"/>
      <c r="N912" s="2"/>
      <c r="O912" s="2"/>
      <c r="P912" s="2"/>
      <c r="Q912" s="21"/>
      <c r="R912" s="21"/>
      <c r="S912" s="21"/>
      <c r="T912" s="21"/>
      <c r="U912" s="21"/>
      <c r="V912" s="21"/>
      <c r="W912" s="21"/>
      <c r="AA912" s="5"/>
      <c r="AB912" s="7"/>
    </row>
    <row r="913" spans="2:28">
      <c r="B913" s="21"/>
      <c r="C913" s="21"/>
      <c r="I913" s="6"/>
      <c r="J913" s="7"/>
      <c r="K913" s="7"/>
      <c r="L913" s="2"/>
      <c r="M913" s="2"/>
      <c r="N913" s="2"/>
      <c r="O913" s="2"/>
      <c r="P913" s="2"/>
      <c r="Q913" s="21"/>
      <c r="R913" s="21"/>
      <c r="S913" s="21"/>
      <c r="T913" s="21"/>
      <c r="U913" s="21"/>
      <c r="V913" s="21"/>
      <c r="W913" s="21"/>
      <c r="AA913" s="5"/>
      <c r="AB913" s="7"/>
    </row>
    <row r="914" spans="2:28">
      <c r="B914" s="21"/>
      <c r="C914" s="21"/>
      <c r="I914" s="6"/>
      <c r="J914" s="7"/>
      <c r="K914" s="7"/>
      <c r="L914" s="2"/>
      <c r="M914" s="2"/>
      <c r="N914" s="2"/>
      <c r="O914" s="2"/>
      <c r="P914" s="2"/>
      <c r="Q914" s="21"/>
      <c r="R914" s="21"/>
      <c r="S914" s="21"/>
      <c r="T914" s="21"/>
      <c r="U914" s="21"/>
      <c r="V914" s="21"/>
      <c r="W914" s="21"/>
      <c r="AA914" s="5"/>
      <c r="AB914" s="7"/>
    </row>
    <row r="915" spans="2:28">
      <c r="B915" s="21"/>
      <c r="C915" s="21"/>
      <c r="I915" s="6"/>
      <c r="J915" s="7"/>
      <c r="K915" s="7"/>
      <c r="L915" s="2"/>
      <c r="M915" s="2"/>
      <c r="N915" s="2"/>
      <c r="O915" s="2"/>
      <c r="P915" s="2"/>
      <c r="Q915" s="21"/>
      <c r="R915" s="21"/>
      <c r="S915" s="21"/>
      <c r="T915" s="21"/>
      <c r="U915" s="21"/>
      <c r="V915" s="21"/>
      <c r="W915" s="21"/>
      <c r="AA915" s="5"/>
      <c r="AB915" s="7"/>
    </row>
    <row r="916" spans="2:28">
      <c r="B916" s="21"/>
      <c r="C916" s="21"/>
      <c r="I916" s="6"/>
      <c r="J916" s="7"/>
      <c r="K916" s="7"/>
      <c r="L916" s="2"/>
      <c r="M916" s="2"/>
      <c r="N916" s="2"/>
      <c r="O916" s="2"/>
      <c r="P916" s="2"/>
      <c r="Q916" s="21"/>
      <c r="R916" s="21"/>
      <c r="S916" s="21"/>
      <c r="T916" s="21"/>
      <c r="U916" s="21"/>
      <c r="V916" s="21"/>
      <c r="W916" s="21"/>
      <c r="AA916" s="5"/>
      <c r="AB916" s="7"/>
    </row>
    <row r="917" spans="2:28">
      <c r="B917" s="21"/>
      <c r="C917" s="21"/>
      <c r="I917" s="6"/>
      <c r="J917" s="7"/>
      <c r="K917" s="7"/>
      <c r="L917" s="2"/>
      <c r="M917" s="2"/>
      <c r="N917" s="2"/>
      <c r="O917" s="2"/>
      <c r="P917" s="2"/>
      <c r="Q917" s="21"/>
      <c r="R917" s="21"/>
      <c r="S917" s="21"/>
      <c r="T917" s="21"/>
      <c r="U917" s="21"/>
      <c r="V917" s="21"/>
      <c r="W917" s="21"/>
      <c r="AA917" s="5"/>
      <c r="AB917" s="7"/>
    </row>
    <row r="918" spans="2:28">
      <c r="B918" s="21"/>
      <c r="C918" s="21"/>
      <c r="I918" s="6"/>
      <c r="J918" s="7"/>
      <c r="K918" s="7"/>
      <c r="L918" s="2"/>
      <c r="M918" s="2"/>
      <c r="N918" s="2"/>
      <c r="O918" s="2"/>
      <c r="P918" s="2"/>
      <c r="Q918" s="21"/>
      <c r="R918" s="21"/>
      <c r="S918" s="21"/>
      <c r="T918" s="21"/>
      <c r="U918" s="21"/>
      <c r="V918" s="21"/>
      <c r="W918" s="21"/>
      <c r="AA918" s="5"/>
      <c r="AB918" s="7"/>
    </row>
    <row r="919" spans="2:28">
      <c r="B919" s="21"/>
      <c r="C919" s="21"/>
      <c r="I919" s="6"/>
      <c r="J919" s="7"/>
      <c r="K919" s="7"/>
      <c r="L919" s="2"/>
      <c r="M919" s="2"/>
      <c r="N919" s="2"/>
      <c r="O919" s="2"/>
      <c r="P919" s="2"/>
      <c r="Q919" s="21"/>
      <c r="R919" s="21"/>
      <c r="S919" s="21"/>
      <c r="T919" s="21"/>
      <c r="U919" s="21"/>
      <c r="V919" s="21"/>
      <c r="W919" s="21"/>
      <c r="AA919" s="5"/>
      <c r="AB919" s="7"/>
    </row>
    <row r="920" spans="2:28">
      <c r="B920" s="21"/>
      <c r="C920" s="21"/>
      <c r="I920" s="6"/>
      <c r="J920" s="7"/>
      <c r="K920" s="7"/>
      <c r="L920" s="2"/>
      <c r="M920" s="2"/>
      <c r="N920" s="2"/>
      <c r="O920" s="2"/>
      <c r="P920" s="2"/>
      <c r="Q920" s="21"/>
      <c r="R920" s="21"/>
      <c r="S920" s="21"/>
      <c r="T920" s="21"/>
      <c r="U920" s="21"/>
      <c r="V920" s="21"/>
      <c r="W920" s="21"/>
      <c r="AA920" s="5"/>
      <c r="AB920" s="7"/>
    </row>
    <row r="921" spans="2:28">
      <c r="B921" s="21"/>
      <c r="C921" s="21"/>
      <c r="I921" s="6"/>
      <c r="J921" s="7"/>
      <c r="K921" s="7"/>
      <c r="L921" s="2"/>
      <c r="M921" s="2"/>
      <c r="N921" s="2"/>
      <c r="O921" s="2"/>
      <c r="P921" s="2"/>
      <c r="Q921" s="21"/>
      <c r="R921" s="21"/>
      <c r="S921" s="21"/>
      <c r="T921" s="21"/>
      <c r="U921" s="21"/>
      <c r="V921" s="21"/>
      <c r="W921" s="21"/>
      <c r="AA921" s="5"/>
      <c r="AB921" s="7"/>
    </row>
    <row r="922" spans="2:28">
      <c r="B922" s="21"/>
      <c r="C922" s="21"/>
      <c r="I922" s="6"/>
      <c r="J922" s="7"/>
      <c r="K922" s="7"/>
      <c r="L922" s="2"/>
      <c r="M922" s="2"/>
      <c r="N922" s="2"/>
      <c r="O922" s="2"/>
      <c r="P922" s="2"/>
      <c r="Q922" s="21"/>
      <c r="R922" s="21"/>
      <c r="S922" s="21"/>
      <c r="T922" s="21"/>
      <c r="U922" s="21"/>
      <c r="V922" s="21"/>
      <c r="W922" s="21"/>
      <c r="AA922" s="5"/>
      <c r="AB922" s="7"/>
    </row>
    <row r="923" spans="2:28">
      <c r="B923" s="21"/>
      <c r="C923" s="21"/>
      <c r="I923" s="6"/>
      <c r="J923" s="7"/>
      <c r="K923" s="7"/>
      <c r="L923" s="2"/>
      <c r="M923" s="2"/>
      <c r="N923" s="2"/>
      <c r="O923" s="2"/>
      <c r="P923" s="2"/>
      <c r="Q923" s="21"/>
      <c r="R923" s="21"/>
      <c r="S923" s="21"/>
      <c r="T923" s="21"/>
      <c r="U923" s="21"/>
      <c r="V923" s="21"/>
      <c r="W923" s="21"/>
      <c r="AA923" s="5"/>
      <c r="AB923" s="7"/>
    </row>
    <row r="924" spans="2:28">
      <c r="B924" s="21"/>
      <c r="C924" s="21"/>
      <c r="I924" s="6"/>
      <c r="J924" s="7"/>
      <c r="K924" s="7"/>
      <c r="L924" s="2"/>
      <c r="M924" s="2"/>
      <c r="N924" s="2"/>
      <c r="O924" s="2"/>
      <c r="P924" s="2"/>
      <c r="Q924" s="21"/>
      <c r="R924" s="21"/>
      <c r="S924" s="21"/>
      <c r="T924" s="21"/>
      <c r="U924" s="21"/>
      <c r="V924" s="21"/>
      <c r="W924" s="21"/>
      <c r="AA924" s="5"/>
      <c r="AB924" s="7"/>
    </row>
    <row r="925" spans="2:28">
      <c r="B925" s="21"/>
      <c r="C925" s="21"/>
      <c r="I925" s="6"/>
      <c r="J925" s="7"/>
      <c r="K925" s="7"/>
      <c r="L925" s="2"/>
      <c r="M925" s="2"/>
      <c r="N925" s="2"/>
      <c r="O925" s="2"/>
      <c r="P925" s="2"/>
      <c r="Q925" s="21"/>
      <c r="R925" s="21"/>
      <c r="S925" s="21"/>
      <c r="T925" s="21"/>
      <c r="U925" s="21"/>
      <c r="V925" s="21"/>
      <c r="W925" s="21"/>
      <c r="AA925" s="5"/>
      <c r="AB925" s="7"/>
    </row>
    <row r="926" spans="2:28">
      <c r="B926" s="21"/>
      <c r="C926" s="21"/>
      <c r="I926" s="6"/>
      <c r="J926" s="7"/>
      <c r="K926" s="7"/>
      <c r="L926" s="2"/>
      <c r="M926" s="2"/>
      <c r="N926" s="2"/>
      <c r="O926" s="2"/>
      <c r="P926" s="2"/>
      <c r="Q926" s="21"/>
      <c r="R926" s="21"/>
      <c r="S926" s="21"/>
      <c r="T926" s="21"/>
      <c r="U926" s="21"/>
      <c r="V926" s="21"/>
      <c r="W926" s="21"/>
      <c r="AA926" s="5"/>
      <c r="AB926" s="7"/>
    </row>
    <row r="927" spans="2:28">
      <c r="B927" s="21"/>
      <c r="C927" s="21"/>
      <c r="I927" s="6"/>
      <c r="J927" s="7"/>
      <c r="K927" s="7"/>
      <c r="L927" s="2"/>
      <c r="M927" s="2"/>
      <c r="N927" s="2"/>
      <c r="O927" s="2"/>
      <c r="P927" s="2"/>
      <c r="Q927" s="21"/>
      <c r="R927" s="21"/>
      <c r="S927" s="21"/>
      <c r="T927" s="21"/>
      <c r="U927" s="21"/>
      <c r="V927" s="21"/>
      <c r="W927" s="21"/>
      <c r="AA927" s="5"/>
      <c r="AB927" s="7"/>
    </row>
    <row r="928" spans="2:28">
      <c r="B928" s="21"/>
      <c r="C928" s="21"/>
      <c r="I928" s="6"/>
      <c r="J928" s="7"/>
      <c r="K928" s="7"/>
      <c r="L928" s="2"/>
      <c r="M928" s="2"/>
      <c r="N928" s="2"/>
      <c r="O928" s="2"/>
      <c r="P928" s="2"/>
      <c r="Q928" s="21"/>
      <c r="R928" s="21"/>
      <c r="S928" s="21"/>
      <c r="T928" s="21"/>
      <c r="U928" s="21"/>
      <c r="V928" s="21"/>
      <c r="W928" s="21"/>
      <c r="AA928" s="5"/>
      <c r="AB928" s="7"/>
    </row>
    <row r="929" spans="2:28">
      <c r="B929" s="21"/>
      <c r="C929" s="21"/>
      <c r="I929" s="6"/>
      <c r="J929" s="7"/>
      <c r="K929" s="7"/>
      <c r="L929" s="2"/>
      <c r="M929" s="2"/>
      <c r="N929" s="2"/>
      <c r="O929" s="2"/>
      <c r="P929" s="2"/>
      <c r="Q929" s="21"/>
      <c r="R929" s="21"/>
      <c r="S929" s="21"/>
      <c r="T929" s="21"/>
      <c r="U929" s="21"/>
      <c r="V929" s="21"/>
      <c r="W929" s="21"/>
      <c r="AA929" s="5"/>
      <c r="AB929" s="7"/>
    </row>
    <row r="930" spans="2:28">
      <c r="B930" s="21"/>
      <c r="C930" s="21"/>
      <c r="I930" s="6"/>
      <c r="J930" s="7"/>
      <c r="K930" s="7"/>
      <c r="L930" s="2"/>
      <c r="M930" s="2"/>
      <c r="N930" s="2"/>
      <c r="O930" s="2"/>
      <c r="P930" s="2"/>
      <c r="Q930" s="21"/>
      <c r="R930" s="21"/>
      <c r="S930" s="21"/>
      <c r="T930" s="21"/>
      <c r="U930" s="21"/>
      <c r="V930" s="21"/>
      <c r="W930" s="21"/>
      <c r="AA930" s="5"/>
      <c r="AB930" s="7"/>
    </row>
    <row r="931" spans="2:28">
      <c r="B931" s="21"/>
      <c r="C931" s="21"/>
      <c r="I931" s="6"/>
      <c r="J931" s="7"/>
      <c r="K931" s="7"/>
      <c r="L931" s="2"/>
      <c r="M931" s="2"/>
      <c r="N931" s="2"/>
      <c r="O931" s="2"/>
      <c r="P931" s="2"/>
      <c r="Q931" s="21"/>
      <c r="R931" s="21"/>
      <c r="S931" s="21"/>
      <c r="T931" s="21"/>
      <c r="U931" s="21"/>
      <c r="V931" s="21"/>
      <c r="W931" s="21"/>
      <c r="AA931" s="5"/>
      <c r="AB931" s="7"/>
    </row>
    <row r="932" spans="2:28">
      <c r="B932" s="21"/>
      <c r="C932" s="21"/>
      <c r="I932" s="6"/>
      <c r="J932" s="7"/>
      <c r="K932" s="7"/>
      <c r="L932" s="2"/>
      <c r="M932" s="2"/>
      <c r="N932" s="2"/>
      <c r="O932" s="2"/>
      <c r="P932" s="2"/>
      <c r="Q932" s="21"/>
      <c r="R932" s="21"/>
      <c r="S932" s="21"/>
      <c r="T932" s="21"/>
      <c r="U932" s="21"/>
      <c r="V932" s="21"/>
      <c r="W932" s="21"/>
      <c r="AA932" s="5"/>
      <c r="AB932" s="7"/>
    </row>
    <row r="933" spans="2:28">
      <c r="B933" s="21"/>
      <c r="C933" s="21"/>
      <c r="I933" s="6"/>
      <c r="J933" s="7"/>
      <c r="K933" s="7"/>
      <c r="L933" s="2"/>
      <c r="M933" s="2"/>
      <c r="N933" s="2"/>
      <c r="O933" s="2"/>
      <c r="P933" s="2"/>
      <c r="Q933" s="21"/>
      <c r="R933" s="21"/>
      <c r="S933" s="21"/>
      <c r="T933" s="21"/>
      <c r="U933" s="21"/>
      <c r="V933" s="21"/>
      <c r="W933" s="21"/>
      <c r="AA933" s="5"/>
      <c r="AB933" s="7"/>
    </row>
    <row r="934" spans="2:28">
      <c r="B934" s="21"/>
      <c r="C934" s="21"/>
      <c r="I934" s="6"/>
      <c r="J934" s="7"/>
      <c r="K934" s="7"/>
      <c r="L934" s="2"/>
      <c r="M934" s="2"/>
      <c r="N934" s="2"/>
      <c r="O934" s="2"/>
      <c r="P934" s="2"/>
      <c r="Q934" s="21"/>
      <c r="R934" s="21"/>
      <c r="S934" s="21"/>
      <c r="T934" s="21"/>
      <c r="U934" s="21"/>
      <c r="V934" s="21"/>
      <c r="W934" s="21"/>
      <c r="AA934" s="5"/>
      <c r="AB934" s="7"/>
    </row>
    <row r="935" spans="2:28">
      <c r="B935" s="21"/>
      <c r="C935" s="21"/>
      <c r="I935" s="6"/>
      <c r="J935" s="7"/>
      <c r="K935" s="7"/>
      <c r="L935" s="2"/>
      <c r="M935" s="2"/>
      <c r="N935" s="2"/>
      <c r="O935" s="2"/>
      <c r="P935" s="2"/>
      <c r="Q935" s="21"/>
      <c r="R935" s="21"/>
      <c r="S935" s="21"/>
      <c r="T935" s="21"/>
      <c r="U935" s="21"/>
      <c r="V935" s="21"/>
      <c r="W935" s="21"/>
      <c r="AA935" s="5"/>
      <c r="AB935" s="7"/>
    </row>
    <row r="936" spans="2:28">
      <c r="B936" s="21"/>
      <c r="C936" s="21"/>
      <c r="I936" s="6"/>
      <c r="J936" s="7"/>
      <c r="K936" s="7"/>
      <c r="L936" s="2"/>
      <c r="M936" s="2"/>
      <c r="N936" s="2"/>
      <c r="O936" s="2"/>
      <c r="P936" s="2"/>
      <c r="Q936" s="21"/>
      <c r="R936" s="21"/>
      <c r="S936" s="21"/>
      <c r="T936" s="21"/>
      <c r="U936" s="21"/>
      <c r="V936" s="21"/>
      <c r="W936" s="21"/>
      <c r="AA936" s="5"/>
      <c r="AB936" s="7"/>
    </row>
    <row r="937" spans="2:28">
      <c r="B937" s="21"/>
      <c r="C937" s="21"/>
      <c r="I937" s="6"/>
      <c r="J937" s="7"/>
      <c r="K937" s="7"/>
      <c r="L937" s="2"/>
      <c r="M937" s="2"/>
      <c r="N937" s="2"/>
      <c r="O937" s="2"/>
      <c r="P937" s="2"/>
      <c r="Q937" s="21"/>
      <c r="R937" s="21"/>
      <c r="S937" s="21"/>
      <c r="T937" s="21"/>
      <c r="U937" s="21"/>
      <c r="V937" s="21"/>
      <c r="W937" s="21"/>
      <c r="AA937" s="5"/>
      <c r="AB937" s="7"/>
    </row>
    <row r="938" spans="2:28">
      <c r="B938" s="21"/>
      <c r="C938" s="21"/>
      <c r="I938" s="6"/>
      <c r="J938" s="7"/>
      <c r="K938" s="7"/>
      <c r="L938" s="2"/>
      <c r="M938" s="2"/>
      <c r="N938" s="2"/>
      <c r="O938" s="2"/>
      <c r="P938" s="2"/>
      <c r="Q938" s="21"/>
      <c r="R938" s="21"/>
      <c r="S938" s="21"/>
      <c r="T938" s="21"/>
      <c r="U938" s="21"/>
      <c r="V938" s="21"/>
      <c r="W938" s="21"/>
      <c r="AA938" s="5"/>
      <c r="AB938" s="7"/>
    </row>
    <row r="939" spans="2:28">
      <c r="B939" s="21"/>
      <c r="C939" s="21"/>
      <c r="I939" s="6"/>
      <c r="J939" s="7"/>
      <c r="K939" s="7"/>
      <c r="L939" s="2"/>
      <c r="M939" s="2"/>
      <c r="N939" s="2"/>
      <c r="O939" s="2"/>
      <c r="P939" s="2"/>
      <c r="Q939" s="21"/>
      <c r="R939" s="21"/>
      <c r="S939" s="21"/>
      <c r="T939" s="21"/>
      <c r="U939" s="21"/>
      <c r="V939" s="21"/>
      <c r="W939" s="21"/>
      <c r="AA939" s="5"/>
      <c r="AB939" s="7"/>
    </row>
    <row r="940" spans="2:28">
      <c r="B940" s="21"/>
      <c r="C940" s="21"/>
      <c r="I940" s="6"/>
      <c r="J940" s="7"/>
      <c r="K940" s="7"/>
      <c r="L940" s="2"/>
      <c r="M940" s="2"/>
      <c r="N940" s="2"/>
      <c r="O940" s="2"/>
      <c r="P940" s="2"/>
      <c r="Q940" s="21"/>
      <c r="R940" s="21"/>
      <c r="S940" s="21"/>
      <c r="T940" s="21"/>
      <c r="U940" s="21"/>
      <c r="V940" s="21"/>
      <c r="W940" s="21"/>
      <c r="AA940" s="5"/>
      <c r="AB940" s="7"/>
    </row>
    <row r="941" spans="2:28">
      <c r="B941" s="21"/>
      <c r="C941" s="21"/>
      <c r="I941" s="6"/>
      <c r="J941" s="7"/>
      <c r="K941" s="7"/>
      <c r="L941" s="2"/>
      <c r="M941" s="2"/>
      <c r="N941" s="2"/>
      <c r="O941" s="2"/>
      <c r="P941" s="2"/>
      <c r="Q941" s="21"/>
      <c r="R941" s="21"/>
      <c r="S941" s="21"/>
      <c r="T941" s="21"/>
      <c r="U941" s="21"/>
      <c r="V941" s="21"/>
      <c r="W941" s="21"/>
      <c r="AA941" s="5"/>
      <c r="AB941" s="7"/>
    </row>
    <row r="942" spans="2:28">
      <c r="B942" s="21"/>
      <c r="C942" s="21"/>
      <c r="I942" s="6"/>
      <c r="J942" s="7"/>
      <c r="K942" s="7"/>
      <c r="L942" s="2"/>
      <c r="M942" s="2"/>
      <c r="N942" s="2"/>
      <c r="O942" s="2"/>
      <c r="P942" s="2"/>
      <c r="Q942" s="21"/>
      <c r="R942" s="21"/>
      <c r="S942" s="21"/>
      <c r="T942" s="21"/>
      <c r="U942" s="21"/>
      <c r="V942" s="21"/>
      <c r="W942" s="21"/>
      <c r="AA942" s="5"/>
      <c r="AB942" s="7"/>
    </row>
    <row r="943" spans="2:28">
      <c r="B943" s="21"/>
      <c r="C943" s="21"/>
      <c r="I943" s="6"/>
      <c r="J943" s="7"/>
      <c r="K943" s="7"/>
      <c r="L943" s="2"/>
      <c r="M943" s="2"/>
      <c r="N943" s="2"/>
      <c r="O943" s="2"/>
      <c r="P943" s="2"/>
      <c r="Q943" s="21"/>
      <c r="R943" s="21"/>
      <c r="S943" s="21"/>
      <c r="T943" s="21"/>
      <c r="U943" s="21"/>
      <c r="V943" s="21"/>
      <c r="W943" s="21"/>
      <c r="AA943" s="5"/>
      <c r="AB943" s="7"/>
    </row>
    <row r="944" spans="2:28">
      <c r="B944" s="21"/>
      <c r="C944" s="21"/>
      <c r="I944" s="6"/>
      <c r="J944" s="7"/>
      <c r="K944" s="7"/>
      <c r="L944" s="2"/>
      <c r="M944" s="2"/>
      <c r="N944" s="2"/>
      <c r="O944" s="2"/>
      <c r="P944" s="2"/>
      <c r="Q944" s="21"/>
      <c r="R944" s="21"/>
      <c r="S944" s="21"/>
      <c r="T944" s="21"/>
      <c r="U944" s="21"/>
      <c r="V944" s="21"/>
      <c r="W944" s="21"/>
      <c r="AA944" s="5"/>
      <c r="AB944" s="7"/>
    </row>
    <row r="945" spans="2:28">
      <c r="B945" s="21"/>
      <c r="C945" s="21"/>
      <c r="I945" s="6"/>
      <c r="J945" s="7"/>
      <c r="K945" s="7"/>
      <c r="L945" s="2"/>
      <c r="M945" s="2"/>
      <c r="N945" s="2"/>
      <c r="O945" s="2"/>
      <c r="P945" s="2"/>
      <c r="Q945" s="21"/>
      <c r="R945" s="21"/>
      <c r="S945" s="21"/>
      <c r="T945" s="21"/>
      <c r="U945" s="21"/>
      <c r="V945" s="21"/>
      <c r="W945" s="21"/>
      <c r="AA945" s="5"/>
      <c r="AB945" s="7"/>
    </row>
    <row r="946" spans="2:28">
      <c r="B946" s="21"/>
      <c r="C946" s="21"/>
      <c r="I946" s="6"/>
      <c r="J946" s="7"/>
      <c r="K946" s="7"/>
      <c r="L946" s="2"/>
      <c r="M946" s="2"/>
      <c r="N946" s="2"/>
      <c r="O946" s="2"/>
      <c r="P946" s="2"/>
      <c r="Q946" s="21"/>
      <c r="R946" s="21"/>
      <c r="S946" s="21"/>
      <c r="T946" s="21"/>
      <c r="U946" s="21"/>
      <c r="V946" s="21"/>
      <c r="W946" s="21"/>
      <c r="AA946" s="5"/>
      <c r="AB946" s="7"/>
    </row>
    <row r="947" spans="2:28">
      <c r="B947" s="21"/>
      <c r="C947" s="21"/>
      <c r="I947" s="6"/>
      <c r="J947" s="7"/>
      <c r="K947" s="7"/>
      <c r="L947" s="2"/>
      <c r="M947" s="2"/>
      <c r="N947" s="2"/>
      <c r="O947" s="2"/>
      <c r="P947" s="2"/>
      <c r="Q947" s="21"/>
      <c r="R947" s="21"/>
      <c r="S947" s="21"/>
      <c r="T947" s="21"/>
      <c r="U947" s="21"/>
      <c r="V947" s="21"/>
      <c r="W947" s="21"/>
      <c r="AA947" s="5"/>
      <c r="AB947" s="7"/>
    </row>
    <row r="948" spans="2:28">
      <c r="B948" s="21"/>
      <c r="C948" s="21"/>
      <c r="I948" s="6"/>
      <c r="J948" s="7"/>
      <c r="K948" s="7"/>
      <c r="L948" s="2"/>
      <c r="M948" s="2"/>
      <c r="N948" s="2"/>
      <c r="O948" s="2"/>
      <c r="P948" s="2"/>
      <c r="Q948" s="21"/>
      <c r="R948" s="21"/>
      <c r="S948" s="21"/>
      <c r="T948" s="21"/>
      <c r="U948" s="21"/>
      <c r="V948" s="21"/>
      <c r="W948" s="21"/>
      <c r="AA948" s="5"/>
      <c r="AB948" s="7"/>
    </row>
    <row r="949" spans="2:28">
      <c r="B949" s="21"/>
      <c r="C949" s="21"/>
      <c r="I949" s="6"/>
      <c r="J949" s="7"/>
      <c r="K949" s="7"/>
      <c r="L949" s="2"/>
      <c r="M949" s="2"/>
      <c r="N949" s="2"/>
      <c r="O949" s="2"/>
      <c r="P949" s="2"/>
      <c r="Q949" s="21"/>
      <c r="R949" s="21"/>
      <c r="S949" s="21"/>
      <c r="T949" s="21"/>
      <c r="U949" s="21"/>
      <c r="V949" s="21"/>
      <c r="W949" s="21"/>
      <c r="AA949" s="5"/>
      <c r="AB949" s="7"/>
    </row>
    <row r="950" spans="2:28">
      <c r="B950" s="21"/>
      <c r="C950" s="21"/>
      <c r="I950" s="6"/>
      <c r="J950" s="7"/>
      <c r="K950" s="7"/>
      <c r="L950" s="2"/>
      <c r="M950" s="2"/>
      <c r="N950" s="2"/>
      <c r="O950" s="2"/>
      <c r="P950" s="2"/>
      <c r="Q950" s="21"/>
      <c r="R950" s="21"/>
      <c r="S950" s="21"/>
      <c r="T950" s="21"/>
      <c r="U950" s="21"/>
      <c r="V950" s="21"/>
      <c r="W950" s="21"/>
      <c r="AA950" s="5"/>
      <c r="AB950" s="7"/>
    </row>
    <row r="951" spans="2:28">
      <c r="B951" s="21"/>
      <c r="C951" s="21"/>
      <c r="I951" s="6"/>
      <c r="J951" s="7"/>
      <c r="K951" s="7"/>
      <c r="L951" s="2"/>
      <c r="M951" s="2"/>
      <c r="N951" s="2"/>
      <c r="O951" s="2"/>
      <c r="P951" s="2"/>
      <c r="Q951" s="21"/>
      <c r="R951" s="21"/>
      <c r="S951" s="21"/>
      <c r="T951" s="21"/>
      <c r="U951" s="21"/>
      <c r="V951" s="21"/>
      <c r="W951" s="21"/>
      <c r="AA951" s="5"/>
      <c r="AB951" s="7"/>
    </row>
    <row r="952" spans="2:28">
      <c r="B952" s="21"/>
      <c r="C952" s="21"/>
      <c r="I952" s="6"/>
      <c r="J952" s="7"/>
      <c r="K952" s="7"/>
      <c r="L952" s="2"/>
      <c r="M952" s="2"/>
      <c r="N952" s="2"/>
      <c r="O952" s="2"/>
      <c r="P952" s="2"/>
      <c r="Q952" s="21"/>
      <c r="R952" s="21"/>
      <c r="S952" s="21"/>
      <c r="T952" s="21"/>
      <c r="U952" s="21"/>
      <c r="V952" s="21"/>
      <c r="W952" s="21"/>
      <c r="AA952" s="5"/>
      <c r="AB952" s="7"/>
    </row>
    <row r="953" spans="2:28">
      <c r="B953" s="21"/>
      <c r="C953" s="21"/>
      <c r="I953" s="6"/>
      <c r="J953" s="7"/>
      <c r="K953" s="7"/>
      <c r="L953" s="2"/>
      <c r="M953" s="2"/>
      <c r="N953" s="2"/>
      <c r="O953" s="2"/>
      <c r="P953" s="2"/>
      <c r="Q953" s="21"/>
      <c r="R953" s="21"/>
      <c r="S953" s="21"/>
      <c r="T953" s="21"/>
      <c r="U953" s="21"/>
      <c r="V953" s="21"/>
      <c r="W953" s="21"/>
      <c r="AA953" s="5"/>
      <c r="AB953" s="7"/>
    </row>
    <row r="954" spans="2:28">
      <c r="B954" s="21"/>
      <c r="C954" s="21"/>
      <c r="I954" s="6"/>
      <c r="J954" s="7"/>
      <c r="K954" s="7"/>
      <c r="L954" s="2"/>
      <c r="M954" s="2"/>
      <c r="N954" s="2"/>
      <c r="O954" s="2"/>
      <c r="P954" s="2"/>
      <c r="Q954" s="21"/>
      <c r="R954" s="21"/>
      <c r="S954" s="21"/>
      <c r="T954" s="21"/>
      <c r="U954" s="21"/>
      <c r="V954" s="21"/>
      <c r="W954" s="21"/>
      <c r="AA954" s="5"/>
      <c r="AB954" s="7"/>
    </row>
    <row r="955" spans="2:28">
      <c r="B955" s="21"/>
      <c r="C955" s="21"/>
      <c r="I955" s="6"/>
      <c r="J955" s="7"/>
      <c r="K955" s="7"/>
      <c r="L955" s="2"/>
      <c r="M955" s="2"/>
      <c r="N955" s="2"/>
      <c r="O955" s="2"/>
      <c r="P955" s="2"/>
      <c r="Q955" s="21"/>
      <c r="R955" s="21"/>
      <c r="S955" s="21"/>
      <c r="T955" s="21"/>
      <c r="U955" s="21"/>
      <c r="V955" s="21"/>
      <c r="W955" s="21"/>
      <c r="AA955" s="5"/>
      <c r="AB955" s="7"/>
    </row>
    <row r="956" spans="2:28">
      <c r="B956" s="21"/>
      <c r="C956" s="21"/>
      <c r="I956" s="6"/>
      <c r="J956" s="7"/>
      <c r="K956" s="7"/>
      <c r="L956" s="2"/>
      <c r="M956" s="2"/>
      <c r="N956" s="2"/>
      <c r="O956" s="2"/>
      <c r="P956" s="2"/>
      <c r="Q956" s="21"/>
      <c r="R956" s="21"/>
      <c r="S956" s="21"/>
      <c r="T956" s="21"/>
      <c r="U956" s="21"/>
      <c r="V956" s="21"/>
      <c r="W956" s="21"/>
      <c r="AA956" s="5"/>
      <c r="AB956" s="7"/>
    </row>
    <row r="957" spans="2:28">
      <c r="B957" s="21"/>
      <c r="C957" s="21"/>
      <c r="I957" s="6"/>
      <c r="J957" s="7"/>
      <c r="K957" s="7"/>
      <c r="L957" s="2"/>
      <c r="M957" s="2"/>
      <c r="N957" s="2"/>
      <c r="O957" s="2"/>
      <c r="P957" s="2"/>
      <c r="Q957" s="21"/>
      <c r="R957" s="21"/>
      <c r="S957" s="21"/>
      <c r="T957" s="21"/>
      <c r="U957" s="21"/>
      <c r="V957" s="21"/>
      <c r="W957" s="21"/>
      <c r="AA957" s="5"/>
      <c r="AB957" s="7"/>
    </row>
    <row r="958" spans="2:28">
      <c r="B958" s="21"/>
      <c r="C958" s="21"/>
      <c r="I958" s="6"/>
      <c r="J958" s="7"/>
      <c r="K958" s="7"/>
      <c r="L958" s="2"/>
      <c r="M958" s="2"/>
      <c r="N958" s="2"/>
      <c r="O958" s="2"/>
      <c r="P958" s="2"/>
      <c r="Q958" s="21"/>
      <c r="R958" s="21"/>
      <c r="S958" s="21"/>
      <c r="T958" s="21"/>
      <c r="U958" s="21"/>
      <c r="V958" s="21"/>
      <c r="W958" s="21"/>
      <c r="AA958" s="5"/>
      <c r="AB958" s="7"/>
    </row>
    <row r="959" spans="2:28">
      <c r="B959" s="21"/>
      <c r="C959" s="21"/>
      <c r="I959" s="6"/>
      <c r="J959" s="7"/>
      <c r="K959" s="7"/>
      <c r="L959" s="2"/>
      <c r="M959" s="2"/>
      <c r="N959" s="2"/>
      <c r="O959" s="2"/>
      <c r="P959" s="2"/>
      <c r="Q959" s="21"/>
      <c r="R959" s="21"/>
      <c r="S959" s="21"/>
      <c r="T959" s="21"/>
      <c r="U959" s="21"/>
      <c r="V959" s="21"/>
      <c r="W959" s="21"/>
      <c r="AA959" s="5"/>
      <c r="AB959" s="7"/>
    </row>
    <row r="960" spans="2:28">
      <c r="B960" s="21"/>
      <c r="C960" s="21"/>
      <c r="I960" s="6"/>
      <c r="J960" s="7"/>
      <c r="K960" s="7"/>
      <c r="L960" s="2"/>
      <c r="M960" s="2"/>
      <c r="N960" s="2"/>
      <c r="O960" s="2"/>
      <c r="P960" s="2"/>
      <c r="Q960" s="21"/>
      <c r="R960" s="21"/>
      <c r="S960" s="21"/>
      <c r="T960" s="21"/>
      <c r="U960" s="21"/>
      <c r="V960" s="21"/>
      <c r="W960" s="21"/>
      <c r="AA960" s="5"/>
      <c r="AB960" s="7"/>
    </row>
    <row r="961" spans="2:28">
      <c r="B961" s="21"/>
      <c r="C961" s="21"/>
      <c r="I961" s="6"/>
      <c r="J961" s="7"/>
      <c r="K961" s="7"/>
      <c r="L961" s="2"/>
      <c r="M961" s="2"/>
      <c r="N961" s="2"/>
      <c r="O961" s="2"/>
      <c r="P961" s="2"/>
      <c r="Q961" s="21"/>
      <c r="R961" s="21"/>
      <c r="S961" s="21"/>
      <c r="T961" s="21"/>
      <c r="U961" s="21"/>
      <c r="V961" s="21"/>
      <c r="W961" s="21"/>
      <c r="AA961" s="5"/>
      <c r="AB961" s="7"/>
    </row>
    <row r="962" spans="2:28">
      <c r="B962" s="21"/>
      <c r="C962" s="21"/>
      <c r="I962" s="6"/>
      <c r="J962" s="7"/>
      <c r="K962" s="7"/>
      <c r="L962" s="2"/>
      <c r="M962" s="2"/>
      <c r="N962" s="2"/>
      <c r="O962" s="2"/>
      <c r="P962" s="2"/>
      <c r="Q962" s="21"/>
      <c r="R962" s="21"/>
      <c r="S962" s="21"/>
      <c r="T962" s="21"/>
      <c r="U962" s="21"/>
      <c r="V962" s="21"/>
      <c r="W962" s="21"/>
      <c r="AA962" s="5"/>
      <c r="AB962" s="7"/>
    </row>
    <row r="963" spans="2:28">
      <c r="B963" s="21"/>
      <c r="C963" s="21"/>
      <c r="I963" s="6"/>
      <c r="J963" s="7"/>
      <c r="K963" s="7"/>
      <c r="L963" s="2"/>
      <c r="M963" s="2"/>
      <c r="N963" s="2"/>
      <c r="O963" s="2"/>
      <c r="P963" s="2"/>
      <c r="Q963" s="21"/>
      <c r="R963" s="21"/>
      <c r="S963" s="21"/>
      <c r="T963" s="21"/>
      <c r="U963" s="21"/>
      <c r="V963" s="21"/>
      <c r="W963" s="21"/>
      <c r="AA963" s="5"/>
      <c r="AB963" s="7"/>
    </row>
    <row r="964" spans="2:28">
      <c r="B964" s="21"/>
      <c r="C964" s="21"/>
      <c r="I964" s="6"/>
      <c r="J964" s="7"/>
      <c r="K964" s="7"/>
      <c r="L964" s="2"/>
      <c r="M964" s="2"/>
      <c r="N964" s="2"/>
      <c r="O964" s="2"/>
      <c r="P964" s="2"/>
      <c r="Q964" s="21"/>
      <c r="R964" s="21"/>
      <c r="S964" s="21"/>
      <c r="T964" s="21"/>
      <c r="U964" s="21"/>
      <c r="V964" s="21"/>
      <c r="W964" s="21"/>
      <c r="AA964" s="5"/>
      <c r="AB964" s="7"/>
    </row>
    <row r="965" spans="2:28">
      <c r="B965" s="21"/>
      <c r="C965" s="21"/>
      <c r="I965" s="6"/>
      <c r="J965" s="7"/>
      <c r="K965" s="7"/>
      <c r="L965" s="2"/>
      <c r="M965" s="2"/>
      <c r="N965" s="2"/>
      <c r="O965" s="2"/>
      <c r="P965" s="2"/>
      <c r="Q965" s="21"/>
      <c r="R965" s="21"/>
      <c r="S965" s="21"/>
      <c r="T965" s="21"/>
      <c r="U965" s="21"/>
      <c r="V965" s="21"/>
      <c r="W965" s="21"/>
      <c r="AA965" s="5"/>
      <c r="AB965" s="7"/>
    </row>
    <row r="966" spans="2:28">
      <c r="B966" s="21"/>
      <c r="C966" s="21"/>
      <c r="I966" s="6"/>
      <c r="J966" s="7"/>
      <c r="K966" s="7"/>
      <c r="L966" s="2"/>
      <c r="M966" s="2"/>
      <c r="N966" s="2"/>
      <c r="O966" s="2"/>
      <c r="P966" s="2"/>
      <c r="Q966" s="21"/>
      <c r="R966" s="21"/>
      <c r="S966" s="21"/>
      <c r="T966" s="21"/>
      <c r="U966" s="21"/>
      <c r="V966" s="21"/>
      <c r="W966" s="21"/>
      <c r="AA966" s="5"/>
      <c r="AB966" s="7"/>
    </row>
    <row r="967" spans="2:28">
      <c r="B967" s="21"/>
      <c r="C967" s="21"/>
      <c r="I967" s="6"/>
      <c r="J967" s="7"/>
      <c r="K967" s="7"/>
      <c r="L967" s="2"/>
      <c r="M967" s="2"/>
      <c r="N967" s="2"/>
      <c r="O967" s="2"/>
      <c r="P967" s="2"/>
      <c r="Q967" s="21"/>
      <c r="R967" s="21"/>
      <c r="S967" s="21"/>
      <c r="T967" s="21"/>
      <c r="U967" s="21"/>
      <c r="V967" s="21"/>
      <c r="W967" s="21"/>
      <c r="AA967" s="5"/>
      <c r="AB967" s="7"/>
    </row>
    <row r="968" spans="2:28">
      <c r="B968" s="21"/>
      <c r="C968" s="21"/>
      <c r="I968" s="6"/>
      <c r="J968" s="7"/>
      <c r="K968" s="7"/>
      <c r="L968" s="2"/>
      <c r="M968" s="2"/>
      <c r="N968" s="2"/>
      <c r="O968" s="2"/>
      <c r="P968" s="2"/>
      <c r="Q968" s="21"/>
      <c r="R968" s="21"/>
      <c r="S968" s="21"/>
      <c r="T968" s="21"/>
      <c r="U968" s="21"/>
      <c r="V968" s="21"/>
      <c r="W968" s="21"/>
      <c r="AA968" s="5"/>
      <c r="AB968" s="7"/>
    </row>
    <row r="969" spans="2:28">
      <c r="B969" s="21"/>
      <c r="C969" s="21"/>
      <c r="I969" s="6"/>
      <c r="J969" s="7"/>
      <c r="K969" s="7"/>
      <c r="L969" s="2"/>
      <c r="M969" s="2"/>
      <c r="N969" s="2"/>
      <c r="O969" s="2"/>
      <c r="P969" s="2"/>
      <c r="Q969" s="21"/>
      <c r="R969" s="21"/>
      <c r="S969" s="21"/>
      <c r="T969" s="21"/>
      <c r="U969" s="21"/>
      <c r="V969" s="21"/>
      <c r="W969" s="21"/>
      <c r="AA969" s="5"/>
      <c r="AB969" s="7"/>
    </row>
    <row r="970" spans="2:28">
      <c r="B970" s="21"/>
      <c r="C970" s="21"/>
      <c r="I970" s="6"/>
      <c r="J970" s="7"/>
      <c r="K970" s="7"/>
      <c r="L970" s="2"/>
      <c r="M970" s="2"/>
      <c r="N970" s="2"/>
      <c r="O970" s="2"/>
      <c r="P970" s="2"/>
      <c r="Q970" s="21"/>
      <c r="R970" s="21"/>
      <c r="S970" s="21"/>
      <c r="T970" s="21"/>
      <c r="U970" s="21"/>
      <c r="V970" s="21"/>
      <c r="W970" s="21"/>
      <c r="AA970" s="5"/>
      <c r="AB970" s="7"/>
    </row>
    <row r="971" spans="2:28">
      <c r="B971" s="21"/>
      <c r="C971" s="21"/>
      <c r="I971" s="6"/>
      <c r="J971" s="7"/>
      <c r="K971" s="7"/>
      <c r="L971" s="2"/>
      <c r="M971" s="2"/>
      <c r="N971" s="2"/>
      <c r="O971" s="2"/>
      <c r="P971" s="2"/>
      <c r="Q971" s="21"/>
      <c r="R971" s="21"/>
      <c r="S971" s="21"/>
      <c r="T971" s="21"/>
      <c r="U971" s="21"/>
      <c r="V971" s="21"/>
      <c r="W971" s="21"/>
      <c r="AA971" s="5"/>
      <c r="AB971" s="7"/>
    </row>
    <row r="972" spans="2:28">
      <c r="B972" s="21"/>
      <c r="C972" s="21"/>
      <c r="I972" s="6"/>
      <c r="J972" s="7"/>
      <c r="K972" s="7"/>
      <c r="L972" s="2"/>
      <c r="M972" s="2"/>
      <c r="N972" s="2"/>
      <c r="O972" s="2"/>
      <c r="P972" s="2"/>
      <c r="Q972" s="21"/>
      <c r="R972" s="21"/>
      <c r="S972" s="21"/>
      <c r="T972" s="21"/>
      <c r="U972" s="21"/>
      <c r="V972" s="21"/>
      <c r="W972" s="21"/>
      <c r="AA972" s="5"/>
      <c r="AB972" s="7"/>
    </row>
    <row r="973" spans="2:28">
      <c r="B973" s="21"/>
      <c r="C973" s="21"/>
      <c r="I973" s="6"/>
      <c r="J973" s="7"/>
      <c r="K973" s="7"/>
      <c r="L973" s="2"/>
      <c r="M973" s="2"/>
      <c r="N973" s="2"/>
      <c r="O973" s="2"/>
      <c r="P973" s="2"/>
      <c r="Q973" s="21"/>
      <c r="R973" s="21"/>
      <c r="S973" s="21"/>
      <c r="T973" s="21"/>
      <c r="U973" s="21"/>
      <c r="V973" s="21"/>
      <c r="W973" s="21"/>
      <c r="AA973" s="5"/>
      <c r="AB973" s="7"/>
    </row>
    <row r="974" spans="2:28">
      <c r="B974" s="21"/>
      <c r="C974" s="21"/>
      <c r="I974" s="6"/>
      <c r="J974" s="7"/>
      <c r="K974" s="7"/>
      <c r="L974" s="2"/>
      <c r="M974" s="2"/>
      <c r="N974" s="2"/>
      <c r="O974" s="2"/>
      <c r="P974" s="2"/>
      <c r="Q974" s="21"/>
      <c r="R974" s="21"/>
      <c r="S974" s="21"/>
      <c r="T974" s="21"/>
      <c r="U974" s="21"/>
      <c r="V974" s="21"/>
      <c r="W974" s="21"/>
      <c r="AA974" s="5"/>
      <c r="AB974" s="7"/>
    </row>
    <row r="975" spans="2:28">
      <c r="B975" s="21"/>
      <c r="C975" s="21"/>
      <c r="I975" s="6"/>
      <c r="J975" s="7"/>
      <c r="K975" s="7"/>
      <c r="L975" s="2"/>
      <c r="M975" s="2"/>
      <c r="N975" s="2"/>
      <c r="O975" s="2"/>
      <c r="P975" s="2"/>
      <c r="Q975" s="21"/>
      <c r="R975" s="21"/>
      <c r="S975" s="21"/>
      <c r="T975" s="21"/>
      <c r="U975" s="21"/>
      <c r="V975" s="21"/>
      <c r="W975" s="21"/>
      <c r="AA975" s="5"/>
      <c r="AB975" s="7"/>
    </row>
    <row r="976" spans="2:28">
      <c r="B976" s="21"/>
      <c r="C976" s="21"/>
      <c r="I976" s="6"/>
      <c r="J976" s="7"/>
      <c r="K976" s="7"/>
      <c r="L976" s="2"/>
      <c r="M976" s="2"/>
      <c r="N976" s="2"/>
      <c r="O976" s="2"/>
      <c r="P976" s="2"/>
      <c r="Q976" s="21"/>
      <c r="R976" s="21"/>
      <c r="S976" s="21"/>
      <c r="T976" s="21"/>
      <c r="U976" s="21"/>
      <c r="V976" s="21"/>
      <c r="W976" s="21"/>
      <c r="AA976" s="5"/>
      <c r="AB976" s="7"/>
    </row>
    <row r="977" spans="2:28">
      <c r="B977" s="21"/>
      <c r="C977" s="21"/>
      <c r="I977" s="6"/>
      <c r="J977" s="7"/>
      <c r="K977" s="7"/>
      <c r="L977" s="2"/>
      <c r="M977" s="2"/>
      <c r="N977" s="2"/>
      <c r="O977" s="2"/>
      <c r="P977" s="2"/>
      <c r="Q977" s="21"/>
      <c r="R977" s="21"/>
      <c r="S977" s="21"/>
      <c r="T977" s="21"/>
      <c r="U977" s="21"/>
      <c r="V977" s="21"/>
      <c r="W977" s="21"/>
      <c r="AA977" s="5"/>
      <c r="AB977" s="7"/>
    </row>
    <row r="978" spans="2:28">
      <c r="B978" s="21"/>
      <c r="C978" s="21"/>
      <c r="I978" s="6"/>
      <c r="J978" s="7"/>
      <c r="K978" s="7"/>
      <c r="L978" s="2"/>
      <c r="M978" s="2"/>
      <c r="N978" s="2"/>
      <c r="O978" s="2"/>
      <c r="P978" s="2"/>
      <c r="Q978" s="21"/>
      <c r="R978" s="21"/>
      <c r="S978" s="21"/>
      <c r="T978" s="21"/>
      <c r="U978" s="21"/>
      <c r="V978" s="21"/>
      <c r="W978" s="21"/>
      <c r="AA978" s="5"/>
      <c r="AB978" s="7"/>
    </row>
    <row r="979" spans="2:28">
      <c r="B979" s="21"/>
      <c r="C979" s="21"/>
      <c r="I979" s="6"/>
      <c r="J979" s="7"/>
      <c r="K979" s="7"/>
      <c r="L979" s="2"/>
      <c r="M979" s="2"/>
      <c r="N979" s="2"/>
      <c r="O979" s="2"/>
      <c r="P979" s="2"/>
      <c r="Q979" s="21"/>
      <c r="R979" s="21"/>
      <c r="S979" s="21"/>
      <c r="T979" s="21"/>
      <c r="U979" s="21"/>
      <c r="V979" s="21"/>
      <c r="W979" s="21"/>
      <c r="AA979" s="5"/>
      <c r="AB979" s="7"/>
    </row>
    <row r="980" spans="2:28">
      <c r="B980" s="21"/>
      <c r="C980" s="21"/>
      <c r="I980" s="6"/>
      <c r="J980" s="7"/>
      <c r="K980" s="7"/>
      <c r="L980" s="2"/>
      <c r="M980" s="2"/>
      <c r="N980" s="2"/>
      <c r="O980" s="2"/>
      <c r="P980" s="2"/>
      <c r="Q980" s="21"/>
      <c r="R980" s="21"/>
      <c r="S980" s="21"/>
      <c r="T980" s="21"/>
      <c r="U980" s="21"/>
      <c r="V980" s="21"/>
      <c r="W980" s="21"/>
      <c r="AA980" s="5"/>
      <c r="AB980" s="7"/>
    </row>
    <row r="981" spans="2:28">
      <c r="B981" s="21"/>
      <c r="C981" s="21"/>
      <c r="I981" s="6"/>
      <c r="J981" s="7"/>
      <c r="K981" s="7"/>
      <c r="L981" s="2"/>
      <c r="M981" s="2"/>
      <c r="N981" s="2"/>
      <c r="O981" s="2"/>
      <c r="P981" s="2"/>
      <c r="Q981" s="21"/>
      <c r="R981" s="21"/>
      <c r="S981" s="21"/>
      <c r="T981" s="21"/>
      <c r="U981" s="21"/>
      <c r="V981" s="21"/>
      <c r="W981" s="21"/>
      <c r="AA981" s="5"/>
      <c r="AB981" s="7"/>
    </row>
    <row r="982" spans="2:28">
      <c r="B982" s="21"/>
      <c r="C982" s="21"/>
      <c r="I982" s="6"/>
      <c r="J982" s="7"/>
      <c r="K982" s="7"/>
      <c r="L982" s="2"/>
      <c r="M982" s="2"/>
      <c r="N982" s="2"/>
      <c r="O982" s="2"/>
      <c r="P982" s="2"/>
      <c r="Q982" s="21"/>
      <c r="R982" s="21"/>
      <c r="S982" s="21"/>
      <c r="T982" s="21"/>
      <c r="U982" s="21"/>
      <c r="V982" s="21"/>
      <c r="W982" s="21"/>
      <c r="AA982" s="5"/>
      <c r="AB982" s="7"/>
    </row>
    <row r="983" spans="2:28">
      <c r="B983" s="21"/>
      <c r="C983" s="21"/>
      <c r="I983" s="6"/>
      <c r="J983" s="7"/>
      <c r="K983" s="7"/>
      <c r="L983" s="2"/>
      <c r="M983" s="2"/>
      <c r="N983" s="2"/>
      <c r="O983" s="2"/>
      <c r="P983" s="2"/>
      <c r="Q983" s="21"/>
      <c r="R983" s="21"/>
      <c r="S983" s="21"/>
      <c r="T983" s="21"/>
      <c r="U983" s="21"/>
      <c r="V983" s="21"/>
      <c r="W983" s="21"/>
      <c r="AA983" s="5"/>
      <c r="AB983" s="7"/>
    </row>
    <row r="984" spans="2:28">
      <c r="B984" s="21"/>
      <c r="C984" s="21"/>
      <c r="I984" s="6"/>
      <c r="J984" s="7"/>
      <c r="K984" s="7"/>
      <c r="L984" s="2"/>
      <c r="M984" s="2"/>
      <c r="N984" s="2"/>
      <c r="O984" s="2"/>
      <c r="P984" s="2"/>
      <c r="Q984" s="21"/>
      <c r="R984" s="21"/>
      <c r="S984" s="21"/>
      <c r="T984" s="21"/>
      <c r="U984" s="21"/>
      <c r="V984" s="21"/>
      <c r="W984" s="21"/>
      <c r="AA984" s="5"/>
      <c r="AB984" s="7"/>
    </row>
    <row r="985" spans="2:28">
      <c r="B985" s="21"/>
      <c r="C985" s="21"/>
      <c r="I985" s="6"/>
      <c r="J985" s="7"/>
      <c r="K985" s="7"/>
      <c r="L985" s="2"/>
      <c r="M985" s="2"/>
      <c r="N985" s="2"/>
      <c r="O985" s="2"/>
      <c r="P985" s="2"/>
      <c r="Q985" s="21"/>
      <c r="R985" s="21"/>
      <c r="S985" s="21"/>
      <c r="T985" s="21"/>
      <c r="U985" s="21"/>
      <c r="V985" s="21"/>
      <c r="W985" s="21"/>
      <c r="AA985" s="5"/>
      <c r="AB985" s="7"/>
    </row>
    <row r="986" spans="2:28">
      <c r="B986" s="21"/>
      <c r="C986" s="21"/>
      <c r="I986" s="6"/>
      <c r="J986" s="7"/>
      <c r="K986" s="7"/>
      <c r="L986" s="2"/>
      <c r="M986" s="2"/>
      <c r="N986" s="2"/>
      <c r="O986" s="2"/>
      <c r="P986" s="2"/>
      <c r="Q986" s="21"/>
      <c r="R986" s="21"/>
      <c r="S986" s="21"/>
      <c r="T986" s="21"/>
      <c r="U986" s="21"/>
      <c r="V986" s="21"/>
      <c r="W986" s="21"/>
      <c r="AA986" s="5"/>
      <c r="AB986" s="7"/>
    </row>
    <row r="987" spans="2:28">
      <c r="B987" s="21"/>
      <c r="C987" s="21"/>
      <c r="I987" s="6"/>
      <c r="J987" s="7"/>
      <c r="K987" s="7"/>
      <c r="L987" s="2"/>
      <c r="M987" s="2"/>
      <c r="N987" s="2"/>
      <c r="O987" s="2"/>
      <c r="P987" s="2"/>
      <c r="Q987" s="21"/>
      <c r="R987" s="21"/>
      <c r="S987" s="21"/>
      <c r="T987" s="21"/>
      <c r="U987" s="21"/>
      <c r="V987" s="21"/>
      <c r="W987" s="21"/>
      <c r="AA987" s="5"/>
      <c r="AB987" s="7"/>
    </row>
    <row r="988" spans="2:28">
      <c r="B988" s="21"/>
      <c r="C988" s="21"/>
      <c r="I988" s="6"/>
      <c r="J988" s="7"/>
      <c r="K988" s="7"/>
      <c r="L988" s="2"/>
      <c r="M988" s="2"/>
      <c r="N988" s="2"/>
      <c r="O988" s="2"/>
      <c r="P988" s="2"/>
      <c r="Q988" s="21"/>
      <c r="R988" s="21"/>
      <c r="S988" s="21"/>
      <c r="T988" s="21"/>
      <c r="U988" s="21"/>
      <c r="V988" s="21"/>
      <c r="W988" s="21"/>
      <c r="AA988" s="5"/>
      <c r="AB988" s="7"/>
    </row>
    <row r="989" spans="2:28">
      <c r="B989" s="21"/>
      <c r="C989" s="21"/>
      <c r="I989" s="6"/>
      <c r="J989" s="7"/>
      <c r="K989" s="7"/>
      <c r="L989" s="2"/>
      <c r="M989" s="2"/>
      <c r="N989" s="2"/>
      <c r="O989" s="2"/>
      <c r="P989" s="2"/>
      <c r="Q989" s="21"/>
      <c r="R989" s="21"/>
      <c r="S989" s="21"/>
      <c r="T989" s="21"/>
      <c r="U989" s="21"/>
      <c r="V989" s="21"/>
      <c r="W989" s="21"/>
      <c r="AA989" s="5"/>
      <c r="AB989" s="7"/>
    </row>
    <row r="990" spans="2:28">
      <c r="B990" s="21"/>
      <c r="C990" s="21"/>
      <c r="I990" s="6"/>
      <c r="J990" s="7"/>
      <c r="K990" s="7"/>
      <c r="L990" s="2"/>
      <c r="M990" s="2"/>
      <c r="N990" s="2"/>
      <c r="O990" s="2"/>
      <c r="P990" s="2"/>
      <c r="Q990" s="21"/>
      <c r="R990" s="21"/>
      <c r="S990" s="21"/>
      <c r="T990" s="21"/>
      <c r="U990" s="21"/>
      <c r="V990" s="21"/>
      <c r="W990" s="21"/>
      <c r="AA990" s="5"/>
      <c r="AB990" s="7"/>
    </row>
    <row r="991" spans="2:28">
      <c r="B991" s="21"/>
      <c r="C991" s="21"/>
      <c r="I991" s="6"/>
      <c r="J991" s="7"/>
      <c r="K991" s="7"/>
      <c r="L991" s="2"/>
      <c r="M991" s="2"/>
      <c r="N991" s="2"/>
      <c r="O991" s="2"/>
      <c r="P991" s="2"/>
      <c r="Q991" s="21"/>
      <c r="R991" s="21"/>
      <c r="S991" s="21"/>
      <c r="T991" s="21"/>
      <c r="U991" s="21"/>
      <c r="V991" s="21"/>
      <c r="W991" s="21"/>
      <c r="AA991" s="5"/>
      <c r="AB991" s="7"/>
    </row>
    <row r="992" spans="2:28">
      <c r="B992" s="21"/>
      <c r="C992" s="21"/>
      <c r="I992" s="6"/>
      <c r="J992" s="7"/>
      <c r="K992" s="7"/>
      <c r="L992" s="2"/>
      <c r="M992" s="2"/>
      <c r="N992" s="2"/>
      <c r="O992" s="2"/>
      <c r="P992" s="2"/>
      <c r="Q992" s="21"/>
      <c r="R992" s="21"/>
      <c r="S992" s="21"/>
      <c r="T992" s="21"/>
      <c r="U992" s="21"/>
      <c r="V992" s="21"/>
      <c r="W992" s="21"/>
      <c r="AA992" s="5"/>
      <c r="AB992" s="7"/>
    </row>
    <row r="993" spans="2:28">
      <c r="B993" s="21"/>
      <c r="C993" s="21"/>
      <c r="I993" s="6"/>
      <c r="J993" s="7"/>
      <c r="K993" s="7"/>
      <c r="L993" s="2"/>
      <c r="M993" s="2"/>
      <c r="N993" s="2"/>
      <c r="O993" s="2"/>
      <c r="P993" s="2"/>
      <c r="Q993" s="21"/>
      <c r="R993" s="21"/>
      <c r="S993" s="21"/>
      <c r="T993" s="21"/>
      <c r="U993" s="21"/>
      <c r="V993" s="21"/>
      <c r="W993" s="21"/>
      <c r="AA993" s="5"/>
      <c r="AB993" s="7"/>
    </row>
    <row r="994" spans="2:28">
      <c r="B994" s="21"/>
      <c r="C994" s="21"/>
      <c r="I994" s="6"/>
      <c r="J994" s="7"/>
      <c r="K994" s="7"/>
      <c r="L994" s="2"/>
      <c r="M994" s="2"/>
      <c r="N994" s="2"/>
      <c r="O994" s="2"/>
      <c r="P994" s="2"/>
      <c r="Q994" s="21"/>
      <c r="R994" s="21"/>
      <c r="S994" s="21"/>
      <c r="T994" s="21"/>
      <c r="U994" s="21"/>
      <c r="V994" s="21"/>
      <c r="W994" s="21"/>
      <c r="AA994" s="5"/>
      <c r="AB994" s="7"/>
    </row>
    <row r="995" spans="2:28">
      <c r="B995" s="21"/>
      <c r="C995" s="21"/>
      <c r="I995" s="6"/>
      <c r="J995" s="7"/>
      <c r="K995" s="7"/>
      <c r="L995" s="2"/>
      <c r="M995" s="2"/>
      <c r="N995" s="2"/>
      <c r="O995" s="2"/>
      <c r="P995" s="2"/>
      <c r="Q995" s="21"/>
      <c r="R995" s="21"/>
      <c r="S995" s="21"/>
      <c r="T995" s="21"/>
      <c r="U995" s="21"/>
      <c r="V995" s="21"/>
      <c r="W995" s="21"/>
      <c r="AA995" s="5"/>
      <c r="AB995" s="7"/>
    </row>
    <row r="996" spans="2:28">
      <c r="B996" s="21"/>
      <c r="C996" s="21"/>
      <c r="I996" s="6"/>
      <c r="J996" s="7"/>
      <c r="K996" s="7"/>
      <c r="L996" s="2"/>
      <c r="M996" s="2"/>
      <c r="N996" s="2"/>
      <c r="O996" s="2"/>
      <c r="P996" s="2"/>
      <c r="Q996" s="21"/>
      <c r="R996" s="21"/>
      <c r="S996" s="21"/>
      <c r="T996" s="21"/>
      <c r="U996" s="21"/>
      <c r="V996" s="21"/>
      <c r="W996" s="21"/>
      <c r="AA996" s="5"/>
      <c r="AB996" s="7"/>
    </row>
    <row r="997" spans="2:28">
      <c r="B997" s="21"/>
      <c r="C997" s="21"/>
      <c r="I997" s="6"/>
      <c r="J997" s="7"/>
      <c r="K997" s="7"/>
      <c r="L997" s="2"/>
      <c r="M997" s="2"/>
      <c r="N997" s="2"/>
      <c r="O997" s="2"/>
      <c r="P997" s="2"/>
      <c r="Q997" s="21"/>
      <c r="R997" s="21"/>
      <c r="S997" s="21"/>
      <c r="T997" s="21"/>
      <c r="U997" s="21"/>
      <c r="V997" s="21"/>
      <c r="W997" s="21"/>
      <c r="AA997" s="5"/>
      <c r="AB997" s="7"/>
    </row>
    <row r="998" spans="2:28">
      <c r="B998" s="21"/>
      <c r="C998" s="21"/>
      <c r="I998" s="6"/>
      <c r="J998" s="7"/>
      <c r="K998" s="7"/>
      <c r="L998" s="2"/>
      <c r="M998" s="2"/>
      <c r="N998" s="2"/>
      <c r="O998" s="2"/>
      <c r="P998" s="2"/>
      <c r="Q998" s="21"/>
      <c r="R998" s="21"/>
      <c r="S998" s="21"/>
      <c r="T998" s="21"/>
      <c r="U998" s="21"/>
      <c r="V998" s="21"/>
      <c r="W998" s="21"/>
      <c r="AA998" s="5"/>
      <c r="AB998" s="7"/>
    </row>
    <row r="999" spans="2:28">
      <c r="B999" s="21"/>
      <c r="C999" s="21"/>
      <c r="I999" s="6"/>
      <c r="J999" s="7"/>
      <c r="K999" s="7"/>
      <c r="L999" s="2"/>
      <c r="M999" s="2"/>
      <c r="N999" s="2"/>
      <c r="O999" s="2"/>
      <c r="P999" s="2"/>
      <c r="Q999" s="21"/>
      <c r="R999" s="21"/>
      <c r="S999" s="21"/>
      <c r="T999" s="21"/>
      <c r="U999" s="21"/>
      <c r="V999" s="21"/>
      <c r="W999" s="21"/>
      <c r="AA999" s="5"/>
      <c r="AB999" s="7"/>
    </row>
    <row r="1000" spans="2:28">
      <c r="B1000" s="21"/>
      <c r="C1000" s="21"/>
      <c r="I1000" s="6"/>
      <c r="J1000" s="7"/>
      <c r="K1000" s="7"/>
      <c r="L1000" s="2"/>
      <c r="M1000" s="2"/>
      <c r="N1000" s="2"/>
      <c r="O1000" s="2"/>
      <c r="P1000" s="2"/>
      <c r="Q1000" s="21"/>
      <c r="R1000" s="21"/>
      <c r="S1000" s="21"/>
      <c r="T1000" s="21"/>
      <c r="U1000" s="21"/>
      <c r="V1000" s="21"/>
      <c r="W1000" s="21"/>
      <c r="AA1000" s="5"/>
      <c r="AB1000" s="7"/>
    </row>
    <row r="1001" spans="2:28">
      <c r="B1001" s="21"/>
      <c r="C1001" s="21"/>
      <c r="I1001" s="6"/>
      <c r="J1001" s="7"/>
      <c r="K1001" s="7"/>
      <c r="L1001" s="2"/>
      <c r="M1001" s="2"/>
      <c r="N1001" s="2"/>
      <c r="O1001" s="2"/>
      <c r="P1001" s="2"/>
      <c r="Q1001" s="21"/>
      <c r="R1001" s="21"/>
      <c r="S1001" s="21"/>
      <c r="T1001" s="21"/>
      <c r="U1001" s="21"/>
      <c r="V1001" s="21"/>
      <c r="W1001" s="21"/>
      <c r="AA1001" s="5"/>
      <c r="AB1001" s="7"/>
    </row>
    <row r="1002" spans="2:28">
      <c r="B1002" s="21"/>
      <c r="C1002" s="21"/>
      <c r="I1002" s="6"/>
      <c r="J1002" s="7"/>
      <c r="K1002" s="7"/>
      <c r="L1002" s="2"/>
      <c r="M1002" s="2"/>
      <c r="N1002" s="2"/>
      <c r="O1002" s="2"/>
      <c r="P1002" s="2"/>
      <c r="Q1002" s="21"/>
      <c r="R1002" s="21"/>
      <c r="S1002" s="21"/>
      <c r="T1002" s="21"/>
      <c r="U1002" s="21"/>
      <c r="V1002" s="21"/>
      <c r="W1002" s="21"/>
      <c r="AA1002" s="5"/>
      <c r="AB1002" s="7"/>
    </row>
    <row r="1003" spans="2:28">
      <c r="B1003" s="21"/>
      <c r="C1003" s="21"/>
      <c r="I1003" s="6"/>
      <c r="J1003" s="7"/>
      <c r="K1003" s="7"/>
      <c r="L1003" s="2"/>
      <c r="M1003" s="2"/>
      <c r="N1003" s="2"/>
      <c r="O1003" s="2"/>
      <c r="P1003" s="2"/>
      <c r="Q1003" s="21"/>
      <c r="R1003" s="21"/>
      <c r="S1003" s="21"/>
      <c r="T1003" s="21"/>
      <c r="U1003" s="21"/>
      <c r="V1003" s="21"/>
      <c r="W1003" s="21"/>
      <c r="AA1003" s="5"/>
      <c r="AB1003" s="7"/>
    </row>
    <row r="1004" spans="2:28">
      <c r="B1004" s="21"/>
      <c r="C1004" s="21"/>
      <c r="I1004" s="6"/>
      <c r="J1004" s="7"/>
      <c r="K1004" s="7"/>
      <c r="L1004" s="2"/>
      <c r="M1004" s="2"/>
      <c r="N1004" s="2"/>
      <c r="O1004" s="2"/>
      <c r="P1004" s="2"/>
      <c r="Q1004" s="21"/>
      <c r="R1004" s="21"/>
      <c r="S1004" s="21"/>
      <c r="T1004" s="21"/>
      <c r="U1004" s="21"/>
      <c r="V1004" s="21"/>
      <c r="W1004" s="21"/>
      <c r="AA1004" s="5"/>
      <c r="AB1004" s="7"/>
    </row>
    <row r="1005" spans="2:28">
      <c r="B1005" s="21"/>
      <c r="C1005" s="21"/>
      <c r="I1005" s="6"/>
      <c r="J1005" s="7"/>
      <c r="K1005" s="7"/>
      <c r="L1005" s="2"/>
      <c r="M1005" s="2"/>
      <c r="N1005" s="2"/>
      <c r="O1005" s="2"/>
      <c r="P1005" s="2"/>
      <c r="Q1005" s="21"/>
      <c r="R1005" s="21"/>
      <c r="S1005" s="21"/>
      <c r="T1005" s="21"/>
      <c r="U1005" s="21"/>
      <c r="V1005" s="21"/>
      <c r="W1005" s="21"/>
      <c r="AA1005" s="5"/>
      <c r="AB1005" s="7"/>
    </row>
    <row r="1006" spans="2:28">
      <c r="B1006" s="21"/>
      <c r="C1006" s="21"/>
      <c r="I1006" s="6"/>
      <c r="J1006" s="7"/>
      <c r="K1006" s="7"/>
      <c r="L1006" s="2"/>
      <c r="M1006" s="2"/>
      <c r="N1006" s="2"/>
      <c r="O1006" s="2"/>
      <c r="P1006" s="2"/>
      <c r="Q1006" s="21"/>
      <c r="R1006" s="21"/>
      <c r="S1006" s="21"/>
      <c r="T1006" s="21"/>
      <c r="U1006" s="21"/>
      <c r="V1006" s="21"/>
      <c r="W1006" s="21"/>
      <c r="AA1006" s="5"/>
      <c r="AB1006" s="7"/>
    </row>
    <row r="1007" spans="2:28">
      <c r="B1007" s="21"/>
      <c r="C1007" s="21"/>
      <c r="I1007" s="6"/>
      <c r="J1007" s="7"/>
      <c r="K1007" s="7"/>
      <c r="L1007" s="2"/>
      <c r="M1007" s="2"/>
      <c r="N1007" s="2"/>
      <c r="O1007" s="2"/>
      <c r="P1007" s="2"/>
      <c r="Q1007" s="21"/>
      <c r="R1007" s="21"/>
      <c r="S1007" s="21"/>
      <c r="T1007" s="21"/>
      <c r="U1007" s="21"/>
      <c r="V1007" s="21"/>
      <c r="W1007" s="21"/>
      <c r="AA1007" s="5"/>
      <c r="AB1007" s="7"/>
    </row>
    <row r="1008" spans="2:28">
      <c r="B1008" s="21"/>
      <c r="C1008" s="21"/>
      <c r="I1008" s="6"/>
      <c r="J1008" s="7"/>
      <c r="K1008" s="7"/>
      <c r="L1008" s="2"/>
      <c r="M1008" s="2"/>
      <c r="N1008" s="2"/>
      <c r="O1008" s="2"/>
      <c r="P1008" s="2"/>
      <c r="Q1008" s="21"/>
      <c r="R1008" s="21"/>
      <c r="S1008" s="21"/>
      <c r="T1008" s="21"/>
      <c r="U1008" s="21"/>
      <c r="V1008" s="21"/>
      <c r="W1008" s="21"/>
      <c r="AA1008" s="5"/>
      <c r="AB1008" s="7"/>
    </row>
    <row r="1009" spans="2:28">
      <c r="B1009" s="21"/>
      <c r="C1009" s="21"/>
      <c r="I1009" s="6"/>
      <c r="J1009" s="7"/>
      <c r="K1009" s="7"/>
      <c r="L1009" s="2"/>
      <c r="M1009" s="2"/>
      <c r="N1009" s="2"/>
      <c r="O1009" s="2"/>
      <c r="P1009" s="2"/>
      <c r="Q1009" s="21"/>
      <c r="R1009" s="21"/>
      <c r="S1009" s="21"/>
      <c r="T1009" s="21"/>
      <c r="U1009" s="21"/>
      <c r="V1009" s="21"/>
      <c r="W1009" s="21"/>
      <c r="AA1009" s="5"/>
      <c r="AB1009" s="7"/>
    </row>
    <row r="1010" spans="2:28">
      <c r="B1010" s="21"/>
      <c r="C1010" s="21"/>
      <c r="I1010" s="6"/>
      <c r="J1010" s="7"/>
      <c r="K1010" s="7"/>
      <c r="L1010" s="2"/>
      <c r="M1010" s="2"/>
      <c r="N1010" s="2"/>
      <c r="O1010" s="2"/>
      <c r="P1010" s="2"/>
      <c r="Q1010" s="21"/>
      <c r="R1010" s="21"/>
      <c r="S1010" s="21"/>
      <c r="T1010" s="21"/>
      <c r="U1010" s="21"/>
      <c r="V1010" s="21"/>
      <c r="W1010" s="21"/>
      <c r="AA1010" s="5"/>
      <c r="AB1010" s="7"/>
    </row>
    <row r="1011" spans="2:28">
      <c r="B1011" s="21"/>
      <c r="C1011" s="21"/>
      <c r="I1011" s="6"/>
      <c r="J1011" s="7"/>
      <c r="K1011" s="7"/>
      <c r="L1011" s="2"/>
      <c r="M1011" s="2"/>
      <c r="N1011" s="2"/>
      <c r="O1011" s="2"/>
      <c r="P1011" s="2"/>
      <c r="Q1011" s="21"/>
      <c r="R1011" s="21"/>
      <c r="S1011" s="21"/>
      <c r="T1011" s="21"/>
      <c r="U1011" s="21"/>
      <c r="V1011" s="21"/>
      <c r="W1011" s="21"/>
      <c r="AA1011" s="5"/>
      <c r="AB1011" s="7"/>
    </row>
    <row r="1012" spans="2:28">
      <c r="B1012" s="21"/>
      <c r="C1012" s="21"/>
      <c r="I1012" s="6"/>
      <c r="J1012" s="7"/>
      <c r="K1012" s="7"/>
      <c r="L1012" s="2"/>
      <c r="M1012" s="2"/>
      <c r="N1012" s="2"/>
      <c r="O1012" s="2"/>
      <c r="P1012" s="2"/>
      <c r="Q1012" s="21"/>
      <c r="R1012" s="21"/>
      <c r="S1012" s="21"/>
      <c r="T1012" s="21"/>
      <c r="U1012" s="21"/>
      <c r="V1012" s="21"/>
      <c r="W1012" s="21"/>
      <c r="AA1012" s="5"/>
      <c r="AB1012" s="7"/>
    </row>
    <row r="1013" spans="2:28">
      <c r="B1013" s="21"/>
      <c r="C1013" s="21"/>
      <c r="I1013" s="6"/>
      <c r="J1013" s="7"/>
      <c r="K1013" s="7"/>
      <c r="L1013" s="2"/>
      <c r="M1013" s="2"/>
      <c r="N1013" s="2"/>
      <c r="O1013" s="2"/>
      <c r="P1013" s="2"/>
      <c r="Q1013" s="21"/>
      <c r="R1013" s="21"/>
      <c r="S1013" s="21"/>
      <c r="T1013" s="21"/>
      <c r="U1013" s="21"/>
      <c r="V1013" s="21"/>
      <c r="W1013" s="21"/>
      <c r="AA1013" s="5"/>
      <c r="AB1013" s="7"/>
    </row>
    <row r="1014" spans="2:28">
      <c r="B1014" s="21"/>
      <c r="C1014" s="21"/>
      <c r="I1014" s="6"/>
      <c r="J1014" s="7"/>
      <c r="K1014" s="7"/>
      <c r="L1014" s="2"/>
      <c r="M1014" s="2"/>
      <c r="N1014" s="2"/>
      <c r="O1014" s="2"/>
      <c r="P1014" s="2"/>
      <c r="Q1014" s="21"/>
      <c r="R1014" s="21"/>
      <c r="S1014" s="21"/>
      <c r="T1014" s="21"/>
      <c r="U1014" s="21"/>
      <c r="V1014" s="21"/>
      <c r="W1014" s="21"/>
      <c r="AA1014" s="5"/>
      <c r="AB1014" s="7"/>
    </row>
    <row r="1015" spans="2:28">
      <c r="B1015" s="21"/>
      <c r="C1015" s="21"/>
      <c r="I1015" s="6"/>
      <c r="J1015" s="7"/>
      <c r="K1015" s="7"/>
      <c r="L1015" s="2"/>
      <c r="M1015" s="2"/>
      <c r="N1015" s="2"/>
      <c r="O1015" s="2"/>
      <c r="P1015" s="2"/>
      <c r="Q1015" s="21"/>
      <c r="R1015" s="21"/>
      <c r="S1015" s="21"/>
      <c r="T1015" s="21"/>
      <c r="U1015" s="21"/>
      <c r="V1015" s="21"/>
      <c r="W1015" s="21"/>
      <c r="AA1015" s="5"/>
      <c r="AB1015" s="7"/>
    </row>
    <row r="1016" spans="2:28">
      <c r="B1016" s="21"/>
      <c r="C1016" s="21"/>
      <c r="I1016" s="6"/>
      <c r="J1016" s="7"/>
      <c r="K1016" s="7"/>
      <c r="L1016" s="2"/>
      <c r="M1016" s="2"/>
      <c r="N1016" s="2"/>
      <c r="O1016" s="2"/>
      <c r="P1016" s="2"/>
      <c r="Q1016" s="21"/>
      <c r="R1016" s="21"/>
      <c r="S1016" s="21"/>
      <c r="T1016" s="21"/>
      <c r="U1016" s="21"/>
      <c r="V1016" s="21"/>
      <c r="W1016" s="21"/>
      <c r="AA1016" s="5"/>
      <c r="AB1016" s="7"/>
    </row>
    <row r="1017" spans="2:28">
      <c r="B1017" s="21"/>
      <c r="C1017" s="21"/>
      <c r="I1017" s="6"/>
      <c r="J1017" s="7"/>
      <c r="K1017" s="7"/>
      <c r="L1017" s="2"/>
      <c r="M1017" s="2"/>
      <c r="N1017" s="2"/>
      <c r="O1017" s="2"/>
      <c r="P1017" s="2"/>
      <c r="Q1017" s="21"/>
      <c r="R1017" s="21"/>
      <c r="S1017" s="21"/>
      <c r="T1017" s="21"/>
      <c r="U1017" s="21"/>
      <c r="V1017" s="21"/>
      <c r="W1017" s="21"/>
      <c r="AA1017" s="5"/>
      <c r="AB1017" s="7"/>
    </row>
    <row r="1018" spans="2:28">
      <c r="B1018" s="21"/>
      <c r="C1018" s="21"/>
      <c r="I1018" s="6"/>
      <c r="J1018" s="7"/>
      <c r="K1018" s="7"/>
      <c r="L1018" s="2"/>
      <c r="M1018" s="2"/>
      <c r="N1018" s="2"/>
      <c r="O1018" s="2"/>
      <c r="P1018" s="2"/>
      <c r="Q1018" s="21"/>
      <c r="R1018" s="21"/>
      <c r="S1018" s="21"/>
      <c r="T1018" s="21"/>
      <c r="U1018" s="21"/>
      <c r="V1018" s="21"/>
      <c r="W1018" s="21"/>
      <c r="AA1018" s="5"/>
      <c r="AB1018" s="7"/>
    </row>
    <row r="1019" spans="2:28">
      <c r="B1019" s="21"/>
      <c r="C1019" s="21"/>
      <c r="I1019" s="6"/>
      <c r="J1019" s="7"/>
      <c r="K1019" s="7"/>
      <c r="L1019" s="2"/>
      <c r="M1019" s="2"/>
      <c r="N1019" s="2"/>
      <c r="O1019" s="2"/>
      <c r="P1019" s="2"/>
      <c r="Q1019" s="21"/>
      <c r="R1019" s="21"/>
      <c r="S1019" s="21"/>
      <c r="T1019" s="21"/>
      <c r="U1019" s="21"/>
      <c r="V1019" s="21"/>
      <c r="W1019" s="21"/>
      <c r="AA1019" s="5"/>
      <c r="AB1019" s="7"/>
    </row>
    <row r="1020" spans="2:28">
      <c r="B1020" s="21"/>
      <c r="C1020" s="21"/>
      <c r="I1020" s="6"/>
      <c r="J1020" s="7"/>
      <c r="K1020" s="7"/>
      <c r="L1020" s="2"/>
      <c r="M1020" s="2"/>
      <c r="N1020" s="2"/>
      <c r="O1020" s="2"/>
      <c r="P1020" s="2"/>
      <c r="Q1020" s="21"/>
      <c r="R1020" s="21"/>
      <c r="S1020" s="21"/>
      <c r="T1020" s="21"/>
      <c r="U1020" s="21"/>
      <c r="V1020" s="21"/>
      <c r="W1020" s="21"/>
      <c r="AA1020" s="5"/>
      <c r="AB1020" s="7"/>
    </row>
    <row r="1021" spans="2:28">
      <c r="B1021" s="21"/>
      <c r="C1021" s="21"/>
      <c r="I1021" s="6"/>
      <c r="J1021" s="7"/>
      <c r="K1021" s="7"/>
      <c r="L1021" s="2"/>
      <c r="M1021" s="2"/>
      <c r="N1021" s="2"/>
      <c r="O1021" s="2"/>
      <c r="P1021" s="2"/>
      <c r="Q1021" s="21"/>
      <c r="R1021" s="21"/>
      <c r="S1021" s="21"/>
      <c r="T1021" s="21"/>
      <c r="U1021" s="21"/>
      <c r="V1021" s="21"/>
      <c r="W1021" s="21"/>
      <c r="AA1021" s="5"/>
      <c r="AB1021" s="7"/>
    </row>
    <row r="1022" spans="2:28">
      <c r="B1022" s="21"/>
      <c r="C1022" s="21"/>
      <c r="I1022" s="6"/>
      <c r="J1022" s="7"/>
      <c r="K1022" s="7"/>
      <c r="L1022" s="2"/>
      <c r="M1022" s="2"/>
      <c r="N1022" s="2"/>
      <c r="O1022" s="2"/>
      <c r="P1022" s="2"/>
      <c r="Q1022" s="21"/>
      <c r="R1022" s="21"/>
      <c r="S1022" s="21"/>
      <c r="T1022" s="21"/>
      <c r="U1022" s="21"/>
      <c r="V1022" s="21"/>
      <c r="W1022" s="21"/>
      <c r="AA1022" s="5"/>
      <c r="AB1022" s="7"/>
    </row>
    <row r="1023" spans="2:28">
      <c r="B1023" s="21"/>
      <c r="C1023" s="21"/>
      <c r="I1023" s="6"/>
      <c r="J1023" s="7"/>
      <c r="K1023" s="7"/>
      <c r="L1023" s="2"/>
      <c r="M1023" s="2"/>
      <c r="N1023" s="2"/>
      <c r="O1023" s="2"/>
      <c r="P1023" s="2"/>
      <c r="Q1023" s="21"/>
      <c r="R1023" s="21"/>
      <c r="S1023" s="21"/>
      <c r="T1023" s="21"/>
      <c r="U1023" s="21"/>
      <c r="V1023" s="21"/>
      <c r="W1023" s="21"/>
      <c r="AA1023" s="5"/>
      <c r="AB1023" s="7"/>
    </row>
    <row r="1024" spans="2:28">
      <c r="B1024" s="21"/>
      <c r="C1024" s="21"/>
      <c r="I1024" s="6"/>
      <c r="J1024" s="7"/>
      <c r="K1024" s="7"/>
      <c r="L1024" s="2"/>
      <c r="M1024" s="2"/>
      <c r="N1024" s="2"/>
      <c r="O1024" s="2"/>
      <c r="P1024" s="2"/>
      <c r="Q1024" s="21"/>
      <c r="R1024" s="21"/>
      <c r="S1024" s="21"/>
      <c r="T1024" s="21"/>
      <c r="U1024" s="21"/>
      <c r="V1024" s="21"/>
      <c r="W1024" s="21"/>
      <c r="AA1024" s="5"/>
      <c r="AB1024" s="7"/>
    </row>
    <row r="1025" spans="2:28">
      <c r="B1025" s="21"/>
      <c r="C1025" s="21"/>
      <c r="I1025" s="6"/>
      <c r="J1025" s="7"/>
      <c r="K1025" s="7"/>
      <c r="L1025" s="2"/>
      <c r="M1025" s="2"/>
      <c r="N1025" s="2"/>
      <c r="O1025" s="2"/>
      <c r="P1025" s="2"/>
      <c r="Q1025" s="21"/>
      <c r="R1025" s="21"/>
      <c r="S1025" s="21"/>
      <c r="T1025" s="21"/>
      <c r="U1025" s="21"/>
      <c r="V1025" s="21"/>
      <c r="W1025" s="21"/>
      <c r="AA1025" s="5"/>
      <c r="AB1025" s="7"/>
    </row>
    <row r="1026" spans="2:28">
      <c r="B1026" s="21"/>
      <c r="C1026" s="21"/>
      <c r="I1026" s="6"/>
      <c r="J1026" s="7"/>
      <c r="K1026" s="7"/>
      <c r="L1026" s="2"/>
      <c r="M1026" s="2"/>
      <c r="N1026" s="2"/>
      <c r="O1026" s="2"/>
      <c r="P1026" s="2"/>
      <c r="Q1026" s="21"/>
      <c r="R1026" s="21"/>
      <c r="S1026" s="21"/>
      <c r="T1026" s="21"/>
      <c r="U1026" s="21"/>
      <c r="V1026" s="21"/>
      <c r="W1026" s="21"/>
      <c r="AA1026" s="5"/>
      <c r="AB1026" s="7"/>
    </row>
    <row r="1027" spans="2:28">
      <c r="B1027" s="21"/>
      <c r="C1027" s="21"/>
      <c r="I1027" s="6"/>
      <c r="J1027" s="7"/>
      <c r="K1027" s="7"/>
      <c r="L1027" s="2"/>
      <c r="M1027" s="2"/>
      <c r="N1027" s="2"/>
      <c r="O1027" s="2"/>
      <c r="P1027" s="2"/>
      <c r="Q1027" s="21"/>
      <c r="R1027" s="21"/>
      <c r="S1027" s="21"/>
      <c r="T1027" s="21"/>
      <c r="U1027" s="21"/>
      <c r="V1027" s="21"/>
      <c r="W1027" s="21"/>
      <c r="AA1027" s="5"/>
      <c r="AB1027" s="7"/>
    </row>
    <row r="1028" spans="2:28">
      <c r="B1028" s="21"/>
      <c r="C1028" s="21"/>
      <c r="I1028" s="6"/>
      <c r="J1028" s="7"/>
      <c r="K1028" s="7"/>
      <c r="L1028" s="2"/>
      <c r="M1028" s="2"/>
      <c r="N1028" s="2"/>
      <c r="O1028" s="2"/>
      <c r="P1028" s="2"/>
      <c r="Q1028" s="21"/>
      <c r="R1028" s="21"/>
      <c r="S1028" s="21"/>
      <c r="T1028" s="21"/>
      <c r="U1028" s="21"/>
      <c r="V1028" s="21"/>
      <c r="W1028" s="21"/>
      <c r="AA1028" s="5"/>
      <c r="AB1028" s="7"/>
    </row>
    <row r="1029" spans="2:28">
      <c r="B1029" s="21"/>
      <c r="C1029" s="21"/>
      <c r="I1029" s="6"/>
      <c r="J1029" s="7"/>
      <c r="K1029" s="7"/>
      <c r="L1029" s="2"/>
      <c r="M1029" s="2"/>
      <c r="N1029" s="2"/>
      <c r="O1029" s="2"/>
      <c r="P1029" s="2"/>
      <c r="Q1029" s="21"/>
      <c r="R1029" s="21"/>
      <c r="S1029" s="21"/>
      <c r="T1029" s="21"/>
      <c r="U1029" s="21"/>
      <c r="V1029" s="21"/>
      <c r="W1029" s="21"/>
      <c r="AA1029" s="5"/>
      <c r="AB1029" s="7"/>
    </row>
    <row r="1030" spans="2:28">
      <c r="B1030" s="21"/>
      <c r="C1030" s="21"/>
      <c r="I1030" s="6"/>
      <c r="J1030" s="7"/>
      <c r="K1030" s="7"/>
      <c r="L1030" s="2"/>
      <c r="M1030" s="2"/>
      <c r="N1030" s="2"/>
      <c r="O1030" s="2"/>
      <c r="P1030" s="2"/>
      <c r="Q1030" s="21"/>
      <c r="R1030" s="21"/>
      <c r="S1030" s="21"/>
      <c r="T1030" s="21"/>
      <c r="U1030" s="21"/>
      <c r="V1030" s="21"/>
      <c r="W1030" s="21"/>
      <c r="AA1030" s="5"/>
      <c r="AB1030" s="7"/>
    </row>
    <row r="1031" spans="2:28">
      <c r="B1031" s="21"/>
      <c r="C1031" s="21"/>
      <c r="I1031" s="6"/>
      <c r="J1031" s="7"/>
      <c r="K1031" s="7"/>
      <c r="L1031" s="2"/>
      <c r="M1031" s="2"/>
      <c r="N1031" s="2"/>
      <c r="O1031" s="2"/>
      <c r="P1031" s="2"/>
      <c r="Q1031" s="21"/>
      <c r="R1031" s="21"/>
      <c r="S1031" s="21"/>
      <c r="T1031" s="21"/>
      <c r="U1031" s="21"/>
      <c r="V1031" s="21"/>
      <c r="W1031" s="21"/>
      <c r="AA1031" s="5"/>
      <c r="AB1031" s="7"/>
    </row>
    <row r="1032" spans="2:28">
      <c r="B1032" s="21"/>
      <c r="C1032" s="21"/>
      <c r="I1032" s="6"/>
      <c r="J1032" s="7"/>
      <c r="K1032" s="7"/>
      <c r="L1032" s="2"/>
      <c r="M1032" s="2"/>
      <c r="N1032" s="2"/>
      <c r="O1032" s="2"/>
      <c r="P1032" s="2"/>
      <c r="Q1032" s="21"/>
      <c r="R1032" s="21"/>
      <c r="S1032" s="21"/>
      <c r="T1032" s="21"/>
      <c r="U1032" s="21"/>
      <c r="V1032" s="21"/>
      <c r="W1032" s="21"/>
      <c r="AA1032" s="5"/>
      <c r="AB1032" s="7"/>
    </row>
    <row r="1033" spans="2:28">
      <c r="B1033" s="21"/>
      <c r="C1033" s="21"/>
      <c r="I1033" s="6"/>
      <c r="J1033" s="7"/>
      <c r="K1033" s="7"/>
      <c r="L1033" s="2"/>
      <c r="M1033" s="2"/>
      <c r="N1033" s="2"/>
      <c r="O1033" s="2"/>
      <c r="P1033" s="2"/>
      <c r="Q1033" s="21"/>
      <c r="R1033" s="21"/>
      <c r="S1033" s="21"/>
      <c r="T1033" s="21"/>
      <c r="U1033" s="21"/>
      <c r="V1033" s="21"/>
      <c r="W1033" s="21"/>
      <c r="AA1033" s="5"/>
      <c r="AB1033" s="7"/>
    </row>
    <row r="1034" spans="2:28">
      <c r="B1034" s="21"/>
      <c r="C1034" s="21"/>
      <c r="I1034" s="6"/>
      <c r="J1034" s="7"/>
      <c r="K1034" s="7"/>
      <c r="L1034" s="2"/>
      <c r="M1034" s="2"/>
      <c r="N1034" s="2"/>
      <c r="O1034" s="2"/>
      <c r="P1034" s="2"/>
      <c r="Q1034" s="21"/>
      <c r="R1034" s="21"/>
      <c r="S1034" s="21"/>
      <c r="T1034" s="21"/>
      <c r="U1034" s="21"/>
      <c r="V1034" s="21"/>
      <c r="W1034" s="21"/>
      <c r="AA1034" s="5"/>
      <c r="AB1034" s="7"/>
    </row>
    <row r="1035" spans="2:28">
      <c r="B1035" s="21"/>
      <c r="C1035" s="21"/>
      <c r="I1035" s="6"/>
      <c r="J1035" s="7"/>
      <c r="K1035" s="7"/>
      <c r="L1035" s="2"/>
      <c r="M1035" s="2"/>
      <c r="N1035" s="2"/>
      <c r="O1035" s="2"/>
      <c r="P1035" s="2"/>
      <c r="Q1035" s="21"/>
      <c r="R1035" s="21"/>
      <c r="S1035" s="21"/>
      <c r="T1035" s="21"/>
      <c r="U1035" s="21"/>
      <c r="V1035" s="21"/>
      <c r="W1035" s="21"/>
      <c r="AA1035" s="5"/>
      <c r="AB1035" s="7"/>
    </row>
    <row r="1036" spans="2:28">
      <c r="B1036" s="21"/>
      <c r="C1036" s="21"/>
      <c r="I1036" s="6"/>
      <c r="J1036" s="7"/>
      <c r="K1036" s="7"/>
      <c r="L1036" s="2"/>
      <c r="M1036" s="2"/>
      <c r="N1036" s="2"/>
      <c r="O1036" s="2"/>
      <c r="P1036" s="2"/>
      <c r="Q1036" s="21"/>
      <c r="R1036" s="21"/>
      <c r="S1036" s="21"/>
      <c r="T1036" s="21"/>
      <c r="U1036" s="21"/>
      <c r="V1036" s="21"/>
      <c r="W1036" s="21"/>
      <c r="AA1036" s="5"/>
      <c r="AB1036" s="7"/>
    </row>
    <row r="1037" spans="2:28">
      <c r="B1037" s="21"/>
      <c r="C1037" s="21"/>
      <c r="I1037" s="6"/>
      <c r="J1037" s="7"/>
      <c r="K1037" s="7"/>
      <c r="L1037" s="2"/>
      <c r="M1037" s="2"/>
      <c r="N1037" s="2"/>
      <c r="O1037" s="2"/>
      <c r="P1037" s="2"/>
      <c r="Q1037" s="21"/>
      <c r="R1037" s="21"/>
      <c r="S1037" s="21"/>
      <c r="T1037" s="21"/>
      <c r="U1037" s="21"/>
      <c r="V1037" s="21"/>
      <c r="W1037" s="21"/>
      <c r="AA1037" s="5"/>
      <c r="AB1037" s="7"/>
    </row>
    <row r="1038" spans="2:28">
      <c r="B1038" s="21"/>
      <c r="C1038" s="21"/>
      <c r="I1038" s="6"/>
      <c r="J1038" s="7"/>
      <c r="K1038" s="7"/>
      <c r="L1038" s="2"/>
      <c r="M1038" s="2"/>
      <c r="N1038" s="2"/>
      <c r="O1038" s="2"/>
      <c r="P1038" s="2"/>
      <c r="Q1038" s="21"/>
      <c r="R1038" s="21"/>
      <c r="S1038" s="21"/>
      <c r="T1038" s="21"/>
      <c r="U1038" s="21"/>
      <c r="V1038" s="21"/>
      <c r="W1038" s="21"/>
      <c r="AA1038" s="5"/>
      <c r="AB1038" s="7"/>
    </row>
    <row r="1039" spans="2:28">
      <c r="B1039" s="21"/>
      <c r="C1039" s="21"/>
      <c r="I1039" s="6"/>
      <c r="J1039" s="7"/>
      <c r="K1039" s="7"/>
      <c r="L1039" s="2"/>
      <c r="M1039" s="2"/>
      <c r="N1039" s="2"/>
      <c r="O1039" s="2"/>
      <c r="P1039" s="2"/>
      <c r="Q1039" s="21"/>
      <c r="R1039" s="21"/>
      <c r="S1039" s="21"/>
      <c r="T1039" s="21"/>
      <c r="U1039" s="21"/>
      <c r="V1039" s="21"/>
      <c r="W1039" s="21"/>
      <c r="AA1039" s="5"/>
      <c r="AB1039" s="7"/>
    </row>
    <row r="1040" spans="2:28">
      <c r="B1040" s="21"/>
      <c r="C1040" s="21"/>
      <c r="I1040" s="6"/>
      <c r="J1040" s="7"/>
      <c r="K1040" s="7"/>
      <c r="L1040" s="2"/>
      <c r="M1040" s="2"/>
      <c r="N1040" s="2"/>
      <c r="O1040" s="2"/>
      <c r="P1040" s="2"/>
      <c r="Q1040" s="21"/>
      <c r="R1040" s="21"/>
      <c r="S1040" s="21"/>
      <c r="T1040" s="21"/>
      <c r="U1040" s="21"/>
      <c r="V1040" s="21"/>
      <c r="W1040" s="21"/>
      <c r="AA1040" s="5"/>
      <c r="AB1040" s="7"/>
    </row>
    <row r="1041" spans="2:28">
      <c r="B1041" s="21"/>
      <c r="C1041" s="21"/>
      <c r="I1041" s="6"/>
      <c r="J1041" s="7"/>
      <c r="K1041" s="7"/>
      <c r="L1041" s="2"/>
      <c r="M1041" s="2"/>
      <c r="N1041" s="2"/>
      <c r="O1041" s="2"/>
      <c r="P1041" s="2"/>
      <c r="Q1041" s="21"/>
      <c r="R1041" s="21"/>
      <c r="S1041" s="21"/>
      <c r="T1041" s="21"/>
      <c r="U1041" s="21"/>
      <c r="V1041" s="21"/>
      <c r="W1041" s="21"/>
      <c r="AA1041" s="5"/>
      <c r="AB1041" s="7"/>
    </row>
    <row r="1042" spans="2:28">
      <c r="B1042" s="21"/>
      <c r="C1042" s="21"/>
      <c r="I1042" s="6"/>
      <c r="J1042" s="7"/>
      <c r="K1042" s="7"/>
      <c r="L1042" s="2"/>
      <c r="M1042" s="2"/>
      <c r="N1042" s="2"/>
      <c r="O1042" s="2"/>
      <c r="P1042" s="2"/>
      <c r="Q1042" s="21"/>
      <c r="R1042" s="21"/>
      <c r="S1042" s="21"/>
      <c r="T1042" s="21"/>
      <c r="U1042" s="21"/>
      <c r="V1042" s="21"/>
      <c r="W1042" s="21"/>
      <c r="AA1042" s="5"/>
      <c r="AB1042" s="7"/>
    </row>
    <row r="1043" spans="2:28">
      <c r="B1043" s="21"/>
      <c r="C1043" s="21"/>
      <c r="I1043" s="6"/>
      <c r="J1043" s="7"/>
      <c r="K1043" s="7"/>
      <c r="L1043" s="2"/>
      <c r="M1043" s="2"/>
      <c r="N1043" s="2"/>
      <c r="O1043" s="2"/>
      <c r="P1043" s="2"/>
      <c r="Q1043" s="21"/>
      <c r="R1043" s="21"/>
      <c r="S1043" s="21"/>
      <c r="T1043" s="21"/>
      <c r="U1043" s="21"/>
      <c r="V1043" s="21"/>
      <c r="W1043" s="21"/>
      <c r="AA1043" s="5"/>
      <c r="AB1043" s="7"/>
    </row>
    <row r="1044" spans="2:28">
      <c r="B1044" s="21"/>
      <c r="C1044" s="21"/>
      <c r="I1044" s="6"/>
      <c r="J1044" s="7"/>
      <c r="K1044" s="7"/>
      <c r="L1044" s="2"/>
      <c r="M1044" s="2"/>
      <c r="N1044" s="2"/>
      <c r="O1044" s="2"/>
      <c r="P1044" s="2"/>
      <c r="Q1044" s="21"/>
      <c r="R1044" s="21"/>
      <c r="S1044" s="21"/>
      <c r="T1044" s="21"/>
      <c r="U1044" s="21"/>
      <c r="V1044" s="21"/>
      <c r="W1044" s="21"/>
      <c r="AA1044" s="5"/>
      <c r="AB1044" s="7"/>
    </row>
    <row r="1045" spans="2:28">
      <c r="B1045" s="21"/>
      <c r="C1045" s="21"/>
      <c r="I1045" s="6"/>
      <c r="J1045" s="7"/>
      <c r="K1045" s="7"/>
      <c r="L1045" s="2"/>
      <c r="M1045" s="2"/>
      <c r="N1045" s="2"/>
      <c r="O1045" s="2"/>
      <c r="P1045" s="2"/>
      <c r="Q1045" s="21"/>
      <c r="R1045" s="21"/>
      <c r="S1045" s="21"/>
      <c r="T1045" s="21"/>
      <c r="U1045" s="21"/>
      <c r="V1045" s="21"/>
      <c r="W1045" s="21"/>
      <c r="AA1045" s="5"/>
      <c r="AB1045" s="7"/>
    </row>
    <row r="1046" spans="2:28">
      <c r="B1046" s="21"/>
      <c r="C1046" s="21"/>
      <c r="I1046" s="6"/>
      <c r="J1046" s="7"/>
      <c r="K1046" s="7"/>
      <c r="L1046" s="2"/>
      <c r="M1046" s="2"/>
      <c r="N1046" s="2"/>
      <c r="O1046" s="2"/>
      <c r="P1046" s="2"/>
      <c r="Q1046" s="21"/>
      <c r="R1046" s="21"/>
      <c r="S1046" s="21"/>
      <c r="T1046" s="21"/>
      <c r="U1046" s="21"/>
      <c r="V1046" s="21"/>
      <c r="W1046" s="21"/>
      <c r="AA1046" s="5"/>
      <c r="AB1046" s="7"/>
    </row>
    <row r="1047" spans="2:28">
      <c r="B1047" s="21"/>
      <c r="C1047" s="21"/>
      <c r="I1047" s="6"/>
      <c r="J1047" s="7"/>
      <c r="K1047" s="7"/>
      <c r="L1047" s="2"/>
      <c r="M1047" s="2"/>
      <c r="N1047" s="2"/>
      <c r="O1047" s="2"/>
      <c r="P1047" s="2"/>
      <c r="Q1047" s="21"/>
      <c r="R1047" s="21"/>
      <c r="S1047" s="21"/>
      <c r="T1047" s="21"/>
      <c r="U1047" s="21"/>
      <c r="V1047" s="21"/>
      <c r="W1047" s="21"/>
      <c r="AA1047" s="5"/>
      <c r="AB1047" s="7"/>
    </row>
    <row r="1048" spans="2:28">
      <c r="B1048" s="21"/>
      <c r="C1048" s="21"/>
      <c r="I1048" s="6"/>
      <c r="J1048" s="7"/>
      <c r="K1048" s="7"/>
      <c r="L1048" s="2"/>
      <c r="M1048" s="2"/>
      <c r="N1048" s="2"/>
      <c r="O1048" s="2"/>
      <c r="P1048" s="2"/>
      <c r="Q1048" s="21"/>
      <c r="R1048" s="21"/>
      <c r="S1048" s="21"/>
      <c r="T1048" s="21"/>
      <c r="U1048" s="21"/>
      <c r="V1048" s="21"/>
      <c r="W1048" s="21"/>
      <c r="AA1048" s="5"/>
      <c r="AB1048" s="7"/>
    </row>
    <row r="1049" spans="2:28">
      <c r="B1049" s="21"/>
      <c r="C1049" s="21"/>
      <c r="I1049" s="6"/>
      <c r="J1049" s="7"/>
      <c r="K1049" s="7"/>
      <c r="L1049" s="2"/>
      <c r="M1049" s="2"/>
      <c r="N1049" s="2"/>
      <c r="O1049" s="2"/>
      <c r="P1049" s="2"/>
      <c r="Q1049" s="21"/>
      <c r="R1049" s="21"/>
      <c r="S1049" s="21"/>
      <c r="T1049" s="21"/>
      <c r="U1049" s="21"/>
      <c r="V1049" s="21"/>
      <c r="W1049" s="21"/>
      <c r="AA1049" s="5"/>
      <c r="AB1049" s="7"/>
    </row>
    <row r="1050" spans="2:28">
      <c r="B1050" s="21"/>
      <c r="C1050" s="21"/>
      <c r="I1050" s="6"/>
      <c r="J1050" s="7"/>
      <c r="K1050" s="7"/>
      <c r="L1050" s="2"/>
      <c r="M1050" s="2"/>
      <c r="N1050" s="2"/>
      <c r="O1050" s="2"/>
      <c r="P1050" s="2"/>
      <c r="Q1050" s="21"/>
      <c r="R1050" s="21"/>
      <c r="S1050" s="21"/>
      <c r="T1050" s="21"/>
      <c r="U1050" s="21"/>
      <c r="V1050" s="21"/>
      <c r="W1050" s="21"/>
      <c r="AA1050" s="5"/>
      <c r="AB1050" s="7"/>
    </row>
    <row r="1051" spans="2:28">
      <c r="B1051" s="21"/>
      <c r="C1051" s="21"/>
      <c r="I1051" s="6"/>
      <c r="J1051" s="7"/>
      <c r="K1051" s="7"/>
      <c r="L1051" s="2"/>
      <c r="M1051" s="2"/>
      <c r="N1051" s="2"/>
      <c r="O1051" s="2"/>
      <c r="P1051" s="2"/>
      <c r="Q1051" s="21"/>
      <c r="R1051" s="21"/>
      <c r="S1051" s="21"/>
      <c r="T1051" s="21"/>
      <c r="U1051" s="21"/>
      <c r="V1051" s="21"/>
      <c r="W1051" s="21"/>
      <c r="AA1051" s="5"/>
      <c r="AB1051" s="7"/>
    </row>
    <row r="1052" spans="2:28">
      <c r="B1052" s="21"/>
      <c r="C1052" s="21"/>
      <c r="I1052" s="6"/>
      <c r="J1052" s="7"/>
      <c r="K1052" s="7"/>
      <c r="L1052" s="2"/>
      <c r="M1052" s="2"/>
      <c r="N1052" s="2"/>
      <c r="O1052" s="2"/>
      <c r="P1052" s="2"/>
      <c r="Q1052" s="21"/>
      <c r="R1052" s="21"/>
      <c r="S1052" s="21"/>
      <c r="T1052" s="21"/>
      <c r="U1052" s="21"/>
      <c r="V1052" s="21"/>
      <c r="W1052" s="21"/>
      <c r="AA1052" s="5"/>
      <c r="AB1052" s="7"/>
    </row>
    <row r="1053" spans="2:28">
      <c r="B1053" s="21"/>
      <c r="C1053" s="21"/>
      <c r="I1053" s="6"/>
      <c r="J1053" s="7"/>
      <c r="K1053" s="7"/>
      <c r="L1053" s="2"/>
      <c r="M1053" s="2"/>
      <c r="N1053" s="2"/>
      <c r="O1053" s="2"/>
      <c r="P1053" s="2"/>
      <c r="Q1053" s="21"/>
      <c r="R1053" s="21"/>
      <c r="S1053" s="21"/>
      <c r="T1053" s="21"/>
      <c r="U1053" s="21"/>
      <c r="V1053" s="21"/>
      <c r="W1053" s="21"/>
      <c r="AA1053" s="5"/>
      <c r="AB1053" s="7"/>
    </row>
    <row r="1054" spans="2:28">
      <c r="B1054" s="21"/>
      <c r="C1054" s="21"/>
      <c r="I1054" s="6"/>
      <c r="J1054" s="7"/>
      <c r="K1054" s="7"/>
      <c r="L1054" s="2"/>
      <c r="M1054" s="2"/>
      <c r="N1054" s="2"/>
      <c r="O1054" s="2"/>
      <c r="P1054" s="2"/>
      <c r="Q1054" s="21"/>
      <c r="R1054" s="21"/>
      <c r="S1054" s="21"/>
      <c r="T1054" s="21"/>
      <c r="U1054" s="21"/>
      <c r="V1054" s="21"/>
      <c r="W1054" s="21"/>
      <c r="AA1054" s="5"/>
      <c r="AB1054" s="7"/>
    </row>
    <row r="1055" spans="2:28">
      <c r="B1055" s="21"/>
      <c r="C1055" s="21"/>
      <c r="I1055" s="6"/>
      <c r="J1055" s="7"/>
      <c r="K1055" s="7"/>
      <c r="L1055" s="2"/>
      <c r="M1055" s="2"/>
      <c r="N1055" s="2"/>
      <c r="O1055" s="2"/>
      <c r="P1055" s="2"/>
      <c r="Q1055" s="21"/>
      <c r="R1055" s="21"/>
      <c r="S1055" s="21"/>
      <c r="T1055" s="21"/>
      <c r="U1055" s="21"/>
      <c r="V1055" s="21"/>
      <c r="W1055" s="21"/>
      <c r="AA1055" s="5"/>
      <c r="AB1055" s="7"/>
    </row>
    <row r="1056" spans="2:28">
      <c r="B1056" s="21"/>
      <c r="C1056" s="21"/>
      <c r="I1056" s="6"/>
      <c r="J1056" s="7"/>
      <c r="K1056" s="7"/>
      <c r="L1056" s="2"/>
      <c r="M1056" s="2"/>
      <c r="N1056" s="2"/>
      <c r="O1056" s="2"/>
      <c r="P1056" s="2"/>
      <c r="Q1056" s="21"/>
      <c r="R1056" s="21"/>
      <c r="S1056" s="21"/>
      <c r="T1056" s="21"/>
      <c r="U1056" s="21"/>
      <c r="V1056" s="21"/>
      <c r="W1056" s="21"/>
      <c r="AA1056" s="5"/>
      <c r="AB1056" s="7"/>
    </row>
    <row r="1057" spans="2:28">
      <c r="B1057" s="21"/>
      <c r="C1057" s="21"/>
      <c r="I1057" s="6"/>
      <c r="J1057" s="7"/>
      <c r="K1057" s="7"/>
      <c r="L1057" s="2"/>
      <c r="M1057" s="2"/>
      <c r="N1057" s="2"/>
      <c r="O1057" s="2"/>
      <c r="P1057" s="2"/>
      <c r="Q1057" s="21"/>
      <c r="R1057" s="21"/>
      <c r="S1057" s="21"/>
      <c r="T1057" s="21"/>
      <c r="U1057" s="21"/>
      <c r="V1057" s="21"/>
      <c r="W1057" s="21"/>
      <c r="AA1057" s="5"/>
      <c r="AB1057" s="7"/>
    </row>
    <row r="1058" spans="2:28">
      <c r="B1058" s="21"/>
      <c r="C1058" s="21"/>
      <c r="I1058" s="6"/>
      <c r="J1058" s="7"/>
      <c r="K1058" s="7"/>
      <c r="L1058" s="2"/>
      <c r="M1058" s="2"/>
      <c r="N1058" s="2"/>
      <c r="O1058" s="2"/>
      <c r="P1058" s="2"/>
      <c r="Q1058" s="21"/>
      <c r="R1058" s="21"/>
      <c r="S1058" s="21"/>
      <c r="T1058" s="21"/>
      <c r="U1058" s="21"/>
      <c r="V1058" s="21"/>
      <c r="W1058" s="21"/>
      <c r="AA1058" s="5"/>
      <c r="AB1058" s="7"/>
    </row>
    <row r="1059" spans="2:28">
      <c r="B1059" s="21"/>
      <c r="C1059" s="21"/>
      <c r="I1059" s="6"/>
      <c r="J1059" s="7"/>
      <c r="K1059" s="7"/>
      <c r="L1059" s="2"/>
      <c r="M1059" s="2"/>
      <c r="N1059" s="2"/>
      <c r="O1059" s="2"/>
      <c r="P1059" s="2"/>
      <c r="Q1059" s="21"/>
      <c r="R1059" s="21"/>
      <c r="S1059" s="21"/>
      <c r="T1059" s="21"/>
      <c r="U1059" s="21"/>
      <c r="V1059" s="21"/>
      <c r="W1059" s="21"/>
      <c r="AA1059" s="5"/>
      <c r="AB1059" s="7"/>
    </row>
    <row r="1060" spans="2:28">
      <c r="B1060" s="21"/>
      <c r="C1060" s="21"/>
      <c r="I1060" s="6"/>
      <c r="J1060" s="7"/>
      <c r="K1060" s="7"/>
      <c r="L1060" s="2"/>
      <c r="M1060" s="2"/>
      <c r="N1060" s="2"/>
      <c r="O1060" s="2"/>
      <c r="P1060" s="2"/>
      <c r="Q1060" s="21"/>
      <c r="R1060" s="21"/>
      <c r="S1060" s="21"/>
      <c r="T1060" s="21"/>
      <c r="U1060" s="21"/>
      <c r="V1060" s="21"/>
      <c r="W1060" s="21"/>
      <c r="AA1060" s="5"/>
      <c r="AB1060" s="7"/>
    </row>
    <row r="1061" spans="2:28">
      <c r="B1061" s="21"/>
      <c r="C1061" s="21"/>
      <c r="I1061" s="6"/>
      <c r="J1061" s="7"/>
      <c r="K1061" s="7"/>
      <c r="L1061" s="2"/>
      <c r="M1061" s="2"/>
      <c r="N1061" s="2"/>
      <c r="O1061" s="2"/>
      <c r="P1061" s="2"/>
      <c r="Q1061" s="21"/>
      <c r="R1061" s="21"/>
      <c r="S1061" s="21"/>
      <c r="T1061" s="21"/>
      <c r="U1061" s="21"/>
      <c r="V1061" s="21"/>
      <c r="W1061" s="21"/>
      <c r="AA1061" s="5"/>
      <c r="AB1061" s="7"/>
    </row>
    <row r="1062" spans="2:28">
      <c r="B1062" s="21"/>
      <c r="C1062" s="21"/>
      <c r="I1062" s="6"/>
      <c r="J1062" s="7"/>
      <c r="K1062" s="7"/>
      <c r="L1062" s="2"/>
      <c r="M1062" s="2"/>
      <c r="N1062" s="2"/>
      <c r="O1062" s="2"/>
      <c r="P1062" s="2"/>
      <c r="Q1062" s="21"/>
      <c r="R1062" s="21"/>
      <c r="S1062" s="21"/>
      <c r="T1062" s="21"/>
      <c r="U1062" s="21"/>
      <c r="V1062" s="21"/>
      <c r="W1062" s="21"/>
      <c r="AA1062" s="5"/>
      <c r="AB1062" s="7"/>
    </row>
    <row r="1063" spans="2:28">
      <c r="B1063" s="21"/>
      <c r="C1063" s="21"/>
      <c r="I1063" s="6"/>
      <c r="J1063" s="7"/>
      <c r="K1063" s="7"/>
      <c r="L1063" s="2"/>
      <c r="M1063" s="2"/>
      <c r="N1063" s="2"/>
      <c r="O1063" s="2"/>
      <c r="P1063" s="2"/>
      <c r="Q1063" s="21"/>
      <c r="R1063" s="21"/>
      <c r="S1063" s="21"/>
      <c r="T1063" s="21"/>
      <c r="U1063" s="21"/>
      <c r="V1063" s="21"/>
      <c r="W1063" s="21"/>
      <c r="AA1063" s="5"/>
      <c r="AB1063" s="7"/>
    </row>
    <row r="1064" spans="2:28">
      <c r="B1064" s="21"/>
      <c r="C1064" s="21"/>
      <c r="I1064" s="6"/>
      <c r="J1064" s="7"/>
      <c r="K1064" s="7"/>
      <c r="L1064" s="2"/>
      <c r="M1064" s="2"/>
      <c r="N1064" s="2"/>
      <c r="O1064" s="2"/>
      <c r="P1064" s="2"/>
      <c r="Q1064" s="21"/>
      <c r="R1064" s="21"/>
      <c r="S1064" s="21"/>
      <c r="T1064" s="21"/>
      <c r="U1064" s="21"/>
      <c r="V1064" s="21"/>
      <c r="W1064" s="21"/>
      <c r="AA1064" s="5"/>
      <c r="AB1064" s="7"/>
    </row>
    <row r="1065" spans="2:28">
      <c r="B1065" s="21"/>
      <c r="C1065" s="21"/>
      <c r="I1065" s="6"/>
      <c r="J1065" s="7"/>
      <c r="K1065" s="7"/>
      <c r="L1065" s="2"/>
      <c r="M1065" s="2"/>
      <c r="N1065" s="2"/>
      <c r="O1065" s="2"/>
      <c r="P1065" s="2"/>
      <c r="Q1065" s="21"/>
      <c r="R1065" s="21"/>
      <c r="S1065" s="21"/>
      <c r="T1065" s="21"/>
      <c r="U1065" s="21"/>
      <c r="V1065" s="21"/>
      <c r="W1065" s="21"/>
      <c r="AA1065" s="5"/>
      <c r="AB1065" s="7"/>
    </row>
    <row r="1066" spans="2:28">
      <c r="B1066" s="21"/>
      <c r="C1066" s="21"/>
      <c r="I1066" s="6"/>
      <c r="J1066" s="7"/>
      <c r="K1066" s="7"/>
      <c r="L1066" s="2"/>
      <c r="M1066" s="2"/>
      <c r="N1066" s="2"/>
      <c r="O1066" s="2"/>
      <c r="P1066" s="2"/>
      <c r="Q1066" s="21"/>
      <c r="R1066" s="21"/>
      <c r="S1066" s="21"/>
      <c r="T1066" s="21"/>
      <c r="U1066" s="21"/>
      <c r="V1066" s="21"/>
      <c r="W1066" s="21"/>
      <c r="AA1066" s="5"/>
      <c r="AB1066" s="7"/>
    </row>
    <row r="1067" spans="2:28">
      <c r="B1067" s="21"/>
      <c r="C1067" s="21"/>
      <c r="I1067" s="6"/>
      <c r="J1067" s="7"/>
      <c r="K1067" s="7"/>
      <c r="L1067" s="2"/>
      <c r="M1067" s="2"/>
      <c r="N1067" s="2"/>
      <c r="O1067" s="2"/>
      <c r="P1067" s="2"/>
      <c r="Q1067" s="21"/>
      <c r="R1067" s="21"/>
      <c r="S1067" s="21"/>
      <c r="T1067" s="21"/>
      <c r="U1067" s="21"/>
      <c r="V1067" s="21"/>
      <c r="W1067" s="21"/>
      <c r="AA1067" s="5"/>
      <c r="AB1067" s="7"/>
    </row>
    <row r="1068" spans="2:28">
      <c r="B1068" s="21"/>
      <c r="C1068" s="21"/>
      <c r="I1068" s="6"/>
      <c r="J1068" s="7"/>
      <c r="K1068" s="7"/>
      <c r="L1068" s="2"/>
      <c r="M1068" s="2"/>
      <c r="N1068" s="2"/>
      <c r="O1068" s="2"/>
      <c r="P1068" s="2"/>
      <c r="Q1068" s="21"/>
      <c r="R1068" s="21"/>
      <c r="S1068" s="21"/>
      <c r="T1068" s="21"/>
      <c r="U1068" s="21"/>
      <c r="V1068" s="21"/>
      <c r="W1068" s="21"/>
      <c r="AA1068" s="5"/>
      <c r="AB1068" s="7"/>
    </row>
    <row r="1069" spans="2:28">
      <c r="B1069" s="21"/>
      <c r="C1069" s="21"/>
      <c r="I1069" s="6"/>
      <c r="J1069" s="7"/>
      <c r="K1069" s="7"/>
      <c r="L1069" s="2"/>
      <c r="M1069" s="2"/>
      <c r="N1069" s="2"/>
      <c r="O1069" s="2"/>
      <c r="P1069" s="2"/>
      <c r="Q1069" s="21"/>
      <c r="R1069" s="21"/>
      <c r="S1069" s="21"/>
      <c r="T1069" s="21"/>
      <c r="U1069" s="21"/>
      <c r="V1069" s="21"/>
      <c r="W1069" s="21"/>
      <c r="AA1069" s="5"/>
      <c r="AB1069" s="7"/>
    </row>
    <row r="1070" spans="2:28">
      <c r="B1070" s="21"/>
      <c r="C1070" s="21"/>
      <c r="I1070" s="6"/>
      <c r="J1070" s="7"/>
      <c r="K1070" s="7"/>
      <c r="L1070" s="2"/>
      <c r="M1070" s="2"/>
      <c r="N1070" s="2"/>
      <c r="O1070" s="2"/>
      <c r="P1070" s="2"/>
      <c r="Q1070" s="21"/>
      <c r="R1070" s="21"/>
      <c r="S1070" s="21"/>
      <c r="T1070" s="21"/>
      <c r="U1070" s="21"/>
      <c r="V1070" s="21"/>
      <c r="W1070" s="21"/>
      <c r="AA1070" s="5"/>
      <c r="AB1070" s="7"/>
    </row>
    <row r="1071" spans="2:28">
      <c r="B1071" s="21"/>
      <c r="C1071" s="21"/>
      <c r="I1071" s="6"/>
      <c r="J1071" s="7"/>
      <c r="K1071" s="7"/>
      <c r="L1071" s="2"/>
      <c r="M1071" s="2"/>
      <c r="N1071" s="2"/>
      <c r="O1071" s="2"/>
      <c r="P1071" s="2"/>
      <c r="Q1071" s="21"/>
      <c r="R1071" s="21"/>
      <c r="S1071" s="21"/>
      <c r="T1071" s="21"/>
      <c r="U1071" s="21"/>
      <c r="V1071" s="21"/>
      <c r="W1071" s="21"/>
      <c r="AA1071" s="5"/>
      <c r="AB1071" s="7"/>
    </row>
    <row r="1072" spans="2:28">
      <c r="B1072" s="21"/>
      <c r="C1072" s="21"/>
      <c r="I1072" s="6"/>
      <c r="J1072" s="7"/>
      <c r="K1072" s="7"/>
      <c r="L1072" s="2"/>
      <c r="M1072" s="2"/>
      <c r="N1072" s="2"/>
      <c r="O1072" s="2"/>
      <c r="P1072" s="2"/>
      <c r="Q1072" s="21"/>
      <c r="R1072" s="21"/>
      <c r="S1072" s="21"/>
      <c r="T1072" s="21"/>
      <c r="U1072" s="21"/>
      <c r="V1072" s="21"/>
      <c r="W1072" s="21"/>
      <c r="AA1072" s="5"/>
      <c r="AB1072" s="7"/>
    </row>
    <row r="1073" spans="2:28">
      <c r="B1073" s="21"/>
      <c r="C1073" s="21"/>
      <c r="I1073" s="6"/>
      <c r="J1073" s="7"/>
      <c r="K1073" s="7"/>
      <c r="L1073" s="2"/>
      <c r="M1073" s="2"/>
      <c r="N1073" s="2"/>
      <c r="O1073" s="2"/>
      <c r="P1073" s="2"/>
      <c r="Q1073" s="21"/>
      <c r="R1073" s="21"/>
      <c r="S1073" s="21"/>
      <c r="T1073" s="21"/>
      <c r="U1073" s="21"/>
      <c r="V1073" s="21"/>
      <c r="W1073" s="21"/>
      <c r="AA1073" s="5"/>
      <c r="AB1073" s="7"/>
    </row>
    <row r="1074" spans="2:28">
      <c r="B1074" s="21"/>
      <c r="C1074" s="21"/>
      <c r="I1074" s="6"/>
      <c r="J1074" s="7"/>
      <c r="K1074" s="7"/>
      <c r="L1074" s="2"/>
      <c r="M1074" s="2"/>
      <c r="N1074" s="2"/>
      <c r="O1074" s="2"/>
      <c r="P1074" s="2"/>
      <c r="Q1074" s="21"/>
      <c r="R1074" s="21"/>
      <c r="S1074" s="21"/>
      <c r="T1074" s="21"/>
      <c r="U1074" s="21"/>
      <c r="V1074" s="21"/>
      <c r="W1074" s="21"/>
      <c r="AA1074" s="5"/>
      <c r="AB1074" s="7"/>
    </row>
    <row r="1075" spans="2:28">
      <c r="B1075" s="21"/>
      <c r="C1075" s="21"/>
      <c r="I1075" s="6"/>
      <c r="J1075" s="7"/>
      <c r="K1075" s="7"/>
      <c r="L1075" s="2"/>
      <c r="M1075" s="2"/>
      <c r="N1075" s="2"/>
      <c r="O1075" s="2"/>
      <c r="P1075" s="2"/>
      <c r="Q1075" s="21"/>
      <c r="R1075" s="21"/>
      <c r="S1075" s="21"/>
      <c r="T1075" s="21"/>
      <c r="U1075" s="21"/>
      <c r="V1075" s="21"/>
      <c r="W1075" s="21"/>
      <c r="AA1075" s="5"/>
      <c r="AB1075" s="7"/>
    </row>
    <row r="1076" spans="2:28">
      <c r="B1076" s="21"/>
      <c r="C1076" s="21"/>
      <c r="I1076" s="6"/>
      <c r="J1076" s="7"/>
      <c r="K1076" s="7"/>
      <c r="L1076" s="2"/>
      <c r="M1076" s="2"/>
      <c r="N1076" s="2"/>
      <c r="O1076" s="2"/>
      <c r="P1076" s="2"/>
      <c r="Q1076" s="21"/>
      <c r="R1076" s="21"/>
      <c r="S1076" s="21"/>
      <c r="T1076" s="21"/>
      <c r="U1076" s="21"/>
      <c r="V1076" s="21"/>
      <c r="W1076" s="21"/>
      <c r="AA1076" s="5"/>
      <c r="AB1076" s="7"/>
    </row>
    <row r="1077" spans="2:28">
      <c r="B1077" s="21"/>
      <c r="C1077" s="21"/>
      <c r="I1077" s="6"/>
      <c r="J1077" s="7"/>
      <c r="K1077" s="7"/>
      <c r="L1077" s="2"/>
      <c r="M1077" s="2"/>
      <c r="N1077" s="2"/>
      <c r="O1077" s="2"/>
      <c r="P1077" s="2"/>
      <c r="Q1077" s="21"/>
      <c r="R1077" s="21"/>
      <c r="S1077" s="21"/>
      <c r="T1077" s="21"/>
      <c r="U1077" s="21"/>
      <c r="V1077" s="21"/>
      <c r="W1077" s="21"/>
      <c r="AA1077" s="5"/>
      <c r="AB1077" s="7"/>
    </row>
    <row r="1078" spans="2:28">
      <c r="B1078" s="21"/>
      <c r="C1078" s="21"/>
      <c r="I1078" s="6"/>
      <c r="J1078" s="7"/>
      <c r="K1078" s="7"/>
      <c r="L1078" s="2"/>
      <c r="M1078" s="2"/>
      <c r="N1078" s="2"/>
      <c r="O1078" s="2"/>
      <c r="P1078" s="2"/>
      <c r="Q1078" s="21"/>
      <c r="R1078" s="21"/>
      <c r="S1078" s="21"/>
      <c r="T1078" s="21"/>
      <c r="U1078" s="21"/>
      <c r="V1078" s="21"/>
      <c r="W1078" s="21"/>
      <c r="AA1078" s="5"/>
      <c r="AB1078" s="7"/>
    </row>
    <row r="1079" spans="2:28">
      <c r="B1079" s="21"/>
      <c r="C1079" s="21"/>
      <c r="I1079" s="6"/>
      <c r="J1079" s="7"/>
      <c r="K1079" s="7"/>
      <c r="L1079" s="2"/>
      <c r="M1079" s="2"/>
      <c r="N1079" s="2"/>
      <c r="O1079" s="2"/>
      <c r="P1079" s="2"/>
      <c r="Q1079" s="21"/>
      <c r="R1079" s="21"/>
      <c r="S1079" s="21"/>
      <c r="T1079" s="21"/>
      <c r="U1079" s="21"/>
      <c r="V1079" s="21"/>
      <c r="W1079" s="21"/>
      <c r="AA1079" s="5"/>
      <c r="AB1079" s="7"/>
    </row>
    <row r="1080" spans="2:28">
      <c r="B1080" s="21"/>
      <c r="C1080" s="21"/>
      <c r="I1080" s="6"/>
      <c r="J1080" s="7"/>
      <c r="K1080" s="7"/>
      <c r="L1080" s="2"/>
      <c r="M1080" s="2"/>
      <c r="N1080" s="2"/>
      <c r="O1080" s="2"/>
      <c r="P1080" s="2"/>
      <c r="Q1080" s="21"/>
      <c r="R1080" s="21"/>
      <c r="S1080" s="21"/>
      <c r="T1080" s="21"/>
      <c r="U1080" s="21"/>
      <c r="V1080" s="21"/>
      <c r="W1080" s="21"/>
      <c r="AA1080" s="5"/>
      <c r="AB1080" s="7"/>
    </row>
    <row r="1081" spans="2:28">
      <c r="B1081" s="21"/>
      <c r="C1081" s="21"/>
      <c r="I1081" s="6"/>
      <c r="J1081" s="7"/>
      <c r="K1081" s="7"/>
      <c r="L1081" s="2"/>
      <c r="M1081" s="2"/>
      <c r="N1081" s="2"/>
      <c r="O1081" s="2"/>
      <c r="P1081" s="2"/>
      <c r="Q1081" s="21"/>
      <c r="R1081" s="21"/>
      <c r="S1081" s="21"/>
      <c r="T1081" s="21"/>
      <c r="U1081" s="21"/>
      <c r="V1081" s="21"/>
      <c r="W1081" s="21"/>
      <c r="AA1081" s="5"/>
      <c r="AB1081" s="7"/>
    </row>
    <row r="1082" spans="2:28">
      <c r="B1082" s="21"/>
      <c r="C1082" s="21"/>
      <c r="I1082" s="6"/>
      <c r="J1082" s="7"/>
      <c r="K1082" s="7"/>
      <c r="L1082" s="2"/>
      <c r="M1082" s="2"/>
      <c r="N1082" s="2"/>
      <c r="O1082" s="2"/>
      <c r="P1082" s="2"/>
      <c r="Q1082" s="21"/>
      <c r="R1082" s="21"/>
      <c r="S1082" s="21"/>
      <c r="T1082" s="21"/>
      <c r="U1082" s="21"/>
      <c r="V1082" s="21"/>
      <c r="W1082" s="21"/>
      <c r="AA1082" s="5"/>
      <c r="AB1082" s="7"/>
    </row>
    <row r="1083" spans="2:28">
      <c r="B1083" s="21"/>
      <c r="C1083" s="21"/>
      <c r="I1083" s="6"/>
      <c r="J1083" s="7"/>
      <c r="K1083" s="7"/>
      <c r="L1083" s="2"/>
      <c r="M1083" s="2"/>
      <c r="N1083" s="2"/>
      <c r="O1083" s="2"/>
      <c r="P1083" s="2"/>
      <c r="Q1083" s="21"/>
      <c r="R1083" s="21"/>
      <c r="S1083" s="21"/>
      <c r="T1083" s="21"/>
      <c r="U1083" s="21"/>
      <c r="V1083" s="21"/>
      <c r="W1083" s="21"/>
      <c r="AA1083" s="5"/>
      <c r="AB1083" s="7"/>
    </row>
    <row r="1084" spans="2:28">
      <c r="B1084" s="21"/>
      <c r="C1084" s="21"/>
      <c r="I1084" s="6"/>
      <c r="J1084" s="7"/>
      <c r="K1084" s="7"/>
      <c r="L1084" s="2"/>
      <c r="M1084" s="2"/>
      <c r="N1084" s="2"/>
      <c r="O1084" s="2"/>
      <c r="P1084" s="2"/>
      <c r="Q1084" s="21"/>
      <c r="R1084" s="21"/>
      <c r="S1084" s="21"/>
      <c r="T1084" s="21"/>
      <c r="U1084" s="21"/>
      <c r="V1084" s="21"/>
      <c r="W1084" s="21"/>
      <c r="AA1084" s="5"/>
      <c r="AB1084" s="7"/>
    </row>
    <row r="1085" spans="2:28">
      <c r="B1085" s="21"/>
      <c r="C1085" s="21"/>
      <c r="I1085" s="6"/>
      <c r="J1085" s="7"/>
      <c r="K1085" s="7"/>
      <c r="L1085" s="2"/>
      <c r="M1085" s="2"/>
      <c r="N1085" s="2"/>
      <c r="O1085" s="2"/>
      <c r="P1085" s="2"/>
      <c r="Q1085" s="21"/>
      <c r="R1085" s="21"/>
      <c r="S1085" s="21"/>
      <c r="T1085" s="21"/>
      <c r="U1085" s="21"/>
      <c r="V1085" s="21"/>
      <c r="W1085" s="21"/>
      <c r="AA1085" s="5"/>
      <c r="AB1085" s="7"/>
    </row>
    <row r="1086" spans="2:28">
      <c r="B1086" s="21"/>
      <c r="C1086" s="21"/>
      <c r="I1086" s="6"/>
      <c r="J1086" s="7"/>
      <c r="K1086" s="7"/>
      <c r="L1086" s="2"/>
      <c r="M1086" s="2"/>
      <c r="N1086" s="2"/>
      <c r="O1086" s="2"/>
      <c r="P1086" s="2"/>
      <c r="Q1086" s="21"/>
      <c r="R1086" s="21"/>
      <c r="S1086" s="21"/>
      <c r="T1086" s="21"/>
      <c r="U1086" s="21"/>
      <c r="V1086" s="21"/>
      <c r="W1086" s="21"/>
      <c r="AA1086" s="5"/>
      <c r="AB1086" s="7"/>
    </row>
    <row r="1087" spans="2:28">
      <c r="B1087" s="21"/>
      <c r="C1087" s="21"/>
      <c r="I1087" s="6"/>
      <c r="J1087" s="7"/>
      <c r="K1087" s="7"/>
      <c r="L1087" s="2"/>
      <c r="M1087" s="2"/>
      <c r="N1087" s="2"/>
      <c r="O1087" s="2"/>
      <c r="P1087" s="2"/>
      <c r="Q1087" s="21"/>
      <c r="R1087" s="21"/>
      <c r="S1087" s="21"/>
      <c r="T1087" s="21"/>
      <c r="U1087" s="21"/>
      <c r="V1087" s="21"/>
      <c r="W1087" s="21"/>
      <c r="AA1087" s="5"/>
      <c r="AB1087" s="7"/>
    </row>
    <row r="1088" spans="2:28">
      <c r="B1088" s="21"/>
      <c r="C1088" s="21"/>
      <c r="I1088" s="6"/>
      <c r="J1088" s="7"/>
      <c r="K1088" s="7"/>
      <c r="L1088" s="2"/>
      <c r="M1088" s="2"/>
      <c r="N1088" s="2"/>
      <c r="O1088" s="2"/>
      <c r="P1088" s="2"/>
      <c r="Q1088" s="21"/>
      <c r="R1088" s="21"/>
      <c r="S1088" s="21"/>
      <c r="T1088" s="21"/>
      <c r="U1088" s="21"/>
      <c r="V1088" s="21"/>
      <c r="W1088" s="21"/>
      <c r="AA1088" s="5"/>
      <c r="AB1088" s="7"/>
    </row>
    <row r="1089" spans="2:28">
      <c r="B1089" s="21"/>
      <c r="C1089" s="21"/>
      <c r="I1089" s="6"/>
      <c r="J1089" s="7"/>
      <c r="K1089" s="7"/>
      <c r="L1089" s="2"/>
      <c r="M1089" s="2"/>
      <c r="N1089" s="2"/>
      <c r="O1089" s="2"/>
      <c r="P1089" s="2"/>
      <c r="Q1089" s="21"/>
      <c r="R1089" s="21"/>
      <c r="S1089" s="21"/>
      <c r="T1089" s="21"/>
      <c r="U1089" s="21"/>
      <c r="V1089" s="21"/>
      <c r="W1089" s="21"/>
      <c r="AA1089" s="5"/>
      <c r="AB1089" s="7"/>
    </row>
    <row r="1090" spans="2:28">
      <c r="B1090" s="21"/>
      <c r="C1090" s="21"/>
      <c r="I1090" s="6"/>
      <c r="J1090" s="7"/>
      <c r="K1090" s="7"/>
      <c r="L1090" s="2"/>
      <c r="M1090" s="2"/>
      <c r="N1090" s="2"/>
      <c r="O1090" s="2"/>
      <c r="P1090" s="2"/>
      <c r="Q1090" s="21"/>
      <c r="R1090" s="21"/>
      <c r="S1090" s="21"/>
      <c r="T1090" s="21"/>
      <c r="U1090" s="21"/>
      <c r="V1090" s="21"/>
      <c r="W1090" s="21"/>
      <c r="AA1090" s="5"/>
      <c r="AB1090" s="7"/>
    </row>
    <row r="1091" spans="2:28">
      <c r="B1091" s="21"/>
      <c r="C1091" s="21"/>
      <c r="I1091" s="6"/>
      <c r="J1091" s="7"/>
      <c r="K1091" s="7"/>
      <c r="L1091" s="2"/>
      <c r="M1091" s="2"/>
      <c r="N1091" s="2"/>
      <c r="O1091" s="2"/>
      <c r="P1091" s="2"/>
      <c r="Q1091" s="21"/>
      <c r="R1091" s="21"/>
      <c r="S1091" s="21"/>
      <c r="T1091" s="21"/>
      <c r="U1091" s="21"/>
      <c r="V1091" s="21"/>
      <c r="W1091" s="21"/>
      <c r="AA1091" s="5"/>
      <c r="AB1091" s="7"/>
    </row>
    <row r="1092" spans="2:28">
      <c r="B1092" s="21"/>
      <c r="C1092" s="21"/>
      <c r="I1092" s="6"/>
      <c r="J1092" s="7"/>
      <c r="K1092" s="7"/>
      <c r="L1092" s="2"/>
      <c r="M1092" s="2"/>
      <c r="N1092" s="2"/>
      <c r="O1092" s="2"/>
      <c r="P1092" s="2"/>
      <c r="Q1092" s="21"/>
      <c r="R1092" s="21"/>
      <c r="S1092" s="21"/>
      <c r="T1092" s="21"/>
      <c r="U1092" s="21"/>
      <c r="V1092" s="21"/>
      <c r="W1092" s="21"/>
      <c r="AA1092" s="5"/>
      <c r="AB1092" s="7"/>
    </row>
    <row r="1093" spans="2:28">
      <c r="B1093" s="21"/>
      <c r="C1093" s="21"/>
      <c r="I1093" s="6"/>
      <c r="J1093" s="7"/>
      <c r="K1093" s="7"/>
      <c r="L1093" s="2"/>
      <c r="M1093" s="2"/>
      <c r="N1093" s="2"/>
      <c r="O1093" s="2"/>
      <c r="P1093" s="2"/>
      <c r="Q1093" s="21"/>
      <c r="R1093" s="21"/>
      <c r="S1093" s="21"/>
      <c r="T1093" s="21"/>
      <c r="U1093" s="21"/>
      <c r="V1093" s="21"/>
      <c r="W1093" s="21"/>
      <c r="AA1093" s="5"/>
      <c r="AB1093" s="7"/>
    </row>
    <row r="1094" spans="2:28">
      <c r="B1094" s="21"/>
      <c r="C1094" s="21"/>
      <c r="I1094" s="6"/>
      <c r="J1094" s="7"/>
      <c r="K1094" s="7"/>
      <c r="L1094" s="2"/>
      <c r="M1094" s="2"/>
      <c r="N1094" s="2"/>
      <c r="O1094" s="2"/>
      <c r="P1094" s="2"/>
      <c r="Q1094" s="21"/>
      <c r="R1094" s="21"/>
      <c r="S1094" s="21"/>
      <c r="T1094" s="21"/>
      <c r="U1094" s="21"/>
      <c r="V1094" s="21"/>
      <c r="W1094" s="21"/>
      <c r="AA1094" s="5"/>
      <c r="AB1094" s="7"/>
    </row>
    <row r="1095" spans="2:28">
      <c r="B1095" s="21"/>
      <c r="C1095" s="21"/>
      <c r="I1095" s="6"/>
      <c r="J1095" s="7"/>
      <c r="K1095" s="7"/>
      <c r="L1095" s="2"/>
      <c r="M1095" s="2"/>
      <c r="N1095" s="2"/>
      <c r="O1095" s="2"/>
      <c r="P1095" s="2"/>
      <c r="Q1095" s="21"/>
      <c r="R1095" s="21"/>
      <c r="S1095" s="21"/>
      <c r="T1095" s="21"/>
      <c r="U1095" s="21"/>
      <c r="V1095" s="21"/>
      <c r="W1095" s="21"/>
      <c r="AA1095" s="5"/>
      <c r="AB1095" s="7"/>
    </row>
    <row r="1096" spans="2:28">
      <c r="B1096" s="21"/>
      <c r="C1096" s="21"/>
      <c r="I1096" s="6"/>
      <c r="J1096" s="7"/>
      <c r="K1096" s="7"/>
      <c r="L1096" s="2"/>
      <c r="M1096" s="2"/>
      <c r="N1096" s="2"/>
      <c r="O1096" s="2"/>
      <c r="P1096" s="2"/>
      <c r="Q1096" s="21"/>
      <c r="R1096" s="21"/>
      <c r="S1096" s="21"/>
      <c r="T1096" s="21"/>
      <c r="U1096" s="21"/>
      <c r="V1096" s="21"/>
      <c r="W1096" s="21"/>
      <c r="AA1096" s="5"/>
      <c r="AB1096" s="7"/>
    </row>
    <row r="1097" spans="2:28">
      <c r="B1097" s="21"/>
      <c r="C1097" s="21"/>
      <c r="I1097" s="6"/>
      <c r="J1097" s="7"/>
      <c r="K1097" s="7"/>
      <c r="L1097" s="2"/>
      <c r="M1097" s="2"/>
      <c r="N1097" s="2"/>
      <c r="O1097" s="2"/>
      <c r="P1097" s="2"/>
      <c r="Q1097" s="21"/>
      <c r="R1097" s="21"/>
      <c r="S1097" s="21"/>
      <c r="T1097" s="21"/>
      <c r="U1097" s="21"/>
      <c r="V1097" s="21"/>
      <c r="W1097" s="21"/>
      <c r="AA1097" s="5"/>
      <c r="AB1097" s="7"/>
    </row>
    <row r="1098" spans="2:28">
      <c r="B1098" s="21"/>
      <c r="C1098" s="21"/>
      <c r="I1098" s="6"/>
      <c r="J1098" s="7"/>
      <c r="K1098" s="7"/>
      <c r="L1098" s="2"/>
      <c r="M1098" s="2"/>
      <c r="N1098" s="2"/>
      <c r="O1098" s="2"/>
      <c r="P1098" s="2"/>
      <c r="Q1098" s="21"/>
      <c r="R1098" s="21"/>
      <c r="S1098" s="21"/>
      <c r="T1098" s="21"/>
      <c r="U1098" s="21"/>
      <c r="V1098" s="21"/>
      <c r="W1098" s="21"/>
      <c r="AA1098" s="5"/>
      <c r="AB1098" s="7"/>
    </row>
    <row r="1099" spans="2:28">
      <c r="B1099" s="21"/>
      <c r="C1099" s="21"/>
      <c r="I1099" s="6"/>
      <c r="J1099" s="7"/>
      <c r="K1099" s="7"/>
      <c r="L1099" s="2"/>
      <c r="M1099" s="2"/>
      <c r="N1099" s="2"/>
      <c r="O1099" s="2"/>
      <c r="P1099" s="2"/>
      <c r="Q1099" s="21"/>
      <c r="R1099" s="21"/>
      <c r="S1099" s="21"/>
      <c r="T1099" s="21"/>
      <c r="U1099" s="21"/>
      <c r="V1099" s="21"/>
      <c r="W1099" s="21"/>
      <c r="AA1099" s="5"/>
      <c r="AB1099" s="7"/>
    </row>
    <row r="1100" spans="2:28">
      <c r="B1100" s="21"/>
      <c r="C1100" s="21"/>
      <c r="I1100" s="6"/>
      <c r="J1100" s="7"/>
      <c r="K1100" s="7"/>
      <c r="L1100" s="2"/>
      <c r="M1100" s="2"/>
      <c r="N1100" s="2"/>
      <c r="O1100" s="2"/>
      <c r="P1100" s="2"/>
      <c r="Q1100" s="21"/>
      <c r="R1100" s="21"/>
      <c r="S1100" s="21"/>
      <c r="T1100" s="21"/>
      <c r="U1100" s="21"/>
      <c r="V1100" s="21"/>
      <c r="W1100" s="21"/>
      <c r="AA1100" s="5"/>
      <c r="AB1100" s="7"/>
    </row>
    <row r="1101" spans="2:28">
      <c r="B1101" s="21"/>
      <c r="C1101" s="21"/>
      <c r="I1101" s="6"/>
      <c r="J1101" s="7"/>
      <c r="K1101" s="7"/>
      <c r="L1101" s="2"/>
      <c r="M1101" s="2"/>
      <c r="N1101" s="2"/>
      <c r="O1101" s="2"/>
      <c r="P1101" s="2"/>
      <c r="Q1101" s="21"/>
      <c r="R1101" s="21"/>
      <c r="S1101" s="21"/>
      <c r="T1101" s="21"/>
      <c r="U1101" s="21"/>
      <c r="V1101" s="21"/>
      <c r="W1101" s="21"/>
      <c r="AA1101" s="5"/>
      <c r="AB1101" s="7"/>
    </row>
    <row r="1102" spans="2:28">
      <c r="B1102" s="21"/>
      <c r="C1102" s="21"/>
      <c r="I1102" s="6"/>
      <c r="J1102" s="7"/>
      <c r="K1102" s="7"/>
      <c r="L1102" s="2"/>
      <c r="M1102" s="2"/>
      <c r="N1102" s="2"/>
      <c r="O1102" s="2"/>
      <c r="P1102" s="2"/>
      <c r="Q1102" s="21"/>
      <c r="R1102" s="21"/>
      <c r="S1102" s="21"/>
      <c r="T1102" s="21"/>
      <c r="U1102" s="21"/>
      <c r="V1102" s="21"/>
      <c r="W1102" s="21"/>
      <c r="AA1102" s="5"/>
      <c r="AB1102" s="7"/>
    </row>
    <row r="1103" spans="2:28">
      <c r="B1103" s="21"/>
      <c r="C1103" s="21"/>
      <c r="I1103" s="6"/>
      <c r="J1103" s="7"/>
      <c r="K1103" s="7"/>
      <c r="L1103" s="2"/>
      <c r="M1103" s="2"/>
      <c r="N1103" s="2"/>
      <c r="O1103" s="2"/>
      <c r="P1103" s="2"/>
      <c r="Q1103" s="21"/>
      <c r="R1103" s="21"/>
      <c r="S1103" s="21"/>
      <c r="T1103" s="21"/>
      <c r="U1103" s="21"/>
      <c r="V1103" s="21"/>
      <c r="W1103" s="21"/>
      <c r="AA1103" s="5"/>
      <c r="AB1103" s="7"/>
    </row>
    <row r="1104" spans="2:28">
      <c r="B1104" s="21"/>
      <c r="C1104" s="21"/>
      <c r="I1104" s="6"/>
      <c r="J1104" s="7"/>
      <c r="K1104" s="7"/>
      <c r="L1104" s="2"/>
      <c r="M1104" s="2"/>
      <c r="N1104" s="2"/>
      <c r="O1104" s="2"/>
      <c r="P1104" s="2"/>
      <c r="Q1104" s="21"/>
      <c r="R1104" s="21"/>
      <c r="S1104" s="21"/>
      <c r="T1104" s="21"/>
      <c r="U1104" s="21"/>
      <c r="V1104" s="21"/>
      <c r="W1104" s="21"/>
      <c r="AA1104" s="5"/>
      <c r="AB1104" s="7"/>
    </row>
    <row r="1105" spans="2:28">
      <c r="B1105" s="21"/>
      <c r="C1105" s="21"/>
      <c r="I1105" s="6"/>
      <c r="J1105" s="7"/>
      <c r="K1105" s="7"/>
      <c r="L1105" s="2"/>
      <c r="M1105" s="2"/>
      <c r="N1105" s="2"/>
      <c r="O1105" s="2"/>
      <c r="P1105" s="2"/>
      <c r="Q1105" s="21"/>
      <c r="R1105" s="21"/>
      <c r="S1105" s="21"/>
      <c r="T1105" s="21"/>
      <c r="U1105" s="21"/>
      <c r="V1105" s="21"/>
      <c r="W1105" s="21"/>
      <c r="AA1105" s="5"/>
      <c r="AB1105" s="7"/>
    </row>
    <row r="1106" spans="2:28">
      <c r="B1106" s="21"/>
      <c r="C1106" s="21"/>
      <c r="I1106" s="6"/>
      <c r="J1106" s="7"/>
      <c r="K1106" s="7"/>
      <c r="L1106" s="2"/>
      <c r="M1106" s="2"/>
      <c r="N1106" s="2"/>
      <c r="O1106" s="2"/>
      <c r="P1106" s="2"/>
      <c r="Q1106" s="21"/>
      <c r="R1106" s="21"/>
      <c r="S1106" s="21"/>
      <c r="T1106" s="21"/>
      <c r="U1106" s="21"/>
      <c r="V1106" s="21"/>
      <c r="W1106" s="21"/>
      <c r="AA1106" s="5"/>
      <c r="AB1106" s="7"/>
    </row>
    <row r="1107" spans="2:28">
      <c r="B1107" s="21"/>
      <c r="C1107" s="21"/>
      <c r="I1107" s="6"/>
      <c r="J1107" s="7"/>
      <c r="K1107" s="7"/>
      <c r="L1107" s="2"/>
      <c r="M1107" s="2"/>
      <c r="N1107" s="2"/>
      <c r="O1107" s="2"/>
      <c r="P1107" s="2"/>
      <c r="Q1107" s="21"/>
      <c r="R1107" s="21"/>
      <c r="S1107" s="21"/>
      <c r="T1107" s="21"/>
      <c r="U1107" s="21"/>
      <c r="V1107" s="21"/>
      <c r="W1107" s="21"/>
      <c r="AA1107" s="5"/>
      <c r="AB1107" s="7"/>
    </row>
    <row r="1108" spans="2:28">
      <c r="B1108" s="21"/>
      <c r="C1108" s="21"/>
      <c r="I1108" s="6"/>
      <c r="J1108" s="7"/>
      <c r="K1108" s="7"/>
      <c r="L1108" s="2"/>
      <c r="M1108" s="2"/>
      <c r="N1108" s="2"/>
      <c r="O1108" s="2"/>
      <c r="P1108" s="2"/>
      <c r="Q1108" s="21"/>
      <c r="R1108" s="21"/>
      <c r="S1108" s="21"/>
      <c r="T1108" s="21"/>
      <c r="U1108" s="21"/>
      <c r="V1108" s="21"/>
      <c r="W1108" s="21"/>
      <c r="AA1108" s="5"/>
      <c r="AB1108" s="7"/>
    </row>
    <row r="1109" spans="2:28">
      <c r="B1109" s="21"/>
      <c r="C1109" s="21"/>
      <c r="I1109" s="6"/>
      <c r="J1109" s="7"/>
      <c r="K1109" s="7"/>
      <c r="L1109" s="2"/>
      <c r="M1109" s="2"/>
      <c r="N1109" s="2"/>
      <c r="O1109" s="2"/>
      <c r="P1109" s="2"/>
      <c r="Q1109" s="21"/>
      <c r="R1109" s="21"/>
      <c r="S1109" s="21"/>
      <c r="T1109" s="21"/>
      <c r="U1109" s="21"/>
      <c r="V1109" s="21"/>
      <c r="W1109" s="21"/>
      <c r="AA1109" s="5"/>
      <c r="AB1109" s="7"/>
    </row>
    <row r="1110" spans="2:28">
      <c r="B1110" s="21"/>
      <c r="C1110" s="21"/>
      <c r="I1110" s="6"/>
      <c r="J1110" s="7"/>
      <c r="K1110" s="7"/>
      <c r="L1110" s="2"/>
      <c r="M1110" s="2"/>
      <c r="N1110" s="2"/>
      <c r="O1110" s="2"/>
      <c r="P1110" s="2"/>
      <c r="Q1110" s="21"/>
      <c r="R1110" s="21"/>
      <c r="S1110" s="21"/>
      <c r="T1110" s="21"/>
      <c r="U1110" s="21"/>
      <c r="V1110" s="21"/>
      <c r="W1110" s="21"/>
      <c r="AA1110" s="5"/>
      <c r="AB1110" s="7"/>
    </row>
    <row r="1111" spans="2:28">
      <c r="B1111" s="21"/>
      <c r="C1111" s="21"/>
      <c r="I1111" s="6"/>
      <c r="J1111" s="7"/>
      <c r="K1111" s="7"/>
      <c r="L1111" s="2"/>
      <c r="M1111" s="2"/>
      <c r="N1111" s="2"/>
      <c r="O1111" s="2"/>
      <c r="P1111" s="2"/>
      <c r="Q1111" s="21"/>
      <c r="R1111" s="21"/>
      <c r="S1111" s="21"/>
      <c r="T1111" s="21"/>
      <c r="U1111" s="21"/>
      <c r="V1111" s="21"/>
      <c r="W1111" s="21"/>
      <c r="AA1111" s="5"/>
      <c r="AB1111" s="7"/>
    </row>
    <row r="1112" spans="2:28">
      <c r="B1112" s="21"/>
      <c r="C1112" s="21"/>
      <c r="I1112" s="6"/>
      <c r="J1112" s="7"/>
      <c r="K1112" s="7"/>
      <c r="L1112" s="2"/>
      <c r="M1112" s="2"/>
      <c r="N1112" s="2"/>
      <c r="O1112" s="2"/>
      <c r="P1112" s="2"/>
      <c r="Q1112" s="21"/>
      <c r="R1112" s="21"/>
      <c r="S1112" s="21"/>
      <c r="T1112" s="21"/>
      <c r="U1112" s="21"/>
      <c r="V1112" s="21"/>
      <c r="W1112" s="21"/>
      <c r="AA1112" s="5"/>
      <c r="AB1112" s="7"/>
    </row>
    <row r="1113" spans="2:28">
      <c r="B1113" s="21"/>
      <c r="C1113" s="21"/>
      <c r="I1113" s="6"/>
      <c r="J1113" s="7"/>
      <c r="K1113" s="7"/>
      <c r="L1113" s="2"/>
      <c r="M1113" s="2"/>
      <c r="N1113" s="2"/>
      <c r="O1113" s="2"/>
      <c r="P1113" s="2"/>
      <c r="Q1113" s="21"/>
      <c r="R1113" s="21"/>
      <c r="S1113" s="21"/>
      <c r="T1113" s="21"/>
      <c r="U1113" s="21"/>
      <c r="V1113" s="21"/>
      <c r="W1113" s="21"/>
      <c r="AA1113" s="5"/>
      <c r="AB1113" s="7"/>
    </row>
    <row r="1114" spans="2:28">
      <c r="B1114" s="21"/>
      <c r="C1114" s="21"/>
      <c r="I1114" s="6"/>
      <c r="J1114" s="7"/>
      <c r="K1114" s="7"/>
      <c r="L1114" s="2"/>
      <c r="M1114" s="2"/>
      <c r="N1114" s="2"/>
      <c r="O1114" s="2"/>
      <c r="P1114" s="2"/>
      <c r="Q1114" s="21"/>
      <c r="R1114" s="21"/>
      <c r="S1114" s="21"/>
      <c r="T1114" s="21"/>
      <c r="U1114" s="21"/>
      <c r="V1114" s="21"/>
      <c r="W1114" s="21"/>
      <c r="AA1114" s="5"/>
      <c r="AB1114" s="7"/>
    </row>
    <row r="1115" spans="2:28">
      <c r="B1115" s="21"/>
      <c r="C1115" s="21"/>
      <c r="I1115" s="6"/>
      <c r="J1115" s="7"/>
      <c r="K1115" s="7"/>
      <c r="L1115" s="2"/>
      <c r="M1115" s="2"/>
      <c r="N1115" s="2"/>
      <c r="O1115" s="2"/>
      <c r="P1115" s="2"/>
      <c r="Q1115" s="21"/>
      <c r="R1115" s="21"/>
      <c r="S1115" s="21"/>
      <c r="T1115" s="21"/>
      <c r="U1115" s="21"/>
      <c r="V1115" s="21"/>
      <c r="W1115" s="21"/>
      <c r="AA1115" s="5"/>
      <c r="AB1115" s="7"/>
    </row>
    <row r="1116" spans="2:28">
      <c r="B1116" s="21"/>
      <c r="C1116" s="21"/>
      <c r="I1116" s="6"/>
      <c r="J1116" s="7"/>
      <c r="K1116" s="7"/>
      <c r="L1116" s="2"/>
      <c r="M1116" s="2"/>
      <c r="N1116" s="2"/>
      <c r="O1116" s="2"/>
      <c r="P1116" s="2"/>
      <c r="Q1116" s="21"/>
      <c r="R1116" s="21"/>
      <c r="S1116" s="21"/>
      <c r="T1116" s="21"/>
      <c r="U1116" s="21"/>
      <c r="V1116" s="21"/>
      <c r="W1116" s="21"/>
      <c r="AA1116" s="5"/>
      <c r="AB1116" s="7"/>
    </row>
    <row r="1117" spans="2:28">
      <c r="B1117" s="21"/>
      <c r="C1117" s="21"/>
      <c r="I1117" s="6"/>
      <c r="J1117" s="7"/>
      <c r="K1117" s="7"/>
      <c r="L1117" s="2"/>
      <c r="M1117" s="2"/>
      <c r="N1117" s="2"/>
      <c r="O1117" s="2"/>
      <c r="P1117" s="2"/>
      <c r="Q1117" s="21"/>
      <c r="R1117" s="21"/>
      <c r="S1117" s="21"/>
      <c r="T1117" s="21"/>
      <c r="U1117" s="21"/>
      <c r="V1117" s="21"/>
      <c r="W1117" s="21"/>
      <c r="AA1117" s="5"/>
      <c r="AB1117" s="7"/>
    </row>
    <row r="1118" spans="2:28">
      <c r="B1118" s="21"/>
      <c r="C1118" s="21"/>
      <c r="I1118" s="6"/>
      <c r="J1118" s="7"/>
      <c r="K1118" s="7"/>
      <c r="L1118" s="2"/>
      <c r="M1118" s="2"/>
      <c r="N1118" s="2"/>
      <c r="O1118" s="2"/>
      <c r="P1118" s="2"/>
      <c r="Q1118" s="21"/>
      <c r="R1118" s="21"/>
      <c r="S1118" s="21"/>
      <c r="T1118" s="21"/>
      <c r="U1118" s="21"/>
      <c r="V1118" s="21"/>
      <c r="W1118" s="21"/>
      <c r="AA1118" s="5"/>
      <c r="AB1118" s="7"/>
    </row>
    <row r="1119" spans="2:28">
      <c r="B1119" s="21"/>
      <c r="C1119" s="21"/>
      <c r="I1119" s="6"/>
      <c r="J1119" s="7"/>
      <c r="K1119" s="7"/>
      <c r="L1119" s="2"/>
      <c r="M1119" s="2"/>
      <c r="N1119" s="2"/>
      <c r="O1119" s="2"/>
      <c r="P1119" s="2"/>
      <c r="Q1119" s="21"/>
      <c r="R1119" s="21"/>
      <c r="S1119" s="21"/>
      <c r="T1119" s="21"/>
      <c r="U1119" s="21"/>
      <c r="V1119" s="21"/>
      <c r="W1119" s="21"/>
      <c r="AA1119" s="5"/>
      <c r="AB1119" s="7"/>
    </row>
    <row r="1120" spans="2:28">
      <c r="B1120" s="21"/>
      <c r="C1120" s="21"/>
      <c r="I1120" s="6"/>
      <c r="J1120" s="7"/>
      <c r="K1120" s="7"/>
      <c r="L1120" s="2"/>
      <c r="M1120" s="2"/>
      <c r="N1120" s="2"/>
      <c r="O1120" s="2"/>
      <c r="P1120" s="2"/>
      <c r="Q1120" s="21"/>
      <c r="R1120" s="21"/>
      <c r="S1120" s="21"/>
      <c r="T1120" s="21"/>
      <c r="U1120" s="21"/>
      <c r="V1120" s="21"/>
      <c r="W1120" s="21"/>
      <c r="AA1120" s="5"/>
      <c r="AB1120" s="7"/>
    </row>
    <row r="1121" spans="2:28">
      <c r="B1121" s="21"/>
      <c r="C1121" s="21"/>
      <c r="I1121" s="6"/>
      <c r="J1121" s="7"/>
      <c r="K1121" s="7"/>
      <c r="L1121" s="2"/>
      <c r="M1121" s="2"/>
      <c r="N1121" s="2"/>
      <c r="O1121" s="2"/>
      <c r="P1121" s="2"/>
      <c r="Q1121" s="21"/>
      <c r="R1121" s="21"/>
      <c r="S1121" s="21"/>
      <c r="T1121" s="21"/>
      <c r="U1121" s="21"/>
      <c r="V1121" s="21"/>
      <c r="W1121" s="21"/>
      <c r="AA1121" s="5"/>
      <c r="AB1121" s="7"/>
    </row>
    <row r="1122" spans="2:28">
      <c r="B1122" s="21"/>
      <c r="C1122" s="21"/>
      <c r="I1122" s="6"/>
      <c r="J1122" s="7"/>
      <c r="K1122" s="7"/>
      <c r="L1122" s="2"/>
      <c r="M1122" s="2"/>
      <c r="N1122" s="2"/>
      <c r="O1122" s="2"/>
      <c r="P1122" s="2"/>
      <c r="Q1122" s="21"/>
      <c r="R1122" s="21"/>
      <c r="S1122" s="21"/>
      <c r="T1122" s="21"/>
      <c r="U1122" s="21"/>
      <c r="V1122" s="21"/>
      <c r="W1122" s="21"/>
      <c r="AA1122" s="5"/>
      <c r="AB1122" s="7"/>
    </row>
    <row r="1123" spans="2:28">
      <c r="B1123" s="21"/>
      <c r="C1123" s="21"/>
      <c r="I1123" s="6"/>
      <c r="J1123" s="7"/>
      <c r="K1123" s="7"/>
      <c r="L1123" s="2"/>
      <c r="M1123" s="2"/>
      <c r="N1123" s="2"/>
      <c r="O1123" s="2"/>
      <c r="P1123" s="2"/>
      <c r="Q1123" s="21"/>
      <c r="R1123" s="21"/>
      <c r="S1123" s="21"/>
      <c r="T1123" s="21"/>
      <c r="U1123" s="21"/>
      <c r="V1123" s="21"/>
      <c r="W1123" s="21"/>
      <c r="AA1123" s="5"/>
      <c r="AB1123" s="7"/>
    </row>
    <row r="1124" spans="2:28">
      <c r="B1124" s="21"/>
      <c r="C1124" s="21"/>
      <c r="I1124" s="6"/>
      <c r="J1124" s="7"/>
      <c r="K1124" s="7"/>
      <c r="L1124" s="2"/>
      <c r="M1124" s="2"/>
      <c r="N1124" s="2"/>
      <c r="O1124" s="2"/>
      <c r="P1124" s="2"/>
      <c r="Q1124" s="21"/>
      <c r="R1124" s="21"/>
      <c r="S1124" s="21"/>
      <c r="T1124" s="21"/>
      <c r="U1124" s="21"/>
      <c r="V1124" s="21"/>
      <c r="W1124" s="21"/>
      <c r="AA1124" s="5"/>
      <c r="AB1124" s="7"/>
    </row>
    <row r="1125" spans="2:28">
      <c r="B1125" s="21"/>
      <c r="C1125" s="21"/>
      <c r="I1125" s="6"/>
      <c r="J1125" s="7"/>
      <c r="K1125" s="7"/>
      <c r="L1125" s="2"/>
      <c r="M1125" s="2"/>
      <c r="N1125" s="2"/>
      <c r="O1125" s="2"/>
      <c r="P1125" s="2"/>
      <c r="Q1125" s="21"/>
      <c r="R1125" s="21"/>
      <c r="S1125" s="21"/>
      <c r="T1125" s="21"/>
      <c r="U1125" s="21"/>
      <c r="V1125" s="21"/>
      <c r="W1125" s="21"/>
      <c r="AA1125" s="5"/>
      <c r="AB1125" s="7"/>
    </row>
    <row r="1126" spans="2:28">
      <c r="B1126" s="21"/>
      <c r="C1126" s="21"/>
      <c r="I1126" s="6"/>
      <c r="J1126" s="7"/>
      <c r="K1126" s="7"/>
      <c r="L1126" s="2"/>
      <c r="M1126" s="2"/>
      <c r="N1126" s="2"/>
      <c r="O1126" s="2"/>
      <c r="P1126" s="2"/>
      <c r="Q1126" s="21"/>
      <c r="R1126" s="21"/>
      <c r="S1126" s="21"/>
      <c r="T1126" s="21"/>
      <c r="U1126" s="21"/>
      <c r="V1126" s="21"/>
      <c r="W1126" s="21"/>
      <c r="AA1126" s="5"/>
      <c r="AB1126" s="7"/>
    </row>
    <row r="1127" spans="2:28">
      <c r="B1127" s="21"/>
      <c r="C1127" s="21"/>
      <c r="I1127" s="6"/>
      <c r="J1127" s="7"/>
      <c r="K1127" s="7"/>
      <c r="L1127" s="2"/>
      <c r="M1127" s="2"/>
      <c r="N1127" s="2"/>
      <c r="O1127" s="2"/>
      <c r="P1127" s="2"/>
      <c r="Q1127" s="21"/>
      <c r="R1127" s="21"/>
      <c r="S1127" s="21"/>
      <c r="T1127" s="21"/>
      <c r="U1127" s="21"/>
      <c r="V1127" s="21"/>
      <c r="W1127" s="21"/>
      <c r="AA1127" s="5"/>
      <c r="AB1127" s="7"/>
    </row>
    <row r="1128" spans="2:28">
      <c r="B1128" s="21"/>
      <c r="C1128" s="21"/>
      <c r="I1128" s="6"/>
      <c r="J1128" s="7"/>
      <c r="K1128" s="7"/>
      <c r="L1128" s="2"/>
      <c r="M1128" s="2"/>
      <c r="N1128" s="2"/>
      <c r="O1128" s="2"/>
      <c r="P1128" s="2"/>
      <c r="Q1128" s="21"/>
      <c r="R1128" s="21"/>
      <c r="S1128" s="21"/>
      <c r="T1128" s="21"/>
      <c r="U1128" s="21"/>
      <c r="V1128" s="21"/>
      <c r="W1128" s="21"/>
      <c r="AA1128" s="5"/>
      <c r="AB1128" s="7"/>
    </row>
    <row r="1129" spans="2:28">
      <c r="B1129" s="21"/>
      <c r="C1129" s="21"/>
      <c r="I1129" s="6"/>
      <c r="J1129" s="7"/>
      <c r="K1129" s="7"/>
      <c r="L1129" s="2"/>
      <c r="M1129" s="2"/>
      <c r="N1129" s="2"/>
      <c r="O1129" s="2"/>
      <c r="P1129" s="2"/>
      <c r="Q1129" s="21"/>
      <c r="R1129" s="21"/>
      <c r="S1129" s="21"/>
      <c r="T1129" s="21"/>
      <c r="U1129" s="21"/>
      <c r="V1129" s="21"/>
      <c r="W1129" s="21"/>
      <c r="AA1129" s="5"/>
      <c r="AB1129" s="7"/>
    </row>
    <row r="1130" spans="2:28">
      <c r="B1130" s="21"/>
      <c r="C1130" s="21"/>
      <c r="I1130" s="6"/>
      <c r="J1130" s="7"/>
      <c r="K1130" s="7"/>
      <c r="L1130" s="2"/>
      <c r="M1130" s="2"/>
      <c r="N1130" s="2"/>
      <c r="O1130" s="2"/>
      <c r="P1130" s="2"/>
      <c r="Q1130" s="21"/>
      <c r="R1130" s="21"/>
      <c r="S1130" s="21"/>
      <c r="T1130" s="21"/>
      <c r="U1130" s="21"/>
      <c r="V1130" s="21"/>
      <c r="W1130" s="21"/>
      <c r="AA1130" s="5"/>
      <c r="AB1130" s="7"/>
    </row>
    <row r="1131" spans="2:28">
      <c r="B1131" s="21"/>
      <c r="C1131" s="21"/>
      <c r="I1131" s="6"/>
      <c r="J1131" s="7"/>
      <c r="K1131" s="7"/>
      <c r="L1131" s="2"/>
      <c r="M1131" s="2"/>
      <c r="N1131" s="2"/>
      <c r="O1131" s="2"/>
      <c r="P1131" s="2"/>
      <c r="Q1131" s="21"/>
      <c r="R1131" s="21"/>
      <c r="S1131" s="21"/>
      <c r="T1131" s="21"/>
      <c r="U1131" s="21"/>
      <c r="V1131" s="21"/>
      <c r="W1131" s="21"/>
      <c r="AA1131" s="5"/>
      <c r="AB1131" s="7"/>
    </row>
    <row r="1132" spans="2:28">
      <c r="B1132" s="21"/>
      <c r="C1132" s="21"/>
      <c r="I1132" s="6"/>
      <c r="J1132" s="7"/>
      <c r="K1132" s="7"/>
      <c r="L1132" s="2"/>
      <c r="M1132" s="2"/>
      <c r="N1132" s="2"/>
      <c r="O1132" s="2"/>
      <c r="P1132" s="2"/>
      <c r="Q1132" s="21"/>
      <c r="R1132" s="21"/>
      <c r="S1132" s="21"/>
      <c r="T1132" s="21"/>
      <c r="U1132" s="21"/>
      <c r="V1132" s="21"/>
      <c r="W1132" s="21"/>
      <c r="AA1132" s="5"/>
      <c r="AB1132" s="7"/>
    </row>
    <row r="1133" spans="2:28">
      <c r="B1133" s="21"/>
      <c r="C1133" s="21"/>
      <c r="I1133" s="6"/>
      <c r="J1133" s="7"/>
      <c r="K1133" s="7"/>
      <c r="L1133" s="2"/>
      <c r="M1133" s="2"/>
      <c r="N1133" s="2"/>
      <c r="O1133" s="2"/>
      <c r="P1133" s="2"/>
      <c r="Q1133" s="21"/>
      <c r="R1133" s="21"/>
      <c r="S1133" s="21"/>
      <c r="T1133" s="21"/>
      <c r="U1133" s="21"/>
      <c r="V1133" s="21"/>
      <c r="W1133" s="21"/>
      <c r="AA1133" s="5"/>
      <c r="AB1133" s="7"/>
    </row>
    <row r="1134" spans="2:28">
      <c r="B1134" s="21"/>
      <c r="C1134" s="21"/>
      <c r="I1134" s="6"/>
      <c r="J1134" s="7"/>
      <c r="K1134" s="7"/>
      <c r="L1134" s="2"/>
      <c r="M1134" s="2"/>
      <c r="N1134" s="2"/>
      <c r="O1134" s="2"/>
      <c r="P1134" s="2"/>
      <c r="Q1134" s="21"/>
      <c r="R1134" s="21"/>
      <c r="S1134" s="21"/>
      <c r="T1134" s="21"/>
      <c r="U1134" s="21"/>
      <c r="V1134" s="21"/>
      <c r="W1134" s="21"/>
      <c r="AA1134" s="5"/>
      <c r="AB1134" s="7"/>
    </row>
    <row r="1135" spans="2:28">
      <c r="B1135" s="21"/>
      <c r="C1135" s="21"/>
      <c r="I1135" s="6"/>
      <c r="J1135" s="7"/>
      <c r="K1135" s="7"/>
      <c r="L1135" s="2"/>
      <c r="M1135" s="2"/>
      <c r="N1135" s="2"/>
      <c r="O1135" s="2"/>
      <c r="P1135" s="2"/>
      <c r="Q1135" s="21"/>
      <c r="R1135" s="21"/>
      <c r="S1135" s="21"/>
      <c r="T1135" s="21"/>
      <c r="U1135" s="21"/>
      <c r="V1135" s="21"/>
      <c r="W1135" s="21"/>
      <c r="AA1135" s="5"/>
      <c r="AB1135" s="7"/>
    </row>
    <row r="1136" spans="2:28">
      <c r="B1136" s="21"/>
      <c r="C1136" s="21"/>
      <c r="I1136" s="6"/>
      <c r="J1136" s="7"/>
      <c r="K1136" s="7"/>
      <c r="L1136" s="2"/>
      <c r="M1136" s="2"/>
      <c r="N1136" s="2"/>
      <c r="O1136" s="2"/>
      <c r="P1136" s="2"/>
      <c r="Q1136" s="21"/>
      <c r="R1136" s="21"/>
      <c r="S1136" s="21"/>
      <c r="T1136" s="21"/>
      <c r="U1136" s="21"/>
      <c r="V1136" s="21"/>
      <c r="W1136" s="21"/>
      <c r="AA1136" s="5"/>
      <c r="AB1136" s="7"/>
    </row>
    <row r="1137" spans="2:28">
      <c r="B1137" s="21"/>
      <c r="C1137" s="21"/>
      <c r="I1137" s="6"/>
      <c r="J1137" s="7"/>
      <c r="K1137" s="7"/>
      <c r="L1137" s="2"/>
      <c r="M1137" s="2"/>
      <c r="N1137" s="2"/>
      <c r="O1137" s="2"/>
      <c r="P1137" s="2"/>
      <c r="Q1137" s="21"/>
      <c r="R1137" s="21"/>
      <c r="S1137" s="21"/>
      <c r="T1137" s="21"/>
      <c r="U1137" s="21"/>
      <c r="V1137" s="21"/>
      <c r="W1137" s="21"/>
      <c r="AA1137" s="5"/>
      <c r="AB1137" s="7"/>
    </row>
    <row r="1138" spans="2:28">
      <c r="B1138" s="21"/>
      <c r="C1138" s="21"/>
      <c r="I1138" s="6"/>
      <c r="J1138" s="7"/>
      <c r="K1138" s="7"/>
      <c r="L1138" s="2"/>
      <c r="M1138" s="2"/>
      <c r="N1138" s="2"/>
      <c r="O1138" s="2"/>
      <c r="P1138" s="2"/>
      <c r="Q1138" s="21"/>
      <c r="R1138" s="21"/>
      <c r="S1138" s="21"/>
      <c r="T1138" s="21"/>
      <c r="U1138" s="21"/>
      <c r="V1138" s="21"/>
      <c r="W1138" s="21"/>
      <c r="AA1138" s="5"/>
      <c r="AB1138" s="7"/>
    </row>
    <row r="1139" spans="2:28">
      <c r="B1139" s="21"/>
      <c r="C1139" s="21"/>
      <c r="I1139" s="6"/>
      <c r="J1139" s="7"/>
      <c r="K1139" s="7"/>
      <c r="L1139" s="2"/>
      <c r="M1139" s="2"/>
      <c r="N1139" s="2"/>
      <c r="O1139" s="2"/>
      <c r="P1139" s="2"/>
      <c r="Q1139" s="21"/>
      <c r="R1139" s="21"/>
      <c r="S1139" s="21"/>
      <c r="T1139" s="21"/>
      <c r="U1139" s="21"/>
      <c r="V1139" s="21"/>
      <c r="W1139" s="21"/>
      <c r="AA1139" s="5"/>
      <c r="AB1139" s="7"/>
    </row>
    <row r="1140" spans="2:28">
      <c r="B1140" s="21"/>
      <c r="C1140" s="21"/>
      <c r="I1140" s="6"/>
      <c r="J1140" s="7"/>
      <c r="K1140" s="7"/>
      <c r="L1140" s="2"/>
      <c r="M1140" s="2"/>
      <c r="N1140" s="2"/>
      <c r="O1140" s="2"/>
      <c r="P1140" s="2"/>
      <c r="Q1140" s="21"/>
      <c r="R1140" s="21"/>
      <c r="S1140" s="21"/>
      <c r="T1140" s="21"/>
      <c r="U1140" s="21"/>
      <c r="V1140" s="21"/>
      <c r="W1140" s="21"/>
      <c r="AA1140" s="5"/>
      <c r="AB1140" s="7"/>
    </row>
    <row r="1141" spans="2:28">
      <c r="B1141" s="21"/>
      <c r="C1141" s="21"/>
      <c r="I1141" s="6"/>
      <c r="J1141" s="7"/>
      <c r="K1141" s="7"/>
      <c r="L1141" s="2"/>
      <c r="M1141" s="2"/>
      <c r="N1141" s="2"/>
      <c r="O1141" s="2"/>
      <c r="P1141" s="2"/>
      <c r="Q1141" s="21"/>
      <c r="R1141" s="21"/>
      <c r="S1141" s="21"/>
      <c r="T1141" s="21"/>
      <c r="U1141" s="21"/>
      <c r="V1141" s="21"/>
      <c r="W1141" s="21"/>
      <c r="AA1141" s="5"/>
      <c r="AB1141" s="7"/>
    </row>
    <row r="1142" spans="2:28">
      <c r="B1142" s="21"/>
      <c r="C1142" s="21"/>
      <c r="I1142" s="6"/>
      <c r="J1142" s="7"/>
      <c r="K1142" s="7"/>
      <c r="L1142" s="2"/>
      <c r="M1142" s="2"/>
      <c r="N1142" s="2"/>
      <c r="O1142" s="2"/>
      <c r="P1142" s="2"/>
      <c r="Q1142" s="21"/>
      <c r="R1142" s="21"/>
      <c r="S1142" s="21"/>
      <c r="T1142" s="21"/>
      <c r="U1142" s="21"/>
      <c r="V1142" s="21"/>
      <c r="W1142" s="21"/>
      <c r="AA1142" s="5"/>
      <c r="AB1142" s="7"/>
    </row>
    <row r="1143" spans="2:28">
      <c r="B1143" s="21"/>
      <c r="C1143" s="21"/>
      <c r="I1143" s="6"/>
      <c r="J1143" s="7"/>
      <c r="K1143" s="7"/>
      <c r="L1143" s="2"/>
      <c r="M1143" s="2"/>
      <c r="N1143" s="2"/>
      <c r="O1143" s="2"/>
      <c r="P1143" s="2"/>
      <c r="Q1143" s="21"/>
      <c r="R1143" s="21"/>
      <c r="S1143" s="21"/>
      <c r="T1143" s="21"/>
      <c r="U1143" s="21"/>
      <c r="V1143" s="21"/>
      <c r="W1143" s="21"/>
      <c r="AA1143" s="5"/>
      <c r="AB1143" s="7"/>
    </row>
    <row r="1144" spans="2:28">
      <c r="B1144" s="21"/>
      <c r="C1144" s="21"/>
      <c r="I1144" s="6"/>
      <c r="J1144" s="7"/>
      <c r="K1144" s="7"/>
      <c r="L1144" s="2"/>
      <c r="M1144" s="2"/>
      <c r="N1144" s="2"/>
      <c r="O1144" s="2"/>
      <c r="P1144" s="2"/>
      <c r="Q1144" s="21"/>
      <c r="R1144" s="21"/>
      <c r="S1144" s="21"/>
      <c r="T1144" s="21"/>
      <c r="U1144" s="21"/>
      <c r="V1144" s="21"/>
      <c r="W1144" s="21"/>
      <c r="AA1144" s="5"/>
      <c r="AB1144" s="7"/>
    </row>
    <row r="1145" spans="2:28">
      <c r="B1145" s="21"/>
      <c r="C1145" s="21"/>
      <c r="I1145" s="6"/>
      <c r="J1145" s="7"/>
      <c r="K1145" s="7"/>
      <c r="L1145" s="2"/>
      <c r="M1145" s="2"/>
      <c r="N1145" s="2"/>
      <c r="O1145" s="2"/>
      <c r="P1145" s="2"/>
      <c r="Q1145" s="21"/>
      <c r="R1145" s="21"/>
      <c r="S1145" s="21"/>
      <c r="T1145" s="21"/>
      <c r="U1145" s="21"/>
      <c r="V1145" s="21"/>
      <c r="W1145" s="21"/>
      <c r="AA1145" s="5"/>
      <c r="AB1145" s="7"/>
    </row>
    <row r="1146" spans="2:28">
      <c r="B1146" s="21"/>
      <c r="C1146" s="21"/>
      <c r="I1146" s="6"/>
      <c r="J1146" s="7"/>
      <c r="K1146" s="7"/>
      <c r="L1146" s="2"/>
      <c r="M1146" s="2"/>
      <c r="N1146" s="2"/>
      <c r="O1146" s="2"/>
      <c r="P1146" s="2"/>
      <c r="Q1146" s="21"/>
      <c r="R1146" s="21"/>
      <c r="S1146" s="21"/>
      <c r="T1146" s="21"/>
      <c r="U1146" s="21"/>
      <c r="V1146" s="21"/>
      <c r="W1146" s="21"/>
      <c r="AA1146" s="5"/>
      <c r="AB1146" s="7"/>
    </row>
    <row r="1147" spans="2:28">
      <c r="B1147" s="21"/>
      <c r="C1147" s="21"/>
      <c r="I1147" s="6"/>
      <c r="J1147" s="7"/>
      <c r="K1147" s="7"/>
      <c r="L1147" s="2"/>
      <c r="M1147" s="2"/>
      <c r="N1147" s="2"/>
      <c r="O1147" s="2"/>
      <c r="P1147" s="2"/>
      <c r="Q1147" s="21"/>
      <c r="R1147" s="21"/>
      <c r="S1147" s="21"/>
      <c r="T1147" s="21"/>
      <c r="U1147" s="21"/>
      <c r="V1147" s="21"/>
      <c r="W1147" s="21"/>
      <c r="AA1147" s="5"/>
      <c r="AB1147" s="7"/>
    </row>
    <row r="1148" spans="2:28">
      <c r="B1148" s="21"/>
      <c r="C1148" s="21"/>
      <c r="I1148" s="6"/>
      <c r="J1148" s="7"/>
      <c r="K1148" s="7"/>
      <c r="L1148" s="2"/>
      <c r="M1148" s="2"/>
      <c r="N1148" s="2"/>
      <c r="O1148" s="2"/>
      <c r="P1148" s="2"/>
      <c r="Q1148" s="21"/>
      <c r="R1148" s="21"/>
      <c r="S1148" s="21"/>
      <c r="T1148" s="21"/>
      <c r="U1148" s="21"/>
      <c r="V1148" s="21"/>
      <c r="W1148" s="21"/>
      <c r="AA1148" s="5"/>
      <c r="AB1148" s="7"/>
    </row>
    <row r="1149" spans="2:28">
      <c r="B1149" s="21"/>
      <c r="C1149" s="21"/>
      <c r="I1149" s="6"/>
      <c r="J1149" s="7"/>
      <c r="K1149" s="7"/>
      <c r="L1149" s="2"/>
      <c r="M1149" s="2"/>
      <c r="N1149" s="2"/>
      <c r="O1149" s="2"/>
      <c r="P1149" s="2"/>
      <c r="Q1149" s="21"/>
      <c r="R1149" s="21"/>
      <c r="S1149" s="21"/>
      <c r="T1149" s="21"/>
      <c r="U1149" s="21"/>
      <c r="V1149" s="21"/>
      <c r="W1149" s="21"/>
      <c r="AA1149" s="5"/>
      <c r="AB1149" s="7"/>
    </row>
    <row r="1150" spans="2:28">
      <c r="B1150" s="21"/>
      <c r="C1150" s="21"/>
      <c r="I1150" s="6"/>
      <c r="J1150" s="7"/>
      <c r="K1150" s="7"/>
      <c r="L1150" s="2"/>
      <c r="M1150" s="2"/>
      <c r="N1150" s="2"/>
      <c r="O1150" s="2"/>
      <c r="P1150" s="2"/>
      <c r="Q1150" s="21"/>
      <c r="R1150" s="21"/>
      <c r="S1150" s="21"/>
      <c r="T1150" s="21"/>
      <c r="U1150" s="21"/>
      <c r="V1150" s="21"/>
      <c r="W1150" s="21"/>
      <c r="AA1150" s="5"/>
      <c r="AB1150" s="7"/>
    </row>
    <row r="1151" spans="2:28">
      <c r="B1151" s="21"/>
      <c r="C1151" s="21"/>
      <c r="I1151" s="6"/>
      <c r="J1151" s="7"/>
      <c r="K1151" s="7"/>
      <c r="L1151" s="2"/>
      <c r="M1151" s="2"/>
      <c r="N1151" s="2"/>
      <c r="O1151" s="2"/>
      <c r="P1151" s="2"/>
      <c r="Q1151" s="21"/>
      <c r="R1151" s="21"/>
      <c r="S1151" s="21"/>
      <c r="T1151" s="21"/>
      <c r="U1151" s="21"/>
      <c r="V1151" s="21"/>
      <c r="W1151" s="21"/>
      <c r="AA1151" s="5"/>
      <c r="AB1151" s="7"/>
    </row>
    <row r="1152" spans="2:28">
      <c r="B1152" s="21"/>
      <c r="C1152" s="21"/>
      <c r="I1152" s="6"/>
      <c r="J1152" s="7"/>
      <c r="K1152" s="7"/>
      <c r="L1152" s="2"/>
      <c r="M1152" s="2"/>
      <c r="N1152" s="2"/>
      <c r="O1152" s="2"/>
      <c r="P1152" s="2"/>
      <c r="Q1152" s="21"/>
      <c r="R1152" s="21"/>
      <c r="S1152" s="21"/>
      <c r="T1152" s="21"/>
      <c r="U1152" s="21"/>
      <c r="V1152" s="21"/>
      <c r="W1152" s="21"/>
      <c r="AA1152" s="5"/>
      <c r="AB1152" s="7"/>
    </row>
    <row r="1153" spans="2:28">
      <c r="B1153" s="21"/>
      <c r="C1153" s="21"/>
      <c r="I1153" s="6"/>
      <c r="J1153" s="7"/>
      <c r="K1153" s="7"/>
      <c r="L1153" s="2"/>
      <c r="M1153" s="2"/>
      <c r="N1153" s="2"/>
      <c r="O1153" s="2"/>
      <c r="P1153" s="2"/>
      <c r="Q1153" s="21"/>
      <c r="R1153" s="21"/>
      <c r="S1153" s="21"/>
      <c r="T1153" s="21"/>
      <c r="U1153" s="21"/>
      <c r="V1153" s="21"/>
      <c r="W1153" s="21"/>
      <c r="AA1153" s="5"/>
      <c r="AB1153" s="7"/>
    </row>
    <row r="1154" spans="2:28">
      <c r="B1154" s="21"/>
      <c r="C1154" s="21"/>
      <c r="I1154" s="6"/>
      <c r="J1154" s="7"/>
      <c r="K1154" s="7"/>
      <c r="L1154" s="2"/>
      <c r="M1154" s="2"/>
      <c r="N1154" s="2"/>
      <c r="O1154" s="2"/>
      <c r="P1154" s="2"/>
      <c r="Q1154" s="21"/>
      <c r="R1154" s="21"/>
      <c r="S1154" s="21"/>
      <c r="T1154" s="21"/>
      <c r="U1154" s="21"/>
      <c r="V1154" s="21"/>
      <c r="W1154" s="21"/>
      <c r="AA1154" s="5"/>
      <c r="AB1154" s="7"/>
    </row>
    <row r="1155" spans="2:28">
      <c r="B1155" s="21"/>
      <c r="C1155" s="21"/>
      <c r="I1155" s="6"/>
      <c r="J1155" s="7"/>
      <c r="K1155" s="7"/>
      <c r="L1155" s="2"/>
      <c r="M1155" s="2"/>
      <c r="N1155" s="2"/>
      <c r="O1155" s="2"/>
      <c r="P1155" s="2"/>
      <c r="Q1155" s="21"/>
      <c r="R1155" s="21"/>
      <c r="S1155" s="21"/>
      <c r="T1155" s="21"/>
      <c r="U1155" s="21"/>
      <c r="V1155" s="21"/>
      <c r="W1155" s="21"/>
      <c r="AA1155" s="5"/>
      <c r="AB1155" s="7"/>
    </row>
    <row r="1156" spans="2:28">
      <c r="B1156" s="21"/>
      <c r="C1156" s="21"/>
      <c r="I1156" s="6"/>
      <c r="J1156" s="7"/>
      <c r="K1156" s="7"/>
      <c r="L1156" s="2"/>
      <c r="M1156" s="2"/>
      <c r="N1156" s="2"/>
      <c r="O1156" s="2"/>
      <c r="P1156" s="2"/>
      <c r="Q1156" s="21"/>
      <c r="R1156" s="21"/>
      <c r="S1156" s="21"/>
      <c r="T1156" s="21"/>
      <c r="U1156" s="21"/>
      <c r="V1156" s="21"/>
      <c r="W1156" s="21"/>
      <c r="AA1156" s="5"/>
      <c r="AB1156" s="7"/>
    </row>
    <row r="1157" spans="2:28">
      <c r="B1157" s="21"/>
      <c r="C1157" s="21"/>
      <c r="I1157" s="6"/>
      <c r="J1157" s="7"/>
      <c r="K1157" s="7"/>
      <c r="L1157" s="2"/>
      <c r="M1157" s="2"/>
      <c r="N1157" s="2"/>
      <c r="O1157" s="2"/>
      <c r="P1157" s="2"/>
      <c r="Q1157" s="21"/>
      <c r="R1157" s="21"/>
      <c r="S1157" s="21"/>
      <c r="T1157" s="21"/>
      <c r="U1157" s="21"/>
      <c r="V1157" s="21"/>
      <c r="W1157" s="21"/>
      <c r="AA1157" s="5"/>
      <c r="AB1157" s="7"/>
    </row>
    <row r="1158" spans="2:28">
      <c r="B1158" s="21"/>
      <c r="C1158" s="21"/>
      <c r="I1158" s="6"/>
      <c r="J1158" s="7"/>
      <c r="K1158" s="7"/>
      <c r="L1158" s="2"/>
      <c r="M1158" s="2"/>
      <c r="N1158" s="2"/>
      <c r="O1158" s="2"/>
      <c r="P1158" s="2"/>
      <c r="Q1158" s="21"/>
      <c r="R1158" s="21"/>
      <c r="S1158" s="21"/>
      <c r="T1158" s="21"/>
      <c r="U1158" s="21"/>
      <c r="V1158" s="21"/>
      <c r="W1158" s="21"/>
      <c r="AA1158" s="5"/>
      <c r="AB1158" s="7"/>
    </row>
    <row r="1159" spans="2:28">
      <c r="B1159" s="21"/>
      <c r="C1159" s="21"/>
      <c r="I1159" s="6"/>
      <c r="J1159" s="7"/>
      <c r="K1159" s="7"/>
      <c r="L1159" s="2"/>
      <c r="M1159" s="2"/>
      <c r="N1159" s="2"/>
      <c r="O1159" s="2"/>
      <c r="P1159" s="2"/>
      <c r="Q1159" s="21"/>
      <c r="R1159" s="21"/>
      <c r="S1159" s="21"/>
      <c r="T1159" s="21"/>
      <c r="U1159" s="21"/>
      <c r="V1159" s="21"/>
      <c r="W1159" s="21"/>
      <c r="AA1159" s="5"/>
      <c r="AB1159" s="7"/>
    </row>
    <row r="1160" spans="2:28">
      <c r="B1160" s="21"/>
      <c r="C1160" s="21"/>
      <c r="I1160" s="6"/>
      <c r="J1160" s="7"/>
      <c r="K1160" s="7"/>
      <c r="L1160" s="2"/>
      <c r="M1160" s="2"/>
      <c r="N1160" s="2"/>
      <c r="O1160" s="2"/>
      <c r="P1160" s="2"/>
      <c r="Q1160" s="21"/>
      <c r="R1160" s="21"/>
      <c r="S1160" s="21"/>
      <c r="T1160" s="21"/>
      <c r="U1160" s="21"/>
      <c r="V1160" s="21"/>
      <c r="W1160" s="21"/>
      <c r="AA1160" s="5"/>
      <c r="AB1160" s="7"/>
    </row>
    <row r="1161" spans="2:28">
      <c r="B1161" s="21"/>
      <c r="C1161" s="21"/>
      <c r="I1161" s="6"/>
      <c r="J1161" s="7"/>
      <c r="K1161" s="7"/>
      <c r="L1161" s="2"/>
      <c r="M1161" s="2"/>
      <c r="N1161" s="2"/>
      <c r="O1161" s="2"/>
      <c r="P1161" s="2"/>
      <c r="Q1161" s="21"/>
      <c r="R1161" s="21"/>
      <c r="S1161" s="21"/>
      <c r="T1161" s="21"/>
      <c r="U1161" s="21"/>
      <c r="V1161" s="21"/>
      <c r="W1161" s="21"/>
      <c r="AA1161" s="5"/>
      <c r="AB1161" s="7"/>
    </row>
    <row r="1162" spans="2:28">
      <c r="B1162" s="21"/>
      <c r="C1162" s="21"/>
      <c r="I1162" s="6"/>
      <c r="J1162" s="7"/>
      <c r="K1162" s="7"/>
      <c r="L1162" s="2"/>
      <c r="M1162" s="2"/>
      <c r="N1162" s="2"/>
      <c r="O1162" s="2"/>
      <c r="P1162" s="2"/>
      <c r="Q1162" s="21"/>
      <c r="R1162" s="21"/>
      <c r="S1162" s="21"/>
      <c r="T1162" s="21"/>
      <c r="U1162" s="21"/>
      <c r="V1162" s="21"/>
      <c r="W1162" s="21"/>
      <c r="AA1162" s="5"/>
      <c r="AB1162" s="7"/>
    </row>
    <row r="1163" spans="2:28">
      <c r="B1163" s="21"/>
      <c r="C1163" s="21"/>
      <c r="I1163" s="6"/>
      <c r="J1163" s="7"/>
      <c r="K1163" s="7"/>
      <c r="L1163" s="2"/>
      <c r="M1163" s="2"/>
      <c r="N1163" s="2"/>
      <c r="O1163" s="2"/>
      <c r="P1163" s="2"/>
      <c r="Q1163" s="21"/>
      <c r="R1163" s="21"/>
      <c r="S1163" s="21"/>
      <c r="T1163" s="21"/>
      <c r="U1163" s="21"/>
      <c r="V1163" s="21"/>
      <c r="W1163" s="21"/>
      <c r="AA1163" s="5"/>
      <c r="AB1163" s="7"/>
    </row>
    <row r="1164" spans="2:28">
      <c r="B1164" s="21"/>
      <c r="C1164" s="21"/>
      <c r="I1164" s="6"/>
      <c r="J1164" s="7"/>
      <c r="K1164" s="7"/>
      <c r="L1164" s="2"/>
      <c r="M1164" s="2"/>
      <c r="N1164" s="2"/>
      <c r="O1164" s="2"/>
      <c r="P1164" s="2"/>
      <c r="Q1164" s="21"/>
      <c r="R1164" s="21"/>
      <c r="S1164" s="21"/>
      <c r="T1164" s="21"/>
      <c r="U1164" s="21"/>
      <c r="V1164" s="21"/>
      <c r="W1164" s="21"/>
      <c r="AA1164" s="5"/>
      <c r="AB1164" s="7"/>
    </row>
    <row r="1165" spans="2:28">
      <c r="B1165" s="21"/>
      <c r="C1165" s="21"/>
      <c r="I1165" s="6"/>
      <c r="J1165" s="7"/>
      <c r="K1165" s="7"/>
      <c r="L1165" s="2"/>
      <c r="M1165" s="2"/>
      <c r="N1165" s="2"/>
      <c r="O1165" s="2"/>
      <c r="P1165" s="2"/>
      <c r="Q1165" s="21"/>
      <c r="R1165" s="21"/>
      <c r="S1165" s="21"/>
      <c r="T1165" s="21"/>
      <c r="U1165" s="21"/>
      <c r="V1165" s="21"/>
      <c r="W1165" s="21"/>
      <c r="AA1165" s="5"/>
      <c r="AB1165" s="7"/>
    </row>
    <row r="1166" spans="2:28">
      <c r="B1166" s="21"/>
      <c r="C1166" s="21"/>
      <c r="I1166" s="6"/>
      <c r="J1166" s="7"/>
      <c r="K1166" s="7"/>
      <c r="L1166" s="2"/>
      <c r="M1166" s="2"/>
      <c r="N1166" s="2"/>
      <c r="O1166" s="2"/>
      <c r="P1166" s="2"/>
      <c r="Q1166" s="21"/>
      <c r="R1166" s="21"/>
      <c r="S1166" s="21"/>
      <c r="T1166" s="21"/>
      <c r="U1166" s="21"/>
      <c r="V1166" s="21"/>
      <c r="W1166" s="21"/>
      <c r="AA1166" s="5"/>
      <c r="AB1166" s="7"/>
    </row>
    <row r="1167" spans="2:28">
      <c r="B1167" s="21"/>
      <c r="C1167" s="21"/>
      <c r="I1167" s="6"/>
      <c r="J1167" s="7"/>
      <c r="K1167" s="7"/>
      <c r="L1167" s="2"/>
      <c r="M1167" s="2"/>
      <c r="N1167" s="2"/>
      <c r="O1167" s="2"/>
      <c r="P1167" s="2"/>
      <c r="Q1167" s="21"/>
      <c r="R1167" s="21"/>
      <c r="S1167" s="21"/>
      <c r="T1167" s="21"/>
      <c r="U1167" s="21"/>
      <c r="V1167" s="21"/>
      <c r="W1167" s="21"/>
      <c r="AA1167" s="5"/>
      <c r="AB1167" s="7"/>
    </row>
    <row r="1168" spans="2:28">
      <c r="B1168" s="21"/>
      <c r="C1168" s="21"/>
      <c r="I1168" s="6"/>
      <c r="J1168" s="7"/>
      <c r="K1168" s="7"/>
      <c r="L1168" s="2"/>
      <c r="M1168" s="2"/>
      <c r="N1168" s="2"/>
      <c r="O1168" s="2"/>
      <c r="P1168" s="2"/>
      <c r="Q1168" s="21"/>
      <c r="R1168" s="21"/>
      <c r="S1168" s="21"/>
      <c r="T1168" s="21"/>
      <c r="U1168" s="21"/>
      <c r="V1168" s="21"/>
      <c r="W1168" s="21"/>
      <c r="AA1168" s="5"/>
      <c r="AB1168" s="7"/>
    </row>
    <row r="1169" spans="2:28">
      <c r="B1169" s="21"/>
      <c r="C1169" s="21"/>
      <c r="I1169" s="6"/>
      <c r="J1169" s="7"/>
      <c r="K1169" s="7"/>
      <c r="L1169" s="2"/>
      <c r="M1169" s="2"/>
      <c r="N1169" s="2"/>
      <c r="O1169" s="2"/>
      <c r="P1169" s="2"/>
      <c r="Q1169" s="21"/>
      <c r="R1169" s="21"/>
      <c r="S1169" s="21"/>
      <c r="T1169" s="21"/>
      <c r="U1169" s="21"/>
      <c r="V1169" s="21"/>
      <c r="W1169" s="21"/>
      <c r="AA1169" s="5"/>
      <c r="AB1169" s="7"/>
    </row>
    <row r="1170" spans="2:28">
      <c r="B1170" s="21"/>
      <c r="C1170" s="21"/>
      <c r="I1170" s="6"/>
      <c r="J1170" s="7"/>
      <c r="K1170" s="7"/>
      <c r="L1170" s="2"/>
      <c r="M1170" s="2"/>
      <c r="N1170" s="2"/>
      <c r="O1170" s="2"/>
      <c r="P1170" s="2"/>
      <c r="Q1170" s="21"/>
      <c r="R1170" s="21"/>
      <c r="S1170" s="21"/>
      <c r="T1170" s="21"/>
      <c r="U1170" s="21"/>
      <c r="V1170" s="21"/>
      <c r="W1170" s="21"/>
      <c r="AA1170" s="5"/>
      <c r="AB1170" s="7"/>
    </row>
    <row r="1171" spans="2:28">
      <c r="B1171" s="21"/>
      <c r="C1171" s="21"/>
      <c r="I1171" s="6"/>
      <c r="J1171" s="7"/>
      <c r="K1171" s="7"/>
      <c r="L1171" s="2"/>
      <c r="M1171" s="2"/>
      <c r="N1171" s="2"/>
      <c r="O1171" s="2"/>
      <c r="P1171" s="2"/>
      <c r="Q1171" s="21"/>
      <c r="R1171" s="21"/>
      <c r="S1171" s="21"/>
      <c r="T1171" s="21"/>
      <c r="U1171" s="21"/>
      <c r="V1171" s="21"/>
      <c r="W1171" s="21"/>
      <c r="AA1171" s="5"/>
      <c r="AB1171" s="7"/>
    </row>
    <row r="1172" spans="2:28">
      <c r="B1172" s="21"/>
      <c r="C1172" s="21"/>
      <c r="I1172" s="6"/>
      <c r="J1172" s="7"/>
      <c r="K1172" s="7"/>
      <c r="L1172" s="2"/>
      <c r="M1172" s="2"/>
      <c r="N1172" s="2"/>
      <c r="O1172" s="2"/>
      <c r="P1172" s="2"/>
      <c r="Q1172" s="21"/>
      <c r="R1172" s="21"/>
      <c r="S1172" s="21"/>
      <c r="T1172" s="21"/>
      <c r="U1172" s="21"/>
      <c r="V1172" s="21"/>
      <c r="W1172" s="21"/>
      <c r="AA1172" s="5"/>
      <c r="AB1172" s="7"/>
    </row>
    <row r="1173" spans="2:28">
      <c r="B1173" s="21"/>
      <c r="C1173" s="21"/>
      <c r="I1173" s="6"/>
      <c r="J1173" s="7"/>
      <c r="K1173" s="7"/>
      <c r="L1173" s="2"/>
      <c r="M1173" s="2"/>
      <c r="N1173" s="2"/>
      <c r="O1173" s="2"/>
      <c r="P1173" s="2"/>
      <c r="Q1173" s="21"/>
      <c r="R1173" s="21"/>
      <c r="S1173" s="21"/>
      <c r="T1173" s="21"/>
      <c r="U1173" s="21"/>
      <c r="V1173" s="21"/>
      <c r="W1173" s="21"/>
      <c r="AA1173" s="5"/>
      <c r="AB1173" s="7"/>
    </row>
    <row r="1174" spans="2:28">
      <c r="B1174" s="21"/>
      <c r="C1174" s="21"/>
      <c r="I1174" s="6"/>
      <c r="J1174" s="7"/>
      <c r="K1174" s="7"/>
      <c r="L1174" s="2"/>
      <c r="M1174" s="2"/>
      <c r="N1174" s="2"/>
      <c r="O1174" s="2"/>
      <c r="P1174" s="2"/>
      <c r="Q1174" s="21"/>
      <c r="R1174" s="21"/>
      <c r="S1174" s="21"/>
      <c r="T1174" s="21"/>
      <c r="U1174" s="21"/>
      <c r="V1174" s="21"/>
      <c r="W1174" s="21"/>
      <c r="AA1174" s="5"/>
      <c r="AB1174" s="7"/>
    </row>
    <row r="1175" spans="2:28">
      <c r="B1175" s="21"/>
      <c r="C1175" s="21"/>
      <c r="I1175" s="6"/>
      <c r="J1175" s="7"/>
      <c r="K1175" s="7"/>
      <c r="L1175" s="2"/>
      <c r="M1175" s="2"/>
      <c r="N1175" s="2"/>
      <c r="O1175" s="2"/>
      <c r="P1175" s="2"/>
      <c r="Q1175" s="21"/>
      <c r="R1175" s="21"/>
      <c r="S1175" s="21"/>
      <c r="T1175" s="21"/>
      <c r="U1175" s="21"/>
      <c r="V1175" s="21"/>
      <c r="W1175" s="21"/>
      <c r="AA1175" s="5"/>
      <c r="AB1175" s="7"/>
    </row>
    <row r="1176" spans="2:28">
      <c r="B1176" s="21"/>
      <c r="C1176" s="21"/>
      <c r="I1176" s="6"/>
      <c r="J1176" s="7"/>
      <c r="K1176" s="7"/>
      <c r="L1176" s="2"/>
      <c r="M1176" s="2"/>
      <c r="N1176" s="2"/>
      <c r="O1176" s="2"/>
      <c r="P1176" s="2"/>
      <c r="Q1176" s="21"/>
      <c r="R1176" s="21"/>
      <c r="S1176" s="21"/>
      <c r="T1176" s="21"/>
      <c r="U1176" s="21"/>
      <c r="V1176" s="21"/>
      <c r="W1176" s="21"/>
      <c r="AA1176" s="5"/>
      <c r="AB1176" s="7"/>
    </row>
    <row r="1177" spans="2:28">
      <c r="B1177" s="21"/>
      <c r="C1177" s="21"/>
      <c r="I1177" s="6"/>
      <c r="J1177" s="7"/>
      <c r="K1177" s="7"/>
      <c r="L1177" s="2"/>
      <c r="M1177" s="2"/>
      <c r="N1177" s="2"/>
      <c r="O1177" s="2"/>
      <c r="P1177" s="2"/>
      <c r="Q1177" s="21"/>
      <c r="R1177" s="21"/>
      <c r="S1177" s="21"/>
      <c r="T1177" s="21"/>
      <c r="U1177" s="21"/>
      <c r="V1177" s="21"/>
      <c r="W1177" s="21"/>
      <c r="AA1177" s="5"/>
      <c r="AB1177" s="7"/>
    </row>
    <row r="1178" spans="2:28">
      <c r="B1178" s="21"/>
      <c r="C1178" s="21"/>
      <c r="I1178" s="6"/>
      <c r="J1178" s="7"/>
      <c r="K1178" s="7"/>
      <c r="L1178" s="2"/>
      <c r="M1178" s="2"/>
      <c r="N1178" s="2"/>
      <c r="O1178" s="2"/>
      <c r="P1178" s="2"/>
      <c r="Q1178" s="21"/>
      <c r="R1178" s="21"/>
      <c r="S1178" s="21"/>
      <c r="T1178" s="21"/>
      <c r="U1178" s="21"/>
      <c r="V1178" s="21"/>
      <c r="W1178" s="21"/>
      <c r="AA1178" s="5"/>
      <c r="AB1178" s="7"/>
    </row>
    <row r="1179" spans="2:28">
      <c r="B1179" s="21"/>
      <c r="C1179" s="21"/>
      <c r="I1179" s="6"/>
      <c r="J1179" s="7"/>
      <c r="K1179" s="7"/>
      <c r="L1179" s="2"/>
      <c r="M1179" s="2"/>
      <c r="N1179" s="2"/>
      <c r="O1179" s="2"/>
      <c r="P1179" s="2"/>
      <c r="Q1179" s="21"/>
      <c r="R1179" s="21"/>
      <c r="S1179" s="21"/>
      <c r="T1179" s="21"/>
      <c r="U1179" s="21"/>
      <c r="V1179" s="21"/>
      <c r="W1179" s="21"/>
      <c r="AA1179" s="5"/>
      <c r="AB1179" s="7"/>
    </row>
    <row r="1180" spans="2:28">
      <c r="B1180" s="21"/>
      <c r="C1180" s="21"/>
      <c r="I1180" s="6"/>
      <c r="J1180" s="7"/>
      <c r="K1180" s="7"/>
      <c r="L1180" s="2"/>
      <c r="M1180" s="2"/>
      <c r="N1180" s="2"/>
      <c r="O1180" s="2"/>
      <c r="P1180" s="2"/>
      <c r="Q1180" s="21"/>
      <c r="R1180" s="21"/>
      <c r="S1180" s="21"/>
      <c r="T1180" s="21"/>
      <c r="U1180" s="21"/>
      <c r="V1180" s="21"/>
      <c r="W1180" s="21"/>
      <c r="AA1180" s="5"/>
      <c r="AB1180" s="7"/>
    </row>
    <row r="1181" spans="2:28">
      <c r="B1181" s="21"/>
      <c r="C1181" s="21"/>
      <c r="I1181" s="6"/>
      <c r="J1181" s="7"/>
      <c r="K1181" s="7"/>
      <c r="L1181" s="2"/>
      <c r="M1181" s="2"/>
      <c r="N1181" s="2"/>
      <c r="O1181" s="2"/>
      <c r="P1181" s="2"/>
      <c r="Q1181" s="21"/>
      <c r="R1181" s="21"/>
      <c r="S1181" s="21"/>
      <c r="T1181" s="21"/>
      <c r="U1181" s="21"/>
      <c r="V1181" s="21"/>
      <c r="W1181" s="21"/>
      <c r="AA1181" s="5"/>
      <c r="AB1181" s="7"/>
    </row>
    <row r="1182" spans="2:28">
      <c r="B1182" s="21"/>
      <c r="C1182" s="21"/>
      <c r="I1182" s="6"/>
      <c r="J1182" s="7"/>
      <c r="K1182" s="7"/>
      <c r="L1182" s="2"/>
      <c r="M1182" s="2"/>
      <c r="N1182" s="2"/>
      <c r="O1182" s="2"/>
      <c r="P1182" s="2"/>
      <c r="Q1182" s="21"/>
      <c r="R1182" s="21"/>
      <c r="S1182" s="21"/>
      <c r="T1182" s="21"/>
      <c r="U1182" s="21"/>
      <c r="V1182" s="21"/>
      <c r="W1182" s="21"/>
      <c r="AA1182" s="5"/>
      <c r="AB1182" s="7"/>
    </row>
    <row r="1183" spans="2:28">
      <c r="B1183" s="21"/>
      <c r="C1183" s="21"/>
      <c r="I1183" s="6"/>
      <c r="J1183" s="7"/>
      <c r="K1183" s="7"/>
      <c r="L1183" s="2"/>
      <c r="M1183" s="2"/>
      <c r="N1183" s="2"/>
      <c r="O1183" s="2"/>
      <c r="P1183" s="2"/>
      <c r="Q1183" s="21"/>
      <c r="R1183" s="21"/>
      <c r="S1183" s="21"/>
      <c r="T1183" s="21"/>
      <c r="U1183" s="21"/>
      <c r="V1183" s="21"/>
      <c r="W1183" s="21"/>
      <c r="AA1183" s="5"/>
      <c r="AB1183" s="7"/>
    </row>
    <row r="1184" spans="2:28">
      <c r="B1184" s="21"/>
      <c r="C1184" s="21"/>
      <c r="I1184" s="6"/>
      <c r="J1184" s="7"/>
      <c r="K1184" s="7"/>
      <c r="L1184" s="2"/>
      <c r="M1184" s="2"/>
      <c r="N1184" s="2"/>
      <c r="O1184" s="2"/>
      <c r="P1184" s="2"/>
      <c r="Q1184" s="21"/>
      <c r="R1184" s="21"/>
      <c r="S1184" s="21"/>
      <c r="T1184" s="21"/>
      <c r="U1184" s="21"/>
      <c r="V1184" s="21"/>
      <c r="W1184" s="21"/>
      <c r="AA1184" s="5"/>
      <c r="AB1184" s="7"/>
    </row>
    <row r="1185" spans="2:28">
      <c r="B1185" s="21"/>
      <c r="C1185" s="21"/>
      <c r="I1185" s="6"/>
      <c r="J1185" s="7"/>
      <c r="K1185" s="7"/>
      <c r="L1185" s="2"/>
      <c r="M1185" s="2"/>
      <c r="N1185" s="2"/>
      <c r="O1185" s="2"/>
      <c r="P1185" s="2"/>
      <c r="Q1185" s="21"/>
      <c r="R1185" s="21"/>
      <c r="S1185" s="21"/>
      <c r="T1185" s="21"/>
      <c r="U1185" s="21"/>
      <c r="V1185" s="21"/>
      <c r="W1185" s="21"/>
      <c r="AA1185" s="5"/>
      <c r="AB1185" s="7"/>
    </row>
    <row r="1186" spans="2:28">
      <c r="B1186" s="21"/>
      <c r="C1186" s="21"/>
      <c r="I1186" s="6"/>
      <c r="J1186" s="7"/>
      <c r="K1186" s="7"/>
      <c r="L1186" s="2"/>
      <c r="M1186" s="2"/>
      <c r="N1186" s="2"/>
      <c r="O1186" s="2"/>
      <c r="P1186" s="2"/>
      <c r="Q1186" s="21"/>
      <c r="R1186" s="21"/>
      <c r="S1186" s="21"/>
      <c r="T1186" s="21"/>
      <c r="U1186" s="21"/>
      <c r="V1186" s="21"/>
      <c r="W1186" s="21"/>
      <c r="AA1186" s="5"/>
      <c r="AB1186" s="7"/>
    </row>
    <row r="1187" spans="2:28">
      <c r="B1187" s="21"/>
      <c r="C1187" s="21"/>
      <c r="I1187" s="6"/>
      <c r="J1187" s="7"/>
      <c r="K1187" s="7"/>
      <c r="L1187" s="2"/>
      <c r="M1187" s="2"/>
      <c r="N1187" s="2"/>
      <c r="O1187" s="2"/>
      <c r="P1187" s="2"/>
      <c r="Q1187" s="21"/>
      <c r="R1187" s="21"/>
      <c r="S1187" s="21"/>
      <c r="T1187" s="21"/>
      <c r="U1187" s="21"/>
      <c r="V1187" s="21"/>
      <c r="W1187" s="21"/>
      <c r="AA1187" s="5"/>
      <c r="AB1187" s="7"/>
    </row>
    <row r="1188" spans="2:28">
      <c r="B1188" s="21"/>
      <c r="C1188" s="21"/>
      <c r="I1188" s="6"/>
      <c r="J1188" s="7"/>
      <c r="K1188" s="7"/>
      <c r="L1188" s="2"/>
      <c r="M1188" s="2"/>
      <c r="N1188" s="2"/>
      <c r="O1188" s="2"/>
      <c r="P1188" s="2"/>
      <c r="Q1188" s="21"/>
      <c r="R1188" s="21"/>
      <c r="S1188" s="21"/>
      <c r="T1188" s="21"/>
      <c r="U1188" s="21"/>
      <c r="V1188" s="21"/>
      <c r="W1188" s="21"/>
      <c r="AA1188" s="5"/>
      <c r="AB1188" s="7"/>
    </row>
    <row r="1189" spans="2:28">
      <c r="B1189" s="21"/>
      <c r="C1189" s="21"/>
      <c r="I1189" s="6"/>
      <c r="J1189" s="7"/>
      <c r="K1189" s="7"/>
      <c r="L1189" s="2"/>
      <c r="M1189" s="2"/>
      <c r="N1189" s="2"/>
      <c r="O1189" s="2"/>
      <c r="P1189" s="2"/>
      <c r="Q1189" s="21"/>
      <c r="R1189" s="21"/>
      <c r="S1189" s="21"/>
      <c r="T1189" s="21"/>
      <c r="U1189" s="21"/>
      <c r="V1189" s="21"/>
      <c r="W1189" s="21"/>
      <c r="AA1189" s="5"/>
      <c r="AB1189" s="7"/>
    </row>
    <row r="1190" spans="2:28">
      <c r="B1190" s="21"/>
      <c r="C1190" s="21"/>
      <c r="I1190" s="6"/>
      <c r="J1190" s="7"/>
      <c r="K1190" s="7"/>
      <c r="L1190" s="2"/>
      <c r="M1190" s="2"/>
      <c r="N1190" s="2"/>
      <c r="O1190" s="2"/>
      <c r="P1190" s="2"/>
      <c r="Q1190" s="21"/>
      <c r="R1190" s="21"/>
      <c r="S1190" s="21"/>
      <c r="T1190" s="21"/>
      <c r="U1190" s="21"/>
      <c r="V1190" s="21"/>
      <c r="W1190" s="21"/>
      <c r="AA1190" s="5"/>
      <c r="AB1190" s="7"/>
    </row>
    <row r="1191" spans="2:28">
      <c r="B1191" s="21"/>
      <c r="C1191" s="21"/>
      <c r="I1191" s="6"/>
      <c r="J1191" s="7"/>
      <c r="K1191" s="7"/>
      <c r="L1191" s="2"/>
      <c r="M1191" s="2"/>
      <c r="N1191" s="2"/>
      <c r="O1191" s="2"/>
      <c r="P1191" s="2"/>
      <c r="Q1191" s="21"/>
      <c r="R1191" s="21"/>
      <c r="S1191" s="21"/>
      <c r="T1191" s="21"/>
      <c r="U1191" s="21"/>
      <c r="V1191" s="21"/>
      <c r="W1191" s="21"/>
      <c r="AA1191" s="5"/>
      <c r="AB1191" s="7"/>
    </row>
    <row r="1192" spans="2:28">
      <c r="B1192" s="21"/>
      <c r="C1192" s="21"/>
      <c r="I1192" s="6"/>
      <c r="J1192" s="7"/>
      <c r="K1192" s="7"/>
      <c r="L1192" s="2"/>
      <c r="M1192" s="2"/>
      <c r="N1192" s="2"/>
      <c r="O1192" s="2"/>
      <c r="P1192" s="2"/>
      <c r="Q1192" s="21"/>
      <c r="R1192" s="21"/>
      <c r="S1192" s="21"/>
      <c r="T1192" s="21"/>
      <c r="U1192" s="21"/>
      <c r="V1192" s="21"/>
      <c r="W1192" s="21"/>
      <c r="AA1192" s="5"/>
      <c r="AB1192" s="7"/>
    </row>
    <row r="1193" spans="2:28">
      <c r="B1193" s="21"/>
      <c r="C1193" s="21"/>
      <c r="I1193" s="6"/>
      <c r="J1193" s="7"/>
      <c r="K1193" s="7"/>
      <c r="L1193" s="2"/>
      <c r="M1193" s="2"/>
      <c r="N1193" s="2"/>
      <c r="O1193" s="2"/>
      <c r="P1193" s="2"/>
      <c r="Q1193" s="21"/>
      <c r="R1193" s="21"/>
      <c r="S1193" s="21"/>
      <c r="T1193" s="21"/>
      <c r="U1193" s="21"/>
      <c r="V1193" s="21"/>
      <c r="W1193" s="21"/>
      <c r="AA1193" s="5"/>
      <c r="AB1193" s="7"/>
    </row>
    <row r="1194" spans="2:28">
      <c r="B1194" s="21"/>
      <c r="C1194" s="21"/>
      <c r="I1194" s="6"/>
      <c r="J1194" s="7"/>
      <c r="K1194" s="7"/>
      <c r="L1194" s="2"/>
      <c r="M1194" s="2"/>
      <c r="N1194" s="2"/>
      <c r="O1194" s="2"/>
      <c r="P1194" s="2"/>
      <c r="Q1194" s="21"/>
      <c r="R1194" s="21"/>
      <c r="S1194" s="21"/>
      <c r="T1194" s="21"/>
      <c r="U1194" s="21"/>
      <c r="V1194" s="21"/>
      <c r="W1194" s="21"/>
      <c r="AA1194" s="5"/>
      <c r="AB1194" s="7"/>
    </row>
    <row r="1195" spans="2:28">
      <c r="B1195" s="21"/>
      <c r="C1195" s="21"/>
      <c r="I1195" s="6"/>
      <c r="J1195" s="7"/>
      <c r="K1195" s="7"/>
      <c r="L1195" s="2"/>
      <c r="M1195" s="2"/>
      <c r="N1195" s="2"/>
      <c r="O1195" s="2"/>
      <c r="P1195" s="2"/>
      <c r="Q1195" s="21"/>
      <c r="R1195" s="21"/>
      <c r="S1195" s="21"/>
      <c r="T1195" s="21"/>
      <c r="U1195" s="21"/>
      <c r="V1195" s="21"/>
      <c r="W1195" s="21"/>
      <c r="AA1195" s="5"/>
      <c r="AB1195" s="7"/>
    </row>
    <row r="1196" spans="2:28">
      <c r="B1196" s="21"/>
      <c r="C1196" s="21"/>
      <c r="I1196" s="6"/>
      <c r="J1196" s="7"/>
      <c r="K1196" s="7"/>
      <c r="L1196" s="2"/>
      <c r="M1196" s="2"/>
      <c r="N1196" s="2"/>
      <c r="O1196" s="2"/>
      <c r="P1196" s="2"/>
      <c r="Q1196" s="21"/>
      <c r="R1196" s="21"/>
      <c r="S1196" s="21"/>
      <c r="T1196" s="21"/>
      <c r="U1196" s="21"/>
      <c r="V1196" s="21"/>
      <c r="W1196" s="21"/>
      <c r="AA1196" s="5"/>
      <c r="AB1196" s="7"/>
    </row>
    <row r="1197" spans="2:28">
      <c r="B1197" s="21"/>
      <c r="C1197" s="21"/>
      <c r="I1197" s="6"/>
      <c r="J1197" s="7"/>
      <c r="K1197" s="7"/>
      <c r="L1197" s="2"/>
      <c r="M1197" s="2"/>
      <c r="N1197" s="2"/>
      <c r="O1197" s="2"/>
      <c r="P1197" s="2"/>
      <c r="Q1197" s="21"/>
      <c r="R1197" s="21"/>
      <c r="S1197" s="21"/>
      <c r="T1197" s="21"/>
      <c r="U1197" s="21"/>
      <c r="V1197" s="21"/>
      <c r="W1197" s="21"/>
      <c r="AA1197" s="5"/>
      <c r="AB1197" s="7"/>
    </row>
    <row r="1198" spans="2:28">
      <c r="B1198" s="21"/>
      <c r="C1198" s="21"/>
      <c r="I1198" s="6"/>
      <c r="J1198" s="7"/>
      <c r="K1198" s="7"/>
      <c r="L1198" s="2"/>
      <c r="M1198" s="2"/>
      <c r="N1198" s="2"/>
      <c r="O1198" s="2"/>
      <c r="P1198" s="2"/>
      <c r="Q1198" s="21"/>
      <c r="R1198" s="21"/>
      <c r="S1198" s="21"/>
      <c r="T1198" s="21"/>
      <c r="U1198" s="21"/>
      <c r="V1198" s="21"/>
      <c r="W1198" s="21"/>
      <c r="AA1198" s="5"/>
      <c r="AB1198" s="7"/>
    </row>
    <row r="1199" spans="2:28">
      <c r="B1199" s="21"/>
      <c r="C1199" s="21"/>
      <c r="I1199" s="6"/>
      <c r="J1199" s="7"/>
      <c r="K1199" s="7"/>
      <c r="L1199" s="2"/>
      <c r="M1199" s="2"/>
      <c r="N1199" s="2"/>
      <c r="O1199" s="2"/>
      <c r="P1199" s="2"/>
      <c r="Q1199" s="21"/>
      <c r="R1199" s="21"/>
      <c r="S1199" s="21"/>
      <c r="T1199" s="21"/>
      <c r="U1199" s="21"/>
      <c r="V1199" s="21"/>
      <c r="W1199" s="21"/>
      <c r="AA1199" s="5"/>
      <c r="AB1199" s="7"/>
    </row>
    <row r="1200" spans="2:28">
      <c r="B1200" s="21"/>
      <c r="C1200" s="21"/>
      <c r="I1200" s="6"/>
      <c r="J1200" s="7"/>
      <c r="K1200" s="7"/>
      <c r="L1200" s="2"/>
      <c r="M1200" s="2"/>
      <c r="N1200" s="2"/>
      <c r="O1200" s="2"/>
      <c r="P1200" s="2"/>
      <c r="Q1200" s="21"/>
      <c r="R1200" s="21"/>
      <c r="S1200" s="21"/>
      <c r="T1200" s="21"/>
      <c r="U1200" s="21"/>
      <c r="V1200" s="21"/>
      <c r="W1200" s="21"/>
      <c r="AA1200" s="5"/>
      <c r="AB1200" s="7"/>
    </row>
    <row r="1201" spans="2:28">
      <c r="B1201" s="21"/>
      <c r="C1201" s="21"/>
      <c r="I1201" s="6"/>
      <c r="J1201" s="7"/>
      <c r="K1201" s="7"/>
      <c r="L1201" s="2"/>
      <c r="M1201" s="2"/>
      <c r="N1201" s="2"/>
      <c r="O1201" s="2"/>
      <c r="P1201" s="2"/>
      <c r="Q1201" s="21"/>
      <c r="R1201" s="21"/>
      <c r="S1201" s="21"/>
      <c r="T1201" s="21"/>
      <c r="U1201" s="21"/>
      <c r="V1201" s="21"/>
      <c r="W1201" s="21"/>
      <c r="AA1201" s="5"/>
      <c r="AB1201" s="7"/>
    </row>
    <row r="1202" spans="2:28">
      <c r="B1202" s="21"/>
      <c r="C1202" s="21"/>
      <c r="I1202" s="6"/>
      <c r="J1202" s="7"/>
      <c r="K1202" s="7"/>
      <c r="L1202" s="2"/>
      <c r="M1202" s="2"/>
      <c r="N1202" s="2"/>
      <c r="O1202" s="2"/>
      <c r="P1202" s="2"/>
      <c r="Q1202" s="21"/>
      <c r="R1202" s="21"/>
      <c r="S1202" s="21"/>
      <c r="T1202" s="21"/>
      <c r="U1202" s="21"/>
      <c r="V1202" s="21"/>
      <c r="W1202" s="21"/>
      <c r="AA1202" s="5"/>
      <c r="AB1202" s="7"/>
    </row>
    <row r="1203" spans="2:28">
      <c r="B1203" s="21"/>
      <c r="C1203" s="21"/>
      <c r="I1203" s="6"/>
      <c r="J1203" s="7"/>
      <c r="K1203" s="7"/>
      <c r="L1203" s="2"/>
      <c r="M1203" s="2"/>
      <c r="N1203" s="2"/>
      <c r="O1203" s="2"/>
      <c r="P1203" s="2"/>
      <c r="Q1203" s="21"/>
      <c r="R1203" s="21"/>
      <c r="S1203" s="21"/>
      <c r="T1203" s="21"/>
      <c r="U1203" s="21"/>
      <c r="V1203" s="21"/>
      <c r="W1203" s="21"/>
      <c r="AA1203" s="5"/>
      <c r="AB1203" s="7"/>
    </row>
    <row r="1204" spans="2:28">
      <c r="B1204" s="21"/>
      <c r="C1204" s="21"/>
      <c r="I1204" s="6"/>
      <c r="J1204" s="7"/>
      <c r="K1204" s="7"/>
      <c r="L1204" s="2"/>
      <c r="M1204" s="2"/>
      <c r="N1204" s="2"/>
      <c r="O1204" s="2"/>
      <c r="P1204" s="2"/>
      <c r="Q1204" s="21"/>
      <c r="R1204" s="21"/>
      <c r="S1204" s="21"/>
      <c r="T1204" s="21"/>
      <c r="U1204" s="21"/>
      <c r="V1204" s="21"/>
      <c r="W1204" s="21"/>
      <c r="AA1204" s="5"/>
      <c r="AB1204" s="7"/>
    </row>
    <row r="1205" spans="2:28">
      <c r="B1205" s="21"/>
      <c r="C1205" s="21"/>
      <c r="I1205" s="6"/>
      <c r="J1205" s="7"/>
      <c r="K1205" s="7"/>
      <c r="L1205" s="2"/>
      <c r="M1205" s="2"/>
      <c r="N1205" s="2"/>
      <c r="O1205" s="2"/>
      <c r="P1205" s="2"/>
      <c r="Q1205" s="21"/>
      <c r="R1205" s="21"/>
      <c r="S1205" s="21"/>
      <c r="T1205" s="21"/>
      <c r="U1205" s="21"/>
      <c r="V1205" s="21"/>
      <c r="W1205" s="21"/>
      <c r="AA1205" s="5"/>
      <c r="AB1205" s="7"/>
    </row>
    <row r="1206" spans="2:28">
      <c r="B1206" s="21"/>
      <c r="C1206" s="21"/>
      <c r="I1206" s="6"/>
      <c r="J1206" s="7"/>
      <c r="K1206" s="7"/>
      <c r="L1206" s="2"/>
      <c r="M1206" s="2"/>
      <c r="N1206" s="2"/>
      <c r="O1206" s="2"/>
      <c r="P1206" s="2"/>
      <c r="Q1206" s="21"/>
      <c r="R1206" s="21"/>
      <c r="S1206" s="21"/>
      <c r="T1206" s="21"/>
      <c r="U1206" s="21"/>
      <c r="V1206" s="21"/>
      <c r="W1206" s="21"/>
      <c r="AA1206" s="5"/>
      <c r="AB1206" s="7"/>
    </row>
    <row r="1207" spans="2:28">
      <c r="B1207" s="21"/>
      <c r="C1207" s="21"/>
      <c r="I1207" s="6"/>
      <c r="J1207" s="7"/>
      <c r="K1207" s="7"/>
      <c r="L1207" s="2"/>
      <c r="M1207" s="2"/>
      <c r="N1207" s="2"/>
      <c r="O1207" s="2"/>
      <c r="P1207" s="2"/>
      <c r="Q1207" s="21"/>
      <c r="R1207" s="21"/>
      <c r="S1207" s="21"/>
      <c r="T1207" s="21"/>
      <c r="U1207" s="21"/>
      <c r="V1207" s="21"/>
      <c r="W1207" s="21"/>
      <c r="AA1207" s="5"/>
      <c r="AB1207" s="7"/>
    </row>
    <row r="1208" spans="2:28">
      <c r="B1208" s="21"/>
      <c r="C1208" s="21"/>
      <c r="I1208" s="6"/>
      <c r="J1208" s="7"/>
      <c r="K1208" s="7"/>
      <c r="L1208" s="2"/>
      <c r="M1208" s="2"/>
      <c r="N1208" s="2"/>
      <c r="O1208" s="2"/>
      <c r="P1208" s="2"/>
      <c r="Q1208" s="21"/>
      <c r="R1208" s="21"/>
      <c r="S1208" s="21"/>
      <c r="T1208" s="21"/>
      <c r="U1208" s="21"/>
      <c r="V1208" s="21"/>
      <c r="W1208" s="21"/>
      <c r="AA1208" s="5"/>
      <c r="AB1208" s="7"/>
    </row>
    <row r="1209" spans="2:28">
      <c r="B1209" s="21"/>
      <c r="C1209" s="21"/>
      <c r="I1209" s="6"/>
      <c r="J1209" s="7"/>
      <c r="K1209" s="7"/>
      <c r="L1209" s="2"/>
      <c r="M1209" s="2"/>
      <c r="N1209" s="2"/>
      <c r="O1209" s="2"/>
      <c r="P1209" s="2"/>
      <c r="Q1209" s="21"/>
      <c r="R1209" s="21"/>
      <c r="S1209" s="21"/>
      <c r="T1209" s="21"/>
      <c r="U1209" s="21"/>
      <c r="V1209" s="21"/>
      <c r="W1209" s="21"/>
      <c r="AA1209" s="5"/>
      <c r="AB1209" s="7"/>
    </row>
    <row r="1210" spans="2:28">
      <c r="B1210" s="21"/>
      <c r="C1210" s="21"/>
      <c r="I1210" s="6"/>
      <c r="J1210" s="7"/>
      <c r="K1210" s="7"/>
      <c r="L1210" s="2"/>
      <c r="M1210" s="2"/>
      <c r="N1210" s="2"/>
      <c r="O1210" s="2"/>
      <c r="P1210" s="2"/>
      <c r="Q1210" s="21"/>
      <c r="R1210" s="21"/>
      <c r="S1210" s="21"/>
      <c r="T1210" s="21"/>
      <c r="U1210" s="21"/>
      <c r="V1210" s="21"/>
      <c r="W1210" s="21"/>
      <c r="AA1210" s="5"/>
      <c r="AB1210" s="7"/>
    </row>
    <row r="1211" spans="2:28">
      <c r="B1211" s="21"/>
      <c r="C1211" s="21"/>
      <c r="I1211" s="6"/>
      <c r="J1211" s="7"/>
      <c r="K1211" s="7"/>
      <c r="L1211" s="2"/>
      <c r="M1211" s="2"/>
      <c r="N1211" s="2"/>
      <c r="O1211" s="2"/>
      <c r="P1211" s="2"/>
      <c r="Q1211" s="21"/>
      <c r="R1211" s="21"/>
      <c r="S1211" s="21"/>
      <c r="T1211" s="21"/>
      <c r="U1211" s="21"/>
      <c r="V1211" s="21"/>
      <c r="W1211" s="21"/>
      <c r="AA1211" s="5"/>
      <c r="AB1211" s="7"/>
    </row>
    <row r="1212" spans="2:28">
      <c r="B1212" s="21"/>
      <c r="C1212" s="21"/>
      <c r="I1212" s="6"/>
      <c r="J1212" s="7"/>
      <c r="K1212" s="7"/>
      <c r="L1212" s="2"/>
      <c r="M1212" s="2"/>
      <c r="N1212" s="2"/>
      <c r="O1212" s="2"/>
      <c r="P1212" s="2"/>
      <c r="Q1212" s="21"/>
      <c r="R1212" s="21"/>
      <c r="S1212" s="21"/>
      <c r="T1212" s="21"/>
      <c r="U1212" s="21"/>
      <c r="V1212" s="21"/>
      <c r="W1212" s="21"/>
      <c r="AA1212" s="5"/>
      <c r="AB1212" s="7"/>
    </row>
    <row r="1213" spans="2:28">
      <c r="B1213" s="21"/>
      <c r="C1213" s="21"/>
      <c r="I1213" s="6"/>
      <c r="J1213" s="7"/>
      <c r="K1213" s="7"/>
      <c r="L1213" s="2"/>
      <c r="M1213" s="2"/>
      <c r="N1213" s="2"/>
      <c r="O1213" s="2"/>
      <c r="P1213" s="2"/>
      <c r="Q1213" s="21"/>
      <c r="R1213" s="21"/>
      <c r="S1213" s="21"/>
      <c r="T1213" s="21"/>
      <c r="U1213" s="21"/>
      <c r="V1213" s="21"/>
      <c r="W1213" s="21"/>
      <c r="AA1213" s="5"/>
      <c r="AB1213" s="7"/>
    </row>
    <row r="1214" spans="2:28">
      <c r="B1214" s="21"/>
      <c r="C1214" s="21"/>
      <c r="I1214" s="6"/>
      <c r="J1214" s="7"/>
      <c r="K1214" s="7"/>
      <c r="L1214" s="2"/>
      <c r="M1214" s="2"/>
      <c r="N1214" s="2"/>
      <c r="O1214" s="2"/>
      <c r="P1214" s="2"/>
      <c r="Q1214" s="21"/>
      <c r="R1214" s="21"/>
      <c r="S1214" s="21"/>
      <c r="T1214" s="21"/>
      <c r="U1214" s="21"/>
      <c r="V1214" s="21"/>
      <c r="W1214" s="21"/>
      <c r="AA1214" s="5"/>
      <c r="AB1214" s="7"/>
    </row>
    <row r="1215" spans="2:28">
      <c r="B1215" s="21"/>
      <c r="C1215" s="21"/>
      <c r="I1215" s="6"/>
      <c r="J1215" s="7"/>
      <c r="K1215" s="7"/>
      <c r="L1215" s="2"/>
      <c r="M1215" s="2"/>
      <c r="N1215" s="2"/>
      <c r="O1215" s="2"/>
      <c r="P1215" s="2"/>
      <c r="Q1215" s="21"/>
      <c r="R1215" s="21"/>
      <c r="S1215" s="21"/>
      <c r="T1215" s="21"/>
      <c r="U1215" s="21"/>
      <c r="V1215" s="21"/>
      <c r="W1215" s="21"/>
      <c r="AA1215" s="5"/>
      <c r="AB1215" s="7"/>
    </row>
    <row r="1216" spans="2:28">
      <c r="B1216" s="21"/>
      <c r="C1216" s="21"/>
      <c r="I1216" s="6"/>
      <c r="J1216" s="7"/>
      <c r="K1216" s="7"/>
      <c r="L1216" s="2"/>
      <c r="M1216" s="2"/>
      <c r="N1216" s="2"/>
      <c r="O1216" s="2"/>
      <c r="P1216" s="2"/>
      <c r="Q1216" s="21"/>
      <c r="R1216" s="21"/>
      <c r="S1216" s="21"/>
      <c r="T1216" s="21"/>
      <c r="U1216" s="21"/>
      <c r="V1216" s="21"/>
      <c r="W1216" s="21"/>
      <c r="AA1216" s="5"/>
      <c r="AB1216" s="7"/>
    </row>
    <row r="1217" spans="2:28">
      <c r="B1217" s="21"/>
      <c r="C1217" s="21"/>
      <c r="I1217" s="6"/>
      <c r="J1217" s="7"/>
      <c r="K1217" s="7"/>
      <c r="L1217" s="2"/>
      <c r="M1217" s="2"/>
      <c r="N1217" s="2"/>
      <c r="O1217" s="2"/>
      <c r="P1217" s="2"/>
      <c r="Q1217" s="21"/>
      <c r="R1217" s="21"/>
      <c r="S1217" s="21"/>
      <c r="T1217" s="21"/>
      <c r="U1217" s="21"/>
      <c r="V1217" s="21"/>
      <c r="W1217" s="21"/>
      <c r="AA1217" s="5"/>
      <c r="AB1217" s="7"/>
    </row>
    <row r="1218" spans="2:28">
      <c r="B1218" s="21"/>
      <c r="C1218" s="21"/>
      <c r="I1218" s="6"/>
      <c r="J1218" s="7"/>
      <c r="K1218" s="7"/>
      <c r="L1218" s="2"/>
      <c r="M1218" s="2"/>
      <c r="N1218" s="2"/>
      <c r="O1218" s="2"/>
      <c r="P1218" s="2"/>
      <c r="Q1218" s="21"/>
      <c r="R1218" s="21"/>
      <c r="S1218" s="21"/>
      <c r="T1218" s="21"/>
      <c r="U1218" s="21"/>
      <c r="V1218" s="21"/>
      <c r="W1218" s="21"/>
      <c r="AA1218" s="5"/>
      <c r="AB1218" s="7"/>
    </row>
    <row r="1219" spans="2:28">
      <c r="B1219" s="21"/>
      <c r="C1219" s="21"/>
      <c r="I1219" s="6"/>
      <c r="J1219" s="7"/>
      <c r="K1219" s="7"/>
      <c r="L1219" s="2"/>
      <c r="M1219" s="2"/>
      <c r="N1219" s="2"/>
      <c r="O1219" s="2"/>
      <c r="P1219" s="2"/>
      <c r="Q1219" s="21"/>
      <c r="R1219" s="21"/>
      <c r="S1219" s="21"/>
      <c r="T1219" s="21"/>
      <c r="U1219" s="21"/>
      <c r="V1219" s="21"/>
      <c r="W1219" s="21"/>
      <c r="AA1219" s="5"/>
      <c r="AB1219" s="7"/>
    </row>
    <row r="1220" spans="2:28">
      <c r="B1220" s="21"/>
      <c r="C1220" s="21"/>
      <c r="I1220" s="6"/>
      <c r="J1220" s="7"/>
      <c r="K1220" s="7"/>
      <c r="L1220" s="2"/>
      <c r="M1220" s="2"/>
      <c r="N1220" s="2"/>
      <c r="O1220" s="2"/>
      <c r="P1220" s="2"/>
      <c r="Q1220" s="21"/>
      <c r="R1220" s="21"/>
      <c r="S1220" s="21"/>
      <c r="T1220" s="21"/>
      <c r="U1220" s="21"/>
      <c r="V1220" s="21"/>
      <c r="W1220" s="21"/>
      <c r="AA1220" s="5"/>
      <c r="AB1220" s="7"/>
    </row>
    <row r="1221" spans="2:28">
      <c r="B1221" s="21"/>
      <c r="C1221" s="21"/>
      <c r="I1221" s="6"/>
      <c r="J1221" s="7"/>
      <c r="K1221" s="7"/>
      <c r="L1221" s="2"/>
      <c r="M1221" s="2"/>
      <c r="N1221" s="2"/>
      <c r="O1221" s="2"/>
      <c r="P1221" s="2"/>
      <c r="Q1221" s="21"/>
      <c r="R1221" s="21"/>
      <c r="S1221" s="21"/>
      <c r="T1221" s="21"/>
      <c r="U1221" s="21"/>
      <c r="V1221" s="21"/>
      <c r="W1221" s="21"/>
      <c r="AA1221" s="5"/>
      <c r="AB1221" s="7"/>
    </row>
    <row r="1222" spans="2:28">
      <c r="B1222" s="21"/>
      <c r="C1222" s="21"/>
      <c r="I1222" s="6"/>
      <c r="J1222" s="7"/>
      <c r="K1222" s="7"/>
      <c r="L1222" s="2"/>
      <c r="M1222" s="2"/>
      <c r="N1222" s="2"/>
      <c r="O1222" s="2"/>
      <c r="P1222" s="2"/>
      <c r="Q1222" s="21"/>
      <c r="R1222" s="21"/>
      <c r="S1222" s="21"/>
      <c r="T1222" s="21"/>
      <c r="U1222" s="21"/>
      <c r="V1222" s="21"/>
      <c r="W1222" s="21"/>
      <c r="AA1222" s="5"/>
      <c r="AB1222" s="7"/>
    </row>
    <row r="1223" spans="2:28">
      <c r="B1223" s="21"/>
      <c r="C1223" s="21"/>
      <c r="I1223" s="6"/>
      <c r="J1223" s="7"/>
      <c r="K1223" s="7"/>
      <c r="L1223" s="2"/>
      <c r="M1223" s="2"/>
      <c r="N1223" s="2"/>
      <c r="O1223" s="2"/>
      <c r="P1223" s="2"/>
      <c r="Q1223" s="21"/>
      <c r="R1223" s="21"/>
      <c r="S1223" s="21"/>
      <c r="T1223" s="21"/>
      <c r="U1223" s="21"/>
      <c r="V1223" s="21"/>
      <c r="W1223" s="21"/>
      <c r="AA1223" s="5"/>
      <c r="AB1223" s="7"/>
    </row>
    <row r="1224" spans="2:28">
      <c r="B1224" s="21"/>
      <c r="C1224" s="21"/>
      <c r="I1224" s="6"/>
      <c r="J1224" s="7"/>
      <c r="K1224" s="7"/>
      <c r="L1224" s="2"/>
      <c r="M1224" s="2"/>
      <c r="N1224" s="2"/>
      <c r="O1224" s="2"/>
      <c r="P1224" s="2"/>
      <c r="Q1224" s="21"/>
      <c r="R1224" s="21"/>
      <c r="S1224" s="21"/>
      <c r="T1224" s="21"/>
      <c r="U1224" s="21"/>
      <c r="V1224" s="21"/>
      <c r="W1224" s="21"/>
      <c r="AA1224" s="5"/>
      <c r="AB1224" s="7"/>
    </row>
    <row r="1225" spans="2:28">
      <c r="B1225" s="21"/>
      <c r="C1225" s="21"/>
      <c r="I1225" s="6"/>
      <c r="J1225" s="7"/>
      <c r="K1225" s="7"/>
      <c r="L1225" s="2"/>
      <c r="M1225" s="2"/>
      <c r="N1225" s="2"/>
      <c r="O1225" s="2"/>
      <c r="P1225" s="2"/>
      <c r="Q1225" s="21"/>
      <c r="R1225" s="21"/>
      <c r="S1225" s="21"/>
      <c r="T1225" s="21"/>
      <c r="U1225" s="21"/>
      <c r="V1225" s="21"/>
      <c r="W1225" s="21"/>
      <c r="AA1225" s="5"/>
      <c r="AB1225" s="7"/>
    </row>
    <row r="1226" spans="2:28">
      <c r="B1226" s="21"/>
      <c r="C1226" s="21"/>
      <c r="I1226" s="6"/>
      <c r="J1226" s="7"/>
      <c r="K1226" s="7"/>
      <c r="L1226" s="2"/>
      <c r="M1226" s="2"/>
      <c r="N1226" s="2"/>
      <c r="O1226" s="2"/>
      <c r="P1226" s="2"/>
      <c r="Q1226" s="21"/>
      <c r="R1226" s="21"/>
      <c r="S1226" s="21"/>
      <c r="T1226" s="21"/>
      <c r="U1226" s="21"/>
      <c r="V1226" s="21"/>
      <c r="W1226" s="21"/>
      <c r="AA1226" s="5"/>
      <c r="AB1226" s="7"/>
    </row>
    <row r="1227" spans="2:28">
      <c r="B1227" s="21"/>
      <c r="C1227" s="21"/>
      <c r="I1227" s="6"/>
      <c r="J1227" s="7"/>
      <c r="K1227" s="7"/>
      <c r="L1227" s="2"/>
      <c r="M1227" s="2"/>
      <c r="N1227" s="2"/>
      <c r="O1227" s="2"/>
      <c r="P1227" s="2"/>
      <c r="Q1227" s="21"/>
      <c r="R1227" s="21"/>
      <c r="S1227" s="21"/>
      <c r="T1227" s="21"/>
      <c r="U1227" s="21"/>
      <c r="V1227" s="21"/>
      <c r="W1227" s="21"/>
      <c r="AA1227" s="5"/>
      <c r="AB1227" s="7"/>
    </row>
    <row r="1228" spans="2:28">
      <c r="B1228" s="21"/>
      <c r="C1228" s="21"/>
      <c r="I1228" s="6"/>
      <c r="J1228" s="7"/>
      <c r="K1228" s="7"/>
      <c r="L1228" s="2"/>
      <c r="M1228" s="2"/>
      <c r="N1228" s="2"/>
      <c r="O1228" s="2"/>
      <c r="P1228" s="2"/>
      <c r="Q1228" s="21"/>
      <c r="R1228" s="21"/>
      <c r="S1228" s="21"/>
      <c r="T1228" s="21"/>
      <c r="U1228" s="21"/>
      <c r="V1228" s="21"/>
      <c r="W1228" s="21"/>
      <c r="AA1228" s="5"/>
      <c r="AB1228" s="7"/>
    </row>
    <row r="1229" spans="2:28">
      <c r="B1229" s="21"/>
      <c r="C1229" s="21"/>
      <c r="I1229" s="6"/>
      <c r="J1229" s="7"/>
      <c r="K1229" s="7"/>
      <c r="L1229" s="2"/>
      <c r="M1229" s="2"/>
      <c r="N1229" s="2"/>
      <c r="O1229" s="2"/>
      <c r="P1229" s="2"/>
      <c r="Q1229" s="21"/>
      <c r="R1229" s="21"/>
      <c r="S1229" s="21"/>
      <c r="T1229" s="21"/>
      <c r="U1229" s="21"/>
      <c r="V1229" s="21"/>
      <c r="W1229" s="21"/>
      <c r="AA1229" s="5"/>
      <c r="AB1229" s="7"/>
    </row>
    <row r="1230" spans="2:28">
      <c r="B1230" s="21"/>
      <c r="C1230" s="21"/>
      <c r="I1230" s="6"/>
      <c r="J1230" s="7"/>
      <c r="K1230" s="7"/>
      <c r="L1230" s="2"/>
      <c r="M1230" s="2"/>
      <c r="N1230" s="2"/>
      <c r="O1230" s="2"/>
      <c r="P1230" s="2"/>
      <c r="Q1230" s="21"/>
      <c r="R1230" s="21"/>
      <c r="S1230" s="21"/>
      <c r="T1230" s="21"/>
      <c r="U1230" s="21"/>
      <c r="V1230" s="21"/>
      <c r="W1230" s="21"/>
      <c r="AA1230" s="5"/>
      <c r="AB1230" s="7"/>
    </row>
    <row r="1231" spans="2:28">
      <c r="B1231" s="21"/>
      <c r="C1231" s="21"/>
      <c r="I1231" s="6"/>
      <c r="J1231" s="7"/>
      <c r="K1231" s="7"/>
      <c r="L1231" s="2"/>
      <c r="M1231" s="2"/>
      <c r="N1231" s="2"/>
      <c r="O1231" s="2"/>
      <c r="P1231" s="2"/>
      <c r="Q1231" s="21"/>
      <c r="R1231" s="21"/>
      <c r="S1231" s="21"/>
      <c r="T1231" s="21"/>
      <c r="U1231" s="21"/>
      <c r="V1231" s="21"/>
      <c r="W1231" s="21"/>
      <c r="AA1231" s="5"/>
      <c r="AB1231" s="7"/>
    </row>
    <row r="1232" spans="2:28">
      <c r="B1232" s="21"/>
      <c r="C1232" s="21"/>
      <c r="I1232" s="6"/>
      <c r="J1232" s="7"/>
      <c r="K1232" s="7"/>
      <c r="L1232" s="2"/>
      <c r="M1232" s="2"/>
      <c r="N1232" s="2"/>
      <c r="O1232" s="2"/>
      <c r="P1232" s="2"/>
      <c r="Q1232" s="21"/>
      <c r="R1232" s="21"/>
      <c r="S1232" s="21"/>
      <c r="T1232" s="21"/>
      <c r="U1232" s="21"/>
      <c r="V1232" s="21"/>
      <c r="W1232" s="21"/>
      <c r="AA1232" s="5"/>
      <c r="AB1232" s="7"/>
    </row>
    <row r="1233" spans="2:28">
      <c r="B1233" s="21"/>
      <c r="C1233" s="21"/>
      <c r="I1233" s="6"/>
      <c r="J1233" s="7"/>
      <c r="K1233" s="7"/>
      <c r="L1233" s="2"/>
      <c r="M1233" s="2"/>
      <c r="N1233" s="2"/>
      <c r="O1233" s="2"/>
      <c r="P1233" s="2"/>
      <c r="Q1233" s="21"/>
      <c r="R1233" s="21"/>
      <c r="S1233" s="21"/>
      <c r="T1233" s="21"/>
      <c r="U1233" s="21"/>
      <c r="V1233" s="21"/>
      <c r="W1233" s="21"/>
      <c r="AA1233" s="5"/>
      <c r="AB1233" s="7"/>
    </row>
    <row r="1234" spans="2:28">
      <c r="B1234" s="21"/>
      <c r="C1234" s="21"/>
      <c r="I1234" s="6"/>
      <c r="J1234" s="7"/>
      <c r="K1234" s="7"/>
      <c r="L1234" s="2"/>
      <c r="M1234" s="2"/>
      <c r="N1234" s="2"/>
      <c r="O1234" s="2"/>
      <c r="P1234" s="2"/>
      <c r="Q1234" s="21"/>
      <c r="R1234" s="21"/>
      <c r="S1234" s="21"/>
      <c r="T1234" s="21"/>
      <c r="U1234" s="21"/>
      <c r="V1234" s="21"/>
      <c r="W1234" s="21"/>
      <c r="AA1234" s="5"/>
      <c r="AB1234" s="7"/>
    </row>
    <row r="1235" spans="2:28">
      <c r="B1235" s="21"/>
      <c r="C1235" s="21"/>
      <c r="I1235" s="6"/>
      <c r="J1235" s="7"/>
      <c r="K1235" s="7"/>
      <c r="L1235" s="2"/>
      <c r="M1235" s="2"/>
      <c r="N1235" s="2"/>
      <c r="O1235" s="2"/>
      <c r="P1235" s="2"/>
      <c r="Q1235" s="21"/>
      <c r="R1235" s="21"/>
      <c r="S1235" s="21"/>
      <c r="T1235" s="21"/>
      <c r="U1235" s="21"/>
      <c r="V1235" s="21"/>
      <c r="W1235" s="21"/>
      <c r="AA1235" s="5"/>
      <c r="AB1235" s="7"/>
    </row>
    <row r="1236" spans="2:28">
      <c r="B1236" s="21"/>
      <c r="C1236" s="21"/>
      <c r="I1236" s="6"/>
      <c r="J1236" s="7"/>
      <c r="K1236" s="7"/>
      <c r="L1236" s="2"/>
      <c r="M1236" s="2"/>
      <c r="N1236" s="2"/>
      <c r="O1236" s="2"/>
      <c r="P1236" s="2"/>
      <c r="Q1236" s="21"/>
      <c r="R1236" s="21"/>
      <c r="S1236" s="21"/>
      <c r="T1236" s="21"/>
      <c r="U1236" s="21"/>
      <c r="V1236" s="21"/>
      <c r="W1236" s="21"/>
      <c r="AA1236" s="5"/>
      <c r="AB1236" s="7"/>
    </row>
    <row r="1237" spans="2:28">
      <c r="B1237" s="21"/>
      <c r="C1237" s="21"/>
      <c r="I1237" s="6"/>
      <c r="J1237" s="7"/>
      <c r="K1237" s="7"/>
      <c r="L1237" s="2"/>
      <c r="M1237" s="2"/>
      <c r="N1237" s="2"/>
      <c r="O1237" s="2"/>
      <c r="P1237" s="2"/>
      <c r="Q1237" s="21"/>
      <c r="R1237" s="21"/>
      <c r="S1237" s="21"/>
      <c r="T1237" s="21"/>
      <c r="U1237" s="21"/>
      <c r="V1237" s="21"/>
      <c r="W1237" s="21"/>
      <c r="AA1237" s="5"/>
      <c r="AB1237" s="7"/>
    </row>
    <row r="1238" spans="2:28">
      <c r="B1238" s="21"/>
      <c r="C1238" s="21"/>
      <c r="I1238" s="6"/>
      <c r="J1238" s="7"/>
      <c r="K1238" s="7"/>
      <c r="L1238" s="2"/>
      <c r="M1238" s="2"/>
      <c r="N1238" s="2"/>
      <c r="O1238" s="2"/>
      <c r="P1238" s="2"/>
      <c r="Q1238" s="21"/>
      <c r="R1238" s="21"/>
      <c r="S1238" s="21"/>
      <c r="T1238" s="21"/>
      <c r="U1238" s="21"/>
      <c r="V1238" s="21"/>
      <c r="W1238" s="21"/>
      <c r="AA1238" s="5"/>
      <c r="AB1238" s="7"/>
    </row>
    <row r="1239" spans="2:28">
      <c r="B1239" s="21"/>
      <c r="C1239" s="21"/>
      <c r="I1239" s="6"/>
      <c r="J1239" s="7"/>
      <c r="K1239" s="7"/>
      <c r="L1239" s="2"/>
      <c r="M1239" s="2"/>
      <c r="N1239" s="2"/>
      <c r="O1239" s="2"/>
      <c r="P1239" s="2"/>
      <c r="Q1239" s="21"/>
      <c r="R1239" s="21"/>
      <c r="S1239" s="21"/>
      <c r="T1239" s="21"/>
      <c r="U1239" s="21"/>
      <c r="V1239" s="21"/>
      <c r="W1239" s="21"/>
      <c r="AA1239" s="5"/>
      <c r="AB1239" s="7"/>
    </row>
    <row r="1240" spans="2:28">
      <c r="B1240" s="21"/>
      <c r="C1240" s="21"/>
      <c r="I1240" s="6"/>
      <c r="J1240" s="7"/>
      <c r="K1240" s="7"/>
      <c r="L1240" s="2"/>
      <c r="M1240" s="2"/>
      <c r="N1240" s="2"/>
      <c r="O1240" s="2"/>
      <c r="P1240" s="2"/>
      <c r="Q1240" s="21"/>
      <c r="R1240" s="21"/>
      <c r="S1240" s="21"/>
      <c r="T1240" s="21"/>
      <c r="U1240" s="21"/>
      <c r="V1240" s="21"/>
      <c r="W1240" s="21"/>
      <c r="AA1240" s="5"/>
      <c r="AB1240" s="7"/>
    </row>
    <row r="1241" spans="2:28">
      <c r="B1241" s="21"/>
      <c r="C1241" s="21"/>
      <c r="I1241" s="6"/>
      <c r="J1241" s="7"/>
      <c r="K1241" s="7"/>
      <c r="L1241" s="2"/>
      <c r="M1241" s="2"/>
      <c r="N1241" s="2"/>
      <c r="O1241" s="2"/>
      <c r="P1241" s="2"/>
      <c r="Q1241" s="21"/>
      <c r="R1241" s="21"/>
      <c r="S1241" s="21"/>
      <c r="T1241" s="21"/>
      <c r="U1241" s="21"/>
      <c r="V1241" s="21"/>
      <c r="W1241" s="21"/>
      <c r="AA1241" s="5"/>
      <c r="AB1241" s="7"/>
    </row>
    <row r="1242" spans="2:28">
      <c r="B1242" s="21"/>
      <c r="C1242" s="21"/>
      <c r="I1242" s="6"/>
      <c r="J1242" s="7"/>
      <c r="K1242" s="7"/>
      <c r="L1242" s="2"/>
      <c r="M1242" s="2"/>
      <c r="N1242" s="2"/>
      <c r="O1242" s="2"/>
      <c r="P1242" s="2"/>
      <c r="Q1242" s="21"/>
      <c r="R1242" s="21"/>
      <c r="S1242" s="21"/>
      <c r="T1242" s="21"/>
      <c r="U1242" s="21"/>
      <c r="V1242" s="21"/>
      <c r="W1242" s="21"/>
      <c r="AA1242" s="5"/>
      <c r="AB1242" s="7"/>
    </row>
    <row r="1243" spans="2:28">
      <c r="B1243" s="21"/>
      <c r="C1243" s="21"/>
      <c r="I1243" s="6"/>
      <c r="J1243" s="7"/>
      <c r="K1243" s="7"/>
      <c r="L1243" s="2"/>
      <c r="M1243" s="2"/>
      <c r="N1243" s="2"/>
      <c r="O1243" s="2"/>
      <c r="P1243" s="2"/>
      <c r="Q1243" s="21"/>
      <c r="R1243" s="21"/>
      <c r="S1243" s="21"/>
      <c r="T1243" s="21"/>
      <c r="U1243" s="21"/>
      <c r="V1243" s="21"/>
      <c r="W1243" s="21"/>
      <c r="AA1243" s="5"/>
      <c r="AB1243" s="7"/>
    </row>
    <row r="1244" spans="2:28">
      <c r="B1244" s="21"/>
      <c r="C1244" s="21"/>
      <c r="I1244" s="6"/>
      <c r="J1244" s="7"/>
      <c r="K1244" s="7"/>
      <c r="L1244" s="2"/>
      <c r="M1244" s="2"/>
      <c r="N1244" s="2"/>
      <c r="O1244" s="2"/>
      <c r="P1244" s="2"/>
      <c r="Q1244" s="21"/>
      <c r="R1244" s="21"/>
      <c r="S1244" s="21"/>
      <c r="T1244" s="21"/>
      <c r="U1244" s="21"/>
      <c r="V1244" s="21"/>
      <c r="W1244" s="21"/>
      <c r="AA1244" s="5"/>
      <c r="AB1244" s="7"/>
    </row>
    <row r="1245" spans="2:28">
      <c r="B1245" s="21"/>
      <c r="C1245" s="21"/>
      <c r="I1245" s="6"/>
      <c r="J1245" s="7"/>
      <c r="K1245" s="7"/>
      <c r="L1245" s="2"/>
      <c r="M1245" s="2"/>
      <c r="N1245" s="2"/>
      <c r="O1245" s="2"/>
      <c r="P1245" s="2"/>
      <c r="Q1245" s="21"/>
      <c r="R1245" s="21"/>
      <c r="S1245" s="21"/>
      <c r="T1245" s="21"/>
      <c r="U1245" s="21"/>
      <c r="V1245" s="21"/>
      <c r="W1245" s="21"/>
      <c r="AA1245" s="5"/>
      <c r="AB1245" s="7"/>
    </row>
    <row r="1246" spans="2:28">
      <c r="B1246" s="21"/>
      <c r="C1246" s="21"/>
      <c r="I1246" s="6"/>
      <c r="J1246" s="7"/>
      <c r="K1246" s="7"/>
      <c r="L1246" s="2"/>
      <c r="M1246" s="2"/>
      <c r="N1246" s="2"/>
      <c r="O1246" s="2"/>
      <c r="P1246" s="2"/>
      <c r="Q1246" s="21"/>
      <c r="R1246" s="21"/>
      <c r="S1246" s="21"/>
      <c r="T1246" s="21"/>
      <c r="U1246" s="21"/>
      <c r="V1246" s="21"/>
      <c r="W1246" s="21"/>
      <c r="AA1246" s="5"/>
      <c r="AB1246" s="7"/>
    </row>
    <row r="1247" spans="2:28">
      <c r="B1247" s="21"/>
      <c r="C1247" s="21"/>
      <c r="I1247" s="6"/>
      <c r="J1247" s="7"/>
      <c r="K1247" s="7"/>
      <c r="L1247" s="2"/>
      <c r="M1247" s="2"/>
      <c r="N1247" s="2"/>
      <c r="O1247" s="2"/>
      <c r="P1247" s="2"/>
      <c r="Q1247" s="21"/>
      <c r="R1247" s="21"/>
      <c r="S1247" s="21"/>
      <c r="T1247" s="21"/>
      <c r="U1247" s="21"/>
      <c r="V1247" s="21"/>
      <c r="W1247" s="21"/>
      <c r="AA1247" s="5"/>
      <c r="AB1247" s="7"/>
    </row>
    <row r="1248" spans="2:28">
      <c r="B1248" s="21"/>
      <c r="C1248" s="21"/>
      <c r="I1248" s="6"/>
      <c r="J1248" s="7"/>
      <c r="K1248" s="7"/>
      <c r="L1248" s="2"/>
      <c r="M1248" s="2"/>
      <c r="N1248" s="2"/>
      <c r="O1248" s="2"/>
      <c r="P1248" s="2"/>
      <c r="Q1248" s="21"/>
      <c r="R1248" s="21"/>
      <c r="S1248" s="21"/>
      <c r="T1248" s="21"/>
      <c r="U1248" s="21"/>
      <c r="V1248" s="21"/>
      <c r="W1248" s="21"/>
      <c r="AA1248" s="5"/>
      <c r="AB1248" s="7"/>
    </row>
    <row r="1249" spans="2:28">
      <c r="B1249" s="21"/>
      <c r="C1249" s="21"/>
      <c r="I1249" s="6"/>
      <c r="J1249" s="7"/>
      <c r="K1249" s="7"/>
      <c r="L1249" s="2"/>
      <c r="M1249" s="2"/>
      <c r="N1249" s="2"/>
      <c r="O1249" s="2"/>
      <c r="P1249" s="2"/>
      <c r="Q1249" s="21"/>
      <c r="R1249" s="21"/>
      <c r="S1249" s="21"/>
      <c r="T1249" s="21"/>
      <c r="U1249" s="21"/>
      <c r="V1249" s="21"/>
      <c r="W1249" s="21"/>
      <c r="AA1249" s="5"/>
      <c r="AB1249" s="7"/>
    </row>
    <row r="1250" spans="2:28">
      <c r="B1250" s="21"/>
      <c r="C1250" s="21"/>
      <c r="I1250" s="6"/>
      <c r="J1250" s="7"/>
      <c r="K1250" s="7"/>
      <c r="L1250" s="2"/>
      <c r="M1250" s="2"/>
      <c r="N1250" s="2"/>
      <c r="O1250" s="2"/>
      <c r="P1250" s="2"/>
      <c r="Q1250" s="21"/>
      <c r="R1250" s="21"/>
      <c r="S1250" s="21"/>
      <c r="T1250" s="21"/>
      <c r="U1250" s="21"/>
      <c r="V1250" s="21"/>
      <c r="W1250" s="21"/>
      <c r="AA1250" s="5"/>
      <c r="AB1250" s="7"/>
    </row>
    <row r="1251" spans="2:28">
      <c r="B1251" s="21"/>
      <c r="C1251" s="21"/>
      <c r="I1251" s="6"/>
      <c r="J1251" s="7"/>
      <c r="K1251" s="7"/>
      <c r="L1251" s="2"/>
      <c r="M1251" s="2"/>
      <c r="N1251" s="2"/>
      <c r="O1251" s="2"/>
      <c r="P1251" s="2"/>
      <c r="Q1251" s="21"/>
      <c r="R1251" s="21"/>
      <c r="S1251" s="21"/>
      <c r="T1251" s="21"/>
      <c r="U1251" s="21"/>
      <c r="V1251" s="21"/>
      <c r="W1251" s="21"/>
      <c r="AA1251" s="5"/>
      <c r="AB1251" s="7"/>
    </row>
    <row r="1252" spans="2:28">
      <c r="B1252" s="21"/>
      <c r="C1252" s="21"/>
      <c r="I1252" s="6"/>
      <c r="J1252" s="7"/>
      <c r="K1252" s="7"/>
      <c r="L1252" s="2"/>
      <c r="M1252" s="2"/>
      <c r="N1252" s="2"/>
      <c r="O1252" s="2"/>
      <c r="P1252" s="2"/>
      <c r="Q1252" s="21"/>
      <c r="R1252" s="21"/>
      <c r="S1252" s="21"/>
      <c r="T1252" s="21"/>
      <c r="U1252" s="21"/>
      <c r="V1252" s="21"/>
      <c r="W1252" s="21"/>
      <c r="AA1252" s="5"/>
      <c r="AB1252" s="7"/>
    </row>
    <row r="1253" spans="2:28">
      <c r="B1253" s="21"/>
      <c r="C1253" s="21"/>
      <c r="I1253" s="6"/>
      <c r="J1253" s="7"/>
      <c r="K1253" s="7"/>
      <c r="L1253" s="2"/>
      <c r="M1253" s="2"/>
      <c r="N1253" s="2"/>
      <c r="O1253" s="2"/>
      <c r="P1253" s="2"/>
      <c r="Q1253" s="21"/>
      <c r="R1253" s="21"/>
      <c r="S1253" s="21"/>
      <c r="T1253" s="21"/>
      <c r="U1253" s="21"/>
      <c r="V1253" s="21"/>
      <c r="W1253" s="21"/>
      <c r="AA1253" s="5"/>
      <c r="AB1253" s="7"/>
    </row>
    <row r="1254" spans="2:28">
      <c r="B1254" s="21"/>
      <c r="C1254" s="21"/>
      <c r="I1254" s="6"/>
      <c r="J1254" s="7"/>
      <c r="K1254" s="7"/>
      <c r="L1254" s="2"/>
      <c r="M1254" s="2"/>
      <c r="N1254" s="2"/>
      <c r="O1254" s="2"/>
      <c r="P1254" s="2"/>
      <c r="Q1254" s="21"/>
      <c r="R1254" s="21"/>
      <c r="S1254" s="21"/>
      <c r="T1254" s="21"/>
      <c r="U1254" s="21"/>
      <c r="V1254" s="21"/>
      <c r="W1254" s="21"/>
      <c r="AA1254" s="5"/>
      <c r="AB1254" s="7"/>
    </row>
    <row r="1255" spans="2:28">
      <c r="B1255" s="21"/>
      <c r="C1255" s="21"/>
      <c r="I1255" s="6"/>
      <c r="J1255" s="7"/>
      <c r="K1255" s="7"/>
      <c r="L1255" s="2"/>
      <c r="M1255" s="2"/>
      <c r="N1255" s="2"/>
      <c r="O1255" s="2"/>
      <c r="P1255" s="2"/>
      <c r="Q1255" s="21"/>
      <c r="R1255" s="21"/>
      <c r="S1255" s="21"/>
      <c r="T1255" s="21"/>
      <c r="U1255" s="21"/>
      <c r="V1255" s="21"/>
      <c r="W1255" s="21"/>
      <c r="AA1255" s="5"/>
      <c r="AB1255" s="7"/>
    </row>
    <row r="1256" spans="2:28">
      <c r="B1256" s="21"/>
      <c r="C1256" s="21"/>
      <c r="I1256" s="6"/>
      <c r="J1256" s="7"/>
      <c r="K1256" s="7"/>
      <c r="L1256" s="2"/>
      <c r="M1256" s="2"/>
      <c r="N1256" s="2"/>
      <c r="O1256" s="2"/>
      <c r="P1256" s="2"/>
      <c r="Q1256" s="21"/>
      <c r="R1256" s="21"/>
      <c r="S1256" s="21"/>
      <c r="T1256" s="21"/>
      <c r="U1256" s="21"/>
      <c r="V1256" s="21"/>
      <c r="W1256" s="21"/>
      <c r="AA1256" s="5"/>
      <c r="AB1256" s="7"/>
    </row>
    <row r="1257" spans="2:28">
      <c r="B1257" s="21"/>
      <c r="C1257" s="21"/>
      <c r="I1257" s="6"/>
      <c r="J1257" s="7"/>
      <c r="K1257" s="7"/>
      <c r="L1257" s="2"/>
      <c r="M1257" s="2"/>
      <c r="N1257" s="2"/>
      <c r="O1257" s="2"/>
      <c r="P1257" s="2"/>
      <c r="Q1257" s="21"/>
      <c r="R1257" s="21"/>
      <c r="S1257" s="21"/>
      <c r="T1257" s="21"/>
      <c r="U1257" s="21"/>
      <c r="V1257" s="21"/>
      <c r="W1257" s="21"/>
      <c r="AA1257" s="5"/>
      <c r="AB1257" s="7"/>
    </row>
    <row r="1258" spans="2:28">
      <c r="B1258" s="21"/>
      <c r="C1258" s="21"/>
      <c r="I1258" s="6"/>
      <c r="J1258" s="7"/>
      <c r="K1258" s="7"/>
      <c r="L1258" s="2"/>
      <c r="M1258" s="2"/>
      <c r="N1258" s="2"/>
      <c r="O1258" s="2"/>
      <c r="P1258" s="2"/>
      <c r="Q1258" s="21"/>
      <c r="R1258" s="21"/>
      <c r="S1258" s="21"/>
      <c r="T1258" s="21"/>
      <c r="U1258" s="21"/>
      <c r="V1258" s="21"/>
      <c r="W1258" s="21"/>
      <c r="AA1258" s="5"/>
      <c r="AB1258" s="7"/>
    </row>
    <row r="1259" spans="2:28">
      <c r="B1259" s="21"/>
      <c r="C1259" s="21"/>
      <c r="I1259" s="6"/>
      <c r="J1259" s="7"/>
      <c r="K1259" s="7"/>
      <c r="L1259" s="2"/>
      <c r="M1259" s="2"/>
      <c r="N1259" s="2"/>
      <c r="O1259" s="2"/>
      <c r="P1259" s="2"/>
      <c r="Q1259" s="21"/>
      <c r="R1259" s="21"/>
      <c r="S1259" s="21"/>
      <c r="T1259" s="21"/>
      <c r="U1259" s="21"/>
      <c r="V1259" s="21"/>
      <c r="W1259" s="21"/>
      <c r="AA1259" s="5"/>
      <c r="AB1259" s="7"/>
    </row>
    <row r="1260" spans="2:28">
      <c r="B1260" s="21"/>
      <c r="C1260" s="21"/>
      <c r="I1260" s="6"/>
      <c r="J1260" s="7"/>
      <c r="K1260" s="7"/>
      <c r="L1260" s="2"/>
      <c r="M1260" s="2"/>
      <c r="N1260" s="2"/>
      <c r="O1260" s="2"/>
      <c r="P1260" s="2"/>
      <c r="Q1260" s="21"/>
      <c r="R1260" s="21"/>
      <c r="S1260" s="21"/>
      <c r="T1260" s="21"/>
      <c r="U1260" s="21"/>
      <c r="V1260" s="21"/>
      <c r="W1260" s="21"/>
      <c r="AA1260" s="5"/>
      <c r="AB1260" s="7"/>
    </row>
    <row r="1261" spans="2:28">
      <c r="B1261" s="21"/>
      <c r="C1261" s="21"/>
      <c r="I1261" s="6"/>
      <c r="J1261" s="7"/>
      <c r="K1261" s="7"/>
      <c r="L1261" s="2"/>
      <c r="M1261" s="2"/>
      <c r="N1261" s="2"/>
      <c r="O1261" s="2"/>
      <c r="P1261" s="2"/>
      <c r="Q1261" s="21"/>
      <c r="R1261" s="21"/>
      <c r="S1261" s="21"/>
      <c r="T1261" s="21"/>
      <c r="U1261" s="21"/>
      <c r="V1261" s="21"/>
      <c r="W1261" s="21"/>
      <c r="AA1261" s="5"/>
      <c r="AB1261" s="7"/>
    </row>
    <row r="1262" spans="2:28">
      <c r="B1262" s="21"/>
      <c r="C1262" s="21"/>
      <c r="I1262" s="6"/>
      <c r="J1262" s="7"/>
      <c r="K1262" s="7"/>
      <c r="L1262" s="2"/>
      <c r="M1262" s="2"/>
      <c r="N1262" s="2"/>
      <c r="O1262" s="2"/>
      <c r="P1262" s="2"/>
      <c r="Q1262" s="21"/>
      <c r="R1262" s="21"/>
      <c r="S1262" s="21"/>
      <c r="T1262" s="21"/>
      <c r="U1262" s="21"/>
      <c r="V1262" s="21"/>
      <c r="W1262" s="21"/>
      <c r="AA1262" s="5"/>
      <c r="AB1262" s="7"/>
    </row>
    <row r="1263" spans="2:28">
      <c r="B1263" s="21"/>
      <c r="C1263" s="21"/>
      <c r="I1263" s="6"/>
      <c r="J1263" s="7"/>
      <c r="K1263" s="7"/>
      <c r="L1263" s="2"/>
      <c r="M1263" s="2"/>
      <c r="N1263" s="2"/>
      <c r="O1263" s="2"/>
      <c r="P1263" s="2"/>
      <c r="Q1263" s="21"/>
      <c r="R1263" s="21"/>
      <c r="S1263" s="21"/>
      <c r="T1263" s="21"/>
      <c r="U1263" s="21"/>
      <c r="V1263" s="21"/>
      <c r="W1263" s="21"/>
      <c r="AA1263" s="5"/>
      <c r="AB1263" s="7"/>
    </row>
    <row r="1264" spans="2:28">
      <c r="B1264" s="21"/>
      <c r="C1264" s="21"/>
      <c r="I1264" s="6"/>
      <c r="J1264" s="7"/>
      <c r="K1264" s="7"/>
      <c r="L1264" s="2"/>
      <c r="M1264" s="2"/>
      <c r="N1264" s="2"/>
      <c r="O1264" s="2"/>
      <c r="P1264" s="2"/>
      <c r="Q1264" s="21"/>
      <c r="R1264" s="21"/>
      <c r="S1264" s="21"/>
      <c r="T1264" s="21"/>
      <c r="U1264" s="21"/>
      <c r="V1264" s="21"/>
      <c r="W1264" s="21"/>
      <c r="AA1264" s="5"/>
      <c r="AB1264" s="7"/>
    </row>
    <row r="1265" spans="2:28">
      <c r="B1265" s="21"/>
      <c r="C1265" s="21"/>
      <c r="I1265" s="6"/>
      <c r="J1265" s="7"/>
      <c r="K1265" s="7"/>
      <c r="L1265" s="2"/>
      <c r="M1265" s="2"/>
      <c r="N1265" s="2"/>
      <c r="O1265" s="2"/>
      <c r="P1265" s="2"/>
      <c r="Q1265" s="21"/>
      <c r="R1265" s="21"/>
      <c r="S1265" s="21"/>
      <c r="T1265" s="21"/>
      <c r="U1265" s="21"/>
      <c r="V1265" s="21"/>
      <c r="W1265" s="21"/>
      <c r="AA1265" s="5"/>
      <c r="AB1265" s="7"/>
    </row>
    <row r="1266" spans="2:28">
      <c r="B1266" s="21"/>
      <c r="C1266" s="21"/>
      <c r="I1266" s="6"/>
      <c r="J1266" s="7"/>
      <c r="K1266" s="7"/>
      <c r="L1266" s="2"/>
      <c r="M1266" s="2"/>
      <c r="N1266" s="2"/>
      <c r="O1266" s="2"/>
      <c r="P1266" s="2"/>
      <c r="Q1266" s="21"/>
      <c r="R1266" s="21"/>
      <c r="S1266" s="21"/>
      <c r="T1266" s="21"/>
      <c r="U1266" s="21"/>
      <c r="V1266" s="21"/>
      <c r="W1266" s="21"/>
      <c r="AA1266" s="5"/>
      <c r="AB1266" s="7"/>
    </row>
    <row r="1267" spans="2:28">
      <c r="B1267" s="21"/>
      <c r="C1267" s="21"/>
      <c r="I1267" s="6"/>
      <c r="J1267" s="7"/>
      <c r="K1267" s="7"/>
      <c r="L1267" s="2"/>
      <c r="M1267" s="2"/>
      <c r="N1267" s="2"/>
      <c r="O1267" s="2"/>
      <c r="P1267" s="2"/>
      <c r="Q1267" s="21"/>
      <c r="R1267" s="21"/>
      <c r="S1267" s="21"/>
      <c r="T1267" s="21"/>
      <c r="U1267" s="21"/>
      <c r="V1267" s="21"/>
      <c r="W1267" s="21"/>
      <c r="AA1267" s="5"/>
      <c r="AB1267" s="7"/>
    </row>
    <row r="1268" spans="2:28">
      <c r="B1268" s="21"/>
      <c r="C1268" s="21"/>
      <c r="I1268" s="6"/>
      <c r="J1268" s="7"/>
      <c r="K1268" s="7"/>
      <c r="L1268" s="2"/>
      <c r="M1268" s="2"/>
      <c r="N1268" s="2"/>
      <c r="O1268" s="2"/>
      <c r="P1268" s="2"/>
      <c r="Q1268" s="21"/>
      <c r="R1268" s="21"/>
      <c r="S1268" s="21"/>
      <c r="T1268" s="21"/>
      <c r="U1268" s="21"/>
      <c r="V1268" s="21"/>
      <c r="W1268" s="21"/>
      <c r="AA1268" s="5"/>
      <c r="AB1268" s="7"/>
    </row>
    <row r="1269" spans="2:28">
      <c r="B1269" s="21"/>
      <c r="C1269" s="21"/>
      <c r="I1269" s="6"/>
      <c r="J1269" s="7"/>
      <c r="K1269" s="7"/>
      <c r="L1269" s="2"/>
      <c r="M1269" s="2"/>
      <c r="N1269" s="2"/>
      <c r="O1269" s="2"/>
      <c r="P1269" s="2"/>
      <c r="Q1269" s="21"/>
      <c r="R1269" s="21"/>
      <c r="S1269" s="21"/>
      <c r="T1269" s="21"/>
      <c r="U1269" s="21"/>
      <c r="V1269" s="21"/>
      <c r="W1269" s="21"/>
      <c r="AA1269" s="5"/>
      <c r="AB1269" s="7"/>
    </row>
    <row r="1270" spans="2:28">
      <c r="B1270" s="21"/>
      <c r="C1270" s="21"/>
      <c r="I1270" s="6"/>
      <c r="J1270" s="7"/>
      <c r="K1270" s="7"/>
      <c r="L1270" s="2"/>
      <c r="M1270" s="2"/>
      <c r="N1270" s="2"/>
      <c r="O1270" s="2"/>
      <c r="P1270" s="2"/>
      <c r="Q1270" s="21"/>
      <c r="R1270" s="21"/>
      <c r="S1270" s="21"/>
      <c r="T1270" s="21"/>
      <c r="U1270" s="21"/>
      <c r="V1270" s="21"/>
      <c r="W1270" s="21"/>
      <c r="AA1270" s="5"/>
      <c r="AB1270" s="7"/>
    </row>
    <row r="1271" spans="2:28">
      <c r="B1271" s="21"/>
      <c r="C1271" s="21"/>
      <c r="I1271" s="6"/>
      <c r="J1271" s="7"/>
      <c r="K1271" s="7"/>
      <c r="L1271" s="2"/>
      <c r="M1271" s="2"/>
      <c r="N1271" s="2"/>
      <c r="O1271" s="2"/>
      <c r="P1271" s="2"/>
      <c r="Q1271" s="21"/>
      <c r="R1271" s="21"/>
      <c r="S1271" s="21"/>
      <c r="T1271" s="21"/>
      <c r="U1271" s="21"/>
      <c r="V1271" s="21"/>
      <c r="W1271" s="21"/>
      <c r="AA1271" s="5"/>
      <c r="AB1271" s="7"/>
    </row>
    <row r="1272" spans="2:28">
      <c r="B1272" s="21"/>
      <c r="C1272" s="21"/>
      <c r="I1272" s="6"/>
      <c r="J1272" s="7"/>
      <c r="K1272" s="7"/>
      <c r="L1272" s="2"/>
      <c r="M1272" s="2"/>
      <c r="N1272" s="2"/>
      <c r="O1272" s="2"/>
      <c r="P1272" s="2"/>
      <c r="Q1272" s="21"/>
      <c r="R1272" s="21"/>
      <c r="S1272" s="21"/>
      <c r="T1272" s="21"/>
      <c r="U1272" s="21"/>
      <c r="V1272" s="21"/>
      <c r="W1272" s="21"/>
      <c r="AA1272" s="5"/>
      <c r="AB1272" s="7"/>
    </row>
    <row r="1273" spans="2:28">
      <c r="B1273" s="21"/>
      <c r="C1273" s="21"/>
      <c r="I1273" s="6"/>
      <c r="J1273" s="7"/>
      <c r="K1273" s="7"/>
      <c r="L1273" s="2"/>
      <c r="M1273" s="2"/>
      <c r="N1273" s="2"/>
      <c r="O1273" s="2"/>
      <c r="P1273" s="2"/>
      <c r="Q1273" s="21"/>
      <c r="R1273" s="21"/>
      <c r="S1273" s="21"/>
      <c r="T1273" s="21"/>
      <c r="U1273" s="21"/>
      <c r="V1273" s="21"/>
      <c r="W1273" s="21"/>
      <c r="AA1273" s="5"/>
      <c r="AB1273" s="7"/>
    </row>
    <row r="1274" spans="2:28">
      <c r="B1274" s="21"/>
      <c r="C1274" s="21"/>
      <c r="I1274" s="6"/>
      <c r="J1274" s="7"/>
      <c r="K1274" s="7"/>
      <c r="L1274" s="2"/>
      <c r="M1274" s="2"/>
      <c r="N1274" s="2"/>
      <c r="O1274" s="2"/>
      <c r="P1274" s="2"/>
      <c r="Q1274" s="21"/>
      <c r="R1274" s="21"/>
      <c r="S1274" s="21"/>
      <c r="T1274" s="21"/>
      <c r="U1274" s="21"/>
      <c r="V1274" s="21"/>
      <c r="W1274" s="21"/>
      <c r="AA1274" s="5"/>
      <c r="AB1274" s="7"/>
    </row>
    <row r="1275" spans="2:28">
      <c r="B1275" s="21"/>
      <c r="C1275" s="21"/>
      <c r="I1275" s="6"/>
      <c r="J1275" s="7"/>
      <c r="K1275" s="7"/>
      <c r="L1275" s="2"/>
      <c r="M1275" s="2"/>
      <c r="N1275" s="2"/>
      <c r="O1275" s="2"/>
      <c r="P1275" s="2"/>
      <c r="Q1275" s="21"/>
      <c r="R1275" s="21"/>
      <c r="S1275" s="21"/>
      <c r="T1275" s="21"/>
      <c r="U1275" s="21"/>
      <c r="V1275" s="21"/>
      <c r="W1275" s="21"/>
      <c r="AA1275" s="5"/>
      <c r="AB1275" s="7"/>
    </row>
    <row r="1276" spans="2:28">
      <c r="B1276" s="21"/>
      <c r="C1276" s="21"/>
      <c r="I1276" s="6"/>
      <c r="J1276" s="7"/>
      <c r="K1276" s="7"/>
      <c r="L1276" s="2"/>
      <c r="M1276" s="2"/>
      <c r="N1276" s="2"/>
      <c r="O1276" s="2"/>
      <c r="P1276" s="2"/>
      <c r="Q1276" s="21"/>
      <c r="R1276" s="21"/>
      <c r="S1276" s="21"/>
      <c r="T1276" s="21"/>
      <c r="U1276" s="21"/>
      <c r="V1276" s="21"/>
      <c r="W1276" s="21"/>
      <c r="AA1276" s="5"/>
      <c r="AB1276" s="7"/>
    </row>
    <row r="1277" spans="2:28">
      <c r="B1277" s="21"/>
      <c r="C1277" s="21"/>
      <c r="I1277" s="6"/>
      <c r="J1277" s="7"/>
      <c r="K1277" s="7"/>
      <c r="L1277" s="2"/>
      <c r="M1277" s="2"/>
      <c r="N1277" s="2"/>
      <c r="O1277" s="2"/>
      <c r="P1277" s="2"/>
      <c r="Q1277" s="21"/>
      <c r="R1277" s="21"/>
      <c r="S1277" s="21"/>
      <c r="T1277" s="21"/>
      <c r="U1277" s="21"/>
      <c r="V1277" s="21"/>
      <c r="W1277" s="21"/>
      <c r="AA1277" s="5"/>
      <c r="AB1277" s="7"/>
    </row>
    <row r="1278" spans="2:28">
      <c r="B1278" s="21"/>
      <c r="C1278" s="21"/>
      <c r="I1278" s="6"/>
      <c r="J1278" s="7"/>
      <c r="K1278" s="7"/>
      <c r="L1278" s="2"/>
      <c r="M1278" s="2"/>
      <c r="N1278" s="2"/>
      <c r="O1278" s="2"/>
      <c r="P1278" s="2"/>
      <c r="Q1278" s="21"/>
      <c r="R1278" s="21"/>
      <c r="S1278" s="21"/>
      <c r="T1278" s="21"/>
      <c r="U1278" s="21"/>
      <c r="V1278" s="21"/>
      <c r="W1278" s="21"/>
      <c r="AA1278" s="5"/>
      <c r="AB1278" s="7"/>
    </row>
    <row r="1279" spans="2:28">
      <c r="B1279" s="21"/>
      <c r="C1279" s="21"/>
      <c r="I1279" s="6"/>
      <c r="J1279" s="7"/>
      <c r="K1279" s="7"/>
      <c r="L1279" s="2"/>
      <c r="M1279" s="2"/>
      <c r="N1279" s="2"/>
      <c r="O1279" s="2"/>
      <c r="P1279" s="2"/>
      <c r="Q1279" s="21"/>
      <c r="R1279" s="21"/>
      <c r="S1279" s="21"/>
      <c r="T1279" s="21"/>
      <c r="U1279" s="21"/>
      <c r="V1279" s="21"/>
      <c r="W1279" s="21"/>
      <c r="AA1279" s="5"/>
      <c r="AB1279" s="7"/>
    </row>
    <row r="1280" spans="2:28">
      <c r="B1280" s="21"/>
      <c r="C1280" s="21"/>
      <c r="I1280" s="6"/>
      <c r="J1280" s="7"/>
      <c r="K1280" s="7"/>
      <c r="L1280" s="2"/>
      <c r="M1280" s="2"/>
      <c r="N1280" s="2"/>
      <c r="O1280" s="2"/>
      <c r="P1280" s="2"/>
      <c r="Q1280" s="21"/>
      <c r="R1280" s="21"/>
      <c r="S1280" s="21"/>
      <c r="T1280" s="21"/>
      <c r="U1280" s="21"/>
      <c r="V1280" s="21"/>
      <c r="W1280" s="21"/>
      <c r="AA1280" s="5"/>
      <c r="AB1280" s="7"/>
    </row>
    <row r="1281" spans="2:28">
      <c r="B1281" s="21"/>
      <c r="C1281" s="21"/>
      <c r="I1281" s="6"/>
      <c r="J1281" s="7"/>
      <c r="K1281" s="7"/>
      <c r="L1281" s="2"/>
      <c r="M1281" s="2"/>
      <c r="N1281" s="2"/>
      <c r="O1281" s="2"/>
      <c r="P1281" s="2"/>
      <c r="Q1281" s="21"/>
      <c r="R1281" s="21"/>
      <c r="S1281" s="21"/>
      <c r="T1281" s="21"/>
      <c r="U1281" s="21"/>
      <c r="V1281" s="21"/>
      <c r="W1281" s="21"/>
      <c r="AA1281" s="5"/>
      <c r="AB1281" s="7"/>
    </row>
    <row r="1282" spans="2:28">
      <c r="B1282" s="21"/>
      <c r="C1282" s="21"/>
      <c r="I1282" s="6"/>
      <c r="J1282" s="7"/>
      <c r="K1282" s="7"/>
      <c r="L1282" s="2"/>
      <c r="M1282" s="2"/>
      <c r="N1282" s="2"/>
      <c r="O1282" s="2"/>
      <c r="P1282" s="2"/>
      <c r="Q1282" s="21"/>
      <c r="R1282" s="21"/>
      <c r="S1282" s="21"/>
      <c r="T1282" s="21"/>
      <c r="U1282" s="21"/>
      <c r="V1282" s="21"/>
      <c r="W1282" s="21"/>
      <c r="AA1282" s="5"/>
      <c r="AB1282" s="7"/>
    </row>
    <row r="1283" spans="2:28">
      <c r="B1283" s="21"/>
      <c r="C1283" s="21"/>
      <c r="I1283" s="6"/>
      <c r="J1283" s="7"/>
      <c r="K1283" s="7"/>
      <c r="L1283" s="2"/>
      <c r="M1283" s="2"/>
      <c r="N1283" s="2"/>
      <c r="O1283" s="2"/>
      <c r="P1283" s="2"/>
      <c r="Q1283" s="21"/>
      <c r="R1283" s="21"/>
      <c r="S1283" s="21"/>
      <c r="T1283" s="21"/>
      <c r="U1283" s="21"/>
      <c r="V1283" s="21"/>
      <c r="W1283" s="21"/>
      <c r="AA1283" s="5"/>
      <c r="AB1283" s="7"/>
    </row>
    <row r="1284" spans="2:28">
      <c r="B1284" s="21"/>
      <c r="C1284" s="21"/>
      <c r="I1284" s="6"/>
      <c r="J1284" s="7"/>
      <c r="K1284" s="7"/>
      <c r="L1284" s="2"/>
      <c r="M1284" s="2"/>
      <c r="N1284" s="2"/>
      <c r="O1284" s="2"/>
      <c r="P1284" s="2"/>
      <c r="Q1284" s="21"/>
      <c r="R1284" s="21"/>
      <c r="S1284" s="21"/>
      <c r="T1284" s="21"/>
      <c r="U1284" s="21"/>
      <c r="V1284" s="21"/>
      <c r="W1284" s="21"/>
      <c r="AA1284" s="5"/>
      <c r="AB1284" s="7"/>
    </row>
    <row r="1285" spans="2:28">
      <c r="B1285" s="21"/>
      <c r="C1285" s="21"/>
      <c r="I1285" s="6"/>
      <c r="J1285" s="7"/>
      <c r="K1285" s="7"/>
      <c r="L1285" s="2"/>
      <c r="M1285" s="2"/>
      <c r="N1285" s="2"/>
      <c r="O1285" s="2"/>
      <c r="P1285" s="2"/>
      <c r="Q1285" s="21"/>
      <c r="R1285" s="21"/>
      <c r="S1285" s="21"/>
      <c r="T1285" s="21"/>
      <c r="U1285" s="21"/>
      <c r="V1285" s="21"/>
      <c r="W1285" s="21"/>
      <c r="AA1285" s="5"/>
      <c r="AB1285" s="7"/>
    </row>
    <row r="1286" spans="2:28">
      <c r="B1286" s="21"/>
      <c r="C1286" s="21"/>
      <c r="I1286" s="6"/>
      <c r="J1286" s="7"/>
      <c r="K1286" s="7"/>
      <c r="L1286" s="2"/>
      <c r="M1286" s="2"/>
      <c r="N1286" s="2"/>
      <c r="O1286" s="2"/>
      <c r="P1286" s="2"/>
      <c r="Q1286" s="21"/>
      <c r="R1286" s="21"/>
      <c r="S1286" s="21"/>
      <c r="T1286" s="21"/>
      <c r="U1286" s="21"/>
      <c r="V1286" s="21"/>
      <c r="W1286" s="21"/>
      <c r="AA1286" s="5"/>
      <c r="AB1286" s="7"/>
    </row>
    <row r="1287" spans="2:28">
      <c r="B1287" s="21"/>
      <c r="C1287" s="21"/>
      <c r="I1287" s="6"/>
      <c r="J1287" s="7"/>
      <c r="K1287" s="7"/>
      <c r="L1287" s="2"/>
      <c r="M1287" s="2"/>
      <c r="N1287" s="2"/>
      <c r="O1287" s="2"/>
      <c r="P1287" s="2"/>
      <c r="Q1287" s="21"/>
      <c r="R1287" s="21"/>
      <c r="S1287" s="21"/>
      <c r="T1287" s="21"/>
      <c r="U1287" s="21"/>
      <c r="V1287" s="21"/>
      <c r="W1287" s="21"/>
      <c r="AA1287" s="5"/>
      <c r="AB1287" s="7"/>
    </row>
    <row r="1288" spans="2:28">
      <c r="B1288" s="21"/>
      <c r="C1288" s="21"/>
      <c r="I1288" s="6"/>
      <c r="J1288" s="7"/>
      <c r="K1288" s="7"/>
      <c r="L1288" s="2"/>
      <c r="M1288" s="2"/>
      <c r="N1288" s="2"/>
      <c r="O1288" s="2"/>
      <c r="P1288" s="2"/>
      <c r="Q1288" s="21"/>
      <c r="R1288" s="21"/>
      <c r="S1288" s="21"/>
      <c r="T1288" s="21"/>
      <c r="U1288" s="21"/>
      <c r="V1288" s="21"/>
      <c r="W1288" s="21"/>
      <c r="AA1288" s="5"/>
      <c r="AB1288" s="7"/>
    </row>
    <row r="1289" spans="2:28">
      <c r="B1289" s="21"/>
      <c r="C1289" s="21"/>
      <c r="I1289" s="6"/>
      <c r="J1289" s="7"/>
      <c r="K1289" s="7"/>
      <c r="L1289" s="2"/>
      <c r="M1289" s="2"/>
      <c r="N1289" s="2"/>
      <c r="O1289" s="2"/>
      <c r="P1289" s="2"/>
      <c r="Q1289" s="21"/>
      <c r="R1289" s="21"/>
      <c r="S1289" s="21"/>
      <c r="T1289" s="21"/>
      <c r="U1289" s="21"/>
      <c r="V1289" s="21"/>
      <c r="W1289" s="21"/>
      <c r="AA1289" s="5"/>
      <c r="AB1289" s="7"/>
    </row>
    <row r="1290" spans="2:28">
      <c r="B1290" s="21"/>
      <c r="C1290" s="21"/>
      <c r="I1290" s="6"/>
      <c r="J1290" s="7"/>
      <c r="K1290" s="7"/>
      <c r="L1290" s="2"/>
      <c r="M1290" s="2"/>
      <c r="N1290" s="2"/>
      <c r="O1290" s="2"/>
      <c r="P1290" s="2"/>
      <c r="Q1290" s="21"/>
      <c r="R1290" s="21"/>
      <c r="S1290" s="21"/>
      <c r="T1290" s="21"/>
      <c r="U1290" s="21"/>
      <c r="V1290" s="21"/>
      <c r="W1290" s="21"/>
      <c r="AA1290" s="5"/>
      <c r="AB1290" s="7"/>
    </row>
    <row r="1291" spans="2:28">
      <c r="B1291" s="21"/>
      <c r="C1291" s="21"/>
      <c r="I1291" s="6"/>
      <c r="J1291" s="7"/>
      <c r="K1291" s="7"/>
      <c r="L1291" s="2"/>
      <c r="M1291" s="2"/>
      <c r="N1291" s="2"/>
      <c r="O1291" s="2"/>
      <c r="P1291" s="2"/>
      <c r="Q1291" s="21"/>
      <c r="R1291" s="21"/>
      <c r="S1291" s="21"/>
      <c r="T1291" s="21"/>
      <c r="U1291" s="21"/>
      <c r="V1291" s="21"/>
      <c r="W1291" s="21"/>
      <c r="AA1291" s="5"/>
      <c r="AB1291" s="7"/>
    </row>
    <row r="1292" spans="2:28">
      <c r="B1292" s="21"/>
      <c r="C1292" s="21"/>
      <c r="I1292" s="6"/>
      <c r="J1292" s="7"/>
      <c r="K1292" s="7"/>
      <c r="L1292" s="2"/>
      <c r="M1292" s="2"/>
      <c r="N1292" s="2"/>
      <c r="O1292" s="2"/>
      <c r="P1292" s="2"/>
      <c r="Q1292" s="21"/>
      <c r="R1292" s="21"/>
      <c r="S1292" s="21"/>
      <c r="T1292" s="21"/>
      <c r="U1292" s="21"/>
      <c r="V1292" s="21"/>
      <c r="W1292" s="21"/>
      <c r="AA1292" s="5"/>
      <c r="AB1292" s="7"/>
    </row>
    <row r="1293" spans="2:28">
      <c r="B1293" s="21"/>
      <c r="C1293" s="21"/>
      <c r="I1293" s="6"/>
      <c r="J1293" s="7"/>
      <c r="K1293" s="7"/>
      <c r="L1293" s="2"/>
      <c r="M1293" s="2"/>
      <c r="N1293" s="2"/>
      <c r="O1293" s="2"/>
      <c r="P1293" s="2"/>
      <c r="Q1293" s="21"/>
      <c r="R1293" s="21"/>
      <c r="S1293" s="21"/>
      <c r="T1293" s="21"/>
      <c r="U1293" s="21"/>
      <c r="V1293" s="21"/>
      <c r="W1293" s="21"/>
      <c r="AA1293" s="5"/>
      <c r="AB1293" s="7"/>
    </row>
    <row r="1294" spans="2:28">
      <c r="B1294" s="21"/>
      <c r="C1294" s="21"/>
      <c r="I1294" s="6"/>
      <c r="J1294" s="7"/>
      <c r="K1294" s="7"/>
      <c r="L1294" s="2"/>
      <c r="M1294" s="2"/>
      <c r="N1294" s="2"/>
      <c r="O1294" s="2"/>
      <c r="P1294" s="2"/>
      <c r="Q1294" s="21"/>
      <c r="R1294" s="21"/>
      <c r="S1294" s="21"/>
      <c r="T1294" s="21"/>
      <c r="U1294" s="21"/>
      <c r="V1294" s="21"/>
      <c r="W1294" s="21"/>
      <c r="AA1294" s="5"/>
      <c r="AB1294" s="7"/>
    </row>
    <row r="1295" spans="2:28">
      <c r="B1295" s="21"/>
      <c r="C1295" s="21"/>
      <c r="I1295" s="6"/>
      <c r="J1295" s="7"/>
      <c r="K1295" s="7"/>
      <c r="L1295" s="2"/>
      <c r="M1295" s="2"/>
      <c r="N1295" s="2"/>
      <c r="O1295" s="2"/>
      <c r="P1295" s="2"/>
      <c r="Q1295" s="21"/>
      <c r="R1295" s="21"/>
      <c r="S1295" s="21"/>
      <c r="T1295" s="21"/>
      <c r="U1295" s="21"/>
      <c r="V1295" s="21"/>
      <c r="W1295" s="21"/>
      <c r="AA1295" s="5"/>
      <c r="AB1295" s="7"/>
    </row>
    <row r="1296" spans="2:28">
      <c r="B1296" s="21"/>
      <c r="C1296" s="21"/>
      <c r="I1296" s="6"/>
      <c r="J1296" s="7"/>
      <c r="K1296" s="7"/>
      <c r="L1296" s="2"/>
      <c r="M1296" s="2"/>
      <c r="N1296" s="2"/>
      <c r="O1296" s="2"/>
      <c r="P1296" s="2"/>
      <c r="Q1296" s="21"/>
      <c r="R1296" s="21"/>
      <c r="S1296" s="21"/>
      <c r="T1296" s="21"/>
      <c r="U1296" s="21"/>
      <c r="V1296" s="21"/>
      <c r="W1296" s="21"/>
      <c r="AA1296" s="5"/>
      <c r="AB1296" s="7"/>
    </row>
    <row r="1297" spans="2:28">
      <c r="B1297" s="21"/>
      <c r="C1297" s="21"/>
      <c r="I1297" s="6"/>
      <c r="J1297" s="7"/>
      <c r="K1297" s="7"/>
      <c r="L1297" s="2"/>
      <c r="M1297" s="2"/>
      <c r="N1297" s="2"/>
      <c r="O1297" s="2"/>
      <c r="P1297" s="2"/>
      <c r="Q1297" s="21"/>
      <c r="R1297" s="21"/>
      <c r="S1297" s="21"/>
      <c r="T1297" s="21"/>
      <c r="U1297" s="21"/>
      <c r="V1297" s="21"/>
      <c r="W1297" s="21"/>
      <c r="AA1297" s="5"/>
      <c r="AB1297" s="7"/>
    </row>
    <row r="1298" spans="2:28">
      <c r="B1298" s="21"/>
      <c r="C1298" s="21"/>
      <c r="I1298" s="6"/>
      <c r="J1298" s="7"/>
      <c r="K1298" s="7"/>
      <c r="L1298" s="2"/>
      <c r="M1298" s="2"/>
      <c r="N1298" s="2"/>
      <c r="O1298" s="2"/>
      <c r="P1298" s="2"/>
      <c r="Q1298" s="21"/>
      <c r="R1298" s="21"/>
      <c r="S1298" s="21"/>
      <c r="T1298" s="21"/>
      <c r="U1298" s="21"/>
      <c r="V1298" s="21"/>
      <c r="W1298" s="21"/>
      <c r="AA1298" s="5"/>
      <c r="AB1298" s="7"/>
    </row>
    <row r="1299" spans="2:28">
      <c r="B1299" s="21"/>
      <c r="C1299" s="21"/>
      <c r="I1299" s="6"/>
      <c r="J1299" s="7"/>
      <c r="K1299" s="7"/>
      <c r="L1299" s="2"/>
      <c r="M1299" s="2"/>
      <c r="N1299" s="2"/>
      <c r="O1299" s="2"/>
      <c r="P1299" s="2"/>
      <c r="Q1299" s="21"/>
      <c r="R1299" s="21"/>
      <c r="S1299" s="21"/>
      <c r="T1299" s="21"/>
      <c r="U1299" s="21"/>
      <c r="V1299" s="21"/>
      <c r="W1299" s="21"/>
      <c r="AA1299" s="5"/>
      <c r="AB1299" s="7"/>
    </row>
    <row r="1300" spans="2:28">
      <c r="B1300" s="21"/>
      <c r="C1300" s="21"/>
      <c r="I1300" s="6"/>
      <c r="J1300" s="7"/>
      <c r="K1300" s="7"/>
      <c r="L1300" s="2"/>
      <c r="M1300" s="2"/>
      <c r="N1300" s="2"/>
      <c r="O1300" s="2"/>
      <c r="P1300" s="2"/>
      <c r="Q1300" s="21"/>
      <c r="R1300" s="21"/>
      <c r="S1300" s="21"/>
      <c r="T1300" s="21"/>
      <c r="U1300" s="21"/>
      <c r="V1300" s="21"/>
      <c r="W1300" s="21"/>
      <c r="AA1300" s="5"/>
      <c r="AB1300" s="7"/>
    </row>
    <row r="1301" spans="2:28">
      <c r="B1301" s="21"/>
      <c r="C1301" s="21"/>
      <c r="I1301" s="6"/>
      <c r="J1301" s="7"/>
      <c r="K1301" s="7"/>
      <c r="L1301" s="2"/>
      <c r="M1301" s="2"/>
      <c r="N1301" s="2"/>
      <c r="O1301" s="2"/>
      <c r="P1301" s="2"/>
      <c r="Q1301" s="21"/>
      <c r="R1301" s="21"/>
      <c r="S1301" s="21"/>
      <c r="T1301" s="21"/>
      <c r="U1301" s="21"/>
      <c r="V1301" s="21"/>
      <c r="W1301" s="21"/>
      <c r="AA1301" s="5"/>
      <c r="AB1301" s="7"/>
    </row>
    <row r="1302" spans="2:28">
      <c r="B1302" s="21"/>
      <c r="C1302" s="21"/>
      <c r="I1302" s="6"/>
      <c r="J1302" s="7"/>
      <c r="K1302" s="7"/>
      <c r="L1302" s="2"/>
      <c r="M1302" s="2"/>
      <c r="N1302" s="2"/>
      <c r="O1302" s="2"/>
      <c r="P1302" s="2"/>
      <c r="Q1302" s="21"/>
      <c r="R1302" s="21"/>
      <c r="S1302" s="21"/>
      <c r="T1302" s="21"/>
      <c r="U1302" s="21"/>
      <c r="V1302" s="21"/>
      <c r="W1302" s="21"/>
      <c r="AA1302" s="5"/>
      <c r="AB1302" s="7"/>
    </row>
    <row r="1303" spans="2:28">
      <c r="B1303" s="21"/>
      <c r="C1303" s="21"/>
      <c r="I1303" s="6"/>
      <c r="J1303" s="7"/>
      <c r="K1303" s="7"/>
      <c r="L1303" s="2"/>
      <c r="M1303" s="2"/>
      <c r="N1303" s="2"/>
      <c r="O1303" s="2"/>
      <c r="P1303" s="2"/>
      <c r="Q1303" s="21"/>
      <c r="R1303" s="21"/>
      <c r="S1303" s="21"/>
      <c r="T1303" s="21"/>
      <c r="U1303" s="21"/>
      <c r="V1303" s="21"/>
      <c r="W1303" s="21"/>
      <c r="AA1303" s="5"/>
      <c r="AB1303" s="7"/>
    </row>
    <row r="1304" spans="2:28">
      <c r="B1304" s="21"/>
      <c r="C1304" s="21"/>
      <c r="I1304" s="6"/>
      <c r="J1304" s="7"/>
      <c r="K1304" s="7"/>
      <c r="L1304" s="2"/>
      <c r="M1304" s="2"/>
      <c r="N1304" s="2"/>
      <c r="O1304" s="2"/>
      <c r="P1304" s="2"/>
      <c r="Q1304" s="21"/>
      <c r="R1304" s="21"/>
      <c r="S1304" s="21"/>
      <c r="T1304" s="21"/>
      <c r="U1304" s="21"/>
      <c r="V1304" s="21"/>
      <c r="W1304" s="21"/>
      <c r="AA1304" s="5"/>
      <c r="AB1304" s="7"/>
    </row>
    <row r="1305" spans="2:28">
      <c r="B1305" s="21"/>
      <c r="C1305" s="21"/>
      <c r="I1305" s="6"/>
      <c r="J1305" s="7"/>
      <c r="K1305" s="7"/>
      <c r="L1305" s="2"/>
      <c r="M1305" s="2"/>
      <c r="N1305" s="2"/>
      <c r="O1305" s="2"/>
      <c r="P1305" s="2"/>
      <c r="Q1305" s="21"/>
      <c r="R1305" s="21"/>
      <c r="S1305" s="21"/>
      <c r="T1305" s="21"/>
      <c r="U1305" s="21"/>
      <c r="V1305" s="21"/>
      <c r="W1305" s="21"/>
      <c r="AA1305" s="5"/>
      <c r="AB1305" s="7"/>
    </row>
    <row r="1306" spans="2:28">
      <c r="B1306" s="21"/>
      <c r="C1306" s="21"/>
      <c r="I1306" s="6"/>
      <c r="J1306" s="7"/>
      <c r="K1306" s="7"/>
      <c r="L1306" s="2"/>
      <c r="M1306" s="2"/>
      <c r="N1306" s="2"/>
      <c r="O1306" s="2"/>
      <c r="P1306" s="2"/>
      <c r="Q1306" s="21"/>
      <c r="R1306" s="21"/>
      <c r="S1306" s="21"/>
      <c r="T1306" s="21"/>
      <c r="U1306" s="21"/>
      <c r="V1306" s="21"/>
      <c r="W1306" s="21"/>
      <c r="AA1306" s="5"/>
      <c r="AB1306" s="7"/>
    </row>
    <row r="1307" spans="2:28">
      <c r="B1307" s="21"/>
      <c r="C1307" s="21"/>
      <c r="I1307" s="6"/>
      <c r="J1307" s="7"/>
      <c r="K1307" s="7"/>
      <c r="L1307" s="2"/>
      <c r="M1307" s="2"/>
      <c r="N1307" s="2"/>
      <c r="O1307" s="2"/>
      <c r="P1307" s="2"/>
      <c r="Q1307" s="21"/>
      <c r="R1307" s="21"/>
      <c r="S1307" s="21"/>
      <c r="T1307" s="21"/>
      <c r="U1307" s="21"/>
      <c r="V1307" s="21"/>
      <c r="W1307" s="21"/>
      <c r="AA1307" s="5"/>
      <c r="AB1307" s="7"/>
    </row>
    <row r="1308" spans="2:28">
      <c r="B1308" s="21"/>
      <c r="C1308" s="21"/>
      <c r="I1308" s="6"/>
      <c r="J1308" s="7"/>
      <c r="K1308" s="7"/>
      <c r="L1308" s="2"/>
      <c r="M1308" s="2"/>
      <c r="N1308" s="2"/>
      <c r="O1308" s="2"/>
      <c r="P1308" s="2"/>
      <c r="Q1308" s="21"/>
      <c r="R1308" s="21"/>
      <c r="S1308" s="21"/>
      <c r="T1308" s="21"/>
      <c r="U1308" s="21"/>
      <c r="V1308" s="21"/>
      <c r="W1308" s="21"/>
      <c r="AA1308" s="5"/>
      <c r="AB1308" s="7"/>
    </row>
    <row r="1309" spans="2:28">
      <c r="B1309" s="21"/>
      <c r="C1309" s="21"/>
      <c r="I1309" s="6"/>
      <c r="J1309" s="7"/>
      <c r="K1309" s="7"/>
      <c r="L1309" s="2"/>
      <c r="M1309" s="2"/>
      <c r="N1309" s="2"/>
      <c r="O1309" s="2"/>
      <c r="P1309" s="2"/>
      <c r="Q1309" s="21"/>
      <c r="R1309" s="21"/>
      <c r="S1309" s="21"/>
      <c r="T1309" s="21"/>
      <c r="U1309" s="21"/>
      <c r="V1309" s="21"/>
      <c r="W1309" s="21"/>
      <c r="AA1309" s="5"/>
      <c r="AB1309" s="7"/>
    </row>
    <row r="1310" spans="2:28">
      <c r="B1310" s="21"/>
      <c r="C1310" s="21"/>
      <c r="I1310" s="6"/>
      <c r="J1310" s="7"/>
      <c r="K1310" s="7"/>
      <c r="L1310" s="2"/>
      <c r="M1310" s="2"/>
      <c r="N1310" s="2"/>
      <c r="O1310" s="2"/>
      <c r="P1310" s="2"/>
      <c r="Q1310" s="21"/>
      <c r="R1310" s="21"/>
      <c r="S1310" s="21"/>
      <c r="T1310" s="21"/>
      <c r="U1310" s="21"/>
      <c r="V1310" s="21"/>
      <c r="W1310" s="21"/>
      <c r="AA1310" s="5"/>
      <c r="AB1310" s="7"/>
    </row>
    <row r="1311" spans="2:28">
      <c r="B1311" s="21"/>
      <c r="C1311" s="21"/>
      <c r="I1311" s="6"/>
      <c r="J1311" s="7"/>
      <c r="K1311" s="7"/>
      <c r="L1311" s="2"/>
      <c r="M1311" s="2"/>
      <c r="N1311" s="2"/>
      <c r="O1311" s="2"/>
      <c r="P1311" s="2"/>
      <c r="Q1311" s="21"/>
      <c r="R1311" s="21"/>
      <c r="S1311" s="21"/>
      <c r="T1311" s="21"/>
      <c r="U1311" s="21"/>
      <c r="V1311" s="21"/>
      <c r="W1311" s="21"/>
      <c r="AA1311" s="5"/>
      <c r="AB1311" s="7"/>
    </row>
    <row r="1312" spans="2:28">
      <c r="B1312" s="21"/>
      <c r="C1312" s="21"/>
      <c r="I1312" s="6"/>
      <c r="J1312" s="7"/>
      <c r="K1312" s="7"/>
      <c r="L1312" s="2"/>
      <c r="M1312" s="2"/>
      <c r="N1312" s="2"/>
      <c r="O1312" s="2"/>
      <c r="P1312" s="2"/>
      <c r="Q1312" s="21"/>
      <c r="R1312" s="21"/>
      <c r="S1312" s="21"/>
      <c r="T1312" s="21"/>
      <c r="U1312" s="21"/>
      <c r="V1312" s="21"/>
      <c r="W1312" s="21"/>
      <c r="AA1312" s="5"/>
      <c r="AB1312" s="7"/>
    </row>
    <row r="1313" spans="2:28">
      <c r="B1313" s="21"/>
      <c r="C1313" s="21"/>
      <c r="I1313" s="6"/>
      <c r="J1313" s="7"/>
      <c r="K1313" s="7"/>
      <c r="L1313" s="2"/>
      <c r="M1313" s="2"/>
      <c r="N1313" s="2"/>
      <c r="O1313" s="2"/>
      <c r="P1313" s="2"/>
      <c r="Q1313" s="21"/>
      <c r="R1313" s="21"/>
      <c r="S1313" s="21"/>
      <c r="T1313" s="21"/>
      <c r="U1313" s="21"/>
      <c r="V1313" s="21"/>
      <c r="W1313" s="21"/>
      <c r="AA1313" s="5"/>
      <c r="AB1313" s="7"/>
    </row>
    <row r="1314" spans="2:28">
      <c r="B1314" s="21"/>
      <c r="C1314" s="21"/>
      <c r="I1314" s="6"/>
      <c r="J1314" s="7"/>
      <c r="K1314" s="7"/>
      <c r="L1314" s="2"/>
      <c r="M1314" s="2"/>
      <c r="N1314" s="2"/>
      <c r="O1314" s="2"/>
      <c r="P1314" s="2"/>
      <c r="Q1314" s="21"/>
      <c r="R1314" s="21"/>
      <c r="S1314" s="21"/>
      <c r="T1314" s="21"/>
      <c r="U1314" s="21"/>
      <c r="V1314" s="21"/>
      <c r="W1314" s="21"/>
      <c r="AA1314" s="5"/>
      <c r="AB1314" s="7"/>
    </row>
    <row r="1315" spans="2:28">
      <c r="B1315" s="21"/>
      <c r="C1315" s="21"/>
      <c r="I1315" s="6"/>
      <c r="J1315" s="7"/>
      <c r="K1315" s="7"/>
      <c r="L1315" s="2"/>
      <c r="M1315" s="2"/>
      <c r="N1315" s="2"/>
      <c r="O1315" s="2"/>
      <c r="P1315" s="2"/>
      <c r="Q1315" s="21"/>
      <c r="R1315" s="21"/>
      <c r="S1315" s="21"/>
      <c r="T1315" s="21"/>
      <c r="U1315" s="21"/>
      <c r="V1315" s="21"/>
      <c r="W1315" s="21"/>
      <c r="AA1315" s="5"/>
      <c r="AB1315" s="7"/>
    </row>
    <row r="1316" spans="2:28">
      <c r="B1316" s="21"/>
      <c r="C1316" s="21"/>
      <c r="I1316" s="6"/>
      <c r="J1316" s="7"/>
      <c r="K1316" s="7"/>
      <c r="L1316" s="2"/>
      <c r="M1316" s="2"/>
      <c r="N1316" s="2"/>
      <c r="O1316" s="2"/>
      <c r="P1316" s="2"/>
      <c r="Q1316" s="21"/>
      <c r="R1316" s="21"/>
      <c r="S1316" s="21"/>
      <c r="T1316" s="21"/>
      <c r="U1316" s="21"/>
      <c r="V1316" s="21"/>
      <c r="W1316" s="21"/>
      <c r="AA1316" s="5"/>
      <c r="AB1316" s="7"/>
    </row>
    <row r="1317" spans="2:28">
      <c r="B1317" s="21"/>
      <c r="C1317" s="21"/>
      <c r="I1317" s="6"/>
      <c r="J1317" s="7"/>
      <c r="K1317" s="7"/>
      <c r="L1317" s="2"/>
      <c r="M1317" s="2"/>
      <c r="N1317" s="2"/>
      <c r="O1317" s="2"/>
      <c r="P1317" s="2"/>
      <c r="Q1317" s="21"/>
      <c r="R1317" s="21"/>
      <c r="S1317" s="21"/>
      <c r="T1317" s="21"/>
      <c r="U1317" s="21"/>
      <c r="V1317" s="21"/>
      <c r="W1317" s="21"/>
      <c r="AA1317" s="5"/>
      <c r="AB1317" s="7"/>
    </row>
    <row r="1318" spans="2:28">
      <c r="B1318" s="21"/>
      <c r="C1318" s="21"/>
      <c r="I1318" s="6"/>
      <c r="J1318" s="7"/>
      <c r="K1318" s="7"/>
      <c r="L1318" s="2"/>
      <c r="M1318" s="2"/>
      <c r="N1318" s="2"/>
      <c r="O1318" s="2"/>
      <c r="P1318" s="2"/>
      <c r="Q1318" s="21"/>
      <c r="R1318" s="21"/>
      <c r="S1318" s="21"/>
      <c r="T1318" s="21"/>
      <c r="U1318" s="21"/>
      <c r="V1318" s="21"/>
      <c r="W1318" s="21"/>
      <c r="AA1318" s="5"/>
      <c r="AB1318" s="7"/>
    </row>
    <row r="1319" spans="2:28">
      <c r="B1319" s="21"/>
      <c r="C1319" s="21"/>
      <c r="I1319" s="6"/>
      <c r="J1319" s="7"/>
      <c r="K1319" s="7"/>
      <c r="L1319" s="2"/>
      <c r="M1319" s="2"/>
      <c r="N1319" s="2"/>
      <c r="O1319" s="2"/>
      <c r="P1319" s="2"/>
      <c r="Q1319" s="21"/>
      <c r="R1319" s="21"/>
      <c r="S1319" s="21"/>
      <c r="T1319" s="21"/>
      <c r="U1319" s="21"/>
      <c r="V1319" s="21"/>
      <c r="W1319" s="21"/>
      <c r="AA1319" s="5"/>
      <c r="AB1319" s="7"/>
    </row>
    <row r="1320" spans="2:28">
      <c r="B1320" s="21"/>
      <c r="C1320" s="21"/>
      <c r="I1320" s="6"/>
      <c r="J1320" s="7"/>
      <c r="K1320" s="7"/>
      <c r="L1320" s="2"/>
      <c r="M1320" s="2"/>
      <c r="N1320" s="2"/>
      <c r="O1320" s="2"/>
      <c r="P1320" s="2"/>
      <c r="Q1320" s="21"/>
      <c r="R1320" s="21"/>
      <c r="S1320" s="21"/>
      <c r="T1320" s="21"/>
      <c r="U1320" s="21"/>
      <c r="V1320" s="21"/>
      <c r="W1320" s="21"/>
      <c r="AA1320" s="5"/>
      <c r="AB1320" s="7"/>
    </row>
    <row r="1321" spans="2:28">
      <c r="B1321" s="21"/>
      <c r="C1321" s="21"/>
      <c r="I1321" s="6"/>
      <c r="J1321" s="7"/>
      <c r="K1321" s="7"/>
      <c r="L1321" s="2"/>
      <c r="M1321" s="2"/>
      <c r="N1321" s="2"/>
      <c r="O1321" s="2"/>
      <c r="P1321" s="2"/>
      <c r="Q1321" s="21"/>
      <c r="R1321" s="21"/>
      <c r="S1321" s="21"/>
      <c r="T1321" s="21"/>
      <c r="U1321" s="21"/>
      <c r="V1321" s="21"/>
      <c r="W1321" s="21"/>
      <c r="AA1321" s="5"/>
      <c r="AB1321" s="7"/>
    </row>
    <row r="1322" spans="2:28">
      <c r="B1322" s="21"/>
      <c r="C1322" s="21"/>
      <c r="I1322" s="6"/>
      <c r="J1322" s="7"/>
      <c r="K1322" s="7"/>
      <c r="L1322" s="2"/>
      <c r="M1322" s="2"/>
      <c r="N1322" s="2"/>
      <c r="O1322" s="2"/>
      <c r="P1322" s="2"/>
      <c r="Q1322" s="21"/>
      <c r="R1322" s="21"/>
      <c r="S1322" s="21"/>
      <c r="T1322" s="21"/>
      <c r="U1322" s="21"/>
      <c r="V1322" s="21"/>
      <c r="W1322" s="21"/>
      <c r="AA1322" s="5"/>
      <c r="AB1322" s="7"/>
    </row>
    <row r="1323" spans="2:28">
      <c r="B1323" s="21"/>
      <c r="C1323" s="21"/>
      <c r="I1323" s="6"/>
      <c r="J1323" s="7"/>
      <c r="K1323" s="7"/>
      <c r="L1323" s="2"/>
      <c r="M1323" s="2"/>
      <c r="N1323" s="2"/>
      <c r="O1323" s="2"/>
      <c r="P1323" s="2"/>
      <c r="Q1323" s="21"/>
      <c r="R1323" s="21"/>
      <c r="S1323" s="21"/>
      <c r="T1323" s="21"/>
      <c r="U1323" s="21"/>
      <c r="V1323" s="21"/>
      <c r="W1323" s="21"/>
      <c r="AA1323" s="5"/>
      <c r="AB1323" s="7"/>
    </row>
    <row r="1324" spans="2:28">
      <c r="B1324" s="21"/>
      <c r="C1324" s="21"/>
      <c r="I1324" s="6"/>
      <c r="J1324" s="7"/>
      <c r="K1324" s="7"/>
      <c r="L1324" s="2"/>
      <c r="M1324" s="2"/>
      <c r="N1324" s="2"/>
      <c r="O1324" s="2"/>
      <c r="P1324" s="2"/>
      <c r="Q1324" s="21"/>
      <c r="R1324" s="21"/>
      <c r="S1324" s="21"/>
      <c r="T1324" s="21"/>
      <c r="U1324" s="21"/>
      <c r="V1324" s="21"/>
      <c r="W1324" s="21"/>
      <c r="AA1324" s="5"/>
      <c r="AB1324" s="7"/>
    </row>
    <row r="1325" spans="2:28">
      <c r="B1325" s="21"/>
      <c r="C1325" s="21"/>
      <c r="I1325" s="6"/>
      <c r="J1325" s="7"/>
      <c r="K1325" s="7"/>
      <c r="L1325" s="2"/>
      <c r="M1325" s="2"/>
      <c r="N1325" s="2"/>
      <c r="O1325" s="2"/>
      <c r="P1325" s="2"/>
      <c r="Q1325" s="21"/>
      <c r="R1325" s="21"/>
      <c r="S1325" s="21"/>
      <c r="T1325" s="21"/>
      <c r="U1325" s="21"/>
      <c r="V1325" s="21"/>
      <c r="W1325" s="21"/>
      <c r="AA1325" s="5"/>
      <c r="AB1325" s="7"/>
    </row>
    <row r="1326" spans="2:28">
      <c r="B1326" s="21"/>
      <c r="C1326" s="21"/>
      <c r="I1326" s="6"/>
      <c r="J1326" s="7"/>
      <c r="K1326" s="7"/>
      <c r="L1326" s="2"/>
      <c r="M1326" s="2"/>
      <c r="N1326" s="2"/>
      <c r="O1326" s="2"/>
      <c r="P1326" s="2"/>
      <c r="Q1326" s="21"/>
      <c r="R1326" s="21"/>
      <c r="S1326" s="21"/>
      <c r="T1326" s="21"/>
      <c r="U1326" s="21"/>
      <c r="V1326" s="21"/>
      <c r="W1326" s="21"/>
      <c r="AA1326" s="5"/>
      <c r="AB1326" s="7"/>
    </row>
    <row r="1327" spans="2:28">
      <c r="B1327" s="21"/>
      <c r="C1327" s="21"/>
      <c r="I1327" s="6"/>
      <c r="J1327" s="7"/>
      <c r="K1327" s="7"/>
      <c r="L1327" s="2"/>
      <c r="M1327" s="2"/>
      <c r="N1327" s="2"/>
      <c r="O1327" s="2"/>
      <c r="P1327" s="2"/>
      <c r="Q1327" s="21"/>
      <c r="R1327" s="21"/>
      <c r="S1327" s="21"/>
      <c r="T1327" s="21"/>
      <c r="U1327" s="21"/>
      <c r="V1327" s="21"/>
      <c r="W1327" s="21"/>
      <c r="AA1327" s="5"/>
      <c r="AB1327" s="7"/>
    </row>
    <row r="1328" spans="2:28">
      <c r="B1328" s="21"/>
      <c r="C1328" s="21"/>
      <c r="I1328" s="6"/>
      <c r="J1328" s="7"/>
      <c r="K1328" s="7"/>
      <c r="L1328" s="2"/>
      <c r="M1328" s="2"/>
      <c r="N1328" s="2"/>
      <c r="O1328" s="2"/>
      <c r="P1328" s="2"/>
      <c r="Q1328" s="21"/>
      <c r="R1328" s="21"/>
      <c r="S1328" s="21"/>
      <c r="T1328" s="21"/>
      <c r="U1328" s="21"/>
      <c r="V1328" s="21"/>
      <c r="W1328" s="21"/>
      <c r="AA1328" s="5"/>
      <c r="AB1328" s="7"/>
    </row>
    <row r="1329" spans="2:28">
      <c r="B1329" s="21"/>
      <c r="C1329" s="21"/>
      <c r="I1329" s="6"/>
      <c r="J1329" s="7"/>
      <c r="K1329" s="7"/>
      <c r="L1329" s="2"/>
      <c r="M1329" s="2"/>
      <c r="N1329" s="2"/>
      <c r="O1329" s="2"/>
      <c r="P1329" s="2"/>
      <c r="Q1329" s="21"/>
      <c r="R1329" s="21"/>
      <c r="S1329" s="21"/>
      <c r="T1329" s="21"/>
      <c r="U1329" s="21"/>
      <c r="V1329" s="21"/>
      <c r="W1329" s="21"/>
      <c r="AA1329" s="5"/>
      <c r="AB1329" s="7"/>
    </row>
    <row r="1330" spans="2:28">
      <c r="B1330" s="21"/>
      <c r="C1330" s="21"/>
      <c r="I1330" s="6"/>
      <c r="J1330" s="7"/>
      <c r="K1330" s="7"/>
      <c r="L1330" s="2"/>
      <c r="M1330" s="2"/>
      <c r="N1330" s="2"/>
      <c r="O1330" s="2"/>
      <c r="P1330" s="2"/>
      <c r="Q1330" s="21"/>
      <c r="R1330" s="21"/>
      <c r="S1330" s="21"/>
      <c r="T1330" s="21"/>
      <c r="U1330" s="21"/>
      <c r="V1330" s="21"/>
      <c r="W1330" s="21"/>
      <c r="AA1330" s="5"/>
      <c r="AB1330" s="7"/>
    </row>
    <row r="1331" spans="2:28">
      <c r="B1331" s="21"/>
      <c r="C1331" s="21"/>
      <c r="I1331" s="6"/>
      <c r="J1331" s="7"/>
      <c r="K1331" s="7"/>
      <c r="L1331" s="2"/>
      <c r="M1331" s="2"/>
      <c r="N1331" s="2"/>
      <c r="O1331" s="2"/>
      <c r="P1331" s="2"/>
      <c r="Q1331" s="21"/>
      <c r="R1331" s="21"/>
      <c r="S1331" s="21"/>
      <c r="T1331" s="21"/>
      <c r="U1331" s="21"/>
      <c r="V1331" s="21"/>
      <c r="W1331" s="21"/>
      <c r="AA1331" s="5"/>
      <c r="AB1331" s="7"/>
    </row>
    <row r="1332" spans="2:28">
      <c r="B1332" s="21"/>
      <c r="C1332" s="21"/>
      <c r="I1332" s="6"/>
      <c r="J1332" s="7"/>
      <c r="K1332" s="7"/>
      <c r="L1332" s="2"/>
      <c r="M1332" s="2"/>
      <c r="N1332" s="2"/>
      <c r="O1332" s="2"/>
      <c r="P1332" s="2"/>
      <c r="Q1332" s="21"/>
      <c r="R1332" s="21"/>
      <c r="S1332" s="21"/>
      <c r="T1332" s="21"/>
      <c r="U1332" s="21"/>
      <c r="V1332" s="21"/>
      <c r="W1332" s="21"/>
      <c r="AA1332" s="5"/>
      <c r="AB1332" s="7"/>
    </row>
    <row r="1333" spans="2:28">
      <c r="B1333" s="21"/>
      <c r="C1333" s="21"/>
      <c r="I1333" s="6"/>
      <c r="J1333" s="7"/>
      <c r="K1333" s="7"/>
      <c r="L1333" s="2"/>
      <c r="M1333" s="2"/>
      <c r="N1333" s="2"/>
      <c r="O1333" s="2"/>
      <c r="P1333" s="2"/>
      <c r="Q1333" s="21"/>
      <c r="R1333" s="21"/>
      <c r="S1333" s="21"/>
      <c r="T1333" s="21"/>
      <c r="U1333" s="21"/>
      <c r="V1333" s="21"/>
      <c r="W1333" s="21"/>
      <c r="AA1333" s="5"/>
      <c r="AB1333" s="7"/>
    </row>
    <row r="1334" spans="2:28">
      <c r="B1334" s="21"/>
      <c r="C1334" s="21"/>
      <c r="I1334" s="6"/>
      <c r="J1334" s="7"/>
      <c r="K1334" s="7"/>
      <c r="L1334" s="2"/>
      <c r="M1334" s="2"/>
      <c r="N1334" s="2"/>
      <c r="O1334" s="2"/>
      <c r="P1334" s="2"/>
      <c r="Q1334" s="21"/>
      <c r="R1334" s="21"/>
      <c r="S1334" s="21"/>
      <c r="T1334" s="21"/>
      <c r="U1334" s="21"/>
      <c r="V1334" s="21"/>
      <c r="W1334" s="21"/>
      <c r="AA1334" s="5"/>
      <c r="AB1334" s="7"/>
    </row>
    <row r="1335" spans="2:28">
      <c r="B1335" s="21"/>
      <c r="C1335" s="21"/>
      <c r="I1335" s="6"/>
      <c r="J1335" s="7"/>
      <c r="K1335" s="7"/>
      <c r="L1335" s="2"/>
      <c r="M1335" s="2"/>
      <c r="N1335" s="2"/>
      <c r="O1335" s="2"/>
      <c r="P1335" s="2"/>
      <c r="Q1335" s="21"/>
      <c r="R1335" s="21"/>
      <c r="S1335" s="21"/>
      <c r="T1335" s="21"/>
      <c r="U1335" s="21"/>
      <c r="V1335" s="21"/>
      <c r="W1335" s="21"/>
      <c r="AA1335" s="5"/>
      <c r="AB1335" s="7"/>
    </row>
    <row r="1336" spans="2:28">
      <c r="B1336" s="21"/>
      <c r="C1336" s="21"/>
      <c r="I1336" s="6"/>
      <c r="J1336" s="7"/>
      <c r="K1336" s="7"/>
      <c r="L1336" s="2"/>
      <c r="M1336" s="2"/>
      <c r="N1336" s="2"/>
      <c r="O1336" s="2"/>
      <c r="P1336" s="2"/>
      <c r="Q1336" s="21"/>
      <c r="R1336" s="21"/>
      <c r="S1336" s="21"/>
      <c r="T1336" s="21"/>
      <c r="U1336" s="21"/>
      <c r="V1336" s="21"/>
      <c r="W1336" s="21"/>
      <c r="AA1336" s="5"/>
      <c r="AB1336" s="7"/>
    </row>
    <row r="1337" spans="2:28">
      <c r="B1337" s="21"/>
      <c r="C1337" s="21"/>
      <c r="I1337" s="6"/>
      <c r="J1337" s="7"/>
      <c r="K1337" s="7"/>
      <c r="L1337" s="2"/>
      <c r="M1337" s="2"/>
      <c r="N1337" s="2"/>
      <c r="O1337" s="2"/>
      <c r="P1337" s="2"/>
      <c r="Q1337" s="21"/>
      <c r="R1337" s="21"/>
      <c r="S1337" s="21"/>
      <c r="T1337" s="21"/>
      <c r="U1337" s="21"/>
      <c r="V1337" s="21"/>
      <c r="W1337" s="21"/>
      <c r="AA1337" s="5"/>
      <c r="AB1337" s="7"/>
    </row>
    <row r="1338" spans="2:28">
      <c r="B1338" s="21"/>
      <c r="C1338" s="21"/>
      <c r="I1338" s="6"/>
      <c r="J1338" s="7"/>
      <c r="K1338" s="7"/>
      <c r="L1338" s="2"/>
      <c r="M1338" s="2"/>
      <c r="N1338" s="2"/>
      <c r="O1338" s="2"/>
      <c r="P1338" s="2"/>
      <c r="Q1338" s="21"/>
      <c r="R1338" s="21"/>
      <c r="S1338" s="21"/>
      <c r="T1338" s="21"/>
      <c r="U1338" s="21"/>
      <c r="V1338" s="21"/>
      <c r="W1338" s="21"/>
      <c r="AA1338" s="5"/>
      <c r="AB1338" s="7"/>
    </row>
    <row r="1339" spans="2:28">
      <c r="B1339" s="21"/>
      <c r="C1339" s="21"/>
      <c r="I1339" s="6"/>
      <c r="J1339" s="7"/>
      <c r="K1339" s="7"/>
      <c r="L1339" s="2"/>
      <c r="M1339" s="2"/>
      <c r="N1339" s="2"/>
      <c r="O1339" s="2"/>
      <c r="P1339" s="2"/>
      <c r="Q1339" s="21"/>
      <c r="R1339" s="21"/>
      <c r="S1339" s="21"/>
      <c r="T1339" s="21"/>
      <c r="U1339" s="21"/>
      <c r="V1339" s="21"/>
      <c r="W1339" s="21"/>
      <c r="AA1339" s="5"/>
      <c r="AB1339" s="7"/>
    </row>
    <row r="1340" spans="2:28">
      <c r="B1340" s="21"/>
      <c r="C1340" s="21"/>
      <c r="I1340" s="6"/>
      <c r="J1340" s="7"/>
      <c r="K1340" s="7"/>
      <c r="L1340" s="2"/>
      <c r="M1340" s="2"/>
      <c r="N1340" s="2"/>
      <c r="O1340" s="2"/>
      <c r="P1340" s="2"/>
      <c r="Q1340" s="21"/>
      <c r="R1340" s="21"/>
      <c r="S1340" s="21"/>
      <c r="T1340" s="21"/>
      <c r="U1340" s="21"/>
      <c r="V1340" s="21"/>
      <c r="W1340" s="21"/>
      <c r="AA1340" s="5"/>
      <c r="AB1340" s="7"/>
    </row>
    <row r="1341" spans="2:28">
      <c r="B1341" s="21"/>
      <c r="C1341" s="21"/>
      <c r="I1341" s="6"/>
      <c r="J1341" s="7"/>
      <c r="K1341" s="7"/>
      <c r="L1341" s="2"/>
      <c r="M1341" s="2"/>
      <c r="N1341" s="2"/>
      <c r="O1341" s="2"/>
      <c r="P1341" s="2"/>
      <c r="Q1341" s="21"/>
      <c r="R1341" s="21"/>
      <c r="S1341" s="21"/>
      <c r="T1341" s="21"/>
      <c r="U1341" s="21"/>
      <c r="V1341" s="21"/>
      <c r="W1341" s="21"/>
      <c r="AA1341" s="5"/>
      <c r="AB1341" s="7"/>
    </row>
    <row r="1342" spans="2:28">
      <c r="B1342" s="21"/>
      <c r="C1342" s="21"/>
      <c r="I1342" s="6"/>
      <c r="J1342" s="7"/>
      <c r="K1342" s="7"/>
      <c r="L1342" s="2"/>
      <c r="M1342" s="2"/>
      <c r="N1342" s="2"/>
      <c r="O1342" s="2"/>
      <c r="P1342" s="2"/>
      <c r="Q1342" s="21"/>
      <c r="R1342" s="21"/>
      <c r="S1342" s="21"/>
      <c r="T1342" s="21"/>
      <c r="U1342" s="21"/>
      <c r="V1342" s="21"/>
      <c r="W1342" s="21"/>
      <c r="AA1342" s="5"/>
      <c r="AB1342" s="7"/>
    </row>
    <row r="1343" spans="2:28">
      <c r="B1343" s="21"/>
      <c r="C1343" s="21"/>
      <c r="I1343" s="6"/>
      <c r="J1343" s="7"/>
      <c r="K1343" s="7"/>
      <c r="L1343" s="2"/>
      <c r="M1343" s="2"/>
      <c r="N1343" s="2"/>
      <c r="O1343" s="2"/>
      <c r="P1343" s="2"/>
      <c r="Q1343" s="21"/>
      <c r="R1343" s="21"/>
      <c r="S1343" s="21"/>
      <c r="T1343" s="21"/>
      <c r="U1343" s="21"/>
      <c r="V1343" s="21"/>
      <c r="W1343" s="21"/>
      <c r="AA1343" s="5"/>
      <c r="AB1343" s="7"/>
    </row>
    <row r="1344" spans="2:28">
      <c r="B1344" s="21"/>
      <c r="C1344" s="21"/>
      <c r="I1344" s="6"/>
      <c r="J1344" s="7"/>
      <c r="K1344" s="7"/>
      <c r="L1344" s="2"/>
      <c r="M1344" s="2"/>
      <c r="N1344" s="2"/>
      <c r="O1344" s="2"/>
      <c r="P1344" s="2"/>
      <c r="Q1344" s="21"/>
      <c r="R1344" s="21"/>
      <c r="S1344" s="21"/>
      <c r="T1344" s="21"/>
      <c r="U1344" s="21"/>
      <c r="V1344" s="21"/>
      <c r="W1344" s="21"/>
      <c r="AA1344" s="5"/>
      <c r="AB1344" s="7"/>
    </row>
    <row r="1345" spans="2:28">
      <c r="B1345" s="21"/>
      <c r="C1345" s="21"/>
      <c r="I1345" s="6"/>
      <c r="J1345" s="7"/>
      <c r="K1345" s="7"/>
      <c r="L1345" s="2"/>
      <c r="M1345" s="2"/>
      <c r="N1345" s="2"/>
      <c r="O1345" s="2"/>
      <c r="P1345" s="2"/>
      <c r="Q1345" s="21"/>
      <c r="R1345" s="21"/>
      <c r="S1345" s="21"/>
      <c r="T1345" s="21"/>
      <c r="U1345" s="21"/>
      <c r="V1345" s="21"/>
      <c r="W1345" s="21"/>
      <c r="AA1345" s="5"/>
      <c r="AB1345" s="7"/>
    </row>
    <row r="1346" spans="2:28">
      <c r="B1346" s="21"/>
      <c r="C1346" s="21"/>
      <c r="I1346" s="6"/>
      <c r="J1346" s="7"/>
      <c r="K1346" s="7"/>
      <c r="L1346" s="2"/>
      <c r="M1346" s="2"/>
      <c r="N1346" s="2"/>
      <c r="O1346" s="2"/>
      <c r="P1346" s="2"/>
      <c r="Q1346" s="21"/>
      <c r="R1346" s="21"/>
      <c r="S1346" s="21"/>
      <c r="T1346" s="21"/>
      <c r="U1346" s="21"/>
      <c r="V1346" s="21"/>
      <c r="W1346" s="21"/>
      <c r="AA1346" s="5"/>
      <c r="AB1346" s="7"/>
    </row>
    <row r="1347" spans="2:28">
      <c r="B1347" s="21"/>
      <c r="C1347" s="21"/>
      <c r="I1347" s="6"/>
      <c r="J1347" s="7"/>
      <c r="K1347" s="7"/>
      <c r="L1347" s="2"/>
      <c r="M1347" s="2"/>
      <c r="N1347" s="2"/>
      <c r="O1347" s="2"/>
      <c r="P1347" s="2"/>
      <c r="Q1347" s="21"/>
      <c r="R1347" s="21"/>
      <c r="S1347" s="21"/>
      <c r="T1347" s="21"/>
      <c r="U1347" s="21"/>
      <c r="V1347" s="21"/>
      <c r="W1347" s="21"/>
      <c r="AA1347" s="5"/>
      <c r="AB1347" s="7"/>
    </row>
    <row r="1348" spans="2:28">
      <c r="B1348" s="21"/>
      <c r="C1348" s="21"/>
      <c r="I1348" s="6"/>
      <c r="J1348" s="7"/>
      <c r="K1348" s="7"/>
      <c r="L1348" s="2"/>
      <c r="M1348" s="2"/>
      <c r="N1348" s="2"/>
      <c r="O1348" s="2"/>
      <c r="P1348" s="2"/>
      <c r="Q1348" s="21"/>
      <c r="R1348" s="21"/>
      <c r="S1348" s="21"/>
      <c r="T1348" s="21"/>
      <c r="U1348" s="21"/>
      <c r="V1348" s="21"/>
      <c r="W1348" s="21"/>
      <c r="AA1348" s="5"/>
      <c r="AB1348" s="7"/>
    </row>
    <row r="1349" spans="2:28">
      <c r="B1349" s="21"/>
      <c r="C1349" s="21"/>
      <c r="I1349" s="6"/>
      <c r="J1349" s="7"/>
      <c r="K1349" s="7"/>
      <c r="L1349" s="2"/>
      <c r="M1349" s="2"/>
      <c r="N1349" s="2"/>
      <c r="O1349" s="2"/>
      <c r="P1349" s="2"/>
      <c r="Q1349" s="21"/>
      <c r="R1349" s="21"/>
      <c r="S1349" s="21"/>
      <c r="T1349" s="21"/>
      <c r="U1349" s="21"/>
      <c r="V1349" s="21"/>
      <c r="W1349" s="21"/>
      <c r="AA1349" s="5"/>
      <c r="AB1349" s="7"/>
    </row>
    <row r="1350" spans="2:28">
      <c r="B1350" s="21"/>
      <c r="C1350" s="21"/>
      <c r="I1350" s="6"/>
      <c r="J1350" s="7"/>
      <c r="K1350" s="7"/>
      <c r="L1350" s="2"/>
      <c r="M1350" s="2"/>
      <c r="N1350" s="2"/>
      <c r="O1350" s="2"/>
      <c r="P1350" s="2"/>
      <c r="Q1350" s="21"/>
      <c r="R1350" s="21"/>
      <c r="S1350" s="21"/>
      <c r="T1350" s="21"/>
      <c r="U1350" s="21"/>
      <c r="V1350" s="21"/>
      <c r="W1350" s="21"/>
      <c r="AA1350" s="5"/>
      <c r="AB1350" s="7"/>
    </row>
    <row r="1351" spans="2:28">
      <c r="B1351" s="21"/>
      <c r="C1351" s="21"/>
      <c r="I1351" s="6"/>
      <c r="J1351" s="7"/>
      <c r="K1351" s="7"/>
      <c r="L1351" s="2"/>
      <c r="M1351" s="2"/>
      <c r="N1351" s="2"/>
      <c r="O1351" s="2"/>
      <c r="P1351" s="2"/>
      <c r="Q1351" s="21"/>
      <c r="R1351" s="21"/>
      <c r="S1351" s="21"/>
      <c r="T1351" s="21"/>
      <c r="U1351" s="21"/>
      <c r="V1351" s="21"/>
      <c r="W1351" s="21"/>
      <c r="AA1351" s="5"/>
      <c r="AB1351" s="7"/>
    </row>
    <row r="1352" spans="2:28">
      <c r="B1352" s="21"/>
      <c r="C1352" s="21"/>
      <c r="I1352" s="6"/>
      <c r="J1352" s="7"/>
      <c r="K1352" s="7"/>
      <c r="L1352" s="2"/>
      <c r="M1352" s="2"/>
      <c r="N1352" s="2"/>
      <c r="O1352" s="2"/>
      <c r="P1352" s="2"/>
      <c r="Q1352" s="21"/>
      <c r="R1352" s="21"/>
      <c r="S1352" s="21"/>
      <c r="T1352" s="21"/>
      <c r="U1352" s="21"/>
      <c r="V1352" s="21"/>
      <c r="W1352" s="21"/>
      <c r="AA1352" s="5"/>
      <c r="AB1352" s="7"/>
    </row>
    <row r="1353" spans="2:28">
      <c r="B1353" s="21"/>
      <c r="C1353" s="21"/>
      <c r="I1353" s="6"/>
      <c r="J1353" s="7"/>
      <c r="K1353" s="7"/>
      <c r="L1353" s="2"/>
      <c r="M1353" s="2"/>
      <c r="N1353" s="2"/>
      <c r="O1353" s="2"/>
      <c r="P1353" s="2"/>
      <c r="Q1353" s="21"/>
      <c r="R1353" s="21"/>
      <c r="S1353" s="21"/>
      <c r="T1353" s="21"/>
      <c r="U1353" s="21"/>
      <c r="V1353" s="21"/>
      <c r="W1353" s="21"/>
      <c r="AA1353" s="5"/>
      <c r="AB1353" s="7"/>
    </row>
    <row r="1354" spans="2:28">
      <c r="B1354" s="21"/>
      <c r="C1354" s="21"/>
      <c r="I1354" s="6"/>
      <c r="J1354" s="7"/>
      <c r="K1354" s="7"/>
      <c r="L1354" s="2"/>
      <c r="M1354" s="2"/>
      <c r="N1354" s="2"/>
      <c r="O1354" s="2"/>
      <c r="P1354" s="2"/>
      <c r="Q1354" s="21"/>
      <c r="R1354" s="21"/>
      <c r="S1354" s="21"/>
      <c r="T1354" s="21"/>
      <c r="U1354" s="21"/>
      <c r="V1354" s="21"/>
      <c r="W1354" s="21"/>
      <c r="AA1354" s="5"/>
      <c r="AB1354" s="7"/>
    </row>
    <row r="1355" spans="2:28">
      <c r="B1355" s="21"/>
      <c r="C1355" s="21"/>
      <c r="I1355" s="6"/>
      <c r="J1355" s="7"/>
      <c r="K1355" s="7"/>
      <c r="L1355" s="2"/>
      <c r="M1355" s="2"/>
      <c r="N1355" s="2"/>
      <c r="O1355" s="2"/>
      <c r="P1355" s="2"/>
      <c r="Q1355" s="21"/>
      <c r="R1355" s="21"/>
      <c r="S1355" s="21"/>
      <c r="T1355" s="21"/>
      <c r="U1355" s="21"/>
      <c r="V1355" s="21"/>
      <c r="W1355" s="21"/>
      <c r="AA1355" s="5"/>
      <c r="AB1355" s="7"/>
    </row>
    <row r="1356" spans="2:28">
      <c r="B1356" s="21"/>
      <c r="C1356" s="21"/>
      <c r="I1356" s="6"/>
      <c r="J1356" s="7"/>
      <c r="K1356" s="7"/>
      <c r="L1356" s="2"/>
      <c r="M1356" s="2"/>
      <c r="N1356" s="2"/>
      <c r="O1356" s="2"/>
      <c r="P1356" s="2"/>
      <c r="Q1356" s="21"/>
      <c r="R1356" s="21"/>
      <c r="S1356" s="21"/>
      <c r="T1356" s="21"/>
      <c r="U1356" s="21"/>
      <c r="V1356" s="21"/>
      <c r="W1356" s="21"/>
      <c r="AA1356" s="5"/>
      <c r="AB1356" s="7"/>
    </row>
    <row r="1357" spans="2:28">
      <c r="B1357" s="21"/>
      <c r="C1357" s="21"/>
      <c r="I1357" s="6"/>
      <c r="J1357" s="7"/>
      <c r="K1357" s="7"/>
      <c r="L1357" s="2"/>
      <c r="M1357" s="2"/>
      <c r="N1357" s="2"/>
      <c r="O1357" s="2"/>
      <c r="P1357" s="2"/>
      <c r="Q1357" s="21"/>
      <c r="R1357" s="21"/>
      <c r="S1357" s="21"/>
      <c r="T1357" s="21"/>
      <c r="U1357" s="21"/>
      <c r="V1357" s="21"/>
      <c r="W1357" s="21"/>
      <c r="AA1357" s="5"/>
      <c r="AB1357" s="7"/>
    </row>
    <row r="1358" spans="2:28">
      <c r="B1358" s="21"/>
      <c r="C1358" s="21"/>
      <c r="I1358" s="6"/>
      <c r="J1358" s="7"/>
      <c r="K1358" s="7"/>
      <c r="L1358" s="2"/>
      <c r="M1358" s="2"/>
      <c r="N1358" s="2"/>
      <c r="O1358" s="2"/>
      <c r="P1358" s="2"/>
      <c r="Q1358" s="21"/>
      <c r="R1358" s="21"/>
      <c r="S1358" s="21"/>
      <c r="T1358" s="21"/>
      <c r="U1358" s="21"/>
      <c r="V1358" s="21"/>
      <c r="W1358" s="21"/>
      <c r="AA1358" s="5"/>
      <c r="AB1358" s="7"/>
    </row>
    <row r="1359" spans="2:28">
      <c r="B1359" s="21"/>
      <c r="C1359" s="21"/>
      <c r="I1359" s="6"/>
      <c r="J1359" s="7"/>
      <c r="K1359" s="7"/>
      <c r="L1359" s="2"/>
      <c r="M1359" s="2"/>
      <c r="N1359" s="2"/>
      <c r="O1359" s="2"/>
      <c r="P1359" s="2"/>
      <c r="Q1359" s="21"/>
      <c r="R1359" s="21"/>
      <c r="S1359" s="21"/>
      <c r="T1359" s="21"/>
      <c r="U1359" s="21"/>
      <c r="V1359" s="21"/>
      <c r="W1359" s="21"/>
      <c r="AA1359" s="5"/>
      <c r="AB1359" s="7"/>
    </row>
    <row r="1360" spans="2:28">
      <c r="B1360" s="21"/>
      <c r="C1360" s="21"/>
      <c r="I1360" s="6"/>
      <c r="J1360" s="7"/>
      <c r="K1360" s="7"/>
      <c r="L1360" s="2"/>
      <c r="M1360" s="2"/>
      <c r="N1360" s="2"/>
      <c r="O1360" s="2"/>
      <c r="P1360" s="2"/>
      <c r="Q1360" s="21"/>
      <c r="R1360" s="21"/>
      <c r="S1360" s="21"/>
      <c r="T1360" s="21"/>
      <c r="U1360" s="21"/>
      <c r="V1360" s="21"/>
      <c r="W1360" s="21"/>
      <c r="AA1360" s="5"/>
      <c r="AB1360" s="7"/>
    </row>
    <row r="1361" spans="2:28">
      <c r="B1361" s="21"/>
      <c r="C1361" s="21"/>
      <c r="I1361" s="6"/>
      <c r="J1361" s="7"/>
      <c r="K1361" s="7"/>
      <c r="L1361" s="2"/>
      <c r="M1361" s="2"/>
      <c r="N1361" s="2"/>
      <c r="O1361" s="2"/>
      <c r="P1361" s="2"/>
      <c r="Q1361" s="21"/>
      <c r="R1361" s="21"/>
      <c r="S1361" s="21"/>
      <c r="T1361" s="21"/>
      <c r="U1361" s="21"/>
      <c r="V1361" s="21"/>
      <c r="W1361" s="21"/>
      <c r="AA1361" s="5"/>
      <c r="AB1361" s="7"/>
    </row>
    <row r="1362" spans="2:28">
      <c r="B1362" s="21"/>
      <c r="C1362" s="21"/>
      <c r="I1362" s="6"/>
      <c r="J1362" s="7"/>
      <c r="K1362" s="7"/>
      <c r="L1362" s="2"/>
      <c r="M1362" s="2"/>
      <c r="N1362" s="2"/>
      <c r="O1362" s="2"/>
      <c r="P1362" s="2"/>
      <c r="Q1362" s="21"/>
      <c r="R1362" s="21"/>
      <c r="S1362" s="21"/>
      <c r="T1362" s="21"/>
      <c r="U1362" s="21"/>
      <c r="V1362" s="21"/>
      <c r="W1362" s="21"/>
      <c r="AA1362" s="5"/>
      <c r="AB1362" s="7"/>
    </row>
    <row r="1363" spans="2:28">
      <c r="B1363" s="21"/>
      <c r="C1363" s="21"/>
      <c r="I1363" s="6"/>
      <c r="J1363" s="7"/>
      <c r="K1363" s="7"/>
      <c r="L1363" s="2"/>
      <c r="M1363" s="2"/>
      <c r="N1363" s="2"/>
      <c r="O1363" s="2"/>
      <c r="P1363" s="2"/>
      <c r="Q1363" s="21"/>
      <c r="R1363" s="21"/>
      <c r="S1363" s="21"/>
      <c r="T1363" s="21"/>
      <c r="U1363" s="21"/>
      <c r="V1363" s="21"/>
      <c r="W1363" s="21"/>
      <c r="AA1363" s="5"/>
      <c r="AB1363" s="7"/>
    </row>
    <row r="1364" spans="2:28">
      <c r="B1364" s="21"/>
      <c r="C1364" s="21"/>
      <c r="I1364" s="6"/>
      <c r="J1364" s="7"/>
      <c r="K1364" s="7"/>
      <c r="L1364" s="2"/>
      <c r="M1364" s="2"/>
      <c r="N1364" s="2"/>
      <c r="O1364" s="2"/>
      <c r="P1364" s="2"/>
      <c r="Q1364" s="21"/>
      <c r="R1364" s="21"/>
      <c r="S1364" s="21"/>
      <c r="T1364" s="21"/>
      <c r="U1364" s="21"/>
      <c r="V1364" s="21"/>
      <c r="W1364" s="21"/>
      <c r="AA1364" s="5"/>
      <c r="AB1364" s="7"/>
    </row>
    <row r="1365" spans="2:28">
      <c r="B1365" s="21"/>
      <c r="C1365" s="21"/>
      <c r="I1365" s="6"/>
      <c r="J1365" s="7"/>
      <c r="K1365" s="7"/>
      <c r="L1365" s="2"/>
      <c r="M1365" s="2"/>
      <c r="N1365" s="2"/>
      <c r="O1365" s="2"/>
      <c r="P1365" s="2"/>
      <c r="Q1365" s="21"/>
      <c r="R1365" s="21"/>
      <c r="S1365" s="21"/>
      <c r="T1365" s="21"/>
      <c r="U1365" s="21"/>
      <c r="V1365" s="21"/>
      <c r="W1365" s="21"/>
      <c r="AA1365" s="5"/>
      <c r="AB1365" s="7"/>
    </row>
    <row r="1366" spans="2:28">
      <c r="B1366" s="21"/>
      <c r="C1366" s="21"/>
      <c r="I1366" s="6"/>
      <c r="J1366" s="7"/>
      <c r="K1366" s="7"/>
      <c r="L1366" s="2"/>
      <c r="M1366" s="2"/>
      <c r="N1366" s="2"/>
      <c r="O1366" s="2"/>
      <c r="P1366" s="2"/>
      <c r="Q1366" s="21"/>
      <c r="R1366" s="21"/>
      <c r="S1366" s="21"/>
      <c r="T1366" s="21"/>
      <c r="U1366" s="21"/>
      <c r="V1366" s="21"/>
      <c r="W1366" s="21"/>
      <c r="AA1366" s="5"/>
      <c r="AB1366" s="7"/>
    </row>
    <row r="1367" spans="2:28">
      <c r="B1367" s="21"/>
      <c r="C1367" s="21"/>
      <c r="I1367" s="6"/>
      <c r="J1367" s="7"/>
      <c r="K1367" s="7"/>
      <c r="L1367" s="2"/>
      <c r="M1367" s="2"/>
      <c r="N1367" s="2"/>
      <c r="O1367" s="2"/>
      <c r="P1367" s="2"/>
      <c r="Q1367" s="21"/>
      <c r="R1367" s="21"/>
      <c r="S1367" s="21"/>
      <c r="T1367" s="21"/>
      <c r="U1367" s="21"/>
      <c r="V1367" s="21"/>
      <c r="W1367" s="21"/>
      <c r="AA1367" s="5"/>
      <c r="AB1367" s="7"/>
    </row>
    <row r="1368" spans="2:28">
      <c r="B1368" s="21"/>
      <c r="C1368" s="21"/>
      <c r="I1368" s="6"/>
      <c r="J1368" s="7"/>
      <c r="K1368" s="7"/>
      <c r="L1368" s="2"/>
      <c r="M1368" s="2"/>
      <c r="N1368" s="2"/>
      <c r="O1368" s="2"/>
      <c r="P1368" s="2"/>
      <c r="Q1368" s="21"/>
      <c r="R1368" s="21"/>
      <c r="S1368" s="21"/>
      <c r="T1368" s="21"/>
      <c r="U1368" s="21"/>
      <c r="V1368" s="21"/>
      <c r="W1368" s="21"/>
      <c r="AA1368" s="5"/>
      <c r="AB1368" s="7"/>
    </row>
    <row r="1369" spans="2:28">
      <c r="B1369" s="21"/>
      <c r="C1369" s="21"/>
      <c r="I1369" s="6"/>
      <c r="J1369" s="7"/>
      <c r="K1369" s="7"/>
      <c r="L1369" s="2"/>
      <c r="M1369" s="2"/>
      <c r="N1369" s="2"/>
      <c r="O1369" s="2"/>
      <c r="P1369" s="2"/>
      <c r="Q1369" s="21"/>
      <c r="R1369" s="21"/>
      <c r="S1369" s="21"/>
      <c r="T1369" s="21"/>
      <c r="U1369" s="21"/>
      <c r="V1369" s="21"/>
      <c r="W1369" s="21"/>
      <c r="AA1369" s="5"/>
      <c r="AB1369" s="7"/>
    </row>
    <row r="1370" spans="2:28">
      <c r="B1370" s="21"/>
      <c r="C1370" s="21"/>
      <c r="I1370" s="6"/>
      <c r="J1370" s="7"/>
      <c r="K1370" s="7"/>
      <c r="L1370" s="2"/>
      <c r="M1370" s="2"/>
      <c r="N1370" s="2"/>
      <c r="O1370" s="2"/>
      <c r="P1370" s="2"/>
      <c r="Q1370" s="21"/>
      <c r="R1370" s="21"/>
      <c r="S1370" s="21"/>
      <c r="T1370" s="21"/>
      <c r="U1370" s="21"/>
      <c r="V1370" s="21"/>
      <c r="W1370" s="21"/>
      <c r="AA1370" s="5"/>
      <c r="AB1370" s="7"/>
    </row>
    <row r="1371" spans="2:28">
      <c r="B1371" s="21"/>
      <c r="C1371" s="21"/>
      <c r="I1371" s="6"/>
      <c r="J1371" s="7"/>
      <c r="K1371" s="7"/>
      <c r="L1371" s="2"/>
      <c r="M1371" s="2"/>
      <c r="N1371" s="2"/>
      <c r="O1371" s="2"/>
      <c r="P1371" s="2"/>
      <c r="Q1371" s="21"/>
      <c r="R1371" s="21"/>
      <c r="S1371" s="21"/>
      <c r="T1371" s="21"/>
      <c r="U1371" s="21"/>
      <c r="V1371" s="21"/>
      <c r="W1371" s="21"/>
      <c r="AA1371" s="5"/>
      <c r="AB1371" s="7"/>
    </row>
    <row r="1372" spans="2:28">
      <c r="B1372" s="21"/>
      <c r="C1372" s="21"/>
      <c r="I1372" s="6"/>
      <c r="J1372" s="7"/>
      <c r="K1372" s="7"/>
      <c r="L1372" s="2"/>
      <c r="M1372" s="2"/>
      <c r="N1372" s="2"/>
      <c r="O1372" s="2"/>
      <c r="P1372" s="2"/>
      <c r="Q1372" s="21"/>
      <c r="R1372" s="21"/>
      <c r="S1372" s="21"/>
      <c r="T1372" s="21"/>
      <c r="U1372" s="21"/>
      <c r="V1372" s="21"/>
      <c r="W1372" s="21"/>
      <c r="AA1372" s="5"/>
      <c r="AB1372" s="7"/>
    </row>
    <row r="1373" spans="2:28">
      <c r="B1373" s="21"/>
      <c r="C1373" s="21"/>
      <c r="I1373" s="6"/>
      <c r="J1373" s="7"/>
      <c r="K1373" s="7"/>
      <c r="L1373" s="2"/>
      <c r="M1373" s="2"/>
      <c r="N1373" s="2"/>
      <c r="O1373" s="2"/>
      <c r="P1373" s="2"/>
      <c r="Q1373" s="21"/>
      <c r="R1373" s="21"/>
      <c r="S1373" s="21"/>
      <c r="T1373" s="21"/>
      <c r="U1373" s="21"/>
      <c r="V1373" s="21"/>
      <c r="W1373" s="21"/>
      <c r="AA1373" s="5"/>
      <c r="AB1373" s="7"/>
    </row>
    <row r="1374" spans="2:28">
      <c r="B1374" s="21"/>
      <c r="C1374" s="21"/>
      <c r="I1374" s="6"/>
      <c r="J1374" s="7"/>
      <c r="K1374" s="7"/>
      <c r="L1374" s="2"/>
      <c r="M1374" s="2"/>
      <c r="N1374" s="2"/>
      <c r="O1374" s="2"/>
      <c r="P1374" s="2"/>
      <c r="Q1374" s="21"/>
      <c r="R1374" s="21"/>
      <c r="S1374" s="21"/>
      <c r="T1374" s="21"/>
      <c r="U1374" s="21"/>
      <c r="V1374" s="21"/>
      <c r="W1374" s="21"/>
      <c r="AA1374" s="5"/>
      <c r="AB1374" s="7"/>
    </row>
    <row r="1375" spans="2:28">
      <c r="B1375" s="21"/>
      <c r="C1375" s="21"/>
      <c r="I1375" s="6"/>
      <c r="J1375" s="7"/>
      <c r="K1375" s="7"/>
      <c r="L1375" s="2"/>
      <c r="M1375" s="2"/>
      <c r="N1375" s="2"/>
      <c r="O1375" s="2"/>
      <c r="P1375" s="2"/>
      <c r="Q1375" s="21"/>
      <c r="R1375" s="21"/>
      <c r="S1375" s="21"/>
      <c r="T1375" s="21"/>
      <c r="U1375" s="21"/>
      <c r="V1375" s="21"/>
      <c r="W1375" s="21"/>
      <c r="AA1375" s="5"/>
      <c r="AB1375" s="7"/>
    </row>
    <row r="1376" spans="2:28">
      <c r="B1376" s="21"/>
      <c r="C1376" s="21"/>
      <c r="I1376" s="6"/>
      <c r="J1376" s="7"/>
      <c r="K1376" s="7"/>
      <c r="L1376" s="2"/>
      <c r="M1376" s="2"/>
      <c r="N1376" s="2"/>
      <c r="O1376" s="2"/>
      <c r="P1376" s="2"/>
      <c r="Q1376" s="21"/>
      <c r="R1376" s="21"/>
      <c r="S1376" s="21"/>
      <c r="T1376" s="21"/>
      <c r="U1376" s="21"/>
      <c r="V1376" s="21"/>
      <c r="W1376" s="21"/>
      <c r="AA1376" s="5"/>
      <c r="AB1376" s="7"/>
    </row>
    <row r="1377" spans="2:28">
      <c r="B1377" s="21"/>
      <c r="C1377" s="21"/>
      <c r="I1377" s="6"/>
      <c r="J1377" s="7"/>
      <c r="K1377" s="7"/>
      <c r="L1377" s="2"/>
      <c r="M1377" s="2"/>
      <c r="N1377" s="2"/>
      <c r="O1377" s="2"/>
      <c r="P1377" s="2"/>
      <c r="Q1377" s="21"/>
      <c r="R1377" s="21"/>
      <c r="S1377" s="21"/>
      <c r="T1377" s="21"/>
      <c r="U1377" s="21"/>
      <c r="V1377" s="21"/>
      <c r="W1377" s="21"/>
      <c r="AA1377" s="5"/>
      <c r="AB1377" s="7"/>
    </row>
    <row r="1378" spans="2:28">
      <c r="B1378" s="21"/>
      <c r="C1378" s="21"/>
      <c r="I1378" s="6"/>
      <c r="J1378" s="7"/>
      <c r="K1378" s="7"/>
      <c r="L1378" s="2"/>
      <c r="M1378" s="2"/>
      <c r="N1378" s="2"/>
      <c r="O1378" s="2"/>
      <c r="P1378" s="2"/>
      <c r="Q1378" s="21"/>
      <c r="R1378" s="21"/>
      <c r="S1378" s="21"/>
      <c r="T1378" s="21"/>
      <c r="U1378" s="21"/>
      <c r="V1378" s="21"/>
      <c r="W1378" s="21"/>
      <c r="AA1378" s="5"/>
      <c r="AB1378" s="7"/>
    </row>
    <row r="1379" spans="2:28">
      <c r="B1379" s="21"/>
      <c r="C1379" s="21"/>
      <c r="I1379" s="6"/>
      <c r="J1379" s="7"/>
      <c r="K1379" s="7"/>
      <c r="L1379" s="2"/>
      <c r="M1379" s="2"/>
      <c r="N1379" s="2"/>
      <c r="O1379" s="2"/>
      <c r="P1379" s="2"/>
      <c r="Q1379" s="21"/>
      <c r="R1379" s="21"/>
      <c r="S1379" s="21"/>
      <c r="T1379" s="21"/>
      <c r="U1379" s="21"/>
      <c r="V1379" s="21"/>
      <c r="W1379" s="21"/>
      <c r="AA1379" s="5"/>
      <c r="AB1379" s="7"/>
    </row>
    <row r="1380" spans="2:28">
      <c r="B1380" s="21"/>
      <c r="C1380" s="21"/>
      <c r="I1380" s="6"/>
      <c r="J1380" s="7"/>
      <c r="K1380" s="7"/>
      <c r="L1380" s="2"/>
      <c r="M1380" s="2"/>
      <c r="N1380" s="2"/>
      <c r="O1380" s="2"/>
      <c r="P1380" s="2"/>
      <c r="Q1380" s="21"/>
      <c r="R1380" s="21"/>
      <c r="S1380" s="21"/>
      <c r="T1380" s="21"/>
      <c r="U1380" s="21"/>
      <c r="V1380" s="21"/>
      <c r="W1380" s="21"/>
      <c r="AA1380" s="5"/>
      <c r="AB1380" s="7"/>
    </row>
    <row r="1381" spans="2:28">
      <c r="B1381" s="21"/>
      <c r="C1381" s="21"/>
      <c r="I1381" s="6"/>
      <c r="J1381" s="7"/>
      <c r="K1381" s="7"/>
      <c r="L1381" s="2"/>
      <c r="M1381" s="2"/>
      <c r="N1381" s="2"/>
      <c r="O1381" s="2"/>
      <c r="P1381" s="2"/>
      <c r="Q1381" s="21"/>
      <c r="R1381" s="21"/>
      <c r="S1381" s="21"/>
      <c r="T1381" s="21"/>
      <c r="U1381" s="21"/>
      <c r="V1381" s="21"/>
      <c r="W1381" s="21"/>
      <c r="AA1381" s="5"/>
      <c r="AB1381" s="7"/>
    </row>
    <row r="1382" spans="2:28">
      <c r="B1382" s="21"/>
      <c r="C1382" s="21"/>
      <c r="I1382" s="6"/>
      <c r="J1382" s="7"/>
      <c r="K1382" s="7"/>
      <c r="L1382" s="2"/>
      <c r="M1382" s="2"/>
      <c r="N1382" s="2"/>
      <c r="O1382" s="2"/>
      <c r="P1382" s="2"/>
      <c r="Q1382" s="21"/>
      <c r="R1382" s="21"/>
      <c r="S1382" s="21"/>
      <c r="T1382" s="21"/>
      <c r="U1382" s="21"/>
      <c r="V1382" s="21"/>
      <c r="W1382" s="21"/>
      <c r="AA1382" s="5"/>
      <c r="AB1382" s="7"/>
    </row>
    <row r="1383" spans="2:28">
      <c r="B1383" s="21"/>
      <c r="C1383" s="21"/>
      <c r="I1383" s="6"/>
      <c r="J1383" s="7"/>
      <c r="K1383" s="7"/>
      <c r="L1383" s="2"/>
      <c r="M1383" s="2"/>
      <c r="N1383" s="2"/>
      <c r="O1383" s="2"/>
      <c r="P1383" s="2"/>
      <c r="Q1383" s="21"/>
      <c r="R1383" s="21"/>
      <c r="S1383" s="21"/>
      <c r="T1383" s="21"/>
      <c r="U1383" s="21"/>
      <c r="V1383" s="21"/>
      <c r="W1383" s="21"/>
      <c r="AA1383" s="5"/>
      <c r="AB1383" s="7"/>
    </row>
    <row r="1384" spans="2:28">
      <c r="B1384" s="21"/>
      <c r="C1384" s="21"/>
      <c r="I1384" s="6"/>
      <c r="J1384" s="7"/>
      <c r="K1384" s="7"/>
      <c r="L1384" s="2"/>
      <c r="M1384" s="2"/>
      <c r="N1384" s="2"/>
      <c r="O1384" s="2"/>
      <c r="P1384" s="2"/>
      <c r="Q1384" s="21"/>
      <c r="R1384" s="21"/>
      <c r="S1384" s="21"/>
      <c r="T1384" s="21"/>
      <c r="U1384" s="21"/>
      <c r="V1384" s="21"/>
      <c r="W1384" s="21"/>
      <c r="AA1384" s="5"/>
      <c r="AB1384" s="7"/>
    </row>
    <row r="1385" spans="2:28">
      <c r="B1385" s="21"/>
      <c r="C1385" s="21"/>
      <c r="I1385" s="6"/>
      <c r="J1385" s="7"/>
      <c r="K1385" s="7"/>
      <c r="L1385" s="2"/>
      <c r="M1385" s="2"/>
      <c r="N1385" s="2"/>
      <c r="O1385" s="2"/>
      <c r="P1385" s="2"/>
      <c r="Q1385" s="21"/>
      <c r="R1385" s="21"/>
      <c r="S1385" s="21"/>
      <c r="T1385" s="21"/>
      <c r="U1385" s="21"/>
      <c r="V1385" s="21"/>
      <c r="W1385" s="21"/>
      <c r="AA1385" s="5"/>
      <c r="AB1385" s="7"/>
    </row>
    <row r="1386" spans="2:28">
      <c r="B1386" s="21"/>
      <c r="C1386" s="21"/>
      <c r="I1386" s="6"/>
      <c r="J1386" s="7"/>
      <c r="K1386" s="7"/>
      <c r="L1386" s="2"/>
      <c r="M1386" s="2"/>
      <c r="N1386" s="2"/>
      <c r="O1386" s="2"/>
      <c r="P1386" s="2"/>
      <c r="Q1386" s="21"/>
      <c r="R1386" s="21"/>
      <c r="S1386" s="21"/>
      <c r="T1386" s="21"/>
      <c r="U1386" s="21"/>
      <c r="V1386" s="21"/>
      <c r="W1386" s="21"/>
      <c r="AA1386" s="5"/>
      <c r="AB1386" s="7"/>
    </row>
    <row r="1387" spans="2:28">
      <c r="B1387" s="21"/>
      <c r="C1387" s="21"/>
      <c r="I1387" s="6"/>
      <c r="J1387" s="7"/>
      <c r="K1387" s="7"/>
      <c r="L1387" s="2"/>
      <c r="M1387" s="2"/>
      <c r="N1387" s="2"/>
      <c r="O1387" s="2"/>
      <c r="P1387" s="2"/>
      <c r="Q1387" s="21"/>
      <c r="R1387" s="21"/>
      <c r="S1387" s="21"/>
      <c r="T1387" s="21"/>
      <c r="U1387" s="21"/>
      <c r="V1387" s="21"/>
      <c r="W1387" s="21"/>
      <c r="AA1387" s="5"/>
      <c r="AB1387" s="7"/>
    </row>
    <row r="1388" spans="2:28">
      <c r="B1388" s="21"/>
      <c r="C1388" s="21"/>
      <c r="I1388" s="6"/>
      <c r="J1388" s="7"/>
      <c r="K1388" s="7"/>
      <c r="L1388" s="2"/>
      <c r="M1388" s="2"/>
      <c r="N1388" s="2"/>
      <c r="O1388" s="2"/>
      <c r="P1388" s="2"/>
      <c r="Q1388" s="21"/>
      <c r="R1388" s="21"/>
      <c r="S1388" s="21"/>
      <c r="T1388" s="21"/>
      <c r="U1388" s="21"/>
      <c r="V1388" s="21"/>
      <c r="W1388" s="21"/>
      <c r="AA1388" s="5"/>
      <c r="AB1388" s="7"/>
    </row>
    <row r="1389" spans="2:28">
      <c r="B1389" s="21"/>
      <c r="C1389" s="21"/>
      <c r="I1389" s="6"/>
      <c r="J1389" s="7"/>
      <c r="K1389" s="7"/>
      <c r="L1389" s="2"/>
      <c r="M1389" s="2"/>
      <c r="N1389" s="2"/>
      <c r="O1389" s="2"/>
      <c r="P1389" s="2"/>
      <c r="Q1389" s="21"/>
      <c r="R1389" s="21"/>
      <c r="S1389" s="21"/>
      <c r="T1389" s="21"/>
      <c r="U1389" s="21"/>
      <c r="V1389" s="21"/>
      <c r="W1389" s="21"/>
      <c r="AA1389" s="5"/>
      <c r="AB1389" s="7"/>
    </row>
    <row r="1390" spans="2:28">
      <c r="B1390" s="21"/>
      <c r="C1390" s="21"/>
      <c r="I1390" s="6"/>
      <c r="J1390" s="7"/>
      <c r="K1390" s="7"/>
      <c r="L1390" s="2"/>
      <c r="M1390" s="2"/>
      <c r="N1390" s="2"/>
      <c r="O1390" s="2"/>
      <c r="P1390" s="2"/>
      <c r="Q1390" s="21"/>
      <c r="R1390" s="21"/>
      <c r="S1390" s="21"/>
      <c r="T1390" s="21"/>
      <c r="U1390" s="21"/>
      <c r="V1390" s="21"/>
      <c r="W1390" s="21"/>
      <c r="AA1390" s="5"/>
      <c r="AB1390" s="7"/>
    </row>
    <row r="1391" spans="2:28">
      <c r="B1391" s="21"/>
      <c r="C1391" s="21"/>
      <c r="I1391" s="6"/>
      <c r="J1391" s="7"/>
      <c r="K1391" s="7"/>
      <c r="L1391" s="2"/>
      <c r="M1391" s="2"/>
      <c r="N1391" s="2"/>
      <c r="O1391" s="2"/>
      <c r="P1391" s="2"/>
      <c r="Q1391" s="21"/>
      <c r="R1391" s="21"/>
      <c r="S1391" s="21"/>
      <c r="T1391" s="21"/>
      <c r="U1391" s="21"/>
      <c r="V1391" s="21"/>
      <c r="W1391" s="21"/>
      <c r="AA1391" s="5"/>
      <c r="AB1391" s="7"/>
    </row>
    <row r="1392" spans="2:28">
      <c r="B1392" s="21"/>
      <c r="C1392" s="21"/>
      <c r="I1392" s="6"/>
      <c r="J1392" s="7"/>
      <c r="K1392" s="7"/>
      <c r="L1392" s="2"/>
      <c r="M1392" s="2"/>
      <c r="N1392" s="2"/>
      <c r="O1392" s="2"/>
      <c r="P1392" s="2"/>
      <c r="Q1392" s="21"/>
      <c r="R1392" s="21"/>
      <c r="S1392" s="21"/>
      <c r="T1392" s="21"/>
      <c r="U1392" s="21"/>
      <c r="V1392" s="21"/>
      <c r="W1392" s="21"/>
      <c r="AA1392" s="5"/>
      <c r="AB1392" s="7"/>
    </row>
    <row r="1393" spans="2:28">
      <c r="B1393" s="21"/>
      <c r="C1393" s="21"/>
      <c r="I1393" s="6"/>
      <c r="J1393" s="7"/>
      <c r="K1393" s="7"/>
      <c r="L1393" s="2"/>
      <c r="M1393" s="2"/>
      <c r="N1393" s="2"/>
      <c r="O1393" s="2"/>
      <c r="P1393" s="2"/>
      <c r="Q1393" s="21"/>
      <c r="R1393" s="21"/>
      <c r="S1393" s="21"/>
      <c r="T1393" s="21"/>
      <c r="U1393" s="21"/>
      <c r="V1393" s="21"/>
      <c r="W1393" s="21"/>
      <c r="AA1393" s="5"/>
      <c r="AB1393" s="7"/>
    </row>
    <row r="1394" spans="2:28">
      <c r="B1394" s="21"/>
      <c r="C1394" s="21"/>
      <c r="I1394" s="6"/>
      <c r="J1394" s="7"/>
      <c r="K1394" s="7"/>
      <c r="L1394" s="2"/>
      <c r="M1394" s="2"/>
      <c r="N1394" s="2"/>
      <c r="O1394" s="2"/>
      <c r="P1394" s="2"/>
      <c r="Q1394" s="21"/>
      <c r="R1394" s="21"/>
      <c r="S1394" s="21"/>
      <c r="T1394" s="21"/>
      <c r="U1394" s="21"/>
      <c r="V1394" s="21"/>
      <c r="W1394" s="21"/>
      <c r="AA1394" s="5"/>
      <c r="AB1394" s="7"/>
    </row>
    <row r="1395" spans="2:28">
      <c r="B1395" s="21"/>
      <c r="C1395" s="21"/>
      <c r="I1395" s="6"/>
      <c r="J1395" s="7"/>
      <c r="K1395" s="7"/>
      <c r="L1395" s="2"/>
      <c r="M1395" s="2"/>
      <c r="N1395" s="2"/>
      <c r="O1395" s="2"/>
      <c r="P1395" s="2"/>
      <c r="Q1395" s="21"/>
      <c r="R1395" s="21"/>
      <c r="S1395" s="21"/>
      <c r="T1395" s="21"/>
      <c r="U1395" s="21"/>
      <c r="V1395" s="21"/>
      <c r="W1395" s="21"/>
      <c r="AA1395" s="5"/>
      <c r="AB1395" s="7"/>
    </row>
    <row r="1396" spans="2:28">
      <c r="B1396" s="21"/>
      <c r="C1396" s="21"/>
      <c r="I1396" s="6"/>
      <c r="J1396" s="7"/>
      <c r="K1396" s="7"/>
      <c r="L1396" s="2"/>
      <c r="M1396" s="2"/>
      <c r="N1396" s="2"/>
      <c r="O1396" s="2"/>
      <c r="P1396" s="2"/>
      <c r="Q1396" s="21"/>
      <c r="R1396" s="21"/>
      <c r="S1396" s="21"/>
      <c r="T1396" s="21"/>
      <c r="U1396" s="21"/>
      <c r="V1396" s="21"/>
      <c r="W1396" s="21"/>
      <c r="AA1396" s="5"/>
      <c r="AB1396" s="7"/>
    </row>
    <row r="1397" spans="2:28">
      <c r="B1397" s="21"/>
      <c r="C1397" s="21"/>
      <c r="I1397" s="6"/>
      <c r="J1397" s="7"/>
      <c r="K1397" s="7"/>
      <c r="L1397" s="2"/>
      <c r="M1397" s="2"/>
      <c r="N1397" s="2"/>
      <c r="O1397" s="2"/>
      <c r="P1397" s="2"/>
      <c r="Q1397" s="21"/>
      <c r="R1397" s="21"/>
      <c r="S1397" s="21"/>
      <c r="T1397" s="21"/>
      <c r="U1397" s="21"/>
      <c r="V1397" s="21"/>
      <c r="W1397" s="21"/>
      <c r="AA1397" s="5"/>
      <c r="AB1397" s="7"/>
    </row>
    <row r="1398" spans="2:28">
      <c r="B1398" s="21"/>
      <c r="C1398" s="21"/>
      <c r="I1398" s="6"/>
      <c r="J1398" s="7"/>
      <c r="K1398" s="7"/>
      <c r="L1398" s="2"/>
      <c r="M1398" s="2"/>
      <c r="N1398" s="2"/>
      <c r="O1398" s="2"/>
      <c r="P1398" s="2"/>
      <c r="Q1398" s="21"/>
      <c r="R1398" s="21"/>
      <c r="S1398" s="21"/>
      <c r="T1398" s="21"/>
      <c r="U1398" s="21"/>
      <c r="V1398" s="21"/>
      <c r="W1398" s="21"/>
      <c r="AA1398" s="5"/>
      <c r="AB1398" s="7"/>
    </row>
    <row r="1399" spans="2:28">
      <c r="B1399" s="21"/>
      <c r="C1399" s="21"/>
      <c r="I1399" s="6"/>
      <c r="J1399" s="7"/>
      <c r="K1399" s="7"/>
      <c r="L1399" s="2"/>
      <c r="M1399" s="2"/>
      <c r="N1399" s="2"/>
      <c r="O1399" s="2"/>
      <c r="P1399" s="2"/>
      <c r="Q1399" s="21"/>
      <c r="R1399" s="21"/>
      <c r="S1399" s="21"/>
      <c r="T1399" s="21"/>
      <c r="U1399" s="21"/>
      <c r="V1399" s="21"/>
      <c r="W1399" s="21"/>
      <c r="AA1399" s="5"/>
      <c r="AB1399" s="7"/>
    </row>
    <row r="1400" spans="2:28">
      <c r="B1400" s="21"/>
      <c r="C1400" s="21"/>
      <c r="I1400" s="6"/>
      <c r="J1400" s="7"/>
      <c r="K1400" s="7"/>
      <c r="L1400" s="2"/>
      <c r="M1400" s="2"/>
      <c r="N1400" s="2"/>
      <c r="O1400" s="2"/>
      <c r="P1400" s="2"/>
      <c r="Q1400" s="21"/>
      <c r="R1400" s="21"/>
      <c r="S1400" s="21"/>
      <c r="T1400" s="21"/>
      <c r="U1400" s="21"/>
      <c r="V1400" s="21"/>
      <c r="W1400" s="21"/>
      <c r="AA1400" s="5"/>
      <c r="AB1400" s="7"/>
    </row>
    <row r="1401" spans="2:28">
      <c r="B1401" s="21"/>
      <c r="C1401" s="21"/>
      <c r="I1401" s="6"/>
      <c r="J1401" s="7"/>
      <c r="K1401" s="7"/>
      <c r="L1401" s="2"/>
      <c r="M1401" s="2"/>
      <c r="N1401" s="2"/>
      <c r="O1401" s="2"/>
      <c r="P1401" s="2"/>
      <c r="Q1401" s="21"/>
      <c r="R1401" s="21"/>
      <c r="S1401" s="21"/>
      <c r="T1401" s="21"/>
      <c r="U1401" s="21"/>
      <c r="V1401" s="21"/>
      <c r="W1401" s="21"/>
      <c r="AA1401" s="5"/>
      <c r="AB1401" s="7"/>
    </row>
    <row r="1402" spans="2:28">
      <c r="B1402" s="21"/>
      <c r="C1402" s="21"/>
      <c r="I1402" s="6"/>
      <c r="J1402" s="7"/>
      <c r="K1402" s="7"/>
      <c r="L1402" s="2"/>
      <c r="M1402" s="2"/>
      <c r="N1402" s="2"/>
      <c r="O1402" s="2"/>
      <c r="P1402" s="2"/>
      <c r="Q1402" s="21"/>
      <c r="R1402" s="21"/>
      <c r="S1402" s="21"/>
      <c r="T1402" s="21"/>
      <c r="U1402" s="21"/>
      <c r="V1402" s="21"/>
      <c r="W1402" s="21"/>
      <c r="AA1402" s="5"/>
      <c r="AB1402" s="7"/>
    </row>
    <row r="1403" spans="2:28">
      <c r="B1403" s="21"/>
      <c r="C1403" s="21"/>
      <c r="I1403" s="6"/>
      <c r="J1403" s="7"/>
      <c r="K1403" s="7"/>
      <c r="L1403" s="2"/>
      <c r="M1403" s="2"/>
      <c r="N1403" s="2"/>
      <c r="O1403" s="2"/>
      <c r="P1403" s="2"/>
      <c r="Q1403" s="21"/>
      <c r="R1403" s="21"/>
      <c r="S1403" s="21"/>
      <c r="T1403" s="21"/>
      <c r="U1403" s="21"/>
      <c r="V1403" s="21"/>
      <c r="W1403" s="21"/>
      <c r="AA1403" s="5"/>
      <c r="AB1403" s="7"/>
    </row>
    <row r="1404" spans="2:28">
      <c r="B1404" s="21"/>
      <c r="C1404" s="21"/>
      <c r="I1404" s="6"/>
      <c r="J1404" s="7"/>
      <c r="K1404" s="7"/>
      <c r="L1404" s="2"/>
      <c r="M1404" s="2"/>
      <c r="N1404" s="2"/>
      <c r="O1404" s="2"/>
      <c r="P1404" s="2"/>
      <c r="Q1404" s="21"/>
      <c r="R1404" s="21"/>
      <c r="S1404" s="21"/>
      <c r="T1404" s="21"/>
      <c r="U1404" s="21"/>
      <c r="V1404" s="21"/>
      <c r="W1404" s="21"/>
      <c r="AA1404" s="5"/>
      <c r="AB1404" s="7"/>
    </row>
    <row r="1405" spans="2:28">
      <c r="B1405" s="21"/>
      <c r="C1405" s="21"/>
      <c r="I1405" s="6"/>
      <c r="J1405" s="7"/>
      <c r="K1405" s="7"/>
      <c r="L1405" s="2"/>
      <c r="M1405" s="2"/>
      <c r="N1405" s="2"/>
      <c r="O1405" s="2"/>
      <c r="P1405" s="2"/>
      <c r="Q1405" s="21"/>
      <c r="R1405" s="21"/>
      <c r="S1405" s="21"/>
      <c r="T1405" s="21"/>
      <c r="U1405" s="21"/>
      <c r="V1405" s="21"/>
      <c r="W1405" s="21"/>
      <c r="AA1405" s="5"/>
      <c r="AB1405" s="7"/>
    </row>
    <row r="1406" spans="2:28">
      <c r="B1406" s="21"/>
      <c r="C1406" s="21"/>
      <c r="I1406" s="6"/>
      <c r="J1406" s="7"/>
      <c r="K1406" s="7"/>
      <c r="L1406" s="2"/>
      <c r="M1406" s="2"/>
      <c r="N1406" s="2"/>
      <c r="O1406" s="2"/>
      <c r="P1406" s="2"/>
      <c r="Q1406" s="21"/>
      <c r="R1406" s="21"/>
      <c r="S1406" s="21"/>
      <c r="T1406" s="21"/>
      <c r="U1406" s="21"/>
      <c r="V1406" s="21"/>
      <c r="W1406" s="21"/>
      <c r="AA1406" s="5"/>
      <c r="AB1406" s="7"/>
    </row>
    <row r="1407" spans="2:28">
      <c r="B1407" s="21"/>
      <c r="C1407" s="21"/>
      <c r="I1407" s="6"/>
      <c r="J1407" s="7"/>
      <c r="K1407" s="7"/>
      <c r="L1407" s="2"/>
      <c r="M1407" s="2"/>
      <c r="N1407" s="2"/>
      <c r="O1407" s="2"/>
      <c r="P1407" s="2"/>
      <c r="Q1407" s="21"/>
      <c r="R1407" s="21"/>
      <c r="S1407" s="21"/>
      <c r="T1407" s="21"/>
      <c r="U1407" s="21"/>
      <c r="V1407" s="21"/>
      <c r="W1407" s="21"/>
      <c r="AA1407" s="5"/>
      <c r="AB1407" s="7"/>
    </row>
    <row r="1408" spans="2:28">
      <c r="B1408" s="21"/>
      <c r="C1408" s="21"/>
      <c r="I1408" s="6"/>
      <c r="J1408" s="7"/>
      <c r="K1408" s="7"/>
      <c r="L1408" s="2"/>
      <c r="M1408" s="2"/>
      <c r="N1408" s="2"/>
      <c r="O1408" s="2"/>
      <c r="P1408" s="2"/>
      <c r="Q1408" s="21"/>
      <c r="R1408" s="21"/>
      <c r="S1408" s="21"/>
      <c r="T1408" s="21"/>
      <c r="U1408" s="21"/>
      <c r="V1408" s="21"/>
      <c r="W1408" s="21"/>
      <c r="AA1408" s="5"/>
      <c r="AB1408" s="7"/>
    </row>
    <row r="1409" spans="2:28">
      <c r="B1409" s="21"/>
      <c r="C1409" s="21"/>
      <c r="I1409" s="6"/>
      <c r="J1409" s="7"/>
      <c r="K1409" s="7"/>
      <c r="L1409" s="2"/>
      <c r="M1409" s="2"/>
      <c r="N1409" s="2"/>
      <c r="O1409" s="2"/>
      <c r="P1409" s="2"/>
      <c r="Q1409" s="21"/>
      <c r="R1409" s="21"/>
      <c r="S1409" s="21"/>
      <c r="T1409" s="21"/>
      <c r="U1409" s="21"/>
      <c r="V1409" s="21"/>
      <c r="W1409" s="21"/>
      <c r="AA1409" s="5"/>
      <c r="AB1409" s="7"/>
    </row>
    <row r="1410" spans="2:28">
      <c r="B1410" s="21"/>
      <c r="C1410" s="21"/>
      <c r="I1410" s="6"/>
      <c r="J1410" s="7"/>
      <c r="K1410" s="7"/>
      <c r="L1410" s="2"/>
      <c r="M1410" s="2"/>
      <c r="N1410" s="2"/>
      <c r="O1410" s="2"/>
      <c r="P1410" s="2"/>
      <c r="Q1410" s="21"/>
      <c r="R1410" s="21"/>
      <c r="S1410" s="21"/>
      <c r="T1410" s="21"/>
      <c r="U1410" s="21"/>
      <c r="V1410" s="21"/>
      <c r="W1410" s="21"/>
      <c r="AA1410" s="5"/>
      <c r="AB1410" s="7"/>
    </row>
    <row r="1411" spans="2:28">
      <c r="B1411" s="21"/>
      <c r="C1411" s="21"/>
      <c r="I1411" s="6"/>
      <c r="J1411" s="7"/>
      <c r="K1411" s="7"/>
      <c r="L1411" s="2"/>
      <c r="M1411" s="2"/>
      <c r="N1411" s="2"/>
      <c r="O1411" s="2"/>
      <c r="P1411" s="2"/>
      <c r="Q1411" s="21"/>
      <c r="R1411" s="21"/>
      <c r="S1411" s="21"/>
      <c r="T1411" s="21"/>
      <c r="U1411" s="21"/>
      <c r="V1411" s="21"/>
      <c r="W1411" s="21"/>
      <c r="AA1411" s="5"/>
      <c r="AB1411" s="7"/>
    </row>
    <row r="1412" spans="2:28">
      <c r="B1412" s="21"/>
      <c r="C1412" s="21"/>
      <c r="I1412" s="6"/>
      <c r="J1412" s="7"/>
      <c r="K1412" s="7"/>
      <c r="L1412" s="2"/>
      <c r="M1412" s="2"/>
      <c r="N1412" s="2"/>
      <c r="O1412" s="2"/>
      <c r="P1412" s="2"/>
      <c r="Q1412" s="21"/>
      <c r="R1412" s="21"/>
      <c r="S1412" s="21"/>
      <c r="T1412" s="21"/>
      <c r="U1412" s="21"/>
      <c r="V1412" s="21"/>
      <c r="W1412" s="21"/>
      <c r="AA1412" s="5"/>
      <c r="AB1412" s="7"/>
    </row>
    <row r="1413" spans="2:28">
      <c r="B1413" s="21"/>
      <c r="C1413" s="21"/>
      <c r="I1413" s="6"/>
      <c r="J1413" s="7"/>
      <c r="K1413" s="7"/>
      <c r="L1413" s="2"/>
      <c r="M1413" s="2"/>
      <c r="N1413" s="2"/>
      <c r="O1413" s="2"/>
      <c r="P1413" s="2"/>
      <c r="Q1413" s="21"/>
      <c r="R1413" s="21"/>
      <c r="S1413" s="21"/>
      <c r="T1413" s="21"/>
      <c r="U1413" s="21"/>
      <c r="V1413" s="21"/>
      <c r="W1413" s="21"/>
      <c r="AA1413" s="5"/>
      <c r="AB1413" s="7"/>
    </row>
    <row r="1414" spans="2:28">
      <c r="B1414" s="21"/>
      <c r="C1414" s="21"/>
      <c r="I1414" s="6"/>
      <c r="J1414" s="7"/>
      <c r="K1414" s="7"/>
      <c r="L1414" s="2"/>
      <c r="M1414" s="2"/>
      <c r="N1414" s="2"/>
      <c r="O1414" s="2"/>
      <c r="P1414" s="2"/>
      <c r="Q1414" s="21"/>
      <c r="R1414" s="21"/>
      <c r="S1414" s="21"/>
      <c r="T1414" s="21"/>
      <c r="U1414" s="21"/>
      <c r="V1414" s="21"/>
      <c r="W1414" s="21"/>
      <c r="AA1414" s="5"/>
      <c r="AB1414" s="7"/>
    </row>
    <row r="1415" spans="2:28">
      <c r="B1415" s="21"/>
      <c r="C1415" s="21"/>
      <c r="I1415" s="6"/>
      <c r="J1415" s="7"/>
      <c r="K1415" s="7"/>
      <c r="L1415" s="2"/>
      <c r="M1415" s="2"/>
      <c r="N1415" s="2"/>
      <c r="O1415" s="2"/>
      <c r="P1415" s="2"/>
      <c r="Q1415" s="21"/>
      <c r="R1415" s="21"/>
      <c r="S1415" s="21"/>
      <c r="T1415" s="21"/>
      <c r="U1415" s="21"/>
      <c r="V1415" s="21"/>
      <c r="W1415" s="21"/>
      <c r="AA1415" s="5"/>
      <c r="AB1415" s="7"/>
    </row>
    <row r="1416" spans="2:28">
      <c r="B1416" s="21"/>
      <c r="C1416" s="21"/>
      <c r="I1416" s="6"/>
      <c r="J1416" s="7"/>
      <c r="K1416" s="7"/>
      <c r="L1416" s="2"/>
      <c r="M1416" s="2"/>
      <c r="N1416" s="2"/>
      <c r="O1416" s="2"/>
      <c r="P1416" s="2"/>
      <c r="Q1416" s="21"/>
      <c r="R1416" s="21"/>
      <c r="S1416" s="21"/>
      <c r="T1416" s="21"/>
      <c r="U1416" s="21"/>
      <c r="V1416" s="21"/>
      <c r="W1416" s="21"/>
      <c r="AA1416" s="5"/>
      <c r="AB1416" s="7"/>
    </row>
    <row r="1417" spans="2:28">
      <c r="B1417" s="21"/>
      <c r="C1417" s="21"/>
      <c r="I1417" s="6"/>
      <c r="J1417" s="7"/>
      <c r="K1417" s="7"/>
      <c r="L1417" s="2"/>
      <c r="M1417" s="2"/>
      <c r="N1417" s="2"/>
      <c r="O1417" s="2"/>
      <c r="P1417" s="2"/>
      <c r="Q1417" s="21"/>
      <c r="R1417" s="21"/>
      <c r="S1417" s="21"/>
      <c r="T1417" s="21"/>
      <c r="U1417" s="21"/>
      <c r="V1417" s="21"/>
      <c r="W1417" s="21"/>
      <c r="AA1417" s="5"/>
      <c r="AB1417" s="7"/>
    </row>
    <row r="1418" spans="2:28">
      <c r="B1418" s="21"/>
      <c r="C1418" s="21"/>
      <c r="I1418" s="6"/>
      <c r="J1418" s="7"/>
      <c r="K1418" s="7"/>
      <c r="L1418" s="2"/>
      <c r="M1418" s="2"/>
      <c r="N1418" s="2"/>
      <c r="O1418" s="2"/>
      <c r="P1418" s="2"/>
      <c r="Q1418" s="21"/>
      <c r="R1418" s="21"/>
      <c r="S1418" s="21"/>
      <c r="T1418" s="21"/>
      <c r="U1418" s="21"/>
      <c r="V1418" s="21"/>
      <c r="W1418" s="21"/>
      <c r="AA1418" s="5"/>
      <c r="AB1418" s="7"/>
    </row>
    <row r="1419" spans="2:28">
      <c r="B1419" s="21"/>
      <c r="C1419" s="21"/>
      <c r="I1419" s="6"/>
      <c r="J1419" s="7"/>
      <c r="K1419" s="7"/>
      <c r="L1419" s="2"/>
      <c r="M1419" s="2"/>
      <c r="N1419" s="2"/>
      <c r="O1419" s="2"/>
      <c r="P1419" s="2"/>
      <c r="Q1419" s="21"/>
      <c r="R1419" s="21"/>
      <c r="S1419" s="21"/>
      <c r="T1419" s="21"/>
      <c r="U1419" s="21"/>
      <c r="V1419" s="21"/>
      <c r="W1419" s="21"/>
      <c r="AA1419" s="5"/>
      <c r="AB1419" s="7"/>
    </row>
    <row r="1420" spans="2:28">
      <c r="B1420" s="21"/>
      <c r="C1420" s="21"/>
      <c r="I1420" s="6"/>
      <c r="J1420" s="7"/>
      <c r="K1420" s="7"/>
      <c r="L1420" s="2"/>
      <c r="M1420" s="2"/>
      <c r="N1420" s="2"/>
      <c r="O1420" s="2"/>
      <c r="P1420" s="2"/>
      <c r="Q1420" s="21"/>
      <c r="R1420" s="21"/>
      <c r="S1420" s="21"/>
      <c r="T1420" s="21"/>
      <c r="U1420" s="21"/>
      <c r="V1420" s="21"/>
      <c r="W1420" s="21"/>
      <c r="AA1420" s="5"/>
      <c r="AB1420" s="7"/>
    </row>
    <row r="1421" spans="2:28">
      <c r="B1421" s="21"/>
      <c r="C1421" s="21"/>
      <c r="I1421" s="6"/>
      <c r="J1421" s="7"/>
      <c r="K1421" s="7"/>
      <c r="L1421" s="2"/>
      <c r="M1421" s="2"/>
      <c r="N1421" s="2"/>
      <c r="O1421" s="2"/>
      <c r="P1421" s="2"/>
      <c r="Q1421" s="21"/>
      <c r="R1421" s="21"/>
      <c r="S1421" s="21"/>
      <c r="T1421" s="21"/>
      <c r="U1421" s="21"/>
      <c r="V1421" s="21"/>
      <c r="W1421" s="21"/>
      <c r="AA1421" s="5"/>
      <c r="AB1421" s="7"/>
    </row>
    <row r="1422" spans="2:28">
      <c r="B1422" s="21"/>
      <c r="C1422" s="21"/>
      <c r="I1422" s="6"/>
      <c r="J1422" s="7"/>
      <c r="K1422" s="7"/>
      <c r="L1422" s="2"/>
      <c r="M1422" s="2"/>
      <c r="N1422" s="2"/>
      <c r="O1422" s="2"/>
      <c r="P1422" s="2"/>
      <c r="Q1422" s="21"/>
      <c r="R1422" s="21"/>
      <c r="S1422" s="21"/>
      <c r="T1422" s="21"/>
      <c r="U1422" s="21"/>
      <c r="V1422" s="21"/>
      <c r="W1422" s="21"/>
      <c r="AA1422" s="5"/>
      <c r="AB1422" s="7"/>
    </row>
    <row r="1423" spans="2:28">
      <c r="B1423" s="21"/>
      <c r="C1423" s="21"/>
      <c r="I1423" s="6"/>
      <c r="J1423" s="7"/>
      <c r="K1423" s="7"/>
      <c r="L1423" s="2"/>
      <c r="M1423" s="2"/>
      <c r="N1423" s="2"/>
      <c r="O1423" s="2"/>
      <c r="P1423" s="2"/>
      <c r="Q1423" s="21"/>
      <c r="R1423" s="21"/>
      <c r="S1423" s="21"/>
      <c r="T1423" s="21"/>
      <c r="U1423" s="21"/>
      <c r="V1423" s="21"/>
      <c r="W1423" s="21"/>
      <c r="AA1423" s="5"/>
      <c r="AB1423" s="7"/>
    </row>
    <row r="1424" spans="2:28">
      <c r="B1424" s="21"/>
      <c r="C1424" s="21"/>
      <c r="I1424" s="6"/>
      <c r="J1424" s="7"/>
      <c r="K1424" s="7"/>
      <c r="L1424" s="2"/>
      <c r="M1424" s="2"/>
      <c r="N1424" s="2"/>
      <c r="O1424" s="2"/>
      <c r="P1424" s="2"/>
      <c r="Q1424" s="21"/>
      <c r="R1424" s="21"/>
      <c r="S1424" s="21"/>
      <c r="T1424" s="21"/>
      <c r="U1424" s="21"/>
      <c r="V1424" s="21"/>
      <c r="W1424" s="21"/>
      <c r="AA1424" s="5"/>
      <c r="AB1424" s="7"/>
    </row>
    <row r="1425" spans="2:28">
      <c r="B1425" s="21"/>
      <c r="C1425" s="21"/>
      <c r="I1425" s="6"/>
      <c r="J1425" s="7"/>
      <c r="K1425" s="7"/>
      <c r="L1425" s="2"/>
      <c r="M1425" s="2"/>
      <c r="N1425" s="2"/>
      <c r="O1425" s="2"/>
      <c r="P1425" s="2"/>
      <c r="Q1425" s="21"/>
      <c r="R1425" s="21"/>
      <c r="S1425" s="21"/>
      <c r="T1425" s="21"/>
      <c r="U1425" s="21"/>
      <c r="V1425" s="21"/>
      <c r="W1425" s="21"/>
      <c r="AA1425" s="5"/>
      <c r="AB1425" s="7"/>
    </row>
    <row r="1426" spans="2:28">
      <c r="B1426" s="21"/>
      <c r="C1426" s="21"/>
      <c r="I1426" s="6"/>
      <c r="J1426" s="7"/>
      <c r="K1426" s="7"/>
      <c r="L1426" s="2"/>
      <c r="M1426" s="2"/>
      <c r="N1426" s="2"/>
      <c r="O1426" s="2"/>
      <c r="P1426" s="2"/>
      <c r="Q1426" s="21"/>
      <c r="R1426" s="21"/>
      <c r="S1426" s="21"/>
      <c r="T1426" s="21"/>
      <c r="U1426" s="21"/>
      <c r="V1426" s="21"/>
      <c r="W1426" s="21"/>
      <c r="AA1426" s="5"/>
      <c r="AB1426" s="7"/>
    </row>
    <row r="1427" spans="2:28">
      <c r="B1427" s="21"/>
      <c r="C1427" s="21"/>
      <c r="I1427" s="6"/>
      <c r="J1427" s="7"/>
      <c r="K1427" s="7"/>
      <c r="L1427" s="2"/>
      <c r="M1427" s="2"/>
      <c r="N1427" s="2"/>
      <c r="O1427" s="2"/>
      <c r="P1427" s="2"/>
      <c r="Q1427" s="21"/>
      <c r="R1427" s="21"/>
      <c r="S1427" s="21"/>
      <c r="T1427" s="21"/>
      <c r="U1427" s="21"/>
      <c r="V1427" s="21"/>
      <c r="W1427" s="21"/>
      <c r="AA1427" s="5"/>
      <c r="AB1427" s="7"/>
    </row>
    <row r="1428" spans="2:28">
      <c r="B1428" s="21"/>
      <c r="C1428" s="21"/>
      <c r="I1428" s="6"/>
      <c r="J1428" s="7"/>
      <c r="K1428" s="7"/>
      <c r="L1428" s="2"/>
      <c r="M1428" s="2"/>
      <c r="N1428" s="2"/>
      <c r="O1428" s="2"/>
      <c r="P1428" s="2"/>
      <c r="Q1428" s="21"/>
      <c r="R1428" s="21"/>
      <c r="S1428" s="21"/>
      <c r="T1428" s="21"/>
      <c r="U1428" s="21"/>
      <c r="V1428" s="21"/>
      <c r="W1428" s="21"/>
      <c r="AA1428" s="5"/>
      <c r="AB1428" s="7"/>
    </row>
    <row r="1429" spans="2:28">
      <c r="B1429" s="21"/>
      <c r="C1429" s="21"/>
      <c r="I1429" s="6"/>
      <c r="J1429" s="7"/>
      <c r="K1429" s="7"/>
      <c r="L1429" s="2"/>
      <c r="M1429" s="2"/>
      <c r="N1429" s="2"/>
      <c r="O1429" s="2"/>
      <c r="P1429" s="2"/>
      <c r="Q1429" s="21"/>
      <c r="R1429" s="21"/>
      <c r="S1429" s="21"/>
      <c r="T1429" s="21"/>
      <c r="U1429" s="21"/>
      <c r="V1429" s="21"/>
      <c r="W1429" s="21"/>
      <c r="AA1429" s="5"/>
      <c r="AB1429" s="7"/>
    </row>
    <row r="1430" spans="2:28">
      <c r="B1430" s="21"/>
      <c r="C1430" s="21"/>
      <c r="I1430" s="6"/>
      <c r="J1430" s="7"/>
      <c r="K1430" s="7"/>
      <c r="L1430" s="2"/>
      <c r="M1430" s="2"/>
      <c r="N1430" s="2"/>
      <c r="O1430" s="2"/>
      <c r="P1430" s="2"/>
      <c r="Q1430" s="21"/>
      <c r="R1430" s="21"/>
      <c r="S1430" s="21"/>
      <c r="T1430" s="21"/>
      <c r="U1430" s="21"/>
      <c r="V1430" s="21"/>
      <c r="W1430" s="21"/>
      <c r="AA1430" s="5"/>
      <c r="AB1430" s="7"/>
    </row>
    <row r="1431" spans="2:28">
      <c r="B1431" s="21"/>
      <c r="C1431" s="21"/>
      <c r="I1431" s="6"/>
      <c r="J1431" s="7"/>
      <c r="K1431" s="7"/>
      <c r="L1431" s="2"/>
      <c r="M1431" s="2"/>
      <c r="N1431" s="2"/>
      <c r="O1431" s="2"/>
      <c r="P1431" s="2"/>
      <c r="Q1431" s="21"/>
      <c r="R1431" s="21"/>
      <c r="S1431" s="21"/>
      <c r="T1431" s="21"/>
      <c r="U1431" s="21"/>
      <c r="V1431" s="21"/>
      <c r="W1431" s="21"/>
      <c r="AA1431" s="5"/>
      <c r="AB1431" s="7"/>
    </row>
    <row r="1432" spans="2:28">
      <c r="B1432" s="21"/>
      <c r="C1432" s="21"/>
      <c r="I1432" s="6"/>
      <c r="J1432" s="7"/>
      <c r="K1432" s="7"/>
      <c r="L1432" s="2"/>
      <c r="M1432" s="2"/>
      <c r="N1432" s="2"/>
      <c r="O1432" s="2"/>
      <c r="P1432" s="2"/>
      <c r="Q1432" s="21"/>
      <c r="R1432" s="21"/>
      <c r="S1432" s="21"/>
      <c r="T1432" s="21"/>
      <c r="U1432" s="21"/>
      <c r="V1432" s="21"/>
      <c r="W1432" s="21"/>
      <c r="AA1432" s="5"/>
      <c r="AB1432" s="7"/>
    </row>
    <row r="1433" spans="2:28">
      <c r="B1433" s="21"/>
      <c r="C1433" s="21"/>
      <c r="I1433" s="6"/>
      <c r="J1433" s="7"/>
      <c r="K1433" s="7"/>
      <c r="L1433" s="2"/>
      <c r="M1433" s="2"/>
      <c r="N1433" s="2"/>
      <c r="O1433" s="2"/>
      <c r="P1433" s="2"/>
      <c r="Q1433" s="21"/>
      <c r="R1433" s="21"/>
      <c r="S1433" s="21"/>
      <c r="T1433" s="21"/>
      <c r="U1433" s="21"/>
      <c r="V1433" s="21"/>
      <c r="W1433" s="21"/>
      <c r="AA1433" s="5"/>
      <c r="AB1433" s="7"/>
    </row>
    <row r="1434" spans="2:28">
      <c r="B1434" s="21"/>
      <c r="C1434" s="21"/>
      <c r="I1434" s="6"/>
      <c r="J1434" s="7"/>
      <c r="K1434" s="7"/>
      <c r="L1434" s="2"/>
      <c r="M1434" s="2"/>
      <c r="N1434" s="2"/>
      <c r="O1434" s="2"/>
      <c r="P1434" s="2"/>
      <c r="Q1434" s="21"/>
      <c r="R1434" s="21"/>
      <c r="S1434" s="21"/>
      <c r="T1434" s="21"/>
      <c r="U1434" s="21"/>
      <c r="V1434" s="21"/>
      <c r="W1434" s="21"/>
      <c r="AA1434" s="5"/>
      <c r="AB1434" s="7"/>
    </row>
    <row r="1435" spans="2:28">
      <c r="B1435" s="21"/>
      <c r="C1435" s="21"/>
      <c r="I1435" s="6"/>
      <c r="J1435" s="7"/>
      <c r="K1435" s="7"/>
      <c r="L1435" s="2"/>
      <c r="M1435" s="2"/>
      <c r="N1435" s="2"/>
      <c r="O1435" s="2"/>
      <c r="P1435" s="2"/>
      <c r="Q1435" s="21"/>
      <c r="R1435" s="21"/>
      <c r="S1435" s="21"/>
      <c r="T1435" s="21"/>
      <c r="U1435" s="21"/>
      <c r="V1435" s="21"/>
      <c r="W1435" s="21"/>
      <c r="AA1435" s="5"/>
      <c r="AB1435" s="7"/>
    </row>
    <row r="1436" spans="2:28">
      <c r="B1436" s="21"/>
      <c r="C1436" s="21"/>
      <c r="I1436" s="6"/>
      <c r="J1436" s="7"/>
      <c r="K1436" s="7"/>
      <c r="L1436" s="2"/>
      <c r="M1436" s="2"/>
      <c r="N1436" s="2"/>
      <c r="O1436" s="2"/>
      <c r="P1436" s="2"/>
      <c r="Q1436" s="21"/>
      <c r="R1436" s="21"/>
      <c r="S1436" s="21"/>
      <c r="T1436" s="21"/>
      <c r="U1436" s="21"/>
      <c r="V1436" s="21"/>
      <c r="W1436" s="21"/>
      <c r="AA1436" s="5"/>
      <c r="AB1436" s="7"/>
    </row>
    <row r="1437" spans="2:28">
      <c r="B1437" s="21"/>
      <c r="C1437" s="21"/>
      <c r="I1437" s="6"/>
      <c r="J1437" s="7"/>
      <c r="K1437" s="7"/>
      <c r="L1437" s="2"/>
      <c r="M1437" s="2"/>
      <c r="N1437" s="2"/>
      <c r="O1437" s="2"/>
      <c r="P1437" s="2"/>
      <c r="Q1437" s="21"/>
      <c r="R1437" s="21"/>
      <c r="S1437" s="21"/>
      <c r="T1437" s="21"/>
      <c r="U1437" s="21"/>
      <c r="V1437" s="21"/>
      <c r="W1437" s="21"/>
      <c r="AA1437" s="5"/>
      <c r="AB1437" s="7"/>
    </row>
    <row r="1438" spans="2:28">
      <c r="B1438" s="21"/>
      <c r="C1438" s="21"/>
      <c r="I1438" s="6"/>
      <c r="J1438" s="7"/>
      <c r="K1438" s="7"/>
      <c r="L1438" s="2"/>
      <c r="M1438" s="2"/>
      <c r="N1438" s="2"/>
      <c r="O1438" s="2"/>
      <c r="P1438" s="2"/>
      <c r="Q1438" s="21"/>
      <c r="R1438" s="21"/>
      <c r="S1438" s="21"/>
      <c r="T1438" s="21"/>
      <c r="U1438" s="21"/>
      <c r="V1438" s="21"/>
      <c r="W1438" s="21"/>
      <c r="AA1438" s="5"/>
      <c r="AB1438" s="7"/>
    </row>
    <row r="1439" spans="2:28">
      <c r="B1439" s="21"/>
      <c r="C1439" s="21"/>
      <c r="I1439" s="6"/>
      <c r="J1439" s="7"/>
      <c r="K1439" s="7"/>
      <c r="L1439" s="2"/>
      <c r="M1439" s="2"/>
      <c r="N1439" s="2"/>
      <c r="O1439" s="2"/>
      <c r="P1439" s="2"/>
      <c r="Q1439" s="21"/>
      <c r="R1439" s="21"/>
      <c r="S1439" s="21"/>
      <c r="T1439" s="21"/>
      <c r="U1439" s="21"/>
      <c r="V1439" s="21"/>
      <c r="W1439" s="21"/>
      <c r="AA1439" s="5"/>
      <c r="AB1439" s="7"/>
    </row>
    <row r="1440" spans="2:28">
      <c r="B1440" s="21"/>
      <c r="C1440" s="21"/>
      <c r="I1440" s="6"/>
      <c r="J1440" s="7"/>
      <c r="K1440" s="7"/>
      <c r="L1440" s="2"/>
      <c r="M1440" s="2"/>
      <c r="N1440" s="2"/>
      <c r="O1440" s="2"/>
      <c r="P1440" s="2"/>
      <c r="Q1440" s="21"/>
      <c r="R1440" s="21"/>
      <c r="S1440" s="21"/>
      <c r="T1440" s="21"/>
      <c r="U1440" s="21"/>
      <c r="V1440" s="21"/>
      <c r="W1440" s="21"/>
      <c r="AA1440" s="5"/>
      <c r="AB1440" s="7"/>
    </row>
    <row r="1441" spans="2:28">
      <c r="B1441" s="21"/>
      <c r="C1441" s="21"/>
      <c r="I1441" s="6"/>
      <c r="J1441" s="7"/>
      <c r="K1441" s="7"/>
      <c r="L1441" s="2"/>
      <c r="M1441" s="2"/>
      <c r="N1441" s="2"/>
      <c r="O1441" s="2"/>
      <c r="P1441" s="2"/>
      <c r="Q1441" s="21"/>
      <c r="R1441" s="21"/>
      <c r="S1441" s="21"/>
      <c r="T1441" s="21"/>
      <c r="U1441" s="21"/>
      <c r="V1441" s="21"/>
      <c r="W1441" s="21"/>
      <c r="AA1441" s="5"/>
      <c r="AB1441" s="7"/>
    </row>
    <row r="1442" spans="2:28">
      <c r="B1442" s="21"/>
      <c r="C1442" s="21"/>
      <c r="I1442" s="6"/>
      <c r="J1442" s="7"/>
      <c r="K1442" s="7"/>
      <c r="L1442" s="2"/>
      <c r="M1442" s="2"/>
      <c r="N1442" s="2"/>
      <c r="O1442" s="2"/>
      <c r="P1442" s="2"/>
      <c r="Q1442" s="21"/>
      <c r="R1442" s="21"/>
      <c r="S1442" s="21"/>
      <c r="T1442" s="21"/>
      <c r="U1442" s="21"/>
      <c r="V1442" s="21"/>
      <c r="W1442" s="21"/>
      <c r="AA1442" s="5"/>
      <c r="AB1442" s="7"/>
    </row>
    <row r="1443" spans="2:28">
      <c r="B1443" s="21"/>
      <c r="C1443" s="21"/>
      <c r="I1443" s="6"/>
      <c r="J1443" s="7"/>
      <c r="K1443" s="7"/>
      <c r="L1443" s="2"/>
      <c r="M1443" s="2"/>
      <c r="N1443" s="2"/>
      <c r="O1443" s="2"/>
      <c r="P1443" s="2"/>
      <c r="Q1443" s="21"/>
      <c r="R1443" s="21"/>
      <c r="S1443" s="21"/>
      <c r="T1443" s="21"/>
      <c r="U1443" s="21"/>
      <c r="V1443" s="21"/>
      <c r="W1443" s="21"/>
      <c r="AA1443" s="5"/>
      <c r="AB1443" s="7"/>
    </row>
    <row r="1444" spans="2:28">
      <c r="B1444" s="21"/>
      <c r="C1444" s="21"/>
      <c r="I1444" s="6"/>
      <c r="J1444" s="7"/>
      <c r="K1444" s="7"/>
      <c r="L1444" s="2"/>
      <c r="M1444" s="2"/>
      <c r="N1444" s="2"/>
      <c r="O1444" s="2"/>
      <c r="P1444" s="2"/>
      <c r="Q1444" s="21"/>
      <c r="R1444" s="21"/>
      <c r="S1444" s="21"/>
      <c r="T1444" s="21"/>
      <c r="U1444" s="21"/>
      <c r="V1444" s="21"/>
      <c r="W1444" s="21"/>
      <c r="AA1444" s="5"/>
      <c r="AB1444" s="7"/>
    </row>
    <row r="1445" spans="2:28">
      <c r="B1445" s="21"/>
      <c r="C1445" s="21"/>
      <c r="I1445" s="6"/>
      <c r="J1445" s="7"/>
      <c r="K1445" s="7"/>
      <c r="L1445" s="2"/>
      <c r="M1445" s="2"/>
      <c r="N1445" s="2"/>
      <c r="O1445" s="2"/>
      <c r="P1445" s="2"/>
      <c r="Q1445" s="21"/>
      <c r="R1445" s="21"/>
      <c r="S1445" s="21"/>
      <c r="T1445" s="21"/>
      <c r="U1445" s="21"/>
      <c r="V1445" s="21"/>
      <c r="W1445" s="21"/>
      <c r="AA1445" s="5"/>
      <c r="AB1445" s="7"/>
    </row>
    <row r="1446" spans="2:28">
      <c r="B1446" s="21"/>
      <c r="C1446" s="21"/>
      <c r="I1446" s="6"/>
      <c r="J1446" s="7"/>
      <c r="K1446" s="7"/>
      <c r="L1446" s="2"/>
      <c r="M1446" s="2"/>
      <c r="N1446" s="2"/>
      <c r="O1446" s="2"/>
      <c r="P1446" s="2"/>
      <c r="Q1446" s="21"/>
      <c r="R1446" s="21"/>
      <c r="S1446" s="21"/>
      <c r="T1446" s="21"/>
      <c r="U1446" s="21"/>
      <c r="V1446" s="21"/>
      <c r="W1446" s="21"/>
      <c r="AA1446" s="5"/>
      <c r="AB1446" s="7"/>
    </row>
    <row r="1447" spans="2:28">
      <c r="B1447" s="21"/>
      <c r="C1447" s="21"/>
      <c r="I1447" s="6"/>
      <c r="J1447" s="7"/>
      <c r="K1447" s="7"/>
      <c r="L1447" s="2"/>
      <c r="M1447" s="2"/>
      <c r="N1447" s="2"/>
      <c r="O1447" s="2"/>
      <c r="P1447" s="2"/>
      <c r="Q1447" s="21"/>
      <c r="R1447" s="21"/>
      <c r="S1447" s="21"/>
      <c r="T1447" s="21"/>
      <c r="U1447" s="21"/>
      <c r="V1447" s="21"/>
      <c r="W1447" s="21"/>
      <c r="AA1447" s="5"/>
      <c r="AB1447" s="7"/>
    </row>
    <row r="1448" spans="2:28">
      <c r="B1448" s="21"/>
      <c r="C1448" s="21"/>
      <c r="I1448" s="6"/>
      <c r="J1448" s="7"/>
      <c r="K1448" s="7"/>
      <c r="L1448" s="2"/>
      <c r="M1448" s="2"/>
      <c r="N1448" s="2"/>
      <c r="O1448" s="2"/>
      <c r="P1448" s="2"/>
      <c r="Q1448" s="21"/>
      <c r="R1448" s="21"/>
      <c r="S1448" s="21"/>
      <c r="T1448" s="21"/>
      <c r="U1448" s="21"/>
      <c r="V1448" s="21"/>
      <c r="W1448" s="21"/>
      <c r="AA1448" s="5"/>
      <c r="AB1448" s="7"/>
    </row>
    <row r="1449" spans="2:28">
      <c r="B1449" s="21"/>
      <c r="C1449" s="21"/>
      <c r="I1449" s="6"/>
      <c r="J1449" s="7"/>
      <c r="K1449" s="7"/>
      <c r="L1449" s="2"/>
      <c r="M1449" s="2"/>
      <c r="N1449" s="2"/>
      <c r="O1449" s="2"/>
      <c r="P1449" s="2"/>
      <c r="Q1449" s="21"/>
      <c r="R1449" s="21"/>
      <c r="S1449" s="21"/>
      <c r="T1449" s="21"/>
      <c r="U1449" s="21"/>
      <c r="V1449" s="21"/>
      <c r="W1449" s="21"/>
      <c r="AA1449" s="5"/>
      <c r="AB1449" s="7"/>
    </row>
    <row r="1450" spans="2:28">
      <c r="B1450" s="21"/>
      <c r="C1450" s="21"/>
      <c r="I1450" s="6"/>
      <c r="J1450" s="7"/>
      <c r="K1450" s="7"/>
      <c r="L1450" s="2"/>
      <c r="M1450" s="2"/>
      <c r="N1450" s="2"/>
      <c r="O1450" s="2"/>
      <c r="P1450" s="2"/>
      <c r="Q1450" s="21"/>
      <c r="R1450" s="21"/>
      <c r="S1450" s="21"/>
      <c r="T1450" s="21"/>
      <c r="U1450" s="21"/>
      <c r="V1450" s="21"/>
      <c r="W1450" s="21"/>
      <c r="AA1450" s="5"/>
      <c r="AB1450" s="7"/>
    </row>
    <row r="1451" spans="2:28">
      <c r="B1451" s="21"/>
      <c r="C1451" s="21"/>
      <c r="I1451" s="6"/>
      <c r="J1451" s="7"/>
      <c r="K1451" s="7"/>
      <c r="L1451" s="2"/>
      <c r="M1451" s="2"/>
      <c r="N1451" s="2"/>
      <c r="O1451" s="2"/>
      <c r="P1451" s="2"/>
      <c r="Q1451" s="21"/>
      <c r="R1451" s="21"/>
      <c r="S1451" s="21"/>
      <c r="T1451" s="21"/>
      <c r="U1451" s="21"/>
      <c r="V1451" s="21"/>
      <c r="W1451" s="21"/>
      <c r="AA1451" s="5"/>
      <c r="AB1451" s="7"/>
    </row>
    <row r="1452" spans="2:28">
      <c r="B1452" s="21"/>
      <c r="C1452" s="21"/>
      <c r="I1452" s="6"/>
      <c r="J1452" s="7"/>
      <c r="K1452" s="7"/>
      <c r="L1452" s="2"/>
      <c r="M1452" s="2"/>
      <c r="N1452" s="2"/>
      <c r="O1452" s="2"/>
      <c r="P1452" s="2"/>
      <c r="Q1452" s="21"/>
      <c r="R1452" s="21"/>
      <c r="S1452" s="21"/>
      <c r="T1452" s="21"/>
      <c r="U1452" s="21"/>
      <c r="V1452" s="21"/>
      <c r="W1452" s="21"/>
      <c r="AA1452" s="5"/>
      <c r="AB1452" s="7"/>
    </row>
    <row r="1453" spans="2:28">
      <c r="B1453" s="21"/>
      <c r="C1453" s="21"/>
      <c r="I1453" s="6"/>
      <c r="J1453" s="7"/>
      <c r="K1453" s="7"/>
      <c r="L1453" s="2"/>
      <c r="M1453" s="2"/>
      <c r="N1453" s="2"/>
      <c r="O1453" s="2"/>
      <c r="P1453" s="2"/>
      <c r="Q1453" s="21"/>
      <c r="R1453" s="21"/>
      <c r="S1453" s="21"/>
      <c r="T1453" s="21"/>
      <c r="U1453" s="21"/>
      <c r="V1453" s="21"/>
      <c r="W1453" s="21"/>
      <c r="AA1453" s="5"/>
      <c r="AB1453" s="7"/>
    </row>
    <row r="1454" spans="2:28">
      <c r="B1454" s="21"/>
      <c r="C1454" s="21"/>
      <c r="I1454" s="6"/>
      <c r="J1454" s="7"/>
      <c r="K1454" s="7"/>
      <c r="L1454" s="2"/>
      <c r="M1454" s="2"/>
      <c r="N1454" s="2"/>
      <c r="O1454" s="2"/>
      <c r="P1454" s="2"/>
      <c r="Q1454" s="21"/>
      <c r="R1454" s="21"/>
      <c r="S1454" s="21"/>
      <c r="T1454" s="21"/>
      <c r="U1454" s="21"/>
      <c r="V1454" s="21"/>
      <c r="W1454" s="21"/>
      <c r="AA1454" s="5"/>
      <c r="AB1454" s="7"/>
    </row>
    <row r="1455" spans="2:28">
      <c r="B1455" s="21"/>
      <c r="C1455" s="21"/>
      <c r="I1455" s="6"/>
      <c r="J1455" s="7"/>
      <c r="K1455" s="7"/>
      <c r="L1455" s="2"/>
      <c r="M1455" s="2"/>
      <c r="N1455" s="2"/>
      <c r="O1455" s="2"/>
      <c r="P1455" s="2"/>
      <c r="Q1455" s="21"/>
      <c r="R1455" s="21"/>
      <c r="S1455" s="21"/>
      <c r="T1455" s="21"/>
      <c r="U1455" s="21"/>
      <c r="V1455" s="21"/>
      <c r="W1455" s="21"/>
      <c r="AA1455" s="5"/>
      <c r="AB1455" s="7"/>
    </row>
    <row r="1456" spans="2:28">
      <c r="B1456" s="21"/>
      <c r="C1456" s="21"/>
      <c r="I1456" s="6"/>
      <c r="J1456" s="7"/>
      <c r="K1456" s="7"/>
      <c r="L1456" s="2"/>
      <c r="M1456" s="2"/>
      <c r="N1456" s="2"/>
      <c r="O1456" s="2"/>
      <c r="P1456" s="2"/>
      <c r="Q1456" s="21"/>
      <c r="R1456" s="21"/>
      <c r="S1456" s="21"/>
      <c r="T1456" s="21"/>
      <c r="U1456" s="21"/>
      <c r="V1456" s="21"/>
      <c r="W1456" s="21"/>
      <c r="AA1456" s="5"/>
      <c r="AB1456" s="7"/>
    </row>
    <row r="1457" spans="2:28">
      <c r="B1457" s="21"/>
      <c r="C1457" s="21"/>
      <c r="I1457" s="6"/>
      <c r="J1457" s="7"/>
      <c r="K1457" s="7"/>
      <c r="L1457" s="2"/>
      <c r="M1457" s="2"/>
      <c r="N1457" s="2"/>
      <c r="O1457" s="2"/>
      <c r="P1457" s="2"/>
      <c r="Q1457" s="21"/>
      <c r="R1457" s="21"/>
      <c r="S1457" s="21"/>
      <c r="T1457" s="21"/>
      <c r="U1457" s="21"/>
      <c r="V1457" s="21"/>
      <c r="W1457" s="21"/>
      <c r="AA1457" s="5"/>
      <c r="AB1457" s="7"/>
    </row>
    <row r="1458" spans="2:28">
      <c r="B1458" s="21"/>
      <c r="C1458" s="21"/>
      <c r="I1458" s="6"/>
      <c r="J1458" s="7"/>
      <c r="K1458" s="7"/>
      <c r="L1458" s="2"/>
      <c r="M1458" s="2"/>
      <c r="N1458" s="2"/>
      <c r="O1458" s="2"/>
      <c r="P1458" s="2"/>
      <c r="Q1458" s="21"/>
      <c r="R1458" s="21"/>
      <c r="S1458" s="21"/>
      <c r="T1458" s="21"/>
      <c r="U1458" s="21"/>
      <c r="V1458" s="21"/>
      <c r="W1458" s="21"/>
      <c r="AA1458" s="5"/>
      <c r="AB1458" s="7"/>
    </row>
    <row r="1459" spans="2:28">
      <c r="B1459" s="21"/>
      <c r="C1459" s="21"/>
      <c r="I1459" s="6"/>
      <c r="J1459" s="7"/>
      <c r="K1459" s="7"/>
      <c r="L1459" s="2"/>
      <c r="M1459" s="2"/>
      <c r="N1459" s="2"/>
      <c r="O1459" s="2"/>
      <c r="P1459" s="2"/>
      <c r="Q1459" s="21"/>
      <c r="R1459" s="21"/>
      <c r="S1459" s="21"/>
      <c r="T1459" s="21"/>
      <c r="U1459" s="21"/>
      <c r="V1459" s="21"/>
      <c r="W1459" s="21"/>
      <c r="AA1459" s="5"/>
      <c r="AB1459" s="7"/>
    </row>
    <row r="1460" spans="2:28">
      <c r="B1460" s="21"/>
      <c r="C1460" s="21"/>
      <c r="I1460" s="6"/>
      <c r="J1460" s="7"/>
      <c r="K1460" s="7"/>
      <c r="L1460" s="2"/>
      <c r="M1460" s="2"/>
      <c r="N1460" s="2"/>
      <c r="O1460" s="2"/>
      <c r="P1460" s="2"/>
      <c r="Q1460" s="21"/>
      <c r="R1460" s="21"/>
      <c r="S1460" s="21"/>
      <c r="T1460" s="21"/>
      <c r="U1460" s="21"/>
      <c r="V1460" s="21"/>
      <c r="W1460" s="21"/>
      <c r="AA1460" s="5"/>
      <c r="AB1460" s="7"/>
    </row>
    <row r="1461" spans="2:28">
      <c r="B1461" s="21"/>
      <c r="C1461" s="21"/>
      <c r="I1461" s="6"/>
      <c r="J1461" s="7"/>
      <c r="K1461" s="7"/>
      <c r="L1461" s="2"/>
      <c r="M1461" s="2"/>
      <c r="N1461" s="2"/>
      <c r="O1461" s="2"/>
      <c r="P1461" s="2"/>
      <c r="Q1461" s="21"/>
      <c r="R1461" s="21"/>
      <c r="S1461" s="21"/>
      <c r="T1461" s="21"/>
      <c r="U1461" s="21"/>
      <c r="V1461" s="21"/>
      <c r="W1461" s="21"/>
      <c r="AA1461" s="5"/>
      <c r="AB1461" s="7"/>
    </row>
    <row r="1462" spans="2:28">
      <c r="B1462" s="21"/>
      <c r="C1462" s="21"/>
      <c r="I1462" s="6"/>
      <c r="J1462" s="7"/>
      <c r="K1462" s="7"/>
      <c r="L1462" s="2"/>
      <c r="M1462" s="2"/>
      <c r="N1462" s="2"/>
      <c r="O1462" s="2"/>
      <c r="P1462" s="2"/>
      <c r="Q1462" s="21"/>
      <c r="R1462" s="21"/>
      <c r="S1462" s="21"/>
      <c r="T1462" s="21"/>
      <c r="U1462" s="21"/>
      <c r="V1462" s="21"/>
      <c r="W1462" s="21"/>
      <c r="AA1462" s="5"/>
      <c r="AB1462" s="7"/>
    </row>
    <row r="1463" spans="2:28">
      <c r="B1463" s="21"/>
      <c r="C1463" s="21"/>
      <c r="I1463" s="6"/>
      <c r="J1463" s="7"/>
      <c r="K1463" s="7"/>
      <c r="L1463" s="2"/>
      <c r="M1463" s="2"/>
      <c r="N1463" s="2"/>
      <c r="O1463" s="2"/>
      <c r="P1463" s="2"/>
      <c r="Q1463" s="21"/>
      <c r="R1463" s="21"/>
      <c r="S1463" s="21"/>
      <c r="T1463" s="21"/>
      <c r="U1463" s="21"/>
      <c r="V1463" s="21"/>
      <c r="W1463" s="21"/>
      <c r="AA1463" s="5"/>
      <c r="AB1463" s="7"/>
    </row>
    <row r="1464" spans="2:28">
      <c r="B1464" s="21"/>
      <c r="C1464" s="21"/>
      <c r="I1464" s="6"/>
      <c r="J1464" s="7"/>
      <c r="K1464" s="7"/>
      <c r="L1464" s="2"/>
      <c r="M1464" s="2"/>
      <c r="N1464" s="2"/>
      <c r="O1464" s="2"/>
      <c r="P1464" s="2"/>
      <c r="Q1464" s="21"/>
      <c r="R1464" s="21"/>
      <c r="S1464" s="21"/>
      <c r="T1464" s="21"/>
      <c r="U1464" s="21"/>
      <c r="V1464" s="21"/>
      <c r="W1464" s="21"/>
      <c r="AA1464" s="5"/>
      <c r="AB1464" s="7"/>
    </row>
    <row r="1465" spans="2:28">
      <c r="B1465" s="21"/>
      <c r="C1465" s="21"/>
      <c r="I1465" s="6"/>
      <c r="J1465" s="7"/>
      <c r="K1465" s="7"/>
      <c r="L1465" s="2"/>
      <c r="M1465" s="2"/>
      <c r="N1465" s="2"/>
      <c r="O1465" s="2"/>
      <c r="P1465" s="2"/>
      <c r="Q1465" s="21"/>
      <c r="R1465" s="21"/>
      <c r="S1465" s="21"/>
      <c r="T1465" s="21"/>
      <c r="U1465" s="21"/>
      <c r="V1465" s="21"/>
      <c r="W1465" s="21"/>
      <c r="AA1465" s="5"/>
      <c r="AB1465" s="7"/>
    </row>
    <row r="1466" spans="2:28">
      <c r="B1466" s="21"/>
      <c r="C1466" s="21"/>
      <c r="I1466" s="6"/>
      <c r="J1466" s="7"/>
      <c r="K1466" s="7"/>
      <c r="L1466" s="2"/>
      <c r="M1466" s="2"/>
      <c r="N1466" s="2"/>
      <c r="O1466" s="2"/>
      <c r="P1466" s="2"/>
      <c r="Q1466" s="21"/>
      <c r="R1466" s="21"/>
      <c r="S1466" s="21"/>
      <c r="T1466" s="21"/>
      <c r="U1466" s="21"/>
      <c r="V1466" s="21"/>
      <c r="W1466" s="21"/>
      <c r="AA1466" s="5"/>
      <c r="AB1466" s="7"/>
    </row>
    <row r="1467" spans="2:28">
      <c r="B1467" s="21"/>
      <c r="C1467" s="21"/>
      <c r="I1467" s="6"/>
      <c r="J1467" s="7"/>
      <c r="K1467" s="7"/>
      <c r="L1467" s="2"/>
      <c r="M1467" s="2"/>
      <c r="N1467" s="2"/>
      <c r="O1467" s="2"/>
      <c r="P1467" s="2"/>
      <c r="Q1467" s="21"/>
      <c r="R1467" s="21"/>
      <c r="S1467" s="21"/>
      <c r="T1467" s="21"/>
      <c r="U1467" s="21"/>
      <c r="V1467" s="21"/>
      <c r="W1467" s="21"/>
      <c r="AA1467" s="5"/>
      <c r="AB1467" s="7"/>
    </row>
    <row r="1468" spans="2:28">
      <c r="B1468" s="21"/>
      <c r="C1468" s="21"/>
      <c r="I1468" s="6"/>
      <c r="J1468" s="7"/>
      <c r="K1468" s="7"/>
      <c r="L1468" s="2"/>
      <c r="M1468" s="2"/>
      <c r="N1468" s="2"/>
      <c r="O1468" s="2"/>
      <c r="P1468" s="2"/>
      <c r="Q1468" s="21"/>
      <c r="R1468" s="21"/>
      <c r="S1468" s="21"/>
      <c r="T1468" s="21"/>
      <c r="U1468" s="21"/>
      <c r="V1468" s="21"/>
      <c r="W1468" s="21"/>
      <c r="AA1468" s="5"/>
      <c r="AB1468" s="7"/>
    </row>
    <row r="1469" spans="2:28">
      <c r="B1469" s="21"/>
      <c r="C1469" s="21"/>
      <c r="I1469" s="6"/>
      <c r="J1469" s="7"/>
      <c r="K1469" s="7"/>
      <c r="L1469" s="2"/>
      <c r="M1469" s="2"/>
      <c r="N1469" s="2"/>
      <c r="O1469" s="2"/>
      <c r="P1469" s="2"/>
      <c r="Q1469" s="21"/>
      <c r="R1469" s="21"/>
      <c r="S1469" s="21"/>
      <c r="T1469" s="21"/>
      <c r="U1469" s="21"/>
      <c r="V1469" s="21"/>
      <c r="W1469" s="21"/>
      <c r="AA1469" s="5"/>
      <c r="AB1469" s="7"/>
    </row>
    <row r="1470" spans="2:28">
      <c r="B1470" s="21"/>
      <c r="C1470" s="21"/>
      <c r="I1470" s="6"/>
      <c r="J1470" s="7"/>
      <c r="K1470" s="7"/>
      <c r="L1470" s="2"/>
      <c r="M1470" s="2"/>
      <c r="N1470" s="2"/>
      <c r="O1470" s="2"/>
      <c r="P1470" s="2"/>
      <c r="Q1470" s="21"/>
      <c r="R1470" s="21"/>
      <c r="S1470" s="21"/>
      <c r="T1470" s="21"/>
      <c r="U1470" s="21"/>
      <c r="V1470" s="21"/>
      <c r="W1470" s="21"/>
      <c r="AA1470" s="5"/>
      <c r="AB1470" s="7"/>
    </row>
    <row r="1471" spans="2:28">
      <c r="B1471" s="21"/>
      <c r="C1471" s="21"/>
      <c r="I1471" s="6"/>
      <c r="J1471" s="7"/>
      <c r="K1471" s="7"/>
      <c r="L1471" s="2"/>
      <c r="M1471" s="2"/>
      <c r="N1471" s="2"/>
      <c r="O1471" s="2"/>
      <c r="P1471" s="2"/>
      <c r="Q1471" s="21"/>
      <c r="R1471" s="21"/>
      <c r="S1471" s="21"/>
      <c r="T1471" s="21"/>
      <c r="U1471" s="21"/>
      <c r="V1471" s="21"/>
      <c r="W1471" s="21"/>
      <c r="AA1471" s="5"/>
      <c r="AB1471" s="7"/>
    </row>
    <row r="1472" spans="2:28">
      <c r="B1472" s="21"/>
      <c r="C1472" s="21"/>
      <c r="I1472" s="6"/>
      <c r="J1472" s="7"/>
      <c r="K1472" s="7"/>
      <c r="L1472" s="2"/>
      <c r="M1472" s="2"/>
      <c r="N1472" s="2"/>
      <c r="O1472" s="2"/>
      <c r="P1472" s="2"/>
      <c r="Q1472" s="21"/>
      <c r="R1472" s="21"/>
      <c r="S1472" s="21"/>
      <c r="T1472" s="21"/>
      <c r="U1472" s="21"/>
      <c r="V1472" s="21"/>
      <c r="W1472" s="21"/>
      <c r="AA1472" s="5"/>
      <c r="AB1472" s="7"/>
    </row>
    <row r="1473" spans="2:28">
      <c r="B1473" s="21"/>
      <c r="C1473" s="21"/>
      <c r="I1473" s="6"/>
      <c r="J1473" s="7"/>
      <c r="K1473" s="7"/>
      <c r="L1473" s="2"/>
      <c r="M1473" s="2"/>
      <c r="N1473" s="2"/>
      <c r="O1473" s="2"/>
      <c r="P1473" s="2"/>
      <c r="Q1473" s="21"/>
      <c r="R1473" s="21"/>
      <c r="S1473" s="21"/>
      <c r="T1473" s="21"/>
      <c r="U1473" s="21"/>
      <c r="V1473" s="21"/>
      <c r="W1473" s="21"/>
      <c r="AA1473" s="5"/>
      <c r="AB1473" s="7"/>
    </row>
    <row r="1474" spans="2:28">
      <c r="B1474" s="21"/>
      <c r="C1474" s="21"/>
      <c r="I1474" s="6"/>
      <c r="J1474" s="7"/>
      <c r="K1474" s="7"/>
      <c r="L1474" s="2"/>
      <c r="M1474" s="2"/>
      <c r="N1474" s="2"/>
      <c r="O1474" s="2"/>
      <c r="P1474" s="2"/>
      <c r="Q1474" s="21"/>
      <c r="R1474" s="21"/>
      <c r="S1474" s="21"/>
      <c r="T1474" s="21"/>
      <c r="U1474" s="21"/>
      <c r="V1474" s="21"/>
      <c r="W1474" s="21"/>
      <c r="AA1474" s="5"/>
      <c r="AB1474" s="7"/>
    </row>
    <row r="1475" spans="2:28">
      <c r="B1475" s="21"/>
      <c r="C1475" s="21"/>
      <c r="I1475" s="6"/>
      <c r="J1475" s="7"/>
      <c r="K1475" s="7"/>
      <c r="L1475" s="2"/>
      <c r="M1475" s="2"/>
      <c r="N1475" s="2"/>
      <c r="O1475" s="2"/>
      <c r="P1475" s="2"/>
      <c r="Q1475" s="21"/>
      <c r="R1475" s="21"/>
      <c r="S1475" s="21"/>
      <c r="T1475" s="21"/>
      <c r="U1475" s="21"/>
      <c r="V1475" s="21"/>
      <c r="W1475" s="21"/>
      <c r="AA1475" s="5"/>
      <c r="AB1475" s="7"/>
    </row>
    <row r="1476" spans="2:28">
      <c r="B1476" s="21"/>
      <c r="C1476" s="21"/>
      <c r="I1476" s="6"/>
      <c r="J1476" s="7"/>
      <c r="K1476" s="7"/>
      <c r="L1476" s="2"/>
      <c r="M1476" s="2"/>
      <c r="N1476" s="2"/>
      <c r="O1476" s="2"/>
      <c r="P1476" s="2"/>
      <c r="Q1476" s="21"/>
      <c r="R1476" s="21"/>
      <c r="S1476" s="21"/>
      <c r="T1476" s="21"/>
      <c r="U1476" s="21"/>
      <c r="V1476" s="21"/>
      <c r="W1476" s="21"/>
      <c r="AA1476" s="5"/>
      <c r="AB1476" s="7"/>
    </row>
    <row r="1477" spans="2:28">
      <c r="B1477" s="21"/>
      <c r="C1477" s="21"/>
      <c r="I1477" s="6"/>
      <c r="J1477" s="7"/>
      <c r="K1477" s="7"/>
      <c r="L1477" s="2"/>
      <c r="M1477" s="2"/>
      <c r="N1477" s="2"/>
      <c r="O1477" s="2"/>
      <c r="P1477" s="2"/>
      <c r="Q1477" s="21"/>
      <c r="R1477" s="21"/>
      <c r="S1477" s="21"/>
      <c r="T1477" s="21"/>
      <c r="U1477" s="21"/>
      <c r="V1477" s="21"/>
      <c r="W1477" s="21"/>
      <c r="AA1477" s="5"/>
      <c r="AB1477" s="7"/>
    </row>
    <row r="1478" spans="2:28">
      <c r="B1478" s="21"/>
      <c r="C1478" s="21"/>
      <c r="I1478" s="6"/>
      <c r="J1478" s="7"/>
      <c r="K1478" s="7"/>
      <c r="L1478" s="2"/>
      <c r="M1478" s="2"/>
      <c r="N1478" s="2"/>
      <c r="O1478" s="2"/>
      <c r="P1478" s="2"/>
      <c r="Q1478" s="21"/>
      <c r="R1478" s="21"/>
      <c r="S1478" s="21"/>
      <c r="T1478" s="21"/>
      <c r="U1478" s="21"/>
      <c r="V1478" s="21"/>
      <c r="W1478" s="21"/>
      <c r="AA1478" s="5"/>
      <c r="AB1478" s="7"/>
    </row>
    <row r="1479" spans="2:28">
      <c r="B1479" s="21"/>
      <c r="C1479" s="21"/>
      <c r="I1479" s="6"/>
      <c r="J1479" s="7"/>
      <c r="K1479" s="7"/>
      <c r="L1479" s="2"/>
      <c r="M1479" s="2"/>
      <c r="N1479" s="2"/>
      <c r="O1479" s="2"/>
      <c r="P1479" s="2"/>
      <c r="Q1479" s="21"/>
      <c r="R1479" s="21"/>
      <c r="S1479" s="21"/>
      <c r="T1479" s="21"/>
      <c r="U1479" s="21"/>
      <c r="V1479" s="21"/>
      <c r="W1479" s="21"/>
      <c r="AA1479" s="5"/>
      <c r="AB1479" s="7"/>
    </row>
    <row r="1480" spans="2:28">
      <c r="B1480" s="21"/>
      <c r="C1480" s="21"/>
      <c r="I1480" s="6"/>
      <c r="J1480" s="7"/>
      <c r="K1480" s="7"/>
      <c r="L1480" s="2"/>
      <c r="M1480" s="2"/>
      <c r="N1480" s="2"/>
      <c r="O1480" s="2"/>
      <c r="P1480" s="2"/>
      <c r="Q1480" s="21"/>
      <c r="R1480" s="21"/>
      <c r="S1480" s="21"/>
      <c r="T1480" s="21"/>
      <c r="U1480" s="21"/>
      <c r="V1480" s="21"/>
      <c r="W1480" s="21"/>
      <c r="AA1480" s="5"/>
      <c r="AB1480" s="7"/>
    </row>
    <row r="1481" spans="2:28">
      <c r="B1481" s="21"/>
      <c r="C1481" s="21"/>
      <c r="I1481" s="6"/>
      <c r="J1481" s="7"/>
      <c r="K1481" s="7"/>
      <c r="L1481" s="2"/>
      <c r="M1481" s="2"/>
      <c r="N1481" s="2"/>
      <c r="O1481" s="2"/>
      <c r="P1481" s="2"/>
      <c r="Q1481" s="21"/>
      <c r="R1481" s="21"/>
      <c r="S1481" s="21"/>
      <c r="T1481" s="21"/>
      <c r="U1481" s="21"/>
      <c r="V1481" s="21"/>
      <c r="W1481" s="21"/>
      <c r="AA1481" s="5"/>
      <c r="AB1481" s="7"/>
    </row>
    <row r="1482" spans="2:28">
      <c r="B1482" s="21"/>
      <c r="C1482" s="21"/>
      <c r="I1482" s="6"/>
      <c r="J1482" s="7"/>
      <c r="K1482" s="7"/>
      <c r="L1482" s="2"/>
      <c r="M1482" s="2"/>
      <c r="N1482" s="2"/>
      <c r="O1482" s="2"/>
      <c r="P1482" s="2"/>
      <c r="Q1482" s="21"/>
      <c r="R1482" s="21"/>
      <c r="S1482" s="21"/>
      <c r="T1482" s="21"/>
      <c r="U1482" s="21"/>
      <c r="V1482" s="21"/>
      <c r="W1482" s="21"/>
      <c r="AA1482" s="5"/>
      <c r="AB1482" s="7"/>
    </row>
    <row r="1483" spans="2:28">
      <c r="B1483" s="21"/>
      <c r="C1483" s="21"/>
      <c r="I1483" s="6"/>
      <c r="J1483" s="7"/>
      <c r="K1483" s="7"/>
      <c r="L1483" s="2"/>
      <c r="M1483" s="2"/>
      <c r="N1483" s="2"/>
      <c r="O1483" s="2"/>
      <c r="P1483" s="2"/>
      <c r="Q1483" s="21"/>
      <c r="R1483" s="21"/>
      <c r="S1483" s="21"/>
      <c r="T1483" s="21"/>
      <c r="U1483" s="21"/>
      <c r="V1483" s="21"/>
      <c r="W1483" s="21"/>
      <c r="AA1483" s="5"/>
      <c r="AB1483" s="7"/>
    </row>
    <row r="1484" spans="2:28">
      <c r="B1484" s="21"/>
      <c r="C1484" s="21"/>
      <c r="I1484" s="6"/>
      <c r="J1484" s="7"/>
      <c r="K1484" s="7"/>
      <c r="L1484" s="2"/>
      <c r="M1484" s="2"/>
      <c r="N1484" s="2"/>
      <c r="O1484" s="2"/>
      <c r="P1484" s="2"/>
      <c r="Q1484" s="21"/>
      <c r="R1484" s="21"/>
      <c r="S1484" s="21"/>
      <c r="T1484" s="21"/>
      <c r="U1484" s="21"/>
      <c r="V1484" s="21"/>
      <c r="W1484" s="21"/>
      <c r="AA1484" s="5"/>
      <c r="AB1484" s="7"/>
    </row>
    <row r="1485" spans="2:28">
      <c r="B1485" s="21"/>
      <c r="C1485" s="21"/>
      <c r="I1485" s="6"/>
      <c r="J1485" s="7"/>
      <c r="K1485" s="7"/>
      <c r="L1485" s="2"/>
      <c r="M1485" s="2"/>
      <c r="N1485" s="2"/>
      <c r="O1485" s="2"/>
      <c r="P1485" s="2"/>
      <c r="Q1485" s="21"/>
      <c r="R1485" s="21"/>
      <c r="S1485" s="21"/>
      <c r="T1485" s="21"/>
      <c r="U1485" s="21"/>
      <c r="V1485" s="21"/>
      <c r="W1485" s="21"/>
      <c r="AA1485" s="5"/>
      <c r="AB1485" s="7"/>
    </row>
    <row r="1486" spans="2:28">
      <c r="B1486" s="21"/>
      <c r="C1486" s="21"/>
      <c r="I1486" s="6"/>
      <c r="J1486" s="7"/>
      <c r="K1486" s="7"/>
      <c r="L1486" s="2"/>
      <c r="M1486" s="2"/>
      <c r="N1486" s="2"/>
      <c r="O1486" s="2"/>
      <c r="P1486" s="2"/>
      <c r="Q1486" s="21"/>
      <c r="R1486" s="21"/>
      <c r="S1486" s="21"/>
      <c r="T1486" s="21"/>
      <c r="U1486" s="21"/>
      <c r="V1486" s="21"/>
      <c r="W1486" s="21"/>
      <c r="AA1486" s="5"/>
      <c r="AB1486" s="7"/>
    </row>
    <row r="1487" spans="2:28">
      <c r="B1487" s="21"/>
      <c r="C1487" s="21"/>
      <c r="I1487" s="6"/>
      <c r="J1487" s="7"/>
      <c r="K1487" s="7"/>
      <c r="L1487" s="2"/>
      <c r="M1487" s="2"/>
      <c r="N1487" s="2"/>
      <c r="O1487" s="2"/>
      <c r="P1487" s="2"/>
      <c r="Q1487" s="21"/>
      <c r="R1487" s="21"/>
      <c r="S1487" s="21"/>
      <c r="T1487" s="21"/>
      <c r="U1487" s="21"/>
      <c r="V1487" s="21"/>
      <c r="W1487" s="21"/>
      <c r="AA1487" s="5"/>
      <c r="AB1487" s="7"/>
    </row>
    <row r="1488" spans="2:28">
      <c r="B1488" s="21"/>
      <c r="C1488" s="21"/>
      <c r="I1488" s="6"/>
      <c r="J1488" s="7"/>
      <c r="K1488" s="7"/>
      <c r="L1488" s="2"/>
      <c r="M1488" s="2"/>
      <c r="N1488" s="2"/>
      <c r="O1488" s="2"/>
      <c r="P1488" s="2"/>
      <c r="Q1488" s="21"/>
      <c r="R1488" s="21"/>
      <c r="S1488" s="21"/>
      <c r="T1488" s="21"/>
      <c r="U1488" s="21"/>
      <c r="V1488" s="21"/>
      <c r="W1488" s="21"/>
      <c r="AA1488" s="5"/>
      <c r="AB1488" s="7"/>
    </row>
    <row r="1489" spans="2:28">
      <c r="B1489" s="21"/>
      <c r="C1489" s="21"/>
      <c r="I1489" s="6"/>
      <c r="J1489" s="7"/>
      <c r="K1489" s="7"/>
      <c r="L1489" s="2"/>
      <c r="M1489" s="2"/>
      <c r="N1489" s="2"/>
      <c r="O1489" s="2"/>
      <c r="P1489" s="2"/>
      <c r="Q1489" s="21"/>
      <c r="R1489" s="21"/>
      <c r="S1489" s="21"/>
      <c r="T1489" s="21"/>
      <c r="U1489" s="21"/>
      <c r="V1489" s="21"/>
      <c r="W1489" s="21"/>
      <c r="AA1489" s="5"/>
      <c r="AB1489" s="7"/>
    </row>
    <row r="1490" spans="2:28">
      <c r="B1490" s="21"/>
      <c r="C1490" s="21"/>
      <c r="I1490" s="6"/>
      <c r="J1490" s="7"/>
      <c r="K1490" s="7"/>
      <c r="L1490" s="2"/>
      <c r="M1490" s="2"/>
      <c r="N1490" s="2"/>
      <c r="O1490" s="2"/>
      <c r="P1490" s="2"/>
      <c r="Q1490" s="21"/>
      <c r="R1490" s="21"/>
      <c r="S1490" s="21"/>
      <c r="T1490" s="21"/>
      <c r="U1490" s="21"/>
      <c r="V1490" s="21"/>
      <c r="W1490" s="21"/>
      <c r="AA1490" s="5"/>
      <c r="AB1490" s="7"/>
    </row>
    <row r="1491" spans="2:28">
      <c r="B1491" s="21"/>
      <c r="C1491" s="21"/>
      <c r="I1491" s="6"/>
      <c r="J1491" s="7"/>
      <c r="K1491" s="7"/>
      <c r="L1491" s="2"/>
      <c r="M1491" s="2"/>
      <c r="N1491" s="2"/>
      <c r="O1491" s="2"/>
      <c r="P1491" s="2"/>
      <c r="Q1491" s="21"/>
      <c r="R1491" s="21"/>
      <c r="S1491" s="21"/>
      <c r="T1491" s="21"/>
      <c r="U1491" s="21"/>
      <c r="V1491" s="21"/>
      <c r="W1491" s="21"/>
      <c r="AA1491" s="5"/>
      <c r="AB1491" s="7"/>
    </row>
    <row r="1492" spans="2:28">
      <c r="B1492" s="21"/>
      <c r="C1492" s="21"/>
      <c r="I1492" s="6"/>
      <c r="J1492" s="7"/>
      <c r="K1492" s="7"/>
      <c r="L1492" s="2"/>
      <c r="M1492" s="2"/>
      <c r="N1492" s="2"/>
      <c r="O1492" s="2"/>
      <c r="P1492" s="2"/>
      <c r="Q1492" s="21"/>
      <c r="R1492" s="21"/>
      <c r="S1492" s="21"/>
      <c r="T1492" s="21"/>
      <c r="U1492" s="21"/>
      <c r="V1492" s="21"/>
      <c r="W1492" s="21"/>
      <c r="AA1492" s="5"/>
      <c r="AB1492" s="7"/>
    </row>
    <row r="1493" spans="2:28">
      <c r="B1493" s="21"/>
      <c r="C1493" s="21"/>
      <c r="I1493" s="6"/>
      <c r="J1493" s="7"/>
      <c r="K1493" s="7"/>
      <c r="L1493" s="2"/>
      <c r="M1493" s="2"/>
      <c r="N1493" s="2"/>
      <c r="O1493" s="2"/>
      <c r="P1493" s="2"/>
      <c r="Q1493" s="21"/>
      <c r="R1493" s="21"/>
      <c r="S1493" s="21"/>
      <c r="T1493" s="21"/>
      <c r="U1493" s="21"/>
      <c r="V1493" s="21"/>
      <c r="W1493" s="21"/>
      <c r="AA1493" s="5"/>
      <c r="AB1493" s="7"/>
    </row>
    <row r="1494" spans="2:28">
      <c r="B1494" s="21"/>
      <c r="C1494" s="21"/>
      <c r="I1494" s="6"/>
      <c r="J1494" s="7"/>
      <c r="K1494" s="7"/>
      <c r="L1494" s="2"/>
      <c r="M1494" s="2"/>
      <c r="N1494" s="2"/>
      <c r="O1494" s="2"/>
      <c r="P1494" s="2"/>
      <c r="Q1494" s="21"/>
      <c r="R1494" s="21"/>
      <c r="S1494" s="21"/>
      <c r="T1494" s="21"/>
      <c r="U1494" s="21"/>
      <c r="V1494" s="21"/>
      <c r="W1494" s="21"/>
      <c r="AA1494" s="5"/>
      <c r="AB1494" s="7"/>
    </row>
    <row r="1495" spans="2:28">
      <c r="B1495" s="21"/>
      <c r="C1495" s="21"/>
      <c r="I1495" s="6"/>
      <c r="J1495" s="7"/>
      <c r="K1495" s="7"/>
      <c r="L1495" s="2"/>
      <c r="M1495" s="2"/>
      <c r="N1495" s="2"/>
      <c r="O1495" s="2"/>
      <c r="P1495" s="2"/>
      <c r="Q1495" s="21"/>
      <c r="R1495" s="21"/>
      <c r="S1495" s="21"/>
      <c r="T1495" s="21"/>
      <c r="U1495" s="21"/>
      <c r="V1495" s="21"/>
      <c r="W1495" s="21"/>
      <c r="AA1495" s="5"/>
      <c r="AB1495" s="7"/>
    </row>
    <row r="1496" spans="2:28">
      <c r="B1496" s="21"/>
      <c r="C1496" s="21"/>
      <c r="I1496" s="6"/>
      <c r="J1496" s="7"/>
      <c r="K1496" s="7"/>
      <c r="L1496" s="2"/>
      <c r="M1496" s="2"/>
      <c r="N1496" s="2"/>
      <c r="O1496" s="2"/>
      <c r="P1496" s="2"/>
      <c r="Q1496" s="21"/>
      <c r="R1496" s="21"/>
      <c r="S1496" s="21"/>
      <c r="T1496" s="21"/>
      <c r="U1496" s="21"/>
      <c r="V1496" s="21"/>
      <c r="W1496" s="21"/>
      <c r="AA1496" s="5"/>
      <c r="AB1496" s="7"/>
    </row>
    <row r="1497" spans="2:28">
      <c r="B1497" s="21"/>
      <c r="C1497" s="21"/>
      <c r="I1497" s="6"/>
      <c r="J1497" s="7"/>
      <c r="K1497" s="7"/>
      <c r="L1497" s="2"/>
      <c r="M1497" s="2"/>
      <c r="N1497" s="2"/>
      <c r="O1497" s="2"/>
      <c r="P1497" s="2"/>
      <c r="Q1497" s="21"/>
      <c r="R1497" s="21"/>
      <c r="S1497" s="21"/>
      <c r="T1497" s="21"/>
      <c r="U1497" s="21"/>
      <c r="V1497" s="21"/>
      <c r="W1497" s="21"/>
      <c r="AA1497" s="5"/>
      <c r="AB1497" s="7"/>
    </row>
    <row r="1498" spans="2:28">
      <c r="B1498" s="21"/>
      <c r="C1498" s="21"/>
      <c r="I1498" s="6"/>
      <c r="J1498" s="7"/>
      <c r="K1498" s="7"/>
      <c r="L1498" s="2"/>
      <c r="M1498" s="2"/>
      <c r="N1498" s="2"/>
      <c r="O1498" s="2"/>
      <c r="P1498" s="2"/>
      <c r="Q1498" s="21"/>
      <c r="R1498" s="21"/>
      <c r="S1498" s="21"/>
      <c r="T1498" s="21"/>
      <c r="U1498" s="21"/>
      <c r="V1498" s="21"/>
      <c r="W1498" s="21"/>
      <c r="AA1498" s="5"/>
      <c r="AB1498" s="7"/>
    </row>
    <row r="1499" spans="2:28">
      <c r="B1499" s="21"/>
      <c r="C1499" s="21"/>
      <c r="I1499" s="6"/>
      <c r="J1499" s="7"/>
      <c r="K1499" s="7"/>
      <c r="L1499" s="2"/>
      <c r="M1499" s="2"/>
      <c r="N1499" s="2"/>
      <c r="O1499" s="2"/>
      <c r="P1499" s="2"/>
      <c r="Q1499" s="21"/>
      <c r="R1499" s="21"/>
      <c r="S1499" s="21"/>
      <c r="T1499" s="21"/>
      <c r="U1499" s="21"/>
      <c r="V1499" s="21"/>
      <c r="W1499" s="21"/>
      <c r="AA1499" s="5"/>
      <c r="AB1499" s="7"/>
    </row>
    <row r="1500" spans="2:28">
      <c r="B1500" s="21"/>
      <c r="C1500" s="21"/>
      <c r="I1500" s="6"/>
      <c r="J1500" s="7"/>
      <c r="K1500" s="7"/>
      <c r="L1500" s="2"/>
      <c r="M1500" s="2"/>
      <c r="N1500" s="2"/>
      <c r="O1500" s="2"/>
      <c r="P1500" s="2"/>
      <c r="Q1500" s="21"/>
      <c r="R1500" s="21"/>
      <c r="S1500" s="21"/>
      <c r="T1500" s="21"/>
      <c r="U1500" s="21"/>
      <c r="V1500" s="21"/>
      <c r="W1500" s="21"/>
      <c r="AA1500" s="5"/>
      <c r="AB1500" s="7"/>
    </row>
    <row r="1501" spans="2:28">
      <c r="B1501" s="21"/>
      <c r="C1501" s="21"/>
      <c r="I1501" s="6"/>
      <c r="J1501" s="7"/>
      <c r="K1501" s="7"/>
      <c r="L1501" s="2"/>
      <c r="M1501" s="2"/>
      <c r="N1501" s="2"/>
      <c r="O1501" s="2"/>
      <c r="P1501" s="2"/>
      <c r="Q1501" s="21"/>
      <c r="R1501" s="21"/>
      <c r="S1501" s="21"/>
      <c r="T1501" s="21"/>
      <c r="U1501" s="21"/>
      <c r="V1501" s="21"/>
      <c r="W1501" s="21"/>
      <c r="AA1501" s="5"/>
      <c r="AB1501" s="7"/>
    </row>
    <row r="1502" spans="2:28">
      <c r="B1502" s="21"/>
      <c r="C1502" s="21"/>
      <c r="I1502" s="6"/>
      <c r="J1502" s="7"/>
      <c r="K1502" s="7"/>
      <c r="L1502" s="2"/>
      <c r="M1502" s="2"/>
      <c r="N1502" s="2"/>
      <c r="O1502" s="2"/>
      <c r="P1502" s="2"/>
      <c r="Q1502" s="21"/>
      <c r="R1502" s="21"/>
      <c r="S1502" s="21"/>
      <c r="T1502" s="21"/>
      <c r="U1502" s="21"/>
      <c r="V1502" s="21"/>
      <c r="W1502" s="21"/>
      <c r="AA1502" s="5"/>
      <c r="AB1502" s="7"/>
    </row>
    <row r="1503" spans="2:28">
      <c r="B1503" s="21"/>
      <c r="C1503" s="21"/>
      <c r="I1503" s="6"/>
      <c r="J1503" s="7"/>
      <c r="K1503" s="7"/>
      <c r="L1503" s="2"/>
      <c r="M1503" s="2"/>
      <c r="N1503" s="2"/>
      <c r="O1503" s="2"/>
      <c r="P1503" s="2"/>
      <c r="Q1503" s="21"/>
      <c r="R1503" s="21"/>
      <c r="S1503" s="21"/>
      <c r="T1503" s="21"/>
      <c r="U1503" s="21"/>
      <c r="V1503" s="21"/>
      <c r="W1503" s="21"/>
      <c r="AA1503" s="5"/>
      <c r="AB1503" s="7"/>
    </row>
    <row r="1504" spans="2:28">
      <c r="B1504" s="21"/>
      <c r="C1504" s="21"/>
      <c r="I1504" s="6"/>
      <c r="J1504" s="7"/>
      <c r="K1504" s="7"/>
      <c r="L1504" s="2"/>
      <c r="M1504" s="2"/>
      <c r="N1504" s="2"/>
      <c r="O1504" s="2"/>
      <c r="P1504" s="2"/>
      <c r="Q1504" s="21"/>
      <c r="R1504" s="21"/>
      <c r="S1504" s="21"/>
      <c r="T1504" s="21"/>
      <c r="U1504" s="21"/>
      <c r="V1504" s="21"/>
      <c r="W1504" s="21"/>
      <c r="AA1504" s="5"/>
      <c r="AB1504" s="7"/>
    </row>
    <row r="1505" spans="2:28">
      <c r="B1505" s="21"/>
      <c r="C1505" s="21"/>
      <c r="I1505" s="6"/>
      <c r="J1505" s="7"/>
      <c r="K1505" s="7"/>
      <c r="L1505" s="2"/>
      <c r="M1505" s="2"/>
      <c r="N1505" s="2"/>
      <c r="O1505" s="2"/>
      <c r="P1505" s="2"/>
      <c r="Q1505" s="21"/>
      <c r="R1505" s="21"/>
      <c r="S1505" s="21"/>
      <c r="T1505" s="21"/>
      <c r="U1505" s="21"/>
      <c r="V1505" s="21"/>
      <c r="W1505" s="21"/>
      <c r="AA1505" s="5"/>
      <c r="AB1505" s="7"/>
    </row>
    <row r="1506" spans="2:28">
      <c r="B1506" s="21"/>
      <c r="I1506" s="6"/>
      <c r="J1506" s="7"/>
      <c r="K1506" s="7"/>
      <c r="L1506" s="2"/>
      <c r="M1506" s="2"/>
      <c r="N1506" s="2"/>
      <c r="O1506" s="2"/>
      <c r="P1506" s="2"/>
      <c r="Q1506" s="21"/>
      <c r="R1506" s="21"/>
      <c r="S1506" s="21"/>
      <c r="T1506" s="21"/>
      <c r="U1506" s="21"/>
      <c r="V1506" s="21"/>
      <c r="W1506" s="21"/>
      <c r="AA1506" s="5"/>
      <c r="AB1506" s="7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G89"/>
  <sheetViews>
    <sheetView workbookViewId="0">
      <selection activeCell="I17" sqref="I17"/>
    </sheetView>
  </sheetViews>
  <sheetFormatPr baseColWidth="10" defaultRowHeight="15"/>
  <cols>
    <col min="1" max="1" width="18.140625" customWidth="1"/>
    <col min="3" max="3" width="64.140625" customWidth="1"/>
    <col min="7" max="7" width="23.42578125" customWidth="1"/>
  </cols>
  <sheetData>
    <row r="1" spans="1:7" ht="35.25" customHeight="1" thickBot="1">
      <c r="A1" s="57" t="s">
        <v>6</v>
      </c>
      <c r="B1" s="56" t="s">
        <v>20</v>
      </c>
      <c r="C1" s="57" t="s">
        <v>17</v>
      </c>
      <c r="D1" s="57" t="s">
        <v>21</v>
      </c>
      <c r="E1" s="57" t="s">
        <v>22</v>
      </c>
      <c r="F1" s="57" t="s">
        <v>23</v>
      </c>
      <c r="G1" s="57" t="s">
        <v>31</v>
      </c>
    </row>
    <row r="2" spans="1:7" ht="23.25" customHeight="1" thickTop="1">
      <c r="A2" s="266" t="s">
        <v>7</v>
      </c>
      <c r="B2" s="58">
        <v>1</v>
      </c>
      <c r="C2" s="59" t="s">
        <v>24</v>
      </c>
      <c r="D2" s="63">
        <v>1378</v>
      </c>
      <c r="E2" s="67">
        <v>16613</v>
      </c>
      <c r="F2" s="63">
        <v>12523.81</v>
      </c>
      <c r="G2" s="65">
        <v>42004</v>
      </c>
    </row>
    <row r="3" spans="1:7" ht="21.75" customHeight="1">
      <c r="A3" s="267"/>
      <c r="B3" s="62">
        <v>2</v>
      </c>
      <c r="C3" s="61" t="s">
        <v>25</v>
      </c>
      <c r="D3" s="64">
        <v>29</v>
      </c>
      <c r="E3" s="64">
        <v>349.6</v>
      </c>
      <c r="F3" s="64">
        <v>263.55</v>
      </c>
      <c r="G3" s="65">
        <v>42004</v>
      </c>
    </row>
    <row r="4" spans="1:7" ht="24" customHeight="1">
      <c r="A4" s="267"/>
      <c r="B4" s="62">
        <v>3</v>
      </c>
      <c r="C4" s="61" t="s">
        <v>26</v>
      </c>
      <c r="D4" s="64">
        <v>6</v>
      </c>
      <c r="E4" s="64">
        <v>9.7200000000000006</v>
      </c>
      <c r="F4" s="64">
        <v>7.33</v>
      </c>
      <c r="G4" s="65">
        <v>42004</v>
      </c>
    </row>
    <row r="5" spans="1:7" ht="22.5" customHeight="1">
      <c r="A5" s="267"/>
      <c r="B5" s="62">
        <v>4</v>
      </c>
      <c r="C5" s="61" t="s">
        <v>27</v>
      </c>
      <c r="D5" s="64">
        <v>24</v>
      </c>
      <c r="E5" s="64">
        <v>44.4</v>
      </c>
      <c r="F5" s="64">
        <v>33.47</v>
      </c>
      <c r="G5" s="65">
        <v>42004</v>
      </c>
    </row>
    <row r="6" spans="1:7" ht="20.25" customHeight="1">
      <c r="A6" s="267"/>
      <c r="B6" s="62">
        <v>5</v>
      </c>
      <c r="C6" s="61" t="s">
        <v>28</v>
      </c>
      <c r="D6" s="64">
        <v>36</v>
      </c>
      <c r="E6" s="66">
        <v>18</v>
      </c>
      <c r="F6" s="64">
        <v>13.57</v>
      </c>
      <c r="G6" s="65">
        <v>42004</v>
      </c>
    </row>
    <row r="7" spans="1:7" ht="21" customHeight="1">
      <c r="A7" s="267"/>
      <c r="B7" s="62">
        <v>6</v>
      </c>
      <c r="C7" s="61" t="s">
        <v>29</v>
      </c>
      <c r="D7" s="64">
        <v>450</v>
      </c>
      <c r="E7" s="66">
        <v>90</v>
      </c>
      <c r="F7" s="64">
        <v>67.849999999999994</v>
      </c>
      <c r="G7" s="65">
        <v>42004</v>
      </c>
    </row>
    <row r="8" spans="1:7" ht="28.5" customHeight="1">
      <c r="A8" s="268"/>
      <c r="B8" s="62">
        <v>7</v>
      </c>
      <c r="C8" s="61" t="s">
        <v>30</v>
      </c>
      <c r="D8" s="64">
        <v>400</v>
      </c>
      <c r="E8" s="66">
        <v>80</v>
      </c>
      <c r="F8" s="64">
        <v>60.31</v>
      </c>
      <c r="G8" s="65">
        <v>42004</v>
      </c>
    </row>
    <row r="9" spans="1:7">
      <c r="C9" s="61" t="s">
        <v>32</v>
      </c>
      <c r="D9" s="64">
        <f>SUM(D2:D8)</f>
        <v>2323</v>
      </c>
      <c r="E9" s="64">
        <f t="shared" ref="E9:F9" si="0">SUM(E2:E8)</f>
        <v>17204.72</v>
      </c>
      <c r="F9" s="64">
        <f t="shared" si="0"/>
        <v>12969.889999999998</v>
      </c>
    </row>
    <row r="14" spans="1:7" ht="27.75" customHeight="1" thickBot="1">
      <c r="A14" s="57" t="s">
        <v>6</v>
      </c>
      <c r="B14" s="56" t="s">
        <v>20</v>
      </c>
      <c r="C14" s="57" t="s">
        <v>17</v>
      </c>
      <c r="D14" s="57" t="s">
        <v>21</v>
      </c>
      <c r="E14" s="57" t="s">
        <v>22</v>
      </c>
      <c r="F14" s="57" t="s">
        <v>23</v>
      </c>
      <c r="G14" s="57" t="s">
        <v>31</v>
      </c>
    </row>
    <row r="15" spans="1:7" ht="32.25" customHeight="1" thickTop="1">
      <c r="A15" s="269" t="s">
        <v>34</v>
      </c>
      <c r="B15" s="58">
        <v>1</v>
      </c>
      <c r="C15" s="59" t="s">
        <v>42</v>
      </c>
      <c r="D15" s="63" t="s">
        <v>37</v>
      </c>
      <c r="E15" s="67" t="s">
        <v>38</v>
      </c>
      <c r="F15" s="63" t="s">
        <v>39</v>
      </c>
      <c r="G15" s="65"/>
    </row>
    <row r="16" spans="1:7" ht="29.25" customHeight="1">
      <c r="A16" s="270"/>
      <c r="B16" s="62">
        <v>2</v>
      </c>
      <c r="C16" s="61" t="s">
        <v>41</v>
      </c>
      <c r="D16" s="64"/>
      <c r="E16" s="64"/>
      <c r="F16" s="64"/>
      <c r="G16" s="65"/>
    </row>
    <row r="17" spans="1:7" ht="27" customHeight="1">
      <c r="A17" s="270"/>
      <c r="B17" s="62">
        <v>3</v>
      </c>
      <c r="C17" s="59" t="s">
        <v>119</v>
      </c>
      <c r="D17" s="64"/>
      <c r="E17" s="64"/>
      <c r="F17" s="64"/>
      <c r="G17" s="65"/>
    </row>
    <row r="18" spans="1:7" ht="28.5" customHeight="1">
      <c r="A18" s="271"/>
      <c r="B18" s="62">
        <v>4</v>
      </c>
      <c r="C18" s="61" t="s">
        <v>120</v>
      </c>
      <c r="D18" s="64"/>
      <c r="E18" s="64"/>
      <c r="F18" s="64"/>
      <c r="G18" s="65"/>
    </row>
    <row r="19" spans="1:7">
      <c r="C19" s="61" t="s">
        <v>32</v>
      </c>
      <c r="D19" s="64"/>
      <c r="E19" s="64"/>
      <c r="F19" s="64"/>
    </row>
    <row r="21" spans="1:7" ht="15.75" thickBot="1">
      <c r="A21" s="89" t="s">
        <v>6</v>
      </c>
      <c r="B21" s="56" t="s">
        <v>20</v>
      </c>
      <c r="C21" s="57" t="s">
        <v>17</v>
      </c>
      <c r="D21" s="57" t="s">
        <v>21</v>
      </c>
      <c r="E21" s="57" t="s">
        <v>22</v>
      </c>
      <c r="F21" s="57" t="s">
        <v>23</v>
      </c>
      <c r="G21" s="57" t="s">
        <v>31</v>
      </c>
    </row>
    <row r="22" spans="1:7" ht="30.75" thickTop="1">
      <c r="A22" s="64" t="s">
        <v>79</v>
      </c>
      <c r="B22" s="58">
        <v>1</v>
      </c>
      <c r="C22" s="90" t="s">
        <v>82</v>
      </c>
      <c r="D22" s="88">
        <v>220</v>
      </c>
      <c r="E22" s="67">
        <v>880</v>
      </c>
      <c r="F22" s="88">
        <v>3678</v>
      </c>
      <c r="G22" s="65">
        <v>42643</v>
      </c>
    </row>
    <row r="23" spans="1:7">
      <c r="C23" s="61" t="s">
        <v>32</v>
      </c>
      <c r="D23" s="64"/>
      <c r="E23" s="64"/>
      <c r="F23" s="64"/>
    </row>
    <row r="24" spans="1:7" ht="23.25" customHeight="1"/>
    <row r="25" spans="1:7" hidden="1"/>
    <row r="26" spans="1:7" ht="27.75" customHeight="1" thickBot="1">
      <c r="A26" s="57" t="s">
        <v>6</v>
      </c>
      <c r="B26" s="56" t="s">
        <v>20</v>
      </c>
      <c r="C26" s="57" t="s">
        <v>17</v>
      </c>
      <c r="D26" s="57" t="s">
        <v>21</v>
      </c>
      <c r="E26" s="57" t="s">
        <v>22</v>
      </c>
      <c r="F26" s="57" t="s">
        <v>23</v>
      </c>
      <c r="G26" s="57" t="s">
        <v>31</v>
      </c>
    </row>
    <row r="27" spans="1:7" ht="25.5" customHeight="1" thickTop="1">
      <c r="A27" s="63" t="s">
        <v>40</v>
      </c>
      <c r="B27" s="58">
        <v>1</v>
      </c>
      <c r="C27" s="59" t="s">
        <v>41</v>
      </c>
      <c r="D27" s="63" t="s">
        <v>43</v>
      </c>
      <c r="E27" s="67" t="s">
        <v>44</v>
      </c>
      <c r="F27" s="63" t="s">
        <v>45</v>
      </c>
      <c r="G27" s="65"/>
    </row>
    <row r="28" spans="1:7" ht="27.75" customHeight="1">
      <c r="A28" s="63" t="s">
        <v>40</v>
      </c>
      <c r="B28" s="62">
        <v>2</v>
      </c>
      <c r="C28" s="61"/>
      <c r="D28" s="64"/>
      <c r="E28" s="64"/>
      <c r="F28" s="64"/>
      <c r="G28" s="65"/>
    </row>
    <row r="29" spans="1:7" ht="26.25" customHeight="1">
      <c r="A29" s="63" t="s">
        <v>40</v>
      </c>
      <c r="B29" s="62">
        <v>3</v>
      </c>
      <c r="C29" s="61"/>
      <c r="D29" s="64"/>
      <c r="E29" s="64"/>
      <c r="F29" s="64"/>
      <c r="G29" s="65"/>
    </row>
    <row r="30" spans="1:7" ht="31.5" customHeight="1">
      <c r="A30" s="63" t="s">
        <v>40</v>
      </c>
      <c r="B30" s="62">
        <v>4</v>
      </c>
      <c r="C30" s="61"/>
      <c r="D30" s="64"/>
      <c r="E30" s="64"/>
      <c r="F30" s="64"/>
      <c r="G30" s="65"/>
    </row>
    <row r="31" spans="1:7" ht="28.5" customHeight="1">
      <c r="A31" s="63" t="s">
        <v>40</v>
      </c>
      <c r="B31" s="62">
        <v>5</v>
      </c>
      <c r="C31" s="61"/>
      <c r="D31" s="64"/>
      <c r="E31" s="66"/>
      <c r="F31" s="64"/>
      <c r="G31" s="65"/>
    </row>
    <row r="32" spans="1:7" ht="27" customHeight="1">
      <c r="A32" s="63" t="s">
        <v>40</v>
      </c>
      <c r="B32" s="62">
        <v>6</v>
      </c>
      <c r="C32" s="61"/>
      <c r="D32" s="64"/>
      <c r="E32" s="66"/>
      <c r="F32" s="64"/>
      <c r="G32" s="65"/>
    </row>
    <row r="33" spans="1:7" ht="28.5" customHeight="1">
      <c r="A33" s="63" t="s">
        <v>40</v>
      </c>
      <c r="B33" s="62">
        <v>7</v>
      </c>
      <c r="C33" s="61"/>
      <c r="D33" s="64"/>
      <c r="E33" s="66"/>
      <c r="F33" s="64"/>
      <c r="G33" s="65"/>
    </row>
    <row r="34" spans="1:7">
      <c r="C34" s="61" t="s">
        <v>32</v>
      </c>
      <c r="D34" s="64"/>
      <c r="E34" s="64"/>
      <c r="F34" s="64"/>
    </row>
    <row r="37" spans="1:7" ht="27.75" customHeight="1" thickBot="1">
      <c r="A37" s="57" t="s">
        <v>6</v>
      </c>
      <c r="B37" s="56" t="s">
        <v>20</v>
      </c>
      <c r="C37" s="57" t="s">
        <v>17</v>
      </c>
      <c r="D37" s="57" t="s">
        <v>21</v>
      </c>
      <c r="E37" s="57" t="s">
        <v>22</v>
      </c>
      <c r="F37" s="57" t="s">
        <v>23</v>
      </c>
      <c r="G37" s="57" t="s">
        <v>31</v>
      </c>
    </row>
    <row r="38" spans="1:7" ht="25.5" customHeight="1" thickTop="1">
      <c r="A38" s="87" t="s">
        <v>47</v>
      </c>
      <c r="B38" s="58">
        <v>1</v>
      </c>
      <c r="C38" s="59" t="s">
        <v>48</v>
      </c>
      <c r="D38" s="87">
        <v>1</v>
      </c>
      <c r="E38" s="67">
        <v>1</v>
      </c>
      <c r="F38" s="87">
        <v>1</v>
      </c>
      <c r="G38" s="65"/>
    </row>
    <row r="39" spans="1:7" ht="25.5" customHeight="1">
      <c r="A39" s="87" t="s">
        <v>47</v>
      </c>
      <c r="B39" s="58">
        <v>2</v>
      </c>
      <c r="C39" s="59" t="s">
        <v>49</v>
      </c>
      <c r="D39" s="87">
        <v>2</v>
      </c>
      <c r="E39" s="67">
        <v>2</v>
      </c>
      <c r="F39" s="87">
        <v>2</v>
      </c>
      <c r="G39" s="65"/>
    </row>
    <row r="40" spans="1:7" ht="25.5" customHeight="1">
      <c r="A40" s="87" t="s">
        <v>47</v>
      </c>
      <c r="B40" s="58">
        <v>3</v>
      </c>
      <c r="C40" s="59" t="s">
        <v>50</v>
      </c>
      <c r="D40" s="87">
        <v>3</v>
      </c>
      <c r="E40" s="67">
        <v>3</v>
      </c>
      <c r="F40" s="87">
        <v>3</v>
      </c>
      <c r="G40" s="65"/>
    </row>
    <row r="41" spans="1:7" ht="25.5" customHeight="1">
      <c r="A41" s="87" t="s">
        <v>47</v>
      </c>
      <c r="B41" s="58">
        <v>4</v>
      </c>
      <c r="C41" s="59" t="s">
        <v>51</v>
      </c>
      <c r="D41" s="87">
        <v>4</v>
      </c>
      <c r="E41" s="67">
        <v>4</v>
      </c>
      <c r="F41" s="87">
        <v>4</v>
      </c>
      <c r="G41" s="65"/>
    </row>
    <row r="42" spans="1:7" ht="25.5" customHeight="1">
      <c r="A42" s="87" t="s">
        <v>47</v>
      </c>
      <c r="B42" s="58">
        <v>5</v>
      </c>
      <c r="C42" s="59" t="s">
        <v>52</v>
      </c>
      <c r="D42" s="87">
        <v>5</v>
      </c>
      <c r="E42" s="67">
        <v>5</v>
      </c>
      <c r="F42" s="87">
        <v>5</v>
      </c>
      <c r="G42" s="65"/>
    </row>
    <row r="43" spans="1:7" ht="25.5" customHeight="1">
      <c r="A43" s="87" t="s">
        <v>47</v>
      </c>
      <c r="B43" s="58">
        <v>6</v>
      </c>
      <c r="C43" s="59" t="s">
        <v>53</v>
      </c>
      <c r="D43" s="87">
        <v>6</v>
      </c>
      <c r="E43" s="67">
        <v>6</v>
      </c>
      <c r="F43" s="87">
        <v>6</v>
      </c>
      <c r="G43" s="65"/>
    </row>
    <row r="44" spans="1:7" ht="25.5" customHeight="1">
      <c r="A44" s="87" t="s">
        <v>47</v>
      </c>
      <c r="B44" s="58">
        <v>7</v>
      </c>
      <c r="C44" s="59" t="s">
        <v>54</v>
      </c>
      <c r="D44" s="87">
        <v>7</v>
      </c>
      <c r="E44" s="67">
        <v>7</v>
      </c>
      <c r="F44" s="87">
        <v>7</v>
      </c>
      <c r="G44" s="65"/>
    </row>
    <row r="45" spans="1:7" ht="25.5" customHeight="1">
      <c r="A45" s="87" t="s">
        <v>47</v>
      </c>
      <c r="B45" s="58">
        <v>8</v>
      </c>
      <c r="C45" s="59" t="s">
        <v>55</v>
      </c>
      <c r="D45" s="87">
        <v>8</v>
      </c>
      <c r="E45" s="67">
        <v>8</v>
      </c>
      <c r="F45" s="87">
        <v>8</v>
      </c>
      <c r="G45" s="65"/>
    </row>
    <row r="46" spans="1:7" ht="25.5" customHeight="1">
      <c r="A46" s="87" t="s">
        <v>47</v>
      </c>
      <c r="B46" s="58">
        <v>9</v>
      </c>
      <c r="C46" s="59" t="s">
        <v>56</v>
      </c>
      <c r="D46" s="87">
        <v>9</v>
      </c>
      <c r="E46" s="67">
        <v>9</v>
      </c>
      <c r="F46" s="87">
        <v>9</v>
      </c>
      <c r="G46" s="65"/>
    </row>
    <row r="47" spans="1:7" ht="25.5" customHeight="1">
      <c r="A47" s="87" t="s">
        <v>47</v>
      </c>
      <c r="B47" s="58">
        <v>10</v>
      </c>
      <c r="C47" s="59" t="s">
        <v>57</v>
      </c>
      <c r="D47" s="87">
        <v>10</v>
      </c>
      <c r="E47" s="67">
        <v>10</v>
      </c>
      <c r="F47" s="87">
        <v>10</v>
      </c>
      <c r="G47" s="65"/>
    </row>
    <row r="48" spans="1:7" ht="25.5" customHeight="1">
      <c r="A48" s="87" t="s">
        <v>47</v>
      </c>
      <c r="B48" s="58">
        <v>11</v>
      </c>
      <c r="C48" s="59" t="s">
        <v>58</v>
      </c>
      <c r="D48" s="87">
        <v>11</v>
      </c>
      <c r="E48" s="67">
        <v>11</v>
      </c>
      <c r="F48" s="87">
        <v>11</v>
      </c>
      <c r="G48" s="65"/>
    </row>
    <row r="49" spans="1:7" ht="25.5" customHeight="1">
      <c r="A49" s="87" t="s">
        <v>47</v>
      </c>
      <c r="B49" s="58">
        <v>12</v>
      </c>
      <c r="C49" s="59" t="s">
        <v>59</v>
      </c>
      <c r="D49" s="87">
        <v>12</v>
      </c>
      <c r="E49" s="67">
        <v>12</v>
      </c>
      <c r="F49" s="87">
        <v>12</v>
      </c>
      <c r="G49" s="65"/>
    </row>
    <row r="50" spans="1:7" ht="25.5" customHeight="1">
      <c r="A50" s="87" t="s">
        <v>47</v>
      </c>
      <c r="B50" s="58">
        <v>13</v>
      </c>
      <c r="C50" s="59" t="s">
        <v>60</v>
      </c>
      <c r="D50" s="87">
        <v>13</v>
      </c>
      <c r="E50" s="67">
        <v>13</v>
      </c>
      <c r="F50" s="87">
        <v>13</v>
      </c>
      <c r="G50" s="65"/>
    </row>
    <row r="51" spans="1:7" ht="25.5" customHeight="1">
      <c r="A51" s="87" t="s">
        <v>47</v>
      </c>
      <c r="B51" s="58">
        <v>14</v>
      </c>
      <c r="C51" s="59" t="s">
        <v>61</v>
      </c>
      <c r="D51" s="87">
        <v>14</v>
      </c>
      <c r="E51" s="67">
        <v>14</v>
      </c>
      <c r="F51" s="87">
        <v>14</v>
      </c>
      <c r="G51" s="65"/>
    </row>
    <row r="52" spans="1:7" ht="25.5" customHeight="1">
      <c r="A52" s="87" t="s">
        <v>47</v>
      </c>
      <c r="B52" s="58">
        <v>15</v>
      </c>
      <c r="C52" s="59" t="s">
        <v>62</v>
      </c>
      <c r="D52" s="87">
        <v>15</v>
      </c>
      <c r="E52" s="67">
        <v>15</v>
      </c>
      <c r="F52" s="87">
        <v>15</v>
      </c>
      <c r="G52" s="65"/>
    </row>
    <row r="53" spans="1:7" ht="25.5" customHeight="1">
      <c r="A53" s="87" t="s">
        <v>47</v>
      </c>
      <c r="B53" s="58">
        <v>16</v>
      </c>
      <c r="C53" s="59" t="s">
        <v>63</v>
      </c>
      <c r="D53" s="87">
        <v>16</v>
      </c>
      <c r="E53" s="67">
        <v>16</v>
      </c>
      <c r="F53" s="87">
        <v>16</v>
      </c>
      <c r="G53" s="65"/>
    </row>
    <row r="54" spans="1:7" ht="25.5" customHeight="1">
      <c r="A54" s="87" t="s">
        <v>47</v>
      </c>
      <c r="B54" s="58">
        <v>17</v>
      </c>
      <c r="C54" s="59" t="s">
        <v>64</v>
      </c>
      <c r="D54" s="87">
        <v>17</v>
      </c>
      <c r="E54" s="67">
        <v>17</v>
      </c>
      <c r="F54" s="87">
        <v>17</v>
      </c>
      <c r="G54" s="65"/>
    </row>
    <row r="55" spans="1:7" ht="25.5" customHeight="1">
      <c r="A55" s="87" t="s">
        <v>47</v>
      </c>
      <c r="B55" s="58">
        <v>18</v>
      </c>
      <c r="C55" s="59" t="s">
        <v>65</v>
      </c>
      <c r="D55" s="87">
        <v>18</v>
      </c>
      <c r="E55" s="67">
        <v>18</v>
      </c>
      <c r="F55" s="87">
        <v>18</v>
      </c>
      <c r="G55" s="65"/>
    </row>
    <row r="56" spans="1:7" ht="25.5" customHeight="1">
      <c r="A56" s="87" t="s">
        <v>47</v>
      </c>
      <c r="B56" s="58">
        <v>19</v>
      </c>
      <c r="C56" s="59" t="s">
        <v>66</v>
      </c>
      <c r="D56" s="87">
        <v>19</v>
      </c>
      <c r="E56" s="67">
        <v>19</v>
      </c>
      <c r="F56" s="87">
        <v>19</v>
      </c>
      <c r="G56" s="65"/>
    </row>
    <row r="57" spans="1:7" ht="25.5" customHeight="1">
      <c r="A57" s="87" t="s">
        <v>47</v>
      </c>
      <c r="B57" s="58">
        <v>20</v>
      </c>
      <c r="C57" s="59" t="s">
        <v>67</v>
      </c>
      <c r="D57" s="87">
        <v>20</v>
      </c>
      <c r="E57" s="67">
        <v>20</v>
      </c>
      <c r="F57" s="87">
        <v>20</v>
      </c>
      <c r="G57" s="65"/>
    </row>
    <row r="58" spans="1:7" ht="25.5" customHeight="1">
      <c r="A58" s="87" t="s">
        <v>47</v>
      </c>
      <c r="B58" s="58">
        <v>21</v>
      </c>
      <c r="C58" s="59" t="s">
        <v>68</v>
      </c>
      <c r="D58" s="87">
        <v>21</v>
      </c>
      <c r="E58" s="67">
        <v>21</v>
      </c>
      <c r="F58" s="87">
        <v>21</v>
      </c>
      <c r="G58" s="65"/>
    </row>
    <row r="59" spans="1:7" ht="25.5" customHeight="1">
      <c r="A59" s="87" t="s">
        <v>47</v>
      </c>
      <c r="B59" s="58">
        <v>22</v>
      </c>
      <c r="C59" s="59" t="s">
        <v>69</v>
      </c>
      <c r="D59" s="87">
        <v>22</v>
      </c>
      <c r="E59" s="67">
        <v>22</v>
      </c>
      <c r="F59" s="87">
        <v>22</v>
      </c>
      <c r="G59" s="65"/>
    </row>
    <row r="60" spans="1:7" ht="25.5" customHeight="1">
      <c r="A60" s="87" t="s">
        <v>47</v>
      </c>
      <c r="B60" s="58">
        <v>23</v>
      </c>
      <c r="C60" s="59" t="s">
        <v>70</v>
      </c>
      <c r="D60" s="87">
        <v>23</v>
      </c>
      <c r="E60" s="67">
        <v>23</v>
      </c>
      <c r="F60" s="87">
        <v>23</v>
      </c>
      <c r="G60" s="65"/>
    </row>
    <row r="61" spans="1:7" ht="25.5" customHeight="1">
      <c r="A61" s="87" t="s">
        <v>47</v>
      </c>
      <c r="B61" s="58">
        <v>24</v>
      </c>
      <c r="C61" s="59" t="s">
        <v>71</v>
      </c>
      <c r="D61" s="87">
        <v>24</v>
      </c>
      <c r="E61" s="67">
        <v>24</v>
      </c>
      <c r="F61" s="87">
        <v>24</v>
      </c>
      <c r="G61" s="65"/>
    </row>
    <row r="62" spans="1:7" ht="25.5" customHeight="1">
      <c r="A62" s="87" t="s">
        <v>47</v>
      </c>
      <c r="B62" s="58">
        <v>25</v>
      </c>
      <c r="C62" s="59" t="s">
        <v>72</v>
      </c>
      <c r="D62" s="87">
        <v>25</v>
      </c>
      <c r="E62" s="67">
        <v>25</v>
      </c>
      <c r="F62" s="87">
        <v>25</v>
      </c>
      <c r="G62" s="65"/>
    </row>
    <row r="63" spans="1:7" ht="25.5" customHeight="1">
      <c r="A63" s="87" t="s">
        <v>47</v>
      </c>
      <c r="B63" s="58">
        <v>26</v>
      </c>
      <c r="C63" s="59" t="s">
        <v>73</v>
      </c>
      <c r="D63" s="87">
        <v>26</v>
      </c>
      <c r="E63" s="67">
        <v>26</v>
      </c>
      <c r="F63" s="87">
        <v>26</v>
      </c>
      <c r="G63" s="65"/>
    </row>
    <row r="64" spans="1:7" ht="25.5" customHeight="1">
      <c r="A64" s="87" t="s">
        <v>47</v>
      </c>
      <c r="B64" s="58">
        <v>27</v>
      </c>
      <c r="C64" s="59" t="s">
        <v>74</v>
      </c>
      <c r="D64" s="87">
        <v>27</v>
      </c>
      <c r="E64" s="67">
        <v>27</v>
      </c>
      <c r="F64" s="87">
        <v>27</v>
      </c>
      <c r="G64" s="65"/>
    </row>
    <row r="65" spans="1:7" ht="25.5" customHeight="1">
      <c r="A65" s="87" t="s">
        <v>47</v>
      </c>
      <c r="B65" s="58">
        <v>28</v>
      </c>
      <c r="C65" s="59" t="s">
        <v>75</v>
      </c>
      <c r="D65" s="87">
        <v>28</v>
      </c>
      <c r="E65" s="67">
        <v>28</v>
      </c>
      <c r="F65" s="87">
        <v>28</v>
      </c>
      <c r="G65" s="65"/>
    </row>
    <row r="66" spans="1:7" ht="25.5" customHeight="1">
      <c r="A66" s="87" t="s">
        <v>47</v>
      </c>
      <c r="B66" s="58">
        <v>29</v>
      </c>
      <c r="C66" s="59" t="s">
        <v>76</v>
      </c>
      <c r="D66" s="87">
        <v>29</v>
      </c>
      <c r="E66" s="67">
        <v>29</v>
      </c>
      <c r="F66" s="87">
        <v>29</v>
      </c>
      <c r="G66" s="65"/>
    </row>
    <row r="67" spans="1:7" ht="28.5" customHeight="1">
      <c r="A67" s="87" t="s">
        <v>47</v>
      </c>
      <c r="B67" s="58">
        <v>30</v>
      </c>
      <c r="C67" s="59" t="s">
        <v>77</v>
      </c>
      <c r="D67" s="87">
        <v>30</v>
      </c>
      <c r="E67" s="67">
        <v>30</v>
      </c>
      <c r="F67" s="87">
        <v>30</v>
      </c>
      <c r="G67" s="65"/>
    </row>
    <row r="68" spans="1:7">
      <c r="C68" s="61" t="s">
        <v>32</v>
      </c>
      <c r="D68" s="64"/>
      <c r="E68" s="64"/>
      <c r="F68" s="64"/>
    </row>
    <row r="70" spans="1:7" ht="27.75" customHeight="1" thickBot="1">
      <c r="A70" s="57" t="s">
        <v>6</v>
      </c>
      <c r="B70" s="56" t="s">
        <v>20</v>
      </c>
      <c r="C70" s="57" t="s">
        <v>17</v>
      </c>
      <c r="D70" s="57" t="s">
        <v>21</v>
      </c>
      <c r="E70" s="57" t="s">
        <v>22</v>
      </c>
      <c r="F70" s="57" t="s">
        <v>23</v>
      </c>
      <c r="G70" s="57" t="s">
        <v>31</v>
      </c>
    </row>
    <row r="71" spans="1:7" ht="25.5" customHeight="1" thickTop="1">
      <c r="A71" s="87" t="s">
        <v>78</v>
      </c>
      <c r="B71" s="58">
        <v>1</v>
      </c>
      <c r="C71" s="59" t="s">
        <v>48</v>
      </c>
      <c r="D71" s="87">
        <v>1</v>
      </c>
      <c r="E71" s="67">
        <v>1</v>
      </c>
      <c r="F71" s="87">
        <v>1</v>
      </c>
      <c r="G71" s="65"/>
    </row>
    <row r="72" spans="1:7" ht="25.5" customHeight="1">
      <c r="A72" s="87" t="s">
        <v>78</v>
      </c>
      <c r="B72" s="58">
        <v>2</v>
      </c>
      <c r="C72" s="59" t="s">
        <v>49</v>
      </c>
      <c r="D72" s="87">
        <v>2</v>
      </c>
      <c r="E72" s="67">
        <v>2</v>
      </c>
      <c r="F72" s="87">
        <v>2</v>
      </c>
      <c r="G72" s="65"/>
    </row>
    <row r="73" spans="1:7" ht="25.5" customHeight="1">
      <c r="A73" s="87" t="s">
        <v>78</v>
      </c>
      <c r="B73" s="58">
        <v>3</v>
      </c>
      <c r="C73" s="59" t="s">
        <v>50</v>
      </c>
      <c r="D73" s="87">
        <v>3</v>
      </c>
      <c r="E73" s="67">
        <v>3</v>
      </c>
      <c r="F73" s="87">
        <v>3</v>
      </c>
      <c r="G73" s="65"/>
    </row>
    <row r="74" spans="1:7" ht="25.5" customHeight="1">
      <c r="A74" s="87" t="s">
        <v>78</v>
      </c>
      <c r="B74" s="58">
        <v>4</v>
      </c>
      <c r="C74" s="59" t="s">
        <v>51</v>
      </c>
      <c r="D74" s="87">
        <v>4</v>
      </c>
      <c r="E74" s="67">
        <v>4</v>
      </c>
      <c r="F74" s="87">
        <v>4</v>
      </c>
      <c r="G74" s="65"/>
    </row>
    <row r="75" spans="1:7" ht="25.5" customHeight="1">
      <c r="A75" s="87" t="s">
        <v>78</v>
      </c>
      <c r="B75" s="58">
        <v>5</v>
      </c>
      <c r="C75" s="59" t="s">
        <v>52</v>
      </c>
      <c r="D75" s="87">
        <v>5</v>
      </c>
      <c r="E75" s="67">
        <v>5</v>
      </c>
      <c r="F75" s="87">
        <v>5</v>
      </c>
      <c r="G75" s="65"/>
    </row>
    <row r="76" spans="1:7" ht="25.5" customHeight="1">
      <c r="A76" s="87" t="s">
        <v>78</v>
      </c>
      <c r="B76" s="58">
        <v>6</v>
      </c>
      <c r="C76" s="59" t="s">
        <v>53</v>
      </c>
      <c r="D76" s="87">
        <v>6</v>
      </c>
      <c r="E76" s="67">
        <v>6</v>
      </c>
      <c r="F76" s="87">
        <v>6</v>
      </c>
      <c r="G76" s="65"/>
    </row>
    <row r="77" spans="1:7" ht="25.5" customHeight="1">
      <c r="A77" s="87" t="s">
        <v>78</v>
      </c>
      <c r="B77" s="58">
        <v>7</v>
      </c>
      <c r="C77" s="59" t="s">
        <v>54</v>
      </c>
      <c r="D77" s="87">
        <v>7</v>
      </c>
      <c r="E77" s="67">
        <v>7</v>
      </c>
      <c r="F77" s="87">
        <v>7</v>
      </c>
      <c r="G77" s="65"/>
    </row>
    <row r="78" spans="1:7" ht="25.5" customHeight="1">
      <c r="A78" s="87" t="s">
        <v>78</v>
      </c>
      <c r="B78" s="58">
        <v>8</v>
      </c>
      <c r="C78" s="59" t="s">
        <v>55</v>
      </c>
      <c r="D78" s="87">
        <v>8</v>
      </c>
      <c r="E78" s="67">
        <v>8</v>
      </c>
      <c r="F78" s="87">
        <v>8</v>
      </c>
      <c r="G78" s="65"/>
    </row>
    <row r="79" spans="1:7" ht="25.5" customHeight="1">
      <c r="A79" s="87" t="s">
        <v>78</v>
      </c>
      <c r="B79" s="58">
        <v>9</v>
      </c>
      <c r="C79" s="59" t="s">
        <v>56</v>
      </c>
      <c r="D79" s="87">
        <v>9</v>
      </c>
      <c r="E79" s="67">
        <v>9</v>
      </c>
      <c r="F79" s="87">
        <v>9</v>
      </c>
      <c r="G79" s="65"/>
    </row>
    <row r="80" spans="1:7" ht="25.5" customHeight="1">
      <c r="A80" s="87" t="s">
        <v>78</v>
      </c>
      <c r="B80" s="58">
        <v>10</v>
      </c>
      <c r="C80" s="59" t="s">
        <v>57</v>
      </c>
      <c r="D80" s="87">
        <v>10</v>
      </c>
      <c r="E80" s="67">
        <v>10</v>
      </c>
      <c r="F80" s="87">
        <v>10</v>
      </c>
      <c r="G80" s="65"/>
    </row>
    <row r="81" spans="1:7" ht="25.5" customHeight="1">
      <c r="A81" s="87" t="s">
        <v>78</v>
      </c>
      <c r="B81" s="58">
        <v>11</v>
      </c>
      <c r="C81" s="59" t="s">
        <v>58</v>
      </c>
      <c r="D81" s="87">
        <v>11</v>
      </c>
      <c r="E81" s="67">
        <v>11</v>
      </c>
      <c r="F81" s="87">
        <v>11</v>
      </c>
      <c r="G81" s="65"/>
    </row>
    <row r="82" spans="1:7" ht="25.5" customHeight="1">
      <c r="A82" s="87" t="s">
        <v>78</v>
      </c>
      <c r="B82" s="58">
        <v>12</v>
      </c>
      <c r="C82" s="59" t="s">
        <v>59</v>
      </c>
      <c r="D82" s="87">
        <v>12</v>
      </c>
      <c r="E82" s="67">
        <v>12</v>
      </c>
      <c r="F82" s="87">
        <v>12</v>
      </c>
      <c r="G82" s="65"/>
    </row>
    <row r="83" spans="1:7" ht="25.5" customHeight="1">
      <c r="A83" s="87" t="s">
        <v>78</v>
      </c>
      <c r="B83" s="58">
        <v>13</v>
      </c>
      <c r="C83" s="59" t="s">
        <v>60</v>
      </c>
      <c r="D83" s="87">
        <v>13</v>
      </c>
      <c r="E83" s="67">
        <v>13</v>
      </c>
      <c r="F83" s="87">
        <v>13</v>
      </c>
      <c r="G83" s="65"/>
    </row>
    <row r="84" spans="1:7" ht="25.5" customHeight="1">
      <c r="A84" s="87" t="s">
        <v>78</v>
      </c>
      <c r="B84" s="58">
        <v>14</v>
      </c>
      <c r="C84" s="59" t="s">
        <v>61</v>
      </c>
      <c r="D84" s="87">
        <v>14</v>
      </c>
      <c r="E84" s="67">
        <v>14</v>
      </c>
      <c r="F84" s="87">
        <v>14</v>
      </c>
      <c r="G84" s="65"/>
    </row>
    <row r="85" spans="1:7" ht="25.5" customHeight="1">
      <c r="A85" s="87" t="s">
        <v>78</v>
      </c>
      <c r="B85" s="58">
        <v>15</v>
      </c>
      <c r="C85" s="59" t="s">
        <v>62</v>
      </c>
      <c r="D85" s="87">
        <v>15</v>
      </c>
      <c r="E85" s="67">
        <v>15</v>
      </c>
      <c r="F85" s="87">
        <v>15</v>
      </c>
      <c r="G85" s="65"/>
    </row>
    <row r="86" spans="1:7" ht="25.5" customHeight="1">
      <c r="A86" s="87" t="s">
        <v>78</v>
      </c>
      <c r="B86" s="58">
        <v>16</v>
      </c>
      <c r="C86" s="59" t="s">
        <v>63</v>
      </c>
      <c r="D86" s="87">
        <v>16</v>
      </c>
      <c r="E86" s="67">
        <v>16</v>
      </c>
      <c r="F86" s="87">
        <v>16</v>
      </c>
      <c r="G86" s="65"/>
    </row>
    <row r="87" spans="1:7" ht="25.5" customHeight="1">
      <c r="A87" s="87" t="s">
        <v>78</v>
      </c>
      <c r="B87" s="58">
        <v>17</v>
      </c>
      <c r="C87" s="59" t="s">
        <v>64</v>
      </c>
      <c r="D87" s="87">
        <v>17</v>
      </c>
      <c r="E87" s="67">
        <v>17</v>
      </c>
      <c r="F87" s="87">
        <v>17</v>
      </c>
      <c r="G87" s="65"/>
    </row>
    <row r="88" spans="1:7" ht="28.5" customHeight="1">
      <c r="A88" s="87" t="s">
        <v>78</v>
      </c>
      <c r="B88" s="58">
        <v>18</v>
      </c>
      <c r="C88" s="59" t="s">
        <v>65</v>
      </c>
      <c r="D88" s="87">
        <v>18</v>
      </c>
      <c r="E88" s="67">
        <v>18</v>
      </c>
      <c r="F88" s="87">
        <v>18</v>
      </c>
      <c r="G88" s="65"/>
    </row>
    <row r="89" spans="1:7">
      <c r="C89" s="61" t="s">
        <v>32</v>
      </c>
      <c r="D89" s="64"/>
      <c r="E89" s="64"/>
      <c r="F89" s="64"/>
    </row>
  </sheetData>
  <mergeCells count="2">
    <mergeCell ref="A2:A8"/>
    <mergeCell ref="A15:A18"/>
  </mergeCells>
  <pageMargins left="0.7" right="0.7" top="0.75" bottom="0.75" header="0.3" footer="0.3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6">
    <tabColor theme="6" tint="-0.249977111117893"/>
  </sheetPr>
  <dimension ref="A1:O750"/>
  <sheetViews>
    <sheetView showGridLines="0" showZeros="0" tabSelected="1" view="pageBreakPreview" zoomScale="75" zoomScaleNormal="75" workbookViewId="0">
      <selection activeCell="J5" sqref="J5:K5"/>
    </sheetView>
  </sheetViews>
  <sheetFormatPr baseColWidth="10" defaultColWidth="15.140625" defaultRowHeight="12"/>
  <cols>
    <col min="1" max="1" width="7.28515625" style="106" customWidth="1"/>
    <col min="2" max="2" width="10" style="106" customWidth="1"/>
    <col min="3" max="3" width="38.7109375" style="106" customWidth="1"/>
    <col min="4" max="4" width="4.42578125" style="106" customWidth="1"/>
    <col min="5" max="5" width="4.85546875" style="106" customWidth="1"/>
    <col min="6" max="6" width="12.7109375" style="106" customWidth="1"/>
    <col min="7" max="7" width="8.7109375" style="106" customWidth="1"/>
    <col min="8" max="8" width="29.140625" style="106" customWidth="1"/>
    <col min="9" max="9" width="13" style="106" customWidth="1"/>
    <col min="10" max="10" width="11.28515625" style="106" customWidth="1"/>
    <col min="11" max="11" width="18.7109375" style="106" customWidth="1"/>
    <col min="12" max="12" width="16" style="106" customWidth="1"/>
    <col min="13" max="13" width="24.85546875" style="106" customWidth="1"/>
    <col min="14" max="14" width="13.42578125" style="106" customWidth="1"/>
    <col min="15" max="16384" width="15.140625" style="106"/>
  </cols>
  <sheetData>
    <row r="1" spans="1:12" ht="26.25">
      <c r="A1" s="128"/>
      <c r="B1" s="128"/>
      <c r="D1" s="225"/>
      <c r="E1" s="229"/>
      <c r="F1" s="128"/>
      <c r="G1" s="128"/>
      <c r="H1" s="128"/>
      <c r="I1" s="228"/>
      <c r="J1" s="128"/>
      <c r="K1" s="227"/>
      <c r="L1" s="227"/>
    </row>
    <row r="2" spans="1:12" ht="35.25">
      <c r="A2" s="128"/>
      <c r="B2" s="128"/>
      <c r="C2" s="230" t="s">
        <v>117</v>
      </c>
      <c r="D2" s="225"/>
      <c r="E2" s="229"/>
      <c r="F2" s="128"/>
      <c r="G2" s="128"/>
      <c r="H2" s="128"/>
      <c r="I2" s="228"/>
      <c r="J2" s="128"/>
      <c r="K2" s="227"/>
      <c r="L2" s="227"/>
    </row>
    <row r="3" spans="1:12" ht="18">
      <c r="A3" s="128"/>
      <c r="B3" s="128"/>
      <c r="C3" s="128"/>
      <c r="D3" s="225"/>
      <c r="E3" s="128"/>
      <c r="F3" s="128"/>
      <c r="G3" s="128"/>
      <c r="H3" s="128"/>
      <c r="I3" s="243" t="str">
        <f>IF(ISBLANK(J5)," ",VLOOKUP(J5,cliente,MATCH('Base de données'!B1,'Base de données'!$1:$1,0),FALSE))</f>
        <v>30 lignes</v>
      </c>
      <c r="J3" s="226"/>
      <c r="K3" s="117"/>
      <c r="L3" s="117"/>
    </row>
    <row r="4" spans="1:12" ht="12.75">
      <c r="A4" s="128"/>
      <c r="B4" s="128"/>
      <c r="C4" s="128"/>
      <c r="D4" s="225"/>
      <c r="E4" s="128"/>
      <c r="F4" s="128"/>
      <c r="G4" s="128"/>
      <c r="H4" s="128"/>
      <c r="I4" s="201" t="str">
        <f>IF(ISBLANK(J5)," ",VLOOKUP(J5,cliente,MATCH('Base de données'!C1,'Base de données'!$1:$1,0),FALSE))</f>
        <v>N° offre-30</v>
      </c>
      <c r="J4" s="224"/>
      <c r="K4" s="224"/>
      <c r="L4" s="117"/>
    </row>
    <row r="5" spans="1:12" s="219" customFormat="1" ht="36" customHeight="1">
      <c r="A5" s="222"/>
      <c r="B5" s="222"/>
      <c r="C5" s="222"/>
      <c r="D5" s="223"/>
      <c r="E5" s="222"/>
      <c r="H5" s="222"/>
      <c r="I5" s="221"/>
      <c r="J5" s="275" t="s">
        <v>47</v>
      </c>
      <c r="K5" s="276"/>
      <c r="L5" s="220"/>
    </row>
    <row r="6" spans="1:12" ht="18" customHeight="1">
      <c r="A6" s="218"/>
      <c r="B6" s="218"/>
      <c r="C6" s="188"/>
      <c r="D6" s="217"/>
      <c r="E6" s="188"/>
      <c r="F6" s="128"/>
      <c r="G6" s="128"/>
      <c r="H6" s="216" t="s">
        <v>116</v>
      </c>
      <c r="I6" s="214" t="s">
        <v>115</v>
      </c>
      <c r="J6" s="215" t="s">
        <v>114</v>
      </c>
      <c r="K6" s="232">
        <f ca="1">TODAY()</f>
        <v>42678</v>
      </c>
      <c r="L6" s="214"/>
    </row>
    <row r="7" spans="1:12" ht="18" customHeight="1">
      <c r="A7" s="128"/>
      <c r="B7" s="128"/>
      <c r="C7" s="128"/>
      <c r="D7" s="128"/>
      <c r="E7" s="128"/>
      <c r="F7" s="128"/>
      <c r="G7" s="128"/>
      <c r="H7" s="128"/>
      <c r="I7" s="199"/>
      <c r="J7" s="128"/>
      <c r="K7" s="213"/>
      <c r="L7" s="213"/>
    </row>
    <row r="8" spans="1:12" ht="12.75">
      <c r="A8" s="128"/>
      <c r="B8" s="128"/>
      <c r="C8" s="128"/>
      <c r="D8" s="128"/>
      <c r="E8" s="128"/>
      <c r="F8" s="128"/>
      <c r="G8" s="128"/>
      <c r="H8" s="128"/>
      <c r="I8" s="199"/>
      <c r="J8" s="188"/>
      <c r="K8" s="188"/>
      <c r="L8" s="188"/>
    </row>
    <row r="9" spans="1:12" ht="12.75">
      <c r="A9" s="128"/>
      <c r="B9" s="212"/>
      <c r="C9" s="211"/>
      <c r="D9" s="211"/>
      <c r="E9" s="211"/>
      <c r="F9" s="210"/>
      <c r="G9" s="204"/>
      <c r="H9" s="128"/>
      <c r="I9" s="128"/>
      <c r="J9" s="128"/>
      <c r="K9" s="128"/>
      <c r="L9" s="128"/>
    </row>
    <row r="10" spans="1:12" ht="18" customHeight="1">
      <c r="A10" s="128"/>
      <c r="B10" s="188"/>
      <c r="C10" s="209"/>
      <c r="D10" s="208"/>
      <c r="E10" s="208"/>
      <c r="F10" s="190"/>
      <c r="G10" s="207"/>
      <c r="H10" s="206"/>
      <c r="I10" s="145"/>
      <c r="J10" s="205" t="s">
        <v>113</v>
      </c>
    </row>
    <row r="11" spans="1:12" ht="18" customHeight="1">
      <c r="A11" s="128"/>
      <c r="B11" s="128"/>
      <c r="C11" s="128"/>
      <c r="D11" s="203"/>
      <c r="E11" s="203"/>
      <c r="F11" s="188"/>
      <c r="G11" s="188"/>
      <c r="J11" s="128"/>
      <c r="K11" s="128"/>
      <c r="L11" s="128"/>
    </row>
    <row r="12" spans="1:12" ht="18" customHeight="1">
      <c r="A12" s="128"/>
      <c r="B12" s="188"/>
      <c r="C12" s="188"/>
      <c r="D12" s="188"/>
      <c r="E12" s="188"/>
      <c r="F12" s="188"/>
      <c r="G12" s="188"/>
      <c r="H12" s="202"/>
      <c r="I12" s="201"/>
      <c r="J12" s="128"/>
      <c r="K12" s="128"/>
      <c r="L12" s="128"/>
    </row>
    <row r="13" spans="1:12" ht="18" customHeight="1">
      <c r="A13" s="128"/>
      <c r="B13" s="200" t="s">
        <v>8</v>
      </c>
      <c r="C13" s="199"/>
      <c r="D13" s="128"/>
      <c r="E13" s="128"/>
      <c r="F13" s="128"/>
      <c r="G13" s="128"/>
      <c r="H13" s="200" t="s">
        <v>9</v>
      </c>
      <c r="I13" s="199"/>
      <c r="J13" s="128"/>
      <c r="K13" s="128"/>
      <c r="L13" s="128"/>
    </row>
    <row r="14" spans="1:12" ht="18" customHeight="1">
      <c r="A14" s="198"/>
      <c r="B14" s="277" t="str">
        <f>IF(ISBLANK(J5)," ",VLOOKUP(J5,cliente,MATCH('Base de données'!D1,'Base de données'!$1:$1,0),FALSE))</f>
        <v>Client-30</v>
      </c>
      <c r="C14" s="277"/>
      <c r="D14" s="128"/>
      <c r="E14" s="128"/>
      <c r="F14" s="128"/>
      <c r="G14" s="128"/>
      <c r="H14" s="277" t="str">
        <f>IF(ISBLANK(J5)," ",VLOOKUP(J5,cliente,MATCH('Base de données'!F1,'Base de données'!$1:$1,0),FALSE))</f>
        <v>Débiteur-30</v>
      </c>
      <c r="I14" s="277"/>
      <c r="J14" s="188"/>
      <c r="K14" s="188"/>
      <c r="L14" s="188"/>
    </row>
    <row r="15" spans="1:12" ht="18" customHeight="1">
      <c r="A15" s="198"/>
      <c r="B15" s="277"/>
      <c r="C15" s="277"/>
      <c r="D15" s="128"/>
      <c r="E15" s="128"/>
      <c r="F15" s="128"/>
      <c r="G15" s="128"/>
      <c r="H15" s="277"/>
      <c r="I15" s="277"/>
      <c r="J15" s="188"/>
      <c r="K15" s="188"/>
      <c r="L15" s="188"/>
    </row>
    <row r="16" spans="1:12" ht="18" customHeight="1">
      <c r="A16" s="198"/>
      <c r="B16" s="277"/>
      <c r="C16" s="277"/>
      <c r="D16" s="128"/>
      <c r="E16" s="128"/>
      <c r="F16" s="128"/>
      <c r="G16" s="128"/>
      <c r="H16" s="277"/>
      <c r="I16" s="277"/>
      <c r="J16" s="188"/>
      <c r="K16" s="188"/>
      <c r="L16" s="188"/>
    </row>
    <row r="17" spans="1:12" ht="21" customHeight="1">
      <c r="A17" s="198"/>
      <c r="B17" s="277"/>
      <c r="C17" s="277"/>
      <c r="D17" s="128"/>
      <c r="E17" s="128"/>
      <c r="F17" s="128"/>
      <c r="G17" s="128"/>
      <c r="H17" s="277"/>
      <c r="I17" s="277"/>
      <c r="J17" s="188"/>
      <c r="K17" s="188"/>
      <c r="L17" s="188"/>
    </row>
    <row r="18" spans="1:12" ht="18" customHeight="1">
      <c r="A18" s="198"/>
      <c r="B18" s="277"/>
      <c r="C18" s="277"/>
      <c r="D18" s="128"/>
      <c r="E18" s="128"/>
      <c r="F18" s="128"/>
      <c r="G18" s="128"/>
      <c r="H18" s="277"/>
      <c r="I18" s="277"/>
      <c r="J18" s="188"/>
      <c r="K18" s="188"/>
      <c r="L18" s="188"/>
    </row>
    <row r="19" spans="1:12" ht="18" customHeight="1">
      <c r="A19" s="188"/>
      <c r="B19" s="199"/>
      <c r="D19" s="128"/>
      <c r="E19" s="128"/>
      <c r="F19" s="128"/>
      <c r="G19" s="128"/>
      <c r="H19" s="188"/>
      <c r="I19" s="128"/>
      <c r="J19" s="128"/>
      <c r="K19" s="128"/>
      <c r="L19" s="128"/>
    </row>
    <row r="20" spans="1:12" ht="18" customHeight="1">
      <c r="A20" s="198"/>
      <c r="B20" s="128"/>
      <c r="D20" s="128"/>
      <c r="E20" s="128"/>
      <c r="F20" s="128"/>
      <c r="G20" s="128"/>
      <c r="H20" s="128"/>
      <c r="I20" s="128"/>
      <c r="J20" s="188"/>
      <c r="K20" s="188"/>
      <c r="L20" s="188"/>
    </row>
    <row r="21" spans="1:12" ht="18" customHeight="1">
      <c r="A21" s="198"/>
      <c r="B21" s="200" t="s">
        <v>10</v>
      </c>
      <c r="C21" s="128"/>
      <c r="D21" s="128"/>
      <c r="E21" s="128"/>
      <c r="F21" s="128"/>
      <c r="G21" s="128"/>
      <c r="H21" s="200" t="s">
        <v>11</v>
      </c>
      <c r="I21" s="199"/>
      <c r="J21" s="186"/>
      <c r="K21" s="188"/>
      <c r="L21" s="188"/>
    </row>
    <row r="22" spans="1:12" ht="18" customHeight="1">
      <c r="A22" s="198"/>
      <c r="B22" s="279" t="str">
        <f>IF(ISBLANK(J5)," ",VLOOKUP(J5,cliente,MATCH('Base de données'!G1,'Base de données'!$1:$1,0),FALSE))</f>
        <v>Agent-30</v>
      </c>
      <c r="C22" s="279"/>
      <c r="D22" s="128"/>
      <c r="E22" s="128"/>
      <c r="F22" s="128"/>
      <c r="G22" s="128"/>
      <c r="H22" s="278" t="str">
        <f>IF(ISBLANK(J5)," ",VLOOKUP(J5,cliente,MATCH('Base de données'!H1,'Base de données'!$1:$1,0),FALSE))</f>
        <v>Destinataire-30</v>
      </c>
      <c r="I22" s="278"/>
      <c r="J22" s="186"/>
      <c r="K22" s="188"/>
      <c r="L22" s="188"/>
    </row>
    <row r="23" spans="1:12" ht="18" customHeight="1">
      <c r="A23" s="198"/>
      <c r="B23" s="279"/>
      <c r="C23" s="279"/>
      <c r="D23" s="128"/>
      <c r="E23" s="128"/>
      <c r="F23" s="128"/>
      <c r="G23" s="128"/>
      <c r="H23" s="278"/>
      <c r="I23" s="278"/>
      <c r="J23" s="186"/>
      <c r="K23" s="188"/>
      <c r="L23" s="188"/>
    </row>
    <row r="24" spans="1:12" ht="18" customHeight="1">
      <c r="A24" s="198"/>
      <c r="B24" s="279"/>
      <c r="C24" s="279"/>
      <c r="D24" s="128"/>
      <c r="E24" s="128"/>
      <c r="F24" s="128"/>
      <c r="G24" s="128"/>
      <c r="H24" s="278"/>
      <c r="I24" s="278"/>
      <c r="J24" s="188"/>
      <c r="K24" s="188"/>
      <c r="L24" s="188"/>
    </row>
    <row r="25" spans="1:12" ht="33" customHeight="1">
      <c r="A25" s="198"/>
      <c r="B25" s="279"/>
      <c r="C25" s="279"/>
      <c r="D25" s="128"/>
      <c r="E25" s="128"/>
      <c r="F25" s="128"/>
      <c r="G25" s="128"/>
      <c r="H25" s="278"/>
      <c r="I25" s="278"/>
      <c r="J25" s="188"/>
      <c r="K25" s="188"/>
      <c r="L25" s="188"/>
    </row>
    <row r="26" spans="1:12" ht="18" customHeight="1">
      <c r="A26" s="128"/>
      <c r="B26" s="197"/>
      <c r="C26" s="186"/>
      <c r="D26" s="196"/>
      <c r="E26" s="195"/>
      <c r="F26" s="194"/>
      <c r="G26" s="193"/>
      <c r="H26" s="188"/>
      <c r="I26" s="191"/>
      <c r="J26" s="192"/>
      <c r="K26" s="189"/>
      <c r="L26" s="189"/>
    </row>
    <row r="27" spans="1:12" ht="18" customHeight="1">
      <c r="A27" s="177"/>
      <c r="B27" s="183" t="s">
        <v>112</v>
      </c>
      <c r="C27" s="182"/>
      <c r="D27" s="160"/>
      <c r="E27" s="160"/>
      <c r="F27" s="181"/>
      <c r="G27" s="180"/>
      <c r="H27" s="175"/>
      <c r="I27" s="175"/>
      <c r="J27" s="174"/>
      <c r="K27" s="144"/>
      <c r="L27" s="144"/>
    </row>
    <row r="28" spans="1:12" ht="18" customHeight="1">
      <c r="A28" s="177"/>
      <c r="B28" s="158" t="str">
        <f>IF(ISBLANK(J5)," ",VLOOKUP(J5,cliente,MATCH('Base de données'!I1,'Base de données'!$1:$1,0),FALSE))</f>
        <v>INCOTERMS 2010-30</v>
      </c>
      <c r="C28" s="182"/>
      <c r="D28" s="160"/>
      <c r="E28" s="160"/>
      <c r="F28" s="181"/>
      <c r="G28" s="180"/>
      <c r="H28" s="117"/>
      <c r="I28" s="188"/>
      <c r="J28" s="174"/>
      <c r="K28" s="144"/>
      <c r="L28" s="144"/>
    </row>
    <row r="29" spans="1:12" ht="18" customHeight="1">
      <c r="A29" s="177"/>
      <c r="B29" s="183" t="s">
        <v>111</v>
      </c>
      <c r="C29" s="182"/>
      <c r="D29" s="160"/>
      <c r="E29" s="160"/>
      <c r="F29" s="181"/>
      <c r="G29" s="180"/>
      <c r="I29" s="154"/>
      <c r="J29" s="174"/>
      <c r="K29" s="144"/>
      <c r="L29" s="144"/>
    </row>
    <row r="30" spans="1:12" ht="18" customHeight="1">
      <c r="A30" s="177"/>
      <c r="B30" s="182" t="str">
        <f>IF(ISBLANK(J5)," ",VLOOKUP(J5,cliente,MATCH('Base de données'!J1,'Base de données'!$1:$1,0),FALSE))</f>
        <v>Conditions de paiment-30</v>
      </c>
      <c r="C30" s="182"/>
      <c r="D30" s="160"/>
      <c r="E30" s="160"/>
      <c r="F30" s="181"/>
      <c r="G30" s="180"/>
      <c r="I30" s="154"/>
      <c r="J30" s="174"/>
      <c r="K30" s="144"/>
      <c r="L30" s="144"/>
    </row>
    <row r="31" spans="1:12" ht="18" customHeight="1">
      <c r="A31" s="177"/>
      <c r="B31" s="183" t="s">
        <v>110</v>
      </c>
      <c r="C31" s="182"/>
      <c r="D31" s="160"/>
      <c r="E31" s="160"/>
      <c r="F31" s="181"/>
      <c r="G31" s="180"/>
      <c r="I31" s="186"/>
      <c r="J31" s="174"/>
      <c r="K31" s="144"/>
      <c r="L31" s="144"/>
    </row>
    <row r="32" spans="1:12" ht="18" customHeight="1">
      <c r="A32" s="177"/>
      <c r="B32" s="187" t="str">
        <f>IF(ISBLANK(J5)," ",VLOOKUP(J5,cliente,MATCH('Base de données'!K1,'Base de données'!$1:$1,0),FALSE))</f>
        <v>Mode de paiement-30</v>
      </c>
      <c r="C32" s="182"/>
      <c r="D32" s="160"/>
      <c r="E32" s="160"/>
      <c r="F32" s="181"/>
      <c r="G32" s="180"/>
      <c r="I32" s="186"/>
      <c r="J32" s="174"/>
      <c r="K32" s="144"/>
      <c r="L32" s="144"/>
    </row>
    <row r="33" spans="1:14" ht="18" customHeight="1">
      <c r="A33" s="177"/>
      <c r="B33" s="183" t="s">
        <v>109</v>
      </c>
      <c r="C33" s="182"/>
      <c r="D33" s="160"/>
      <c r="E33" s="160"/>
      <c r="F33" s="181"/>
      <c r="G33" s="180"/>
      <c r="I33" s="186"/>
      <c r="J33" s="174"/>
      <c r="K33" s="144"/>
      <c r="L33" s="144"/>
    </row>
    <row r="34" spans="1:14" ht="12.75" customHeight="1">
      <c r="A34" s="177"/>
      <c r="B34" s="142"/>
      <c r="C34" s="142"/>
      <c r="D34" s="160"/>
      <c r="E34" s="160"/>
      <c r="F34" s="181"/>
      <c r="G34" s="142"/>
      <c r="I34" s="186"/>
      <c r="J34" s="174"/>
      <c r="K34" s="144"/>
      <c r="L34" s="144"/>
    </row>
    <row r="35" spans="1:14" ht="18" customHeight="1">
      <c r="A35" s="177"/>
      <c r="B35" s="185" t="str">
        <f>IF(ISBLANK(J5)," ",VLOOKUP(J5,cliente,MATCH('Base de données'!L1,'Base de données'!$1:$1,0),FALSE))</f>
        <v>Prix -30</v>
      </c>
      <c r="C35" s="182"/>
      <c r="D35" s="160"/>
      <c r="E35" s="160"/>
      <c r="F35" s="181"/>
      <c r="G35" s="180"/>
      <c r="H35" s="154"/>
      <c r="I35" s="184"/>
      <c r="J35" s="174"/>
      <c r="K35" s="144"/>
      <c r="L35" s="144"/>
    </row>
    <row r="36" spans="1:14" ht="12.75" customHeight="1">
      <c r="A36" s="177"/>
      <c r="B36" s="185"/>
      <c r="C36" s="182"/>
      <c r="D36" s="160"/>
      <c r="E36" s="160"/>
      <c r="F36" s="181"/>
      <c r="G36" s="180"/>
      <c r="H36" s="154"/>
      <c r="I36" s="184"/>
      <c r="J36" s="174"/>
      <c r="K36" s="144"/>
      <c r="L36" s="144"/>
    </row>
    <row r="37" spans="1:14" ht="18" customHeight="1">
      <c r="A37" s="177"/>
      <c r="B37" s="183" t="s">
        <v>108</v>
      </c>
      <c r="C37" s="182"/>
      <c r="D37" s="160"/>
      <c r="E37" s="160"/>
      <c r="F37" s="181"/>
      <c r="G37" s="180"/>
      <c r="I37" s="149"/>
      <c r="J37" s="174"/>
      <c r="K37" s="144"/>
      <c r="L37" s="144"/>
    </row>
    <row r="38" spans="1:14" ht="18" customHeight="1">
      <c r="A38" s="177"/>
      <c r="B38" s="272" t="str">
        <f>IF(ISBLANK(J5)," ",VLOOKUP(J5,cliente,MATCH('Base de données'!N1,'Base de données'!$1:$1,0),FALSE))</f>
        <v>Documents applicables-30</v>
      </c>
      <c r="C38" s="272"/>
      <c r="D38" s="272"/>
      <c r="E38" s="272"/>
      <c r="F38" s="272"/>
      <c r="G38" s="272"/>
      <c r="I38" s="176"/>
      <c r="J38" s="174"/>
      <c r="K38" s="144"/>
      <c r="L38" s="144"/>
    </row>
    <row r="39" spans="1:14" ht="18" customHeight="1">
      <c r="A39" s="177"/>
      <c r="B39" s="272"/>
      <c r="C39" s="272"/>
      <c r="D39" s="272"/>
      <c r="E39" s="272"/>
      <c r="F39" s="272"/>
      <c r="G39" s="272"/>
      <c r="J39" s="174"/>
      <c r="K39" s="144"/>
      <c r="L39" s="144"/>
    </row>
    <row r="40" spans="1:14" ht="95.25" customHeight="1">
      <c r="A40" s="177"/>
      <c r="B40" s="272"/>
      <c r="C40" s="272"/>
      <c r="D40" s="272"/>
      <c r="E40" s="272"/>
      <c r="F40" s="272"/>
      <c r="G40" s="272"/>
      <c r="J40" s="174"/>
      <c r="K40" s="144"/>
      <c r="L40" s="144"/>
    </row>
    <row r="41" spans="1:14" ht="18" customHeight="1">
      <c r="A41" s="177"/>
      <c r="B41" s="183" t="s">
        <v>107</v>
      </c>
      <c r="C41" s="182"/>
      <c r="D41" s="160"/>
      <c r="E41" s="160"/>
      <c r="F41" s="181"/>
      <c r="G41" s="180"/>
      <c r="H41" s="175"/>
      <c r="I41" s="175"/>
      <c r="J41" s="174"/>
      <c r="K41" s="144"/>
      <c r="L41" s="178"/>
      <c r="M41" s="179"/>
      <c r="N41" s="178"/>
    </row>
    <row r="42" spans="1:14" ht="18" customHeight="1">
      <c r="A42" s="177"/>
      <c r="B42" s="273" t="str">
        <f>IF(ISBLANK(J5)," ",VLOOKUP(J5,cliente,MATCH('Base de données'!O1,'Base de données'!$1:$1,0),FALSE))</f>
        <v>Documents de référence-30</v>
      </c>
      <c r="C42" s="273"/>
      <c r="D42" s="273"/>
      <c r="E42" s="273"/>
      <c r="F42" s="273"/>
      <c r="G42" s="180"/>
      <c r="H42" s="175"/>
      <c r="I42" s="175"/>
      <c r="J42" s="174"/>
      <c r="K42" s="144"/>
      <c r="L42" s="178"/>
      <c r="M42" s="179"/>
      <c r="N42" s="178"/>
    </row>
    <row r="43" spans="1:14" ht="18" customHeight="1">
      <c r="A43" s="177"/>
      <c r="B43" s="273"/>
      <c r="C43" s="273"/>
      <c r="D43" s="273"/>
      <c r="E43" s="273"/>
      <c r="F43" s="273"/>
      <c r="G43" s="180"/>
      <c r="H43" s="175"/>
      <c r="I43" s="175"/>
      <c r="J43" s="174"/>
      <c r="K43" s="144"/>
      <c r="L43" s="178"/>
      <c r="M43" s="179"/>
      <c r="N43" s="178"/>
    </row>
    <row r="44" spans="1:14" ht="18" customHeight="1">
      <c r="A44" s="177"/>
      <c r="B44" s="273"/>
      <c r="C44" s="273"/>
      <c r="D44" s="273"/>
      <c r="E44" s="273"/>
      <c r="F44" s="273"/>
      <c r="G44" s="180"/>
      <c r="H44" s="175"/>
      <c r="I44" s="175"/>
      <c r="J44" s="174"/>
      <c r="K44" s="144"/>
      <c r="L44" s="178"/>
      <c r="M44" s="179"/>
      <c r="N44" s="178"/>
    </row>
    <row r="45" spans="1:14" ht="18" customHeight="1">
      <c r="A45" s="177"/>
      <c r="B45" s="273"/>
      <c r="C45" s="273"/>
      <c r="D45" s="273"/>
      <c r="E45" s="273"/>
      <c r="F45" s="273"/>
      <c r="G45" s="174"/>
      <c r="H45" s="175"/>
      <c r="I45" s="175"/>
      <c r="J45" s="174"/>
      <c r="K45" s="144"/>
      <c r="L45" s="178"/>
    </row>
    <row r="46" spans="1:14" ht="18" customHeight="1">
      <c r="A46" s="177"/>
      <c r="B46" s="273"/>
      <c r="C46" s="273"/>
      <c r="D46" s="273"/>
      <c r="E46" s="273"/>
      <c r="F46" s="273"/>
      <c r="G46" s="174"/>
      <c r="H46" s="175"/>
      <c r="I46" s="175"/>
      <c r="J46" s="174"/>
      <c r="K46" s="144"/>
      <c r="L46" s="178"/>
    </row>
    <row r="47" spans="1:14" ht="18" customHeight="1">
      <c r="A47" s="177"/>
      <c r="B47" s="273"/>
      <c r="C47" s="273"/>
      <c r="D47" s="273"/>
      <c r="E47" s="273"/>
      <c r="F47" s="273"/>
      <c r="G47" s="174"/>
      <c r="H47" s="175"/>
      <c r="I47" s="175"/>
      <c r="J47" s="174"/>
      <c r="K47" s="144"/>
      <c r="L47" s="178"/>
    </row>
    <row r="48" spans="1:14" ht="18" customHeight="1">
      <c r="A48" s="177"/>
      <c r="B48" s="145"/>
      <c r="C48" s="176"/>
      <c r="D48" s="149"/>
      <c r="E48" s="149"/>
      <c r="F48" s="175"/>
      <c r="G48" s="174"/>
      <c r="H48" s="175"/>
      <c r="I48" s="175"/>
      <c r="J48" s="174"/>
      <c r="K48" s="144"/>
      <c r="L48" s="178"/>
    </row>
    <row r="49" spans="1:15" ht="18" customHeight="1">
      <c r="A49" s="177"/>
      <c r="B49" s="274" t="str">
        <f>IF(ISBLANK(J5)," ",VLOOKUP(J5,cliente,MATCH('Base de données'!P1,'Base de données'!$1:$1,0),FALSE))</f>
        <v>Commande-30</v>
      </c>
      <c r="C49" s="274"/>
      <c r="D49" s="274"/>
      <c r="E49" s="274"/>
      <c r="F49" s="274"/>
      <c r="G49" s="174"/>
      <c r="H49" s="175"/>
      <c r="I49" s="175"/>
      <c r="J49" s="174"/>
      <c r="K49" s="144"/>
    </row>
    <row r="50" spans="1:15" ht="36.75" customHeight="1">
      <c r="A50" s="177"/>
      <c r="B50" s="274"/>
      <c r="C50" s="274"/>
      <c r="D50" s="274"/>
      <c r="E50" s="274"/>
      <c r="F50" s="274"/>
      <c r="G50" s="174"/>
      <c r="H50" s="175"/>
      <c r="I50" s="175"/>
      <c r="J50" s="174"/>
      <c r="K50" s="144"/>
      <c r="N50" s="159"/>
    </row>
    <row r="51" spans="1:15" ht="18" customHeight="1">
      <c r="A51" s="177"/>
      <c r="B51" s="154"/>
      <c r="C51" s="176"/>
      <c r="D51" s="149"/>
      <c r="E51" s="149"/>
      <c r="F51" s="175"/>
      <c r="G51" s="174"/>
      <c r="H51" s="175"/>
      <c r="I51" s="175"/>
      <c r="J51" s="174"/>
      <c r="K51" s="144"/>
      <c r="N51" s="159"/>
    </row>
    <row r="52" spans="1:15" ht="18" customHeight="1">
      <c r="A52" s="173"/>
      <c r="C52" s="149"/>
      <c r="D52" s="149"/>
      <c r="E52" s="149"/>
      <c r="G52" s="172">
        <v>0</v>
      </c>
      <c r="I52" s="171" t="s">
        <v>106</v>
      </c>
      <c r="K52" s="170" t="s">
        <v>105</v>
      </c>
      <c r="N52" s="159"/>
    </row>
    <row r="53" spans="1:15" ht="18" customHeight="1">
      <c r="H53" s="249" t="s">
        <v>104</v>
      </c>
      <c r="I53" s="249" t="s">
        <v>22</v>
      </c>
      <c r="J53" s="249" t="s">
        <v>23</v>
      </c>
      <c r="K53" s="144">
        <v>0</v>
      </c>
      <c r="N53" s="159"/>
    </row>
    <row r="54" spans="1:15" ht="18" customHeight="1">
      <c r="A54" s="169"/>
      <c r="B54" s="168"/>
      <c r="C54" s="162"/>
      <c r="D54" s="149"/>
      <c r="E54" s="149"/>
      <c r="H54" s="167"/>
      <c r="I54" s="167"/>
      <c r="J54" s="167"/>
      <c r="K54" s="144"/>
      <c r="L54" s="144"/>
      <c r="M54" s="159"/>
      <c r="N54" s="159"/>
      <c r="O54" s="159"/>
    </row>
    <row r="55" spans="1:15" ht="18" customHeight="1">
      <c r="A55" s="245">
        <v>10</v>
      </c>
      <c r="B55" s="245">
        <v>10</v>
      </c>
      <c r="C55" s="163" t="str">
        <f>'Extrait usine'!B16</f>
        <v>Ligne 1</v>
      </c>
      <c r="D55" s="149"/>
      <c r="E55" s="149"/>
      <c r="H55" s="250">
        <f>'Extrait usine'!C16</f>
        <v>1</v>
      </c>
      <c r="I55" s="250">
        <f>'Extrait usine'!D16</f>
        <v>1</v>
      </c>
      <c r="J55" s="250">
        <f>'Extrait usine'!E16</f>
        <v>1</v>
      </c>
      <c r="K55" s="238">
        <f>'Extrait usine'!F16</f>
        <v>0</v>
      </c>
      <c r="L55" s="144"/>
      <c r="M55" s="159"/>
      <c r="N55" s="159"/>
      <c r="O55" s="159"/>
    </row>
    <row r="56" spans="1:15" ht="18" customHeight="1">
      <c r="A56" s="246"/>
      <c r="B56" s="247"/>
      <c r="C56" s="106">
        <f>'Extrait usine'!B180</f>
        <v>0</v>
      </c>
      <c r="D56" s="149"/>
      <c r="E56" s="149"/>
      <c r="H56" s="167"/>
      <c r="I56" s="167"/>
      <c r="J56" s="167"/>
      <c r="K56" s="144"/>
      <c r="L56" s="144"/>
      <c r="M56" s="159"/>
      <c r="N56" s="159"/>
      <c r="O56" s="159"/>
    </row>
    <row r="57" spans="1:15" ht="18" customHeight="1">
      <c r="A57" s="245">
        <v>20</v>
      </c>
      <c r="B57" s="245">
        <v>20</v>
      </c>
      <c r="C57" s="236" t="str">
        <f>'Extrait usine'!B17</f>
        <v>Ligne 2</v>
      </c>
      <c r="D57" s="235"/>
      <c r="E57" s="235"/>
      <c r="F57" s="235"/>
      <c r="G57" s="235"/>
      <c r="H57" s="154">
        <f>'Extrait usine'!C17</f>
        <v>2</v>
      </c>
      <c r="I57" s="154">
        <f>'Extrait usine'!D17</f>
        <v>2</v>
      </c>
      <c r="J57" s="154">
        <f>'Extrait usine'!E17</f>
        <v>2</v>
      </c>
      <c r="K57" s="239">
        <f>'Extrait usine'!F17</f>
        <v>0</v>
      </c>
      <c r="L57" s="165"/>
      <c r="M57" s="159"/>
      <c r="N57" s="164"/>
    </row>
    <row r="58" spans="1:15" ht="16.5">
      <c r="A58" s="245"/>
      <c r="B58" s="248"/>
      <c r="C58" s="155">
        <f>'Extrait usine'!B181</f>
        <v>0</v>
      </c>
      <c r="D58" s="149"/>
      <c r="E58" s="149"/>
      <c r="H58" s="154"/>
      <c r="I58" s="153"/>
      <c r="J58" s="153"/>
      <c r="K58" s="152"/>
      <c r="L58" s="144"/>
      <c r="M58" s="159"/>
      <c r="N58" s="166"/>
      <c r="O58" s="159"/>
    </row>
    <row r="59" spans="1:15" ht="18" customHeight="1">
      <c r="A59" s="245">
        <v>30</v>
      </c>
      <c r="B59" s="245">
        <v>30</v>
      </c>
      <c r="C59" s="237" t="str">
        <f>'Extrait usine'!B18</f>
        <v>Ligne 3</v>
      </c>
      <c r="D59" s="162"/>
      <c r="F59" s="161"/>
      <c r="H59" s="154">
        <f>'Extrait usine'!C18</f>
        <v>3</v>
      </c>
      <c r="I59" s="154">
        <f>'Extrait usine'!D18</f>
        <v>3</v>
      </c>
      <c r="J59" s="154">
        <f>'Extrait usine'!E18</f>
        <v>3</v>
      </c>
      <c r="K59" s="239">
        <f>'Extrait usine'!F18</f>
        <v>0</v>
      </c>
      <c r="L59" s="165"/>
      <c r="M59" s="159"/>
      <c r="N59" s="164"/>
    </row>
    <row r="60" spans="1:15" ht="18" customHeight="1">
      <c r="A60" s="245"/>
      <c r="B60" s="245"/>
      <c r="C60" s="106">
        <f>'Extrait usine'!B182</f>
        <v>0</v>
      </c>
      <c r="D60" s="162"/>
      <c r="F60" s="161"/>
      <c r="H60" s="154"/>
      <c r="I60" s="153"/>
      <c r="J60" s="153"/>
      <c r="K60" s="152"/>
      <c r="L60" s="165"/>
      <c r="M60" s="159"/>
      <c r="N60" s="164"/>
    </row>
    <row r="61" spans="1:15" ht="16.5">
      <c r="A61" s="245">
        <v>40</v>
      </c>
      <c r="B61" s="245">
        <v>40</v>
      </c>
      <c r="C61" s="251" t="str">
        <f>'Extrait usine'!B19</f>
        <v>Ligne 4</v>
      </c>
      <c r="D61" s="162"/>
      <c r="F61" s="161"/>
      <c r="H61" s="154">
        <f>'Extrait usine'!C19</f>
        <v>4</v>
      </c>
      <c r="I61" s="154">
        <f>'Extrait usine'!D19</f>
        <v>4</v>
      </c>
      <c r="J61" s="154">
        <f>'Extrait usine'!E19</f>
        <v>4</v>
      </c>
      <c r="K61" s="239">
        <f>'Extrait usine'!F19</f>
        <v>0</v>
      </c>
      <c r="L61" s="144"/>
      <c r="M61" s="159"/>
    </row>
    <row r="62" spans="1:15" ht="16.5">
      <c r="A62" s="245"/>
      <c r="B62" s="245"/>
      <c r="C62" s="155">
        <f>'Extrait usine'!B183</f>
        <v>0</v>
      </c>
      <c r="D62" s="149"/>
      <c r="E62" s="149"/>
      <c r="H62" s="154"/>
      <c r="I62" s="153"/>
      <c r="J62" s="153"/>
      <c r="K62" s="152"/>
      <c r="L62" s="144"/>
      <c r="M62" s="159"/>
    </row>
    <row r="63" spans="1:15" ht="16.5">
      <c r="A63" s="245"/>
      <c r="B63" s="245"/>
      <c r="C63" s="106">
        <f>'Extrait usine'!B184</f>
        <v>0</v>
      </c>
      <c r="D63" s="162"/>
      <c r="F63" s="161"/>
      <c r="H63" s="154"/>
      <c r="I63" s="153"/>
      <c r="J63" s="153">
        <f>$L$46*I63*2</f>
        <v>0</v>
      </c>
      <c r="K63" s="152"/>
      <c r="L63" s="144"/>
      <c r="M63" s="159"/>
    </row>
    <row r="64" spans="1:15" ht="16.5">
      <c r="A64" s="245">
        <v>50</v>
      </c>
      <c r="B64" s="245">
        <v>50</v>
      </c>
      <c r="C64" s="251" t="str">
        <f>'Extrait usine'!B20</f>
        <v>Ligne 5</v>
      </c>
      <c r="D64" s="162"/>
      <c r="F64" s="161"/>
      <c r="H64" s="154">
        <f>'Extrait usine'!C20</f>
        <v>5</v>
      </c>
      <c r="I64" s="154">
        <f>'Extrait usine'!D20</f>
        <v>5</v>
      </c>
      <c r="J64" s="154">
        <f>'Extrait usine'!E20</f>
        <v>5</v>
      </c>
      <c r="K64" s="239">
        <f>'Extrait usine'!F20</f>
        <v>0</v>
      </c>
      <c r="L64" s="144"/>
      <c r="M64" s="159"/>
    </row>
    <row r="65" spans="1:13" ht="16.5">
      <c r="A65" s="245"/>
      <c r="B65" s="245"/>
      <c r="C65" s="251"/>
      <c r="D65" s="162"/>
      <c r="F65" s="161"/>
      <c r="H65" s="154"/>
      <c r="I65" s="154"/>
      <c r="J65" s="154"/>
      <c r="K65" s="239"/>
      <c r="L65" s="144"/>
      <c r="M65" s="159"/>
    </row>
    <row r="66" spans="1:13" ht="16.5">
      <c r="A66" s="244">
        <v>60</v>
      </c>
      <c r="B66" s="244">
        <v>60</v>
      </c>
      <c r="C66" s="252" t="str">
        <f>'Extrait usine'!B21</f>
        <v>Ligne 6</v>
      </c>
      <c r="D66" s="143"/>
      <c r="E66" s="142"/>
      <c r="F66" s="141"/>
      <c r="G66" s="142"/>
      <c r="H66" s="158">
        <f>'Extrait usine'!C21</f>
        <v>6</v>
      </c>
      <c r="I66" s="158">
        <f>'Extrait usine'!D21</f>
        <v>6</v>
      </c>
      <c r="J66" s="158">
        <f>'Extrait usine'!E21</f>
        <v>6</v>
      </c>
      <c r="K66" s="240">
        <f>'Extrait usine'!F21</f>
        <v>0</v>
      </c>
      <c r="L66" s="144"/>
      <c r="M66" s="159"/>
    </row>
    <row r="67" spans="1:13" ht="16.5">
      <c r="A67" s="244"/>
      <c r="B67" s="244"/>
      <c r="C67" s="252">
        <f>'Extrait usine'!B186</f>
        <v>0</v>
      </c>
      <c r="D67" s="143"/>
      <c r="E67" s="142"/>
      <c r="F67" s="141"/>
      <c r="G67" s="142"/>
      <c r="H67" s="158"/>
      <c r="I67" s="157"/>
      <c r="J67" s="157"/>
      <c r="K67" s="156"/>
      <c r="L67" s="144"/>
      <c r="M67" s="159"/>
    </row>
    <row r="68" spans="1:13" ht="16.5">
      <c r="A68" s="244">
        <v>70</v>
      </c>
      <c r="B68" s="244">
        <v>70</v>
      </c>
      <c r="C68" s="252" t="str">
        <f>'Extrait usine'!B22</f>
        <v>Ligne 7</v>
      </c>
      <c r="D68" s="143"/>
      <c r="E68" s="142"/>
      <c r="F68" s="141"/>
      <c r="G68" s="142"/>
      <c r="H68" s="158">
        <f>'Extrait usine'!C22</f>
        <v>7</v>
      </c>
      <c r="I68" s="158">
        <f>'Extrait usine'!D22</f>
        <v>7</v>
      </c>
      <c r="J68" s="158">
        <f>'Extrait usine'!E22</f>
        <v>7</v>
      </c>
      <c r="K68" s="240">
        <f>'Extrait usine'!F22</f>
        <v>0</v>
      </c>
      <c r="L68" s="144"/>
      <c r="M68" s="159"/>
    </row>
    <row r="69" spans="1:13" ht="16.5">
      <c r="B69" s="244"/>
      <c r="D69" s="143"/>
      <c r="E69" s="142"/>
      <c r="F69" s="141"/>
      <c r="G69" s="142"/>
      <c r="L69" s="144"/>
      <c r="M69" s="159"/>
    </row>
    <row r="70" spans="1:13" ht="16.5">
      <c r="A70" s="244">
        <v>80</v>
      </c>
      <c r="B70" s="244">
        <v>80</v>
      </c>
      <c r="C70" s="155" t="str">
        <f>'Extrait usine'!B23</f>
        <v>Ligne 8</v>
      </c>
      <c r="D70" s="142"/>
      <c r="E70" s="142"/>
      <c r="F70" s="142"/>
      <c r="G70" s="142"/>
      <c r="H70" s="158">
        <f>'Extrait usine'!C23</f>
        <v>8</v>
      </c>
      <c r="I70" s="158">
        <f>'Extrait usine'!D23</f>
        <v>8</v>
      </c>
      <c r="J70" s="158">
        <f>'Extrait usine'!E23</f>
        <v>8</v>
      </c>
      <c r="K70" s="240">
        <f>'Extrait usine'!F23</f>
        <v>0</v>
      </c>
      <c r="L70" s="144"/>
      <c r="M70" s="159"/>
    </row>
    <row r="71" spans="1:13" ht="16.5">
      <c r="A71" s="244"/>
      <c r="B71" s="244"/>
      <c r="C71" s="155"/>
      <c r="D71" s="143"/>
      <c r="E71" s="142"/>
      <c r="F71" s="141"/>
      <c r="G71" s="142"/>
      <c r="H71" s="158"/>
      <c r="I71" s="157"/>
      <c r="J71" s="157"/>
      <c r="K71" s="156"/>
      <c r="L71" s="144"/>
      <c r="M71" s="159"/>
    </row>
    <row r="72" spans="1:13" ht="16.5">
      <c r="A72" s="245">
        <v>90</v>
      </c>
      <c r="B72" s="245">
        <v>90</v>
      </c>
      <c r="C72" s="155" t="str">
        <f>'Extrait usine'!B24</f>
        <v>Ligne 9</v>
      </c>
      <c r="D72" s="149"/>
      <c r="E72" s="149"/>
      <c r="H72" s="154">
        <f>'Extrait usine'!C24</f>
        <v>9</v>
      </c>
      <c r="I72" s="154">
        <f>'Extrait usine'!D24</f>
        <v>9</v>
      </c>
      <c r="J72" s="154">
        <f>'Extrait usine'!E24</f>
        <v>9</v>
      </c>
      <c r="K72" s="154">
        <f>'Extrait usine'!F24</f>
        <v>0</v>
      </c>
      <c r="L72" s="144"/>
      <c r="M72" s="159"/>
    </row>
    <row r="73" spans="1:13" ht="16.5">
      <c r="A73" s="244"/>
      <c r="B73" s="244"/>
      <c r="C73" s="155"/>
      <c r="D73" s="143"/>
      <c r="E73" s="142"/>
      <c r="F73" s="141"/>
      <c r="G73" s="142"/>
      <c r="H73" s="158"/>
      <c r="I73" s="157"/>
      <c r="J73" s="157"/>
      <c r="K73" s="156"/>
      <c r="L73" s="144"/>
      <c r="M73" s="159"/>
    </row>
    <row r="74" spans="1:13" ht="16.5">
      <c r="A74" s="245">
        <v>90</v>
      </c>
      <c r="B74" s="245">
        <v>90</v>
      </c>
      <c r="C74" s="155" t="str">
        <f>'Extrait usine'!B25</f>
        <v>Ligne 10</v>
      </c>
      <c r="D74" s="149"/>
      <c r="E74" s="149"/>
      <c r="H74" s="154">
        <f>'Extrait usine'!C25</f>
        <v>10</v>
      </c>
      <c r="I74" s="154">
        <f>'Extrait usine'!D25</f>
        <v>10</v>
      </c>
      <c r="J74" s="154">
        <f>'Extrait usine'!E25</f>
        <v>10</v>
      </c>
      <c r="K74" s="154">
        <f>'Extrait usine'!F26</f>
        <v>0</v>
      </c>
      <c r="L74" s="144"/>
      <c r="M74" s="159"/>
    </row>
    <row r="75" spans="1:13" ht="16.5">
      <c r="A75" s="244"/>
      <c r="B75" s="244"/>
      <c r="C75" s="155"/>
      <c r="D75" s="143"/>
      <c r="E75" s="142"/>
      <c r="F75" s="141"/>
      <c r="G75" s="142"/>
      <c r="H75" s="158"/>
      <c r="I75" s="157"/>
      <c r="J75" s="157"/>
      <c r="K75" s="156"/>
      <c r="L75" s="144"/>
      <c r="M75" s="159"/>
    </row>
    <row r="76" spans="1:13" ht="16.5">
      <c r="A76" s="245">
        <v>90</v>
      </c>
      <c r="B76" s="245">
        <v>90</v>
      </c>
      <c r="C76" s="155" t="str">
        <f>'Extrait usine'!B26</f>
        <v>Ligne 11</v>
      </c>
      <c r="D76" s="149"/>
      <c r="E76" s="149"/>
      <c r="H76" s="154">
        <f>'Extrait usine'!C26</f>
        <v>11</v>
      </c>
      <c r="I76" s="154">
        <f>'Extrait usine'!D26</f>
        <v>11</v>
      </c>
      <c r="J76" s="154">
        <f>'Extrait usine'!E26</f>
        <v>11</v>
      </c>
      <c r="K76" s="154">
        <f>'Extrait usine'!F28</f>
        <v>0</v>
      </c>
      <c r="L76" s="144"/>
      <c r="M76" s="159"/>
    </row>
    <row r="77" spans="1:13" ht="16.5">
      <c r="A77" s="244"/>
      <c r="B77" s="244"/>
      <c r="C77" s="155"/>
      <c r="D77" s="143"/>
      <c r="E77" s="142"/>
      <c r="F77" s="141"/>
      <c r="G77" s="142"/>
      <c r="H77" s="158"/>
      <c r="I77" s="157"/>
      <c r="J77" s="157"/>
      <c r="K77" s="156"/>
      <c r="L77" s="144"/>
      <c r="M77" s="159"/>
    </row>
    <row r="78" spans="1:13" ht="16.5">
      <c r="A78" s="245">
        <v>90</v>
      </c>
      <c r="B78" s="245">
        <v>90</v>
      </c>
      <c r="C78" s="155" t="str">
        <f>'Extrait usine'!B27</f>
        <v>Ligne 12</v>
      </c>
      <c r="D78" s="149"/>
      <c r="E78" s="149"/>
      <c r="H78" s="154">
        <f>'Extrait usine'!C27</f>
        <v>12</v>
      </c>
      <c r="I78" s="154">
        <f>'Extrait usine'!D27</f>
        <v>12</v>
      </c>
      <c r="J78" s="154">
        <f>'Extrait usine'!E27</f>
        <v>12</v>
      </c>
      <c r="K78" s="154">
        <f>'Extrait usine'!F30</f>
        <v>0</v>
      </c>
      <c r="L78" s="144"/>
      <c r="M78" s="159"/>
    </row>
    <row r="79" spans="1:13" ht="16.5">
      <c r="A79" s="244"/>
      <c r="B79" s="244"/>
      <c r="C79" s="155"/>
      <c r="D79" s="143"/>
      <c r="E79" s="142"/>
      <c r="F79" s="141"/>
      <c r="G79" s="142"/>
      <c r="H79" s="158"/>
      <c r="I79" s="157"/>
      <c r="J79" s="157"/>
      <c r="K79" s="156"/>
      <c r="L79" s="144"/>
      <c r="M79" s="159"/>
    </row>
    <row r="80" spans="1:13" ht="16.5">
      <c r="A80" s="245">
        <v>90</v>
      </c>
      <c r="B80" s="245">
        <v>90</v>
      </c>
      <c r="C80" s="155" t="str">
        <f>'Extrait usine'!B28</f>
        <v>Ligne 13</v>
      </c>
      <c r="D80" s="149"/>
      <c r="E80" s="149"/>
      <c r="H80" s="154">
        <f>'Extrait usine'!C28</f>
        <v>13</v>
      </c>
      <c r="I80" s="154">
        <f>'Extrait usine'!D28</f>
        <v>13</v>
      </c>
      <c r="J80" s="154">
        <f>'Extrait usine'!E28</f>
        <v>13</v>
      </c>
      <c r="K80" s="154">
        <f>'Extrait usine'!F32</f>
        <v>0</v>
      </c>
      <c r="L80" s="144"/>
      <c r="M80" s="159"/>
    </row>
    <row r="81" spans="1:14" ht="16.5">
      <c r="A81" s="244"/>
      <c r="B81" s="244"/>
      <c r="C81" s="155"/>
      <c r="D81" s="143"/>
      <c r="E81" s="142"/>
      <c r="F81" s="141"/>
      <c r="G81" s="142"/>
      <c r="H81" s="158"/>
      <c r="I81" s="157"/>
      <c r="J81" s="157"/>
      <c r="K81" s="156"/>
      <c r="L81" s="144"/>
      <c r="M81" s="159"/>
    </row>
    <row r="82" spans="1:14" ht="16.5">
      <c r="A82" s="245">
        <v>90</v>
      </c>
      <c r="B82" s="245">
        <v>90</v>
      </c>
      <c r="C82" s="155" t="str">
        <f>'Extrait usine'!B29</f>
        <v>Ligne 14</v>
      </c>
      <c r="D82" s="149"/>
      <c r="E82" s="149"/>
      <c r="H82" s="154">
        <f>'Extrait usine'!C29</f>
        <v>14</v>
      </c>
      <c r="I82" s="154">
        <f>'Extrait usine'!D29</f>
        <v>14</v>
      </c>
      <c r="J82" s="154">
        <f>'Extrait usine'!E29</f>
        <v>14</v>
      </c>
      <c r="K82" s="154">
        <f>'Extrait usine'!F34</f>
        <v>0</v>
      </c>
      <c r="L82" s="144"/>
      <c r="M82" s="159"/>
    </row>
    <row r="83" spans="1:14" ht="16.5">
      <c r="A83" s="244"/>
      <c r="B83" s="244"/>
      <c r="C83" s="155"/>
      <c r="D83" s="143"/>
      <c r="E83" s="142"/>
      <c r="F83" s="141"/>
      <c r="G83" s="142"/>
      <c r="H83" s="158"/>
      <c r="I83" s="157"/>
      <c r="J83" s="157"/>
      <c r="K83" s="156"/>
      <c r="L83" s="144"/>
      <c r="M83" s="159"/>
    </row>
    <row r="84" spans="1:14" ht="16.5">
      <c r="A84" s="245">
        <v>90</v>
      </c>
      <c r="B84" s="245">
        <v>90</v>
      </c>
      <c r="C84" s="155" t="str">
        <f>'Extrait usine'!B30</f>
        <v>Ligne 15</v>
      </c>
      <c r="D84" s="149"/>
      <c r="E84" s="149"/>
      <c r="H84" s="154">
        <f>'Extrait usine'!C30</f>
        <v>15</v>
      </c>
      <c r="I84" s="154">
        <f>'Extrait usine'!D30</f>
        <v>15</v>
      </c>
      <c r="J84" s="154">
        <f>'Extrait usine'!E30</f>
        <v>15</v>
      </c>
      <c r="K84" s="154">
        <f>'Extrait usine'!F36</f>
        <v>0</v>
      </c>
      <c r="L84" s="144"/>
      <c r="M84" s="159"/>
    </row>
    <row r="85" spans="1:14" ht="16.5">
      <c r="A85" s="244"/>
      <c r="B85" s="244"/>
      <c r="C85" s="155"/>
      <c r="D85" s="143"/>
      <c r="E85" s="142"/>
      <c r="F85" s="141"/>
      <c r="G85" s="142"/>
      <c r="I85" s="157"/>
      <c r="J85" s="157"/>
      <c r="K85" s="156"/>
      <c r="M85" s="159"/>
    </row>
    <row r="86" spans="1:14" ht="16.5">
      <c r="A86" s="245">
        <v>90</v>
      </c>
      <c r="B86" s="245">
        <v>90</v>
      </c>
      <c r="C86" s="155" t="str">
        <f>'Extrait usine'!B31</f>
        <v>Ligne 16</v>
      </c>
      <c r="D86" s="149"/>
      <c r="E86" s="149"/>
      <c r="H86" s="154">
        <f>'Extrait usine'!C31</f>
        <v>16</v>
      </c>
      <c r="I86" s="154">
        <f>'Extrait usine'!D31</f>
        <v>16</v>
      </c>
      <c r="J86" s="154">
        <f>'Extrait usine'!E31</f>
        <v>16</v>
      </c>
      <c r="K86" s="154">
        <f>'Extrait usine'!F38</f>
        <v>0</v>
      </c>
      <c r="M86" s="159"/>
    </row>
    <row r="87" spans="1:14" ht="16.5">
      <c r="A87" s="244"/>
      <c r="B87" s="244"/>
      <c r="C87" s="155"/>
      <c r="D87" s="143"/>
      <c r="E87" s="142"/>
      <c r="F87" s="141"/>
      <c r="G87" s="142"/>
      <c r="H87" s="158"/>
      <c r="I87" s="157"/>
      <c r="J87" s="157"/>
      <c r="K87" s="156"/>
      <c r="M87" s="159"/>
    </row>
    <row r="88" spans="1:14" ht="16.5">
      <c r="A88" s="245">
        <v>90</v>
      </c>
      <c r="B88" s="245">
        <v>90</v>
      </c>
      <c r="C88" s="155" t="str">
        <f>'Extrait usine'!B32</f>
        <v>Ligne 17</v>
      </c>
      <c r="D88" s="149"/>
      <c r="E88" s="149"/>
      <c r="H88" s="154">
        <f>'Extrait usine'!C32</f>
        <v>17</v>
      </c>
      <c r="I88" s="154">
        <f>'Extrait usine'!D32</f>
        <v>17</v>
      </c>
      <c r="J88" s="154">
        <f>'Extrait usine'!E32</f>
        <v>17</v>
      </c>
      <c r="K88" s="154">
        <f>'Extrait usine'!F40</f>
        <v>0</v>
      </c>
      <c r="M88" s="159"/>
    </row>
    <row r="89" spans="1:14" ht="16.5">
      <c r="A89" s="244"/>
      <c r="B89" s="244"/>
      <c r="C89" s="155"/>
      <c r="D89" s="143"/>
      <c r="E89" s="142"/>
      <c r="F89" s="141"/>
      <c r="G89" s="142"/>
      <c r="H89" s="158"/>
      <c r="I89" s="157"/>
      <c r="J89" s="157"/>
      <c r="K89" s="156"/>
      <c r="M89" s="159"/>
    </row>
    <row r="90" spans="1:14" ht="16.5">
      <c r="A90" s="245">
        <v>90</v>
      </c>
      <c r="B90" s="245">
        <v>90</v>
      </c>
      <c r="C90" s="155" t="str">
        <f>'Extrait usine'!B33</f>
        <v>Ligne 18</v>
      </c>
      <c r="D90" s="149"/>
      <c r="E90" s="149"/>
      <c r="H90" s="154">
        <f>'Extrait usine'!C33</f>
        <v>18</v>
      </c>
      <c r="I90" s="154">
        <f>'Extrait usine'!D33</f>
        <v>18</v>
      </c>
      <c r="J90" s="154">
        <f>'Extrait usine'!E33</f>
        <v>18</v>
      </c>
      <c r="K90" s="154">
        <f>'Extrait usine'!F42</f>
        <v>0</v>
      </c>
      <c r="M90" s="159"/>
    </row>
    <row r="91" spans="1:14" ht="16.5">
      <c r="A91" s="244"/>
      <c r="B91" s="244"/>
      <c r="C91" s="155"/>
      <c r="D91" s="143"/>
      <c r="E91" s="142"/>
      <c r="F91" s="141"/>
      <c r="G91" s="142"/>
      <c r="H91" s="158"/>
      <c r="I91" s="157"/>
      <c r="J91" s="157"/>
      <c r="K91" s="156"/>
    </row>
    <row r="92" spans="1:14" ht="16.5">
      <c r="A92" s="245">
        <v>90</v>
      </c>
      <c r="B92" s="245">
        <v>90</v>
      </c>
      <c r="C92" s="155" t="str">
        <f>'Extrait usine'!B34</f>
        <v>Ligne 19</v>
      </c>
      <c r="D92" s="149"/>
      <c r="E92" s="149"/>
      <c r="H92" s="154">
        <f>'Extrait usine'!C34</f>
        <v>19</v>
      </c>
      <c r="I92" s="154">
        <f>'Extrait usine'!D34</f>
        <v>19</v>
      </c>
      <c r="J92" s="154">
        <f>'Extrait usine'!E34</f>
        <v>19</v>
      </c>
      <c r="K92" s="154">
        <f>'Extrait usine'!F44</f>
        <v>0</v>
      </c>
      <c r="M92" s="151"/>
      <c r="N92" s="150"/>
    </row>
    <row r="93" spans="1:14" ht="16.5">
      <c r="A93" s="244"/>
      <c r="B93" s="244"/>
      <c r="C93" s="155"/>
      <c r="D93" s="143"/>
      <c r="E93" s="142"/>
      <c r="F93" s="141"/>
      <c r="G93" s="142"/>
      <c r="H93" s="158"/>
      <c r="I93" s="157"/>
      <c r="J93" s="157"/>
      <c r="K93" s="156"/>
    </row>
    <row r="94" spans="1:14" ht="16.5">
      <c r="A94" s="244">
        <v>70</v>
      </c>
      <c r="B94" s="244">
        <v>70</v>
      </c>
      <c r="C94" s="252" t="str">
        <f>'Extrait usine'!B35</f>
        <v>Ligne 20</v>
      </c>
      <c r="D94" s="143"/>
      <c r="E94" s="142"/>
      <c r="F94" s="141"/>
      <c r="G94" s="142"/>
      <c r="H94" s="158">
        <f>'Extrait usine'!C35</f>
        <v>20</v>
      </c>
      <c r="I94" s="158">
        <f>'Extrait usine'!D35</f>
        <v>20</v>
      </c>
      <c r="J94" s="158">
        <f>'Extrait usine'!E35</f>
        <v>20</v>
      </c>
      <c r="K94" s="240">
        <f>'Extrait usine'!F48</f>
        <v>0</v>
      </c>
      <c r="L94" s="144"/>
      <c r="M94" s="159"/>
    </row>
    <row r="95" spans="1:14" ht="16.5">
      <c r="B95" s="244"/>
      <c r="D95" s="143"/>
      <c r="E95" s="142"/>
      <c r="F95" s="141"/>
      <c r="G95" s="142"/>
      <c r="L95" s="144"/>
      <c r="M95" s="159"/>
    </row>
    <row r="96" spans="1:14" ht="16.5">
      <c r="A96" s="244">
        <v>80</v>
      </c>
      <c r="B96" s="244">
        <v>80</v>
      </c>
      <c r="C96" s="155" t="str">
        <f>'Extrait usine'!B36</f>
        <v>Ligne 21</v>
      </c>
      <c r="D96" s="142"/>
      <c r="E96" s="142"/>
      <c r="F96" s="142"/>
      <c r="G96" s="142"/>
      <c r="H96" s="158">
        <f>'Extrait usine'!C36</f>
        <v>21</v>
      </c>
      <c r="I96" s="158">
        <f>'Extrait usine'!D36</f>
        <v>21</v>
      </c>
      <c r="J96" s="158">
        <f>'Extrait usine'!E36</f>
        <v>21</v>
      </c>
      <c r="K96" s="240">
        <f>'Extrait usine'!F49</f>
        <v>0</v>
      </c>
      <c r="L96" s="144"/>
      <c r="M96" s="159"/>
    </row>
    <row r="97" spans="1:13" ht="16.5">
      <c r="A97" s="244"/>
      <c r="B97" s="244"/>
      <c r="C97" s="155"/>
      <c r="D97" s="143"/>
      <c r="E97" s="142"/>
      <c r="F97" s="141"/>
      <c r="G97" s="142"/>
      <c r="H97" s="158"/>
      <c r="I97" s="157"/>
      <c r="J97" s="157"/>
      <c r="K97" s="156"/>
      <c r="L97" s="144"/>
      <c r="M97" s="159"/>
    </row>
    <row r="98" spans="1:13" ht="16.5">
      <c r="A98" s="245">
        <v>90</v>
      </c>
      <c r="B98" s="245">
        <v>90</v>
      </c>
      <c r="C98" s="155" t="str">
        <f>'Extrait usine'!B37</f>
        <v>Ligne 22</v>
      </c>
      <c r="D98" s="149"/>
      <c r="E98" s="149"/>
      <c r="H98" s="154">
        <f>'Extrait usine'!C37</f>
        <v>22</v>
      </c>
      <c r="I98" s="154">
        <f>'Extrait usine'!D37</f>
        <v>22</v>
      </c>
      <c r="J98" s="154">
        <f>'Extrait usine'!E37</f>
        <v>22</v>
      </c>
      <c r="K98" s="154">
        <f>'Extrait usine'!F50</f>
        <v>0</v>
      </c>
      <c r="L98" s="144"/>
      <c r="M98" s="159"/>
    </row>
    <row r="99" spans="1:13" ht="16.5">
      <c r="A99" s="244"/>
      <c r="B99" s="244"/>
      <c r="C99" s="155"/>
      <c r="D99" s="143"/>
      <c r="E99" s="142"/>
      <c r="F99" s="141"/>
      <c r="G99" s="142"/>
      <c r="H99" s="158"/>
      <c r="I99" s="157"/>
      <c r="J99" s="157"/>
      <c r="K99" s="156"/>
      <c r="L99" s="144"/>
      <c r="M99" s="159"/>
    </row>
    <row r="100" spans="1:13" ht="16.5">
      <c r="A100" s="245">
        <v>90</v>
      </c>
      <c r="B100" s="245">
        <v>90</v>
      </c>
      <c r="C100" s="155" t="str">
        <f>'Extrait usine'!B38</f>
        <v>Ligne 23</v>
      </c>
      <c r="D100" s="149"/>
      <c r="E100" s="149"/>
      <c r="H100" s="154">
        <f>'Extrait usine'!C38</f>
        <v>23</v>
      </c>
      <c r="I100" s="154">
        <f>'Extrait usine'!D38</f>
        <v>23</v>
      </c>
      <c r="J100" s="154">
        <f>'Extrait usine'!E38</f>
        <v>23</v>
      </c>
      <c r="K100" s="154">
        <f>'Extrait usine'!F52</f>
        <v>0</v>
      </c>
      <c r="L100" s="144"/>
      <c r="M100" s="159"/>
    </row>
    <row r="101" spans="1:13" ht="16.5">
      <c r="A101" s="244"/>
      <c r="B101" s="244"/>
      <c r="C101" s="155"/>
      <c r="D101" s="143"/>
      <c r="E101" s="142"/>
      <c r="F101" s="141"/>
      <c r="G101" s="142"/>
      <c r="H101" s="158"/>
      <c r="I101" s="157"/>
      <c r="J101" s="157"/>
      <c r="K101" s="156"/>
      <c r="L101" s="144"/>
      <c r="M101" s="159"/>
    </row>
    <row r="102" spans="1:13" ht="16.5">
      <c r="A102" s="245">
        <v>90</v>
      </c>
      <c r="B102" s="245">
        <v>90</v>
      </c>
      <c r="C102" s="155" t="str">
        <f>'Extrait usine'!B39</f>
        <v>Ligne 24</v>
      </c>
      <c r="D102" s="149"/>
      <c r="E102" s="149"/>
      <c r="H102" s="154">
        <f>'Extrait usine'!C39</f>
        <v>24</v>
      </c>
      <c r="I102" s="154">
        <f>'Extrait usine'!D39</f>
        <v>24</v>
      </c>
      <c r="J102" s="154">
        <f>'Extrait usine'!E39</f>
        <v>24</v>
      </c>
      <c r="K102" s="154">
        <f>'Extrait usine'!F54</f>
        <v>0</v>
      </c>
      <c r="L102" s="144"/>
      <c r="M102" s="159"/>
    </row>
    <row r="103" spans="1:13" ht="16.5">
      <c r="A103" s="244"/>
      <c r="B103" s="244"/>
      <c r="C103" s="155"/>
      <c r="D103" s="143"/>
      <c r="E103" s="142"/>
      <c r="F103" s="141"/>
      <c r="G103" s="142"/>
      <c r="H103" s="158"/>
      <c r="I103" s="157"/>
      <c r="J103" s="157"/>
      <c r="K103" s="156"/>
      <c r="L103" s="144"/>
      <c r="M103" s="159"/>
    </row>
    <row r="104" spans="1:13" ht="16.5">
      <c r="A104" s="245">
        <v>90</v>
      </c>
      <c r="B104" s="245">
        <v>90</v>
      </c>
      <c r="C104" s="155" t="str">
        <f>'Extrait usine'!B40</f>
        <v>Ligne 25</v>
      </c>
      <c r="D104" s="149"/>
      <c r="E104" s="149"/>
      <c r="H104" s="154">
        <f>'Extrait usine'!C40</f>
        <v>25</v>
      </c>
      <c r="I104" s="154">
        <f>'Extrait usine'!D40</f>
        <v>25</v>
      </c>
      <c r="J104" s="154">
        <f>'Extrait usine'!E40</f>
        <v>25</v>
      </c>
      <c r="K104" s="154">
        <f>'Extrait usine'!F56</f>
        <v>0</v>
      </c>
      <c r="L104" s="144"/>
      <c r="M104" s="159"/>
    </row>
    <row r="105" spans="1:13" ht="16.5">
      <c r="A105" s="244"/>
      <c r="B105" s="244"/>
      <c r="C105" s="155"/>
      <c r="D105" s="143"/>
      <c r="E105" s="142"/>
      <c r="F105" s="141"/>
      <c r="G105" s="142"/>
      <c r="H105" s="158"/>
      <c r="I105" s="157"/>
      <c r="J105" s="157"/>
      <c r="K105" s="156"/>
      <c r="L105" s="144"/>
      <c r="M105" s="159"/>
    </row>
    <row r="106" spans="1:13" ht="16.5">
      <c r="A106" s="245">
        <v>90</v>
      </c>
      <c r="B106" s="245">
        <v>90</v>
      </c>
      <c r="C106" s="155" t="str">
        <f>'Extrait usine'!B41</f>
        <v>Ligne 26</v>
      </c>
      <c r="D106" s="149"/>
      <c r="E106" s="149"/>
      <c r="H106" s="154">
        <f>'Extrait usine'!C41</f>
        <v>26</v>
      </c>
      <c r="I106" s="154">
        <f>'Extrait usine'!D41</f>
        <v>26</v>
      </c>
      <c r="J106" s="154">
        <f>'Extrait usine'!E41</f>
        <v>26</v>
      </c>
      <c r="K106" s="154">
        <f>'Extrait usine'!F58</f>
        <v>0</v>
      </c>
      <c r="L106" s="144"/>
      <c r="M106" s="159"/>
    </row>
    <row r="107" spans="1:13" ht="16.5">
      <c r="A107" s="244"/>
      <c r="B107" s="244"/>
      <c r="C107" s="155"/>
      <c r="D107" s="143"/>
      <c r="E107" s="142"/>
      <c r="F107" s="141"/>
      <c r="G107" s="142"/>
      <c r="H107" s="158"/>
      <c r="I107" s="157"/>
      <c r="J107" s="157"/>
      <c r="K107" s="156"/>
      <c r="L107" s="144"/>
      <c r="M107" s="159"/>
    </row>
    <row r="108" spans="1:13" ht="16.5">
      <c r="A108" s="245">
        <v>90</v>
      </c>
      <c r="B108" s="245">
        <v>90</v>
      </c>
      <c r="C108" s="155" t="str">
        <f>'Extrait usine'!B42</f>
        <v>Ligne 27</v>
      </c>
      <c r="D108" s="149"/>
      <c r="E108" s="149"/>
      <c r="H108" s="154">
        <f>'Extrait usine'!C42</f>
        <v>27</v>
      </c>
      <c r="I108" s="154">
        <f>'Extrait usine'!D42</f>
        <v>27</v>
      </c>
      <c r="J108" s="154">
        <f>'Extrait usine'!E42</f>
        <v>27</v>
      </c>
      <c r="K108" s="154">
        <f>'Extrait usine'!F60</f>
        <v>0</v>
      </c>
      <c r="L108" s="144"/>
      <c r="M108" s="159"/>
    </row>
    <row r="109" spans="1:13" ht="16.5">
      <c r="A109" s="244"/>
      <c r="B109" s="244"/>
      <c r="C109" s="155"/>
      <c r="D109" s="143"/>
      <c r="E109" s="142"/>
      <c r="F109" s="141"/>
      <c r="G109" s="142"/>
      <c r="H109" s="158"/>
      <c r="I109" s="157"/>
      <c r="J109" s="157"/>
      <c r="K109" s="156"/>
      <c r="L109" s="144"/>
      <c r="M109" s="159"/>
    </row>
    <row r="110" spans="1:13" ht="16.5">
      <c r="A110" s="245">
        <v>90</v>
      </c>
      <c r="B110" s="245">
        <v>90</v>
      </c>
      <c r="C110" s="155" t="str">
        <f>'Extrait usine'!B43</f>
        <v>Ligne 28</v>
      </c>
      <c r="D110" s="149"/>
      <c r="E110" s="149"/>
      <c r="H110" s="154">
        <f>'Extrait usine'!C43</f>
        <v>28</v>
      </c>
      <c r="I110" s="154">
        <f>'Extrait usine'!D43</f>
        <v>28</v>
      </c>
      <c r="J110" s="154">
        <f>'Extrait usine'!E43</f>
        <v>28</v>
      </c>
      <c r="K110" s="154">
        <f>'Extrait usine'!F62</f>
        <v>0</v>
      </c>
      <c r="L110" s="144"/>
      <c r="M110" s="159"/>
    </row>
    <row r="111" spans="1:13" ht="16.5">
      <c r="A111" s="244"/>
      <c r="B111" s="244"/>
      <c r="C111" s="155"/>
      <c r="D111" s="143"/>
      <c r="E111" s="142"/>
      <c r="F111" s="141"/>
      <c r="G111" s="142"/>
      <c r="H111" s="158"/>
      <c r="I111" s="157"/>
      <c r="J111" s="157"/>
      <c r="K111" s="156"/>
      <c r="M111" s="159"/>
    </row>
    <row r="112" spans="1:13" ht="16.5">
      <c r="A112" s="245">
        <v>90</v>
      </c>
      <c r="B112" s="245">
        <v>90</v>
      </c>
      <c r="C112" s="155" t="str">
        <f>'Extrait usine'!B44</f>
        <v>Ligne 29</v>
      </c>
      <c r="D112" s="149"/>
      <c r="E112" s="149"/>
      <c r="H112" s="154">
        <f>'Extrait usine'!C44</f>
        <v>29</v>
      </c>
      <c r="I112" s="154">
        <f>'Extrait usine'!D44</f>
        <v>29</v>
      </c>
      <c r="J112" s="154">
        <f>'Extrait usine'!E44</f>
        <v>29</v>
      </c>
      <c r="K112" s="154">
        <f>'Extrait usine'!F64</f>
        <v>0</v>
      </c>
      <c r="M112" s="159"/>
    </row>
    <row r="113" spans="1:13" ht="16.5">
      <c r="A113" s="244"/>
      <c r="B113" s="244"/>
      <c r="C113" s="155"/>
      <c r="D113" s="143"/>
      <c r="E113" s="142"/>
      <c r="F113" s="141"/>
      <c r="G113" s="142"/>
      <c r="H113" s="158"/>
      <c r="I113" s="157"/>
      <c r="J113" s="157"/>
      <c r="K113" s="156"/>
      <c r="M113" s="159"/>
    </row>
    <row r="114" spans="1:13" ht="16.5">
      <c r="A114" s="245">
        <v>90</v>
      </c>
      <c r="B114" s="245">
        <v>90</v>
      </c>
      <c r="C114" s="155" t="str">
        <f>'Extrait usine'!B45</f>
        <v>Ligne 30</v>
      </c>
      <c r="D114" s="149"/>
      <c r="E114" s="149"/>
      <c r="H114" s="154">
        <f>'Extrait usine'!C45</f>
        <v>30</v>
      </c>
      <c r="I114" s="154">
        <f>'Extrait usine'!D45</f>
        <v>30</v>
      </c>
      <c r="J114" s="154">
        <f>'Extrait usine'!E45</f>
        <v>30</v>
      </c>
      <c r="K114" s="154">
        <f>'Extrait usine'!F66</f>
        <v>0</v>
      </c>
      <c r="M114" s="159"/>
    </row>
    <row r="115" spans="1:13" hidden="1">
      <c r="A115" s="248"/>
      <c r="B115" s="248"/>
    </row>
    <row r="116" spans="1:13">
      <c r="A116" s="248"/>
      <c r="B116" s="248"/>
    </row>
    <row r="117" spans="1:13" ht="15">
      <c r="A117" s="248"/>
      <c r="B117" s="248"/>
      <c r="D117" s="143"/>
      <c r="E117" s="142"/>
      <c r="F117" s="141"/>
    </row>
    <row r="118" spans="1:13" ht="16.5">
      <c r="A118" s="248"/>
      <c r="B118" s="248"/>
      <c r="F118" s="148"/>
      <c r="G118" s="148"/>
      <c r="H118" s="147"/>
      <c r="I118" s="147"/>
      <c r="J118" s="147"/>
      <c r="K118" s="146"/>
    </row>
    <row r="119" spans="1:13" ht="16.5">
      <c r="A119" s="248"/>
      <c r="B119" s="248"/>
      <c r="F119" s="144" t="s">
        <v>32</v>
      </c>
      <c r="H119" s="254">
        <f>SUM(H55:H114)</f>
        <v>465</v>
      </c>
      <c r="I119" s="178">
        <f>SUM(I55:I114)</f>
        <v>465</v>
      </c>
      <c r="J119" s="178">
        <f>SUM(J55:J114)</f>
        <v>465</v>
      </c>
    </row>
    <row r="120" spans="1:13">
      <c r="A120" s="248"/>
      <c r="B120" s="248"/>
    </row>
    <row r="121" spans="1:13">
      <c r="A121" s="248"/>
      <c r="B121" s="248"/>
    </row>
    <row r="122" spans="1:13">
      <c r="A122" s="248"/>
      <c r="B122" s="248"/>
    </row>
    <row r="123" spans="1:13">
      <c r="A123" s="248"/>
      <c r="B123" s="248"/>
    </row>
    <row r="124" spans="1:13">
      <c r="A124" s="248"/>
      <c r="B124" s="248"/>
    </row>
    <row r="125" spans="1:13">
      <c r="A125" s="248"/>
      <c r="B125" s="248"/>
    </row>
    <row r="126" spans="1:13">
      <c r="A126" s="248"/>
      <c r="B126" s="248"/>
    </row>
    <row r="127" spans="1:13">
      <c r="A127" s="248"/>
      <c r="B127" s="248"/>
    </row>
    <row r="128" spans="1:13">
      <c r="A128" s="248"/>
      <c r="B128" s="248"/>
    </row>
    <row r="129" spans="1:2">
      <c r="A129" s="248"/>
      <c r="B129" s="248"/>
    </row>
    <row r="130" spans="1:2">
      <c r="A130" s="248"/>
      <c r="B130" s="248"/>
    </row>
    <row r="131" spans="1:2">
      <c r="A131" s="248"/>
      <c r="B131" s="248"/>
    </row>
    <row r="132" spans="1:2">
      <c r="A132" s="248"/>
      <c r="B132" s="248"/>
    </row>
    <row r="133" spans="1:2">
      <c r="A133" s="248"/>
      <c r="B133" s="248"/>
    </row>
    <row r="134" spans="1:2">
      <c r="A134" s="248"/>
      <c r="B134" s="248"/>
    </row>
    <row r="135" spans="1:2">
      <c r="A135" s="248"/>
      <c r="B135" s="248"/>
    </row>
    <row r="136" spans="1:2">
      <c r="A136" s="248"/>
      <c r="B136" s="248"/>
    </row>
    <row r="137" spans="1:2">
      <c r="A137" s="248"/>
      <c r="B137" s="248"/>
    </row>
    <row r="138" spans="1:2">
      <c r="A138" s="248"/>
      <c r="B138" s="248"/>
    </row>
    <row r="139" spans="1:2">
      <c r="A139" s="248"/>
      <c r="B139" s="248"/>
    </row>
    <row r="140" spans="1:2">
      <c r="A140" s="248"/>
      <c r="B140" s="248"/>
    </row>
    <row r="141" spans="1:2">
      <c r="A141" s="248"/>
      <c r="B141" s="248"/>
    </row>
    <row r="142" spans="1:2">
      <c r="A142" s="248"/>
      <c r="B142" s="248"/>
    </row>
    <row r="143" spans="1:2">
      <c r="A143" s="248"/>
      <c r="B143" s="248"/>
    </row>
    <row r="144" spans="1:2">
      <c r="A144" s="248"/>
      <c r="B144" s="248"/>
    </row>
    <row r="145" spans="1:2">
      <c r="A145" s="248"/>
      <c r="B145" s="248"/>
    </row>
    <row r="146" spans="1:2">
      <c r="A146" s="248"/>
      <c r="B146" s="248"/>
    </row>
    <row r="147" spans="1:2">
      <c r="A147" s="248"/>
      <c r="B147" s="248"/>
    </row>
    <row r="148" spans="1:2">
      <c r="A148" s="248"/>
      <c r="B148" s="248"/>
    </row>
    <row r="149" spans="1:2">
      <c r="A149" s="248"/>
      <c r="B149" s="248"/>
    </row>
    <row r="150" spans="1:2">
      <c r="A150" s="248"/>
      <c r="B150" s="248"/>
    </row>
    <row r="151" spans="1:2">
      <c r="A151" s="248"/>
      <c r="B151" s="248"/>
    </row>
    <row r="152" spans="1:2">
      <c r="A152" s="248"/>
      <c r="B152" s="248"/>
    </row>
    <row r="153" spans="1:2">
      <c r="A153" s="248"/>
      <c r="B153" s="248"/>
    </row>
    <row r="154" spans="1:2">
      <c r="A154" s="248"/>
      <c r="B154" s="248"/>
    </row>
    <row r="155" spans="1:2">
      <c r="A155" s="248"/>
      <c r="B155" s="248"/>
    </row>
    <row r="156" spans="1:2">
      <c r="A156" s="248"/>
      <c r="B156" s="248"/>
    </row>
    <row r="157" spans="1:2">
      <c r="A157" s="248"/>
      <c r="B157" s="248"/>
    </row>
    <row r="158" spans="1:2">
      <c r="A158" s="248"/>
      <c r="B158" s="248"/>
    </row>
    <row r="159" spans="1:2">
      <c r="A159" s="248"/>
      <c r="B159" s="248"/>
    </row>
    <row r="160" spans="1:2">
      <c r="A160" s="248"/>
      <c r="B160" s="248"/>
    </row>
    <row r="161" spans="1:2">
      <c r="A161" s="248"/>
      <c r="B161" s="248"/>
    </row>
    <row r="162" spans="1:2">
      <c r="A162" s="248"/>
      <c r="B162" s="248"/>
    </row>
    <row r="163" spans="1:2">
      <c r="A163" s="248"/>
      <c r="B163" s="248"/>
    </row>
    <row r="724" spans="1:9">
      <c r="A724" s="140"/>
    </row>
    <row r="725" spans="1:9" ht="12.75" thickBot="1"/>
    <row r="726" spans="1:9" ht="27" thickTop="1">
      <c r="B726" s="139" t="s">
        <v>103</v>
      </c>
      <c r="C726" s="138"/>
      <c r="D726" s="137"/>
      <c r="E726" s="137"/>
      <c r="F726" s="137"/>
      <c r="G726" s="136"/>
      <c r="H726" s="136"/>
      <c r="I726" s="135"/>
    </row>
    <row r="727" spans="1:9" ht="12.75">
      <c r="B727" s="133"/>
      <c r="C727" s="131"/>
      <c r="D727" s="131"/>
      <c r="E727" s="131"/>
      <c r="F727" s="131"/>
      <c r="G727" s="134"/>
      <c r="H727" s="134"/>
      <c r="I727" s="111"/>
    </row>
    <row r="728" spans="1:9" ht="18">
      <c r="B728" s="133"/>
      <c r="C728" s="132" t="s">
        <v>102</v>
      </c>
      <c r="D728" s="131"/>
      <c r="E728" s="131"/>
      <c r="F728" s="131"/>
      <c r="G728" s="114" t="s">
        <v>86</v>
      </c>
      <c r="H728" s="130" t="s">
        <v>85</v>
      </c>
      <c r="I728" s="111"/>
    </row>
    <row r="729" spans="1:9" ht="12.75" thickBot="1">
      <c r="B729" s="112"/>
      <c r="H729" s="107"/>
      <c r="I729" s="111"/>
    </row>
    <row r="730" spans="1:9" ht="20.25" thickBot="1">
      <c r="B730" s="112"/>
      <c r="C730" s="115" t="s">
        <v>101</v>
      </c>
      <c r="D730" s="129"/>
      <c r="E730" s="129"/>
      <c r="F730" s="129"/>
      <c r="H730" s="126" t="s">
        <v>100</v>
      </c>
      <c r="I730" s="111"/>
    </row>
    <row r="731" spans="1:9" ht="12.75" thickBot="1">
      <c r="B731" s="112"/>
      <c r="H731" s="107"/>
      <c r="I731" s="111"/>
    </row>
    <row r="732" spans="1:9" ht="20.25" thickBot="1">
      <c r="A732" s="128"/>
      <c r="B732" s="112"/>
      <c r="C732" s="115" t="s">
        <v>99</v>
      </c>
      <c r="H732" s="126" t="s">
        <v>98</v>
      </c>
      <c r="I732" s="127"/>
    </row>
    <row r="733" spans="1:9" ht="20.25" thickBot="1">
      <c r="A733" s="128"/>
      <c r="B733" s="112"/>
      <c r="C733" s="115" t="s">
        <v>97</v>
      </c>
      <c r="H733" s="126" t="s">
        <v>96</v>
      </c>
      <c r="I733" s="127"/>
    </row>
    <row r="734" spans="1:9" ht="20.25" thickBot="1">
      <c r="B734" s="112"/>
      <c r="C734" s="115" t="s">
        <v>95</v>
      </c>
      <c r="H734" s="126" t="s">
        <v>94</v>
      </c>
      <c r="I734" s="111"/>
    </row>
    <row r="735" spans="1:9" ht="20.25" thickBot="1">
      <c r="B735" s="112"/>
      <c r="C735" s="115" t="s">
        <v>93</v>
      </c>
      <c r="H735" s="126" t="s">
        <v>92</v>
      </c>
      <c r="I735" s="111"/>
    </row>
    <row r="736" spans="1:9" ht="12.75">
      <c r="B736" s="112"/>
      <c r="C736" s="125" t="s">
        <v>91</v>
      </c>
      <c r="D736" s="124"/>
      <c r="E736" s="124"/>
      <c r="F736" s="124"/>
      <c r="G736" s="124"/>
      <c r="H736" s="123"/>
      <c r="I736" s="111"/>
    </row>
    <row r="737" spans="2:9" ht="24" thickBot="1">
      <c r="B737" s="122"/>
      <c r="C737" s="121" t="s">
        <v>90</v>
      </c>
      <c r="D737" s="120"/>
      <c r="E737" s="120"/>
      <c r="F737" s="120"/>
      <c r="G737" s="120"/>
      <c r="H737" s="119"/>
      <c r="I737" s="111"/>
    </row>
    <row r="738" spans="2:9" ht="15.75" thickBot="1">
      <c r="B738" s="112"/>
      <c r="C738" s="118" t="s">
        <v>89</v>
      </c>
      <c r="D738" s="117"/>
      <c r="E738" s="117"/>
      <c r="F738" s="117"/>
      <c r="G738" s="117"/>
      <c r="H738" s="116" t="s">
        <v>88</v>
      </c>
      <c r="I738" s="111"/>
    </row>
    <row r="739" spans="2:9" ht="18.75" thickBot="1">
      <c r="B739" s="112"/>
      <c r="C739" s="115" t="s">
        <v>87</v>
      </c>
      <c r="F739" s="114" t="s">
        <v>86</v>
      </c>
      <c r="G739" s="114"/>
      <c r="H739" s="113" t="s">
        <v>85</v>
      </c>
      <c r="I739" s="111"/>
    </row>
    <row r="740" spans="2:9">
      <c r="B740" s="112"/>
      <c r="H740" s="107"/>
      <c r="I740" s="111"/>
    </row>
    <row r="741" spans="2:9">
      <c r="B741" s="112"/>
      <c r="H741" s="107"/>
      <c r="I741" s="111"/>
    </row>
    <row r="742" spans="2:9">
      <c r="B742" s="112"/>
      <c r="H742" s="107"/>
      <c r="I742" s="111"/>
    </row>
    <row r="743" spans="2:9" ht="12.75" thickBot="1">
      <c r="B743" s="110"/>
      <c r="C743" s="109"/>
      <c r="D743" s="109"/>
      <c r="E743" s="109"/>
      <c r="F743" s="109"/>
      <c r="G743" s="109"/>
      <c r="H743" s="109"/>
      <c r="I743" s="108"/>
    </row>
    <row r="744" spans="2:9" ht="12.75" thickTop="1"/>
    <row r="750" spans="2:9">
      <c r="B750" s="107"/>
      <c r="C750" s="107"/>
      <c r="D750" s="107"/>
      <c r="E750" s="107"/>
      <c r="F750" s="107"/>
      <c r="G750" s="107"/>
      <c r="H750" s="107"/>
    </row>
  </sheetData>
  <mergeCells count="8">
    <mergeCell ref="B38:G40"/>
    <mergeCell ref="B42:F47"/>
    <mergeCell ref="B49:F50"/>
    <mergeCell ref="J5:K5"/>
    <mergeCell ref="B14:C18"/>
    <mergeCell ref="H14:I18"/>
    <mergeCell ref="H22:I25"/>
    <mergeCell ref="B22:C25"/>
  </mergeCells>
  <dataValidations count="1">
    <dataValidation type="list" allowBlank="1" showInputMessage="1" showErrorMessage="1" sqref="J5">
      <formula1>Relación</formula1>
    </dataValidation>
  </dataValidations>
  <pageMargins left="0.39370078740157483" right="0.19685039370078741" top="0" bottom="0" header="0" footer="0"/>
  <pageSetup paperSize="9" scale="47" orientation="portrait" horizontalDpi="300" verticalDpi="300" r:id="rId1"/>
  <headerFooter alignWithMargins="0">
    <oddFooter>&amp;C
&amp;R&amp;P</oddFooter>
  </headerFooter>
  <rowBreaks count="1" manualBreakCount="1">
    <brk id="62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57" r:id="rId4" name="Button 561">
              <controlPr defaultSize="0" print="0" autoFill="0" autoPict="0" macro="[0]!MasquerLignesVide">
                <anchor moveWithCells="1" sizeWithCells="1">
                  <from>
                    <xdr:col>12</xdr:col>
                    <xdr:colOff>390525</xdr:colOff>
                    <xdr:row>39</xdr:row>
                    <xdr:rowOff>333375</xdr:rowOff>
                  </from>
                  <to>
                    <xdr:col>13</xdr:col>
                    <xdr:colOff>790575</xdr:colOff>
                    <xdr:row>39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59" r:id="rId5" name="Button 563">
              <controlPr defaultSize="0" print="0" autoFill="0" autoPict="0" macro="[0]!AfficherToutesLesLignes">
                <anchor moveWithCells="1" sizeWithCells="1">
                  <from>
                    <xdr:col>12</xdr:col>
                    <xdr:colOff>409575</xdr:colOff>
                    <xdr:row>40</xdr:row>
                    <xdr:rowOff>180975</xdr:rowOff>
                  </from>
                  <to>
                    <xdr:col>13</xdr:col>
                    <xdr:colOff>790575</xdr:colOff>
                    <xdr:row>43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C4:F18"/>
  <sheetViews>
    <sheetView workbookViewId="0">
      <selection activeCell="D25" sqref="D25"/>
    </sheetView>
  </sheetViews>
  <sheetFormatPr baseColWidth="10" defaultRowHeight="15"/>
  <cols>
    <col min="3" max="3" width="11.42578125" customWidth="1"/>
    <col min="4" max="4" width="36.85546875" customWidth="1"/>
    <col min="5" max="5" width="39.7109375" customWidth="1"/>
  </cols>
  <sheetData>
    <row r="4" spans="3:6" ht="15.75" thickBot="1"/>
    <row r="5" spans="3:6">
      <c r="C5" s="95"/>
      <c r="D5" s="96"/>
      <c r="E5" s="96"/>
      <c r="F5" s="97"/>
    </row>
    <row r="6" spans="3:6" ht="15" customHeight="1" thickBot="1">
      <c r="C6" s="98"/>
      <c r="D6" s="99"/>
      <c r="E6" s="99"/>
      <c r="F6" s="100"/>
    </row>
    <row r="7" spans="3:6" ht="63" customHeight="1" thickBot="1">
      <c r="C7" s="98"/>
      <c r="D7" s="93" t="s">
        <v>83</v>
      </c>
      <c r="E7" s="94" t="s">
        <v>84</v>
      </c>
      <c r="F7" s="100"/>
    </row>
    <row r="8" spans="3:6" ht="72.75" customHeight="1">
      <c r="C8" s="98"/>
      <c r="D8" s="91" t="s">
        <v>7</v>
      </c>
      <c r="E8" s="92" t="str">
        <f>IF(ISBLANK(D8)," ",VLOOKUP(D8,cliente,MATCH('Base de données'!E1,'Base de données'!$1:$1,0),FALSE))</f>
        <v>Client  (abrégé)-VN14003</v>
      </c>
      <c r="F8" s="100"/>
    </row>
    <row r="9" spans="3:6">
      <c r="C9" s="98"/>
      <c r="D9" s="99"/>
      <c r="E9" s="101"/>
      <c r="F9" s="100"/>
    </row>
    <row r="10" spans="3:6">
      <c r="C10" s="98"/>
      <c r="D10" s="99"/>
      <c r="E10" s="99"/>
      <c r="F10" s="100"/>
    </row>
    <row r="11" spans="3:6">
      <c r="C11" s="98"/>
      <c r="D11" s="99"/>
      <c r="E11" s="99"/>
      <c r="F11" s="100"/>
    </row>
    <row r="12" spans="3:6">
      <c r="C12" s="98"/>
      <c r="D12" s="99"/>
      <c r="E12" s="99"/>
      <c r="F12" s="100"/>
    </row>
    <row r="13" spans="3:6">
      <c r="C13" s="98"/>
      <c r="D13" s="99"/>
      <c r="E13" s="99"/>
      <c r="F13" s="100"/>
    </row>
    <row r="14" spans="3:6">
      <c r="C14" s="98"/>
      <c r="D14" s="99"/>
      <c r="E14" s="99"/>
      <c r="F14" s="100"/>
    </row>
    <row r="15" spans="3:6">
      <c r="C15" s="102"/>
      <c r="D15" s="99"/>
      <c r="E15" s="99"/>
      <c r="F15" s="100"/>
    </row>
    <row r="16" spans="3:6">
      <c r="C16" s="98"/>
      <c r="D16" s="99"/>
      <c r="E16" s="99"/>
      <c r="F16" s="100"/>
    </row>
    <row r="17" spans="3:6">
      <c r="C17" s="102"/>
      <c r="D17" s="99"/>
      <c r="E17" s="99"/>
      <c r="F17" s="100"/>
    </row>
    <row r="18" spans="3:6" ht="15.75" thickBot="1">
      <c r="C18" s="103"/>
      <c r="D18" s="104"/>
      <c r="E18" s="104"/>
      <c r="F18" s="105"/>
    </row>
  </sheetData>
  <dataValidations count="1">
    <dataValidation type="list" allowBlank="1" showInputMessage="1" showErrorMessage="1" sqref="D8">
      <formula1>Relación</formula1>
    </dataValidation>
  </dataValidations>
  <pageMargins left="0.7" right="0.7" top="0.75" bottom="0.75" header="0.3" footer="0.3"/>
  <pageSetup paperSize="9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reerOuvrirWord">
                <anchor moveWithCells="1" sizeWithCells="1">
                  <from>
                    <xdr:col>3</xdr:col>
                    <xdr:colOff>1476375</xdr:colOff>
                    <xdr:row>10</xdr:row>
                    <xdr:rowOff>180975</xdr:rowOff>
                  </from>
                  <to>
                    <xdr:col>4</xdr:col>
                    <xdr:colOff>1114425</xdr:colOff>
                    <xdr:row>14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J5"/>
  <sheetViews>
    <sheetView workbookViewId="0">
      <selection activeCell="J6" sqref="J6"/>
    </sheetView>
  </sheetViews>
  <sheetFormatPr baseColWidth="10" defaultRowHeight="15"/>
  <sheetData>
    <row r="5" spans="10:10">
      <c r="J5" s="241" t="str">
        <f>'Extrait usine'!D3</f>
        <v>VN16006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18</vt:i4>
      </vt:variant>
    </vt:vector>
  </HeadingPairs>
  <TitlesOfParts>
    <vt:vector size="24" baseType="lpstr">
      <vt:lpstr>Extrait usine</vt:lpstr>
      <vt:lpstr>Base de données</vt:lpstr>
      <vt:lpstr>Commandes</vt:lpstr>
      <vt:lpstr>Extrait usine impression</vt:lpstr>
      <vt:lpstr>Demande matière</vt:lpstr>
      <vt:lpstr>Fiche commande</vt:lpstr>
      <vt:lpstr>'Extrait usine impression'!CDE</vt:lpstr>
      <vt:lpstr>'Extrait usine impression'!CLIENT</vt:lpstr>
      <vt:lpstr>cliente</vt:lpstr>
      <vt:lpstr>Código</vt:lpstr>
      <vt:lpstr>commande_VN14003</vt:lpstr>
      <vt:lpstr>'Extrait usine impression'!DATE</vt:lpstr>
      <vt:lpstr>'Extrait usine impression'!FACTURE</vt:lpstr>
      <vt:lpstr>'Extrait usine impression'!Impression_des_titres</vt:lpstr>
      <vt:lpstr>items_VN14003</vt:lpstr>
      <vt:lpstr>ListaHola</vt:lpstr>
      <vt:lpstr>'Extrait usine impression'!N_CLIENT</vt:lpstr>
      <vt:lpstr>'Extrait usine impression'!NATURE</vt:lpstr>
      <vt:lpstr>NIP</vt:lpstr>
      <vt:lpstr>Ref.</vt:lpstr>
      <vt:lpstr>tout</vt:lpstr>
      <vt:lpstr>'Extrait usine'!Zone_d_impression</vt:lpstr>
      <vt:lpstr>'Extrait usine impression'!Zone_d_impression</vt:lpstr>
      <vt:lpstr>'Extrait usine impression'!Zone_impres_MI</vt:lpstr>
    </vt:vector>
  </TitlesOfParts>
  <Manager>excelgratis.com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Base datos</dc:subject>
  <dc:creator>Excelword</dc:creator>
  <cp:lastModifiedBy>Ben</cp:lastModifiedBy>
  <cp:revision>1</cp:revision>
  <cp:lastPrinted>2010-06-14T19:32:13Z</cp:lastPrinted>
  <dcterms:created xsi:type="dcterms:W3CDTF">2008-02-20T21:11:43Z</dcterms:created>
  <dcterms:modified xsi:type="dcterms:W3CDTF">2016-11-04T09:16:19Z</dcterms:modified>
</cp:coreProperties>
</file>