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EO4" i="1" l="1"/>
</calcChain>
</file>

<file path=xl/comments1.xml><?xml version="1.0" encoding="utf-8"?>
<comments xmlns="http://schemas.openxmlformats.org/spreadsheetml/2006/main">
  <authors>
    <author>AYOUB CHAANOUNE</author>
  </authors>
  <commentList>
    <comment ref="F10" authorId="0">
      <text>
        <r>
          <rPr>
            <b/>
            <sz val="9"/>
            <color indexed="81"/>
            <rFont val="Tahoma"/>
            <family val="2"/>
          </rPr>
          <t>AYOUB CHAANOUNE:</t>
        </r>
        <r>
          <rPr>
            <sz val="9"/>
            <color indexed="81"/>
            <rFont val="Tahoma"/>
            <family val="2"/>
          </rPr>
          <t xml:space="preserve">
Add a reference for each report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AYOUB CHAANOUNE:</t>
        </r>
        <r>
          <rPr>
            <sz val="9"/>
            <color indexed="81"/>
            <rFont val="Tahoma"/>
            <family val="2"/>
          </rPr>
          <t xml:space="preserve">
installed in august 2016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AYOUB CHAANOUNE:</t>
        </r>
        <r>
          <rPr>
            <sz val="9"/>
            <color indexed="81"/>
            <rFont val="Tahoma"/>
            <family val="2"/>
          </rPr>
          <t xml:space="preserve">
bad conditions
still waiting for the buget</t>
        </r>
      </text>
    </comment>
  </commentList>
</comments>
</file>

<file path=xl/sharedStrings.xml><?xml version="1.0" encoding="utf-8"?>
<sst xmlns="http://schemas.openxmlformats.org/spreadsheetml/2006/main" count="117" uniqueCount="83">
  <si>
    <t xml:space="preserve">The MM: </t>
  </si>
  <si>
    <t>Plouvien</t>
  </si>
  <si>
    <t>P</t>
  </si>
  <si>
    <t xml:space="preserve">Add the date : </t>
  </si>
  <si>
    <t>C</t>
  </si>
  <si>
    <t>Go to the current date</t>
  </si>
  <si>
    <t xml:space="preserve">add the Maint. Type : </t>
  </si>
  <si>
    <t>Date</t>
  </si>
  <si>
    <t>WF</t>
  </si>
  <si>
    <t>MM</t>
  </si>
  <si>
    <t>Clos Bataille</t>
  </si>
  <si>
    <t>Callengueville</t>
  </si>
  <si>
    <t>Les Vatines</t>
  </si>
  <si>
    <t>C-21/03/2014</t>
  </si>
  <si>
    <t>Varimpré</t>
  </si>
  <si>
    <t>Beaurevoir</t>
  </si>
  <si>
    <t>F832_Beaurevoir ?</t>
  </si>
  <si>
    <t>Keranfouler</t>
  </si>
  <si>
    <t>P.E. Keranfouler</t>
  </si>
  <si>
    <t>C-16/04/2015</t>
  </si>
  <si>
    <t>C-28(29)/04/2015</t>
  </si>
  <si>
    <t>C-07/07/2015</t>
  </si>
  <si>
    <t>Ayssenes</t>
  </si>
  <si>
    <t>P-</t>
  </si>
  <si>
    <t>P-09/12/2015</t>
  </si>
  <si>
    <t>C-07/09/2015</t>
  </si>
  <si>
    <t>Prouville</t>
  </si>
  <si>
    <t>Petite Pièce</t>
  </si>
  <si>
    <t>Pieces de Vigne</t>
  </si>
  <si>
    <t>Pièces de Vigne</t>
  </si>
  <si>
    <t>Sauvageons</t>
  </si>
  <si>
    <t>Vieux moulin</t>
  </si>
  <si>
    <t>St.Jacques</t>
  </si>
  <si>
    <t>P-09/09/2015</t>
  </si>
  <si>
    <t>Marcellois</t>
  </si>
  <si>
    <t>P-10/09/2015</t>
  </si>
  <si>
    <t>Tarzy</t>
  </si>
  <si>
    <t>Truc de l'Homme</t>
  </si>
  <si>
    <t>Bourbriac</t>
  </si>
  <si>
    <t>C-11/03/2014</t>
  </si>
  <si>
    <t>C-09/09/2015</t>
  </si>
  <si>
    <t>Calanhel</t>
  </si>
  <si>
    <t>C-25/08/2014</t>
  </si>
  <si>
    <t>C-12/02/2015</t>
  </si>
  <si>
    <t>Canet-Pont de Salars</t>
  </si>
  <si>
    <t>Canet</t>
  </si>
  <si>
    <t>P-10/12/2015</t>
  </si>
  <si>
    <t>Patay</t>
  </si>
  <si>
    <t>P-25/03/2014</t>
  </si>
  <si>
    <t>Saint Alban</t>
  </si>
  <si>
    <t>ST.Alban</t>
  </si>
  <si>
    <t>Saint Barnabé</t>
  </si>
  <si>
    <t>St.Barnabe</t>
  </si>
  <si>
    <t>C-03/10/2014</t>
  </si>
  <si>
    <t>Ségur</t>
  </si>
  <si>
    <t>Segur</t>
  </si>
  <si>
    <t>Cerfontaine</t>
  </si>
  <si>
    <t>Froidchapelle</t>
  </si>
  <si>
    <t>Gueltas</t>
  </si>
  <si>
    <t>La Mardelle</t>
  </si>
  <si>
    <t>Quinze Mines</t>
  </si>
  <si>
    <t>Vallée du Moulin</t>
  </si>
  <si>
    <t>Blés D'Or</t>
  </si>
  <si>
    <t>Le Mee</t>
  </si>
  <si>
    <t>Chimay</t>
  </si>
  <si>
    <t>Chimay 2</t>
  </si>
  <si>
    <t>Montloué</t>
  </si>
  <si>
    <t>Massingy</t>
  </si>
  <si>
    <t>Preuseville</t>
  </si>
  <si>
    <t>Prouville Extension</t>
  </si>
  <si>
    <t>Le Gollot</t>
  </si>
  <si>
    <t>Roman Blandey</t>
  </si>
  <si>
    <t>Montagne Fayel</t>
  </si>
  <si>
    <t>Escardes</t>
  </si>
  <si>
    <t>Francourville</t>
  </si>
  <si>
    <t>Dammarie</t>
  </si>
  <si>
    <t>Champagne Berrichone</t>
  </si>
  <si>
    <t>Flocques</t>
  </si>
  <si>
    <t>Boqueho</t>
  </si>
  <si>
    <t>P - 01/DD/YYYY</t>
  </si>
  <si>
    <t>P - 02/DD/YYYY</t>
  </si>
  <si>
    <t>28/07/2016</t>
  </si>
  <si>
    <t>P - 07/DD/YYYY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</si>
</sst>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;@"/>
    <numFmt numFmtId="165" formatCode="[$-409]mmmm\-yy;@"/>
    <numFmt numFmtId="166" formatCode="[$-409]d/m/yy\ h:mm\ AM/PM;@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0"/>
  </cellStyleXfs>
  <cellXfs count="50">
    <xf numFmtId="0" fontId="0" fillId="0" borderId="0" xfId="0"/>
    <xf numFmtId="0" fontId="0" fillId="0" borderId="0" xfId="0" applyFill="1" applyBorder="1"/>
    <xf numFmtId="0" fontId="0" fillId="2" borderId="1" xfId="0" applyFill="1" applyBorder="1"/>
    <xf numFmtId="0" fontId="0" fillId="0" borderId="0" xfId="0" applyFill="1"/>
    <xf numFmtId="0" fontId="0" fillId="0" borderId="0" xfId="0" applyFill="1" applyAlignment="1">
      <alignment vertical="center"/>
    </xf>
    <xf numFmtId="164" fontId="0" fillId="2" borderId="1" xfId="0" applyNumberFormat="1" applyFill="1" applyBorder="1"/>
    <xf numFmtId="0" fontId="2" fillId="3" borderId="0" xfId="1" applyFont="1" applyFill="1"/>
    <xf numFmtId="0" fontId="0" fillId="0" borderId="0" xfId="0" applyFill="1" applyAlignment="1"/>
    <xf numFmtId="0" fontId="0" fillId="4" borderId="1" xfId="0" applyFill="1" applyBorder="1"/>
    <xf numFmtId="165" fontId="0" fillId="0" borderId="0" xfId="0" applyNumberFormat="1"/>
    <xf numFmtId="14" fontId="0" fillId="5" borderId="0" xfId="0" applyNumberFormat="1" applyFill="1"/>
    <xf numFmtId="0" fontId="0" fillId="0" borderId="0" xfId="0" applyNumberFormat="1"/>
    <xf numFmtId="0" fontId="3" fillId="6" borderId="2" xfId="0" applyFont="1" applyFill="1" applyBorder="1" applyAlignment="1"/>
    <xf numFmtId="0" fontId="3" fillId="6" borderId="3" xfId="0" applyFont="1" applyFill="1" applyBorder="1" applyAlignment="1"/>
    <xf numFmtId="165" fontId="0" fillId="6" borderId="0" xfId="0" applyNumberFormat="1" applyFill="1" applyBorder="1" applyAlignment="1">
      <alignment vertical="center"/>
    </xf>
    <xf numFmtId="165" fontId="0" fillId="6" borderId="4" xfId="0" applyNumberForma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5" fillId="6" borderId="6" xfId="2" applyFont="1" applyFill="1" applyBorder="1" applyAlignment="1">
      <alignment vertical="center"/>
    </xf>
    <xf numFmtId="166" fontId="0" fillId="6" borderId="4" xfId="0" applyNumberFormat="1" applyFill="1" applyBorder="1" applyAlignment="1">
      <alignment vertical="center"/>
    </xf>
    <xf numFmtId="0" fontId="0" fillId="7" borderId="4" xfId="0" applyFill="1" applyBorder="1" applyAlignment="1">
      <alignment horizontal="left" vertical="center"/>
    </xf>
    <xf numFmtId="49" fontId="1" fillId="0" borderId="0" xfId="1" applyNumberFormat="1"/>
    <xf numFmtId="0" fontId="0" fillId="7" borderId="0" xfId="0" applyFill="1" applyAlignment="1">
      <alignment vertical="center"/>
    </xf>
    <xf numFmtId="0" fontId="0" fillId="7" borderId="0" xfId="0" applyFill="1"/>
    <xf numFmtId="0" fontId="0" fillId="0" borderId="4" xfId="0" applyBorder="1" applyAlignment="1">
      <alignment vertical="center"/>
    </xf>
    <xf numFmtId="49" fontId="1" fillId="0" borderId="6" xfId="1" applyNumberFormat="1" applyBorder="1" applyAlignment="1">
      <alignment horizontal="left" vertical="center"/>
    </xf>
    <xf numFmtId="0" fontId="0" fillId="0" borderId="0" xfId="0" applyAlignment="1">
      <alignment vertical="center"/>
    </xf>
    <xf numFmtId="0" fontId="0" fillId="7" borderId="4" xfId="0" applyFill="1" applyBorder="1" applyAlignment="1">
      <alignment vertical="center"/>
    </xf>
    <xf numFmtId="49" fontId="1" fillId="7" borderId="6" xfId="1" applyNumberFormat="1" applyFont="1" applyFill="1" applyBorder="1" applyAlignment="1">
      <alignment horizontal="left" vertical="center"/>
    </xf>
    <xf numFmtId="0" fontId="0" fillId="8" borderId="4" xfId="0" applyFill="1" applyBorder="1" applyAlignment="1">
      <alignment vertical="center"/>
    </xf>
    <xf numFmtId="49" fontId="1" fillId="0" borderId="6" xfId="1" applyNumberFormat="1" applyFont="1" applyBorder="1" applyAlignment="1">
      <alignment horizontal="left" vertical="center"/>
    </xf>
    <xf numFmtId="0" fontId="0" fillId="7" borderId="0" xfId="0" applyFill="1" applyAlignment="1">
      <alignment vertical="center" wrapText="1"/>
    </xf>
    <xf numFmtId="0" fontId="0" fillId="8" borderId="4" xfId="0" applyFill="1" applyBorder="1" applyAlignment="1">
      <alignment horizontal="left" vertical="center"/>
    </xf>
    <xf numFmtId="49" fontId="1" fillId="0" borderId="6" xfId="1" applyNumberFormat="1" applyFont="1" applyBorder="1" applyAlignment="1">
      <alignment vertical="center"/>
    </xf>
    <xf numFmtId="49" fontId="1" fillId="7" borderId="6" xfId="1" applyNumberFormat="1" applyFont="1" applyFill="1" applyBorder="1" applyAlignment="1">
      <alignment vertical="center"/>
    </xf>
    <xf numFmtId="0" fontId="6" fillId="8" borderId="4" xfId="0" applyFont="1" applyFill="1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9" borderId="2" xfId="0" applyFill="1" applyBorder="1" applyAlignment="1">
      <alignment horizontal="left" vertical="center"/>
    </xf>
    <xf numFmtId="49" fontId="0" fillId="0" borderId="6" xfId="0" applyNumberFormat="1" applyBorder="1" applyAlignment="1">
      <alignment horizontal="left"/>
    </xf>
    <xf numFmtId="49" fontId="0" fillId="7" borderId="6" xfId="0" applyNumberFormat="1" applyFill="1" applyBorder="1"/>
    <xf numFmtId="49" fontId="0" fillId="0" borderId="6" xfId="0" applyNumberFormat="1" applyBorder="1"/>
    <xf numFmtId="0" fontId="0" fillId="10" borderId="2" xfId="0" applyFill="1" applyBorder="1" applyAlignment="1">
      <alignment horizontal="left" vertical="center"/>
    </xf>
    <xf numFmtId="0" fontId="0" fillId="7" borderId="6" xfId="0" applyFill="1" applyBorder="1"/>
    <xf numFmtId="0" fontId="0" fillId="0" borderId="6" xfId="0" applyBorder="1"/>
    <xf numFmtId="0" fontId="0" fillId="11" borderId="2" xfId="0" applyFill="1" applyBorder="1" applyAlignment="1">
      <alignment horizontal="left" vertical="center"/>
    </xf>
    <xf numFmtId="0" fontId="0" fillId="12" borderId="2" xfId="0" applyFill="1" applyBorder="1" applyAlignment="1">
      <alignment horizontal="left" vertical="center"/>
    </xf>
    <xf numFmtId="0" fontId="0" fillId="9" borderId="7" xfId="0" applyFill="1" applyBorder="1" applyAlignment="1">
      <alignment horizontal="left" vertical="center"/>
    </xf>
    <xf numFmtId="0" fontId="0" fillId="9" borderId="1" xfId="0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5" xfId="0" applyBorder="1"/>
  </cellXfs>
  <cellStyles count="3">
    <cellStyle name="Lien hypertexte" xfId="1" builtinId="8"/>
    <cellStyle name="Normal" xfId="0" builtinId="0"/>
    <cellStyle name="Normal 2" xfId="2"/>
  </cellStyles>
  <dxfs count="42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F0"/>
        </patternFill>
      </fill>
    </dxf>
    <dxf>
      <fill>
        <patternFill>
          <bgColor theme="7"/>
        </patternFill>
      </fill>
      <border>
        <left/>
        <right/>
        <top/>
        <bottom/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085"/>
  <ax:ocxPr ax:name="_ExtentY" ax:value="212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2579"/>
</ax:ocx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1038225</xdr:colOff>
          <xdr:row>3</xdr:row>
          <xdr:rowOff>76200</xdr:rowOff>
        </xdr:from>
        <xdr:to>
          <xdr:col>8</xdr:col>
          <xdr:colOff>190500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158750</xdr:colOff>
      <xdr:row>1</xdr:row>
      <xdr:rowOff>56697</xdr:rowOff>
    </xdr:from>
    <xdr:to>
      <xdr:col>2</xdr:col>
      <xdr:colOff>19050</xdr:colOff>
      <xdr:row>55</xdr:row>
      <xdr:rowOff>38100</xdr:rowOff>
    </xdr:to>
    <xdr:sp macro="" textlink="">
      <xdr:nvSpPr>
        <xdr:cNvPr id="3" name="TextBox 2"/>
        <xdr:cNvSpPr txBox="1"/>
      </xdr:nvSpPr>
      <xdr:spPr>
        <a:xfrm>
          <a:off x="158750" y="247197"/>
          <a:ext cx="1927225" cy="103350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1- la</a:t>
          </a:r>
          <a:r>
            <a:rPr lang="en-US" sz="1100" baseline="0"/>
            <a:t> colonne est MM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(cellule en bleu), </a:t>
          </a:r>
          <a:r>
            <a:rPr lang="en-US" sz="1100" baseline="0"/>
            <a:t>et la ligne est les dates de January-14....etc. (cellule en bleu)</a:t>
          </a:r>
        </a:p>
        <a:p>
          <a:endParaRPr lang="en-US" sz="1100" baseline="0"/>
        </a:p>
        <a:p>
          <a:r>
            <a:rPr lang="en-US" sz="1100" baseline="0"/>
            <a:t>2- Je veux, lorsque, j'appuie sur update, que la cellule en rouge s'ecrit dans la cellule correspondante dans le tableau en fonction de la MM (colonne) et la date (ligne)</a:t>
          </a:r>
        </a:p>
        <a:p>
          <a:endParaRPr lang="en-US" sz="1100" baseline="0"/>
        </a:p>
        <a:p>
          <a:r>
            <a:rPr lang="en-US" sz="1100" baseline="0"/>
            <a:t>Remarque: pour éviter d'écraser les données déjà existantes, est ce que le programme peut m'afficher un message d'erreur, comme quoi si je veux continuer ou abondonner? </a:t>
          </a:r>
        </a:p>
        <a:p>
          <a:endParaRPr lang="en-US" sz="1100" baseline="0"/>
        </a:p>
        <a:p>
          <a:r>
            <a:rPr lang="en-US" sz="1100" baseline="0"/>
            <a:t>un grand</a:t>
          </a:r>
          <a:r>
            <a:rPr lang="en-US" sz="2400" b="1" baseline="0"/>
            <a:t> Merci </a:t>
          </a:r>
          <a:r>
            <a:rPr lang="en-US" sz="1100" baseline="0"/>
            <a:t>par avance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</xdr:row>
          <xdr:rowOff>28575</xdr:rowOff>
        </xdr:from>
        <xdr:to>
          <xdr:col>6</xdr:col>
          <xdr:colOff>228600</xdr:colOff>
          <xdr:row>2</xdr:row>
          <xdr:rowOff>257175</xdr:rowOff>
        </xdr:to>
        <xdr:sp macro="" textlink="">
          <xdr:nvSpPr>
            <xdr:cNvPr id="1029" name="DTPicker2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EY54"/>
  <sheetViews>
    <sheetView tabSelected="1" workbookViewId="0">
      <pane xSplit="3" ySplit="8" topLeftCell="D9" activePane="bottomRight" state="frozenSplit"/>
      <selection pane="bottomLeft" activeCell="A8" sqref="A8"/>
      <selection pane="topRight" activeCell="D1" sqref="D1"/>
      <selection pane="bottomRight"/>
    </sheetView>
  </sheetViews>
  <sheetFormatPr baseColWidth="10" defaultColWidth="9" defaultRowHeight="15" x14ac:dyDescent="0.25"/>
  <cols>
    <col min="1" max="1" width="9" style="1"/>
    <col min="2" max="2" width="22" bestFit="1" customWidth="1"/>
    <col min="3" max="3" width="18.140625" bestFit="1" customWidth="1"/>
    <col min="4" max="5" width="15.5703125" bestFit="1" customWidth="1"/>
    <col min="6" max="7" width="15.5703125" customWidth="1"/>
    <col min="8" max="9" width="15.5703125" bestFit="1" customWidth="1"/>
    <col min="10" max="10" width="7.28515625" bestFit="1" customWidth="1"/>
    <col min="11" max="12" width="15.5703125" bestFit="1" customWidth="1"/>
    <col min="13" max="15" width="16.5703125" bestFit="1" customWidth="1"/>
    <col min="16" max="18" width="15.5703125" bestFit="1" customWidth="1"/>
    <col min="19" max="19" width="16.5703125" bestFit="1" customWidth="1"/>
    <col min="20" max="24" width="15.5703125" bestFit="1" customWidth="1"/>
    <col min="25" max="27" width="17.85546875" bestFit="1" customWidth="1"/>
    <col min="28" max="28" width="11.42578125" customWidth="1"/>
    <col min="29" max="29" width="12.5703125" customWidth="1"/>
    <col min="30" max="36" width="16.5703125" bestFit="1" customWidth="1"/>
    <col min="37" max="39" width="17.85546875" bestFit="1" customWidth="1"/>
    <col min="40" max="48" width="16.5703125" bestFit="1" customWidth="1"/>
    <col min="49" max="51" width="17.85546875" bestFit="1" customWidth="1"/>
    <col min="52" max="60" width="16.5703125" bestFit="1" customWidth="1"/>
    <col min="61" max="63" width="17.85546875" bestFit="1" customWidth="1"/>
    <col min="64" max="64" width="16.5703125" bestFit="1" customWidth="1"/>
    <col min="65" max="71" width="15.5703125" bestFit="1" customWidth="1"/>
    <col min="72" max="74" width="16.5703125" bestFit="1" customWidth="1"/>
    <col min="75" max="78" width="15.5703125" bestFit="1" customWidth="1"/>
    <col min="79" max="83" width="16.5703125" bestFit="1" customWidth="1"/>
    <col min="84" max="86" width="17.85546875" bestFit="1" customWidth="1"/>
    <col min="87" max="95" width="16.5703125" bestFit="1" customWidth="1"/>
    <col min="96" max="98" width="17.85546875" bestFit="1" customWidth="1"/>
    <col min="99" max="107" width="16.5703125" bestFit="1" customWidth="1"/>
    <col min="108" max="110" width="17.85546875" bestFit="1" customWidth="1"/>
    <col min="111" max="115" width="16.5703125" bestFit="1" customWidth="1"/>
    <col min="116" max="118" width="15.5703125" bestFit="1" customWidth="1"/>
    <col min="119" max="121" width="16.5703125" bestFit="1" customWidth="1"/>
    <col min="122" max="130" width="15.5703125" bestFit="1" customWidth="1"/>
    <col min="131" max="133" width="16.5703125" bestFit="1" customWidth="1"/>
    <col min="134" max="135" width="15.5703125" bestFit="1" customWidth="1"/>
    <col min="136" max="142" width="16.5703125" bestFit="1" customWidth="1"/>
    <col min="143" max="145" width="17.85546875" bestFit="1" customWidth="1"/>
    <col min="146" max="154" width="16.5703125" bestFit="1" customWidth="1"/>
    <col min="155" max="155" width="17.85546875" bestFit="1" customWidth="1"/>
  </cols>
  <sheetData>
    <row r="2" spans="1:155" ht="14.25" customHeight="1" x14ac:dyDescent="0.25">
      <c r="D2" t="s">
        <v>0</v>
      </c>
      <c r="F2" s="2" t="s">
        <v>22</v>
      </c>
      <c r="J2" t="s">
        <v>2</v>
      </c>
    </row>
    <row r="3" spans="1:155" ht="21" customHeight="1" x14ac:dyDescent="0.25">
      <c r="C3" s="3"/>
      <c r="D3" s="4" t="s">
        <v>3</v>
      </c>
      <c r="E3" s="4"/>
      <c r="H3" s="5" t="s">
        <v>81</v>
      </c>
      <c r="J3" t="s">
        <v>4</v>
      </c>
    </row>
    <row r="4" spans="1:155" x14ac:dyDescent="0.25">
      <c r="B4" s="6" t="s">
        <v>5</v>
      </c>
      <c r="C4" s="3"/>
      <c r="D4" s="7" t="s">
        <v>6</v>
      </c>
      <c r="E4" s="7"/>
      <c r="F4" s="8" t="s">
        <v>2</v>
      </c>
      <c r="EO4" s="9">
        <f ca="1">TODAY()</f>
        <v>42663</v>
      </c>
    </row>
    <row r="5" spans="1:155" x14ac:dyDescent="0.25">
      <c r="C5" s="3"/>
      <c r="D5" s="3"/>
      <c r="F5" s="10" t="str">
        <f>F4&amp;" - "&amp;TEXT(H3, "MM/DD/YYYY")</f>
        <v>P - 07/DD/YYYY</v>
      </c>
      <c r="H5" s="11"/>
    </row>
    <row r="7" spans="1:155" x14ac:dyDescent="0.25">
      <c r="B7" s="12" t="s">
        <v>7</v>
      </c>
      <c r="C7" s="13"/>
      <c r="D7" s="14">
        <v>41640</v>
      </c>
      <c r="E7" s="15">
        <v>41671</v>
      </c>
      <c r="F7" s="15">
        <v>41699</v>
      </c>
      <c r="G7" s="15">
        <v>41730</v>
      </c>
      <c r="H7" s="15">
        <v>41760</v>
      </c>
      <c r="I7" s="15">
        <v>41791</v>
      </c>
      <c r="J7" s="15">
        <v>41821</v>
      </c>
      <c r="K7" s="15">
        <v>41852</v>
      </c>
      <c r="L7" s="15">
        <v>41883</v>
      </c>
      <c r="M7" s="15">
        <v>41913</v>
      </c>
      <c r="N7" s="15">
        <v>41944</v>
      </c>
      <c r="O7" s="15">
        <v>41974</v>
      </c>
      <c r="P7" s="15">
        <v>42005</v>
      </c>
      <c r="Q7" s="15">
        <v>42036</v>
      </c>
      <c r="R7" s="15">
        <v>42064</v>
      </c>
      <c r="S7" s="15">
        <v>42095</v>
      </c>
      <c r="T7" s="15">
        <v>42125</v>
      </c>
      <c r="U7" s="15">
        <v>42156</v>
      </c>
      <c r="V7" s="15">
        <v>42186</v>
      </c>
      <c r="W7" s="15">
        <v>42217</v>
      </c>
      <c r="X7" s="15">
        <v>42248</v>
      </c>
      <c r="Y7" s="15">
        <v>42278</v>
      </c>
      <c r="Z7" s="15">
        <v>42309</v>
      </c>
      <c r="AA7" s="15">
        <v>42339</v>
      </c>
      <c r="AB7" s="15">
        <v>42370</v>
      </c>
      <c r="AC7" s="15">
        <v>42401</v>
      </c>
      <c r="AD7" s="15">
        <v>42430</v>
      </c>
      <c r="AE7" s="15">
        <v>42461</v>
      </c>
      <c r="AF7" s="15">
        <v>42491</v>
      </c>
      <c r="AG7" s="15">
        <v>42522</v>
      </c>
      <c r="AH7" s="15">
        <v>42552</v>
      </c>
      <c r="AI7" s="15">
        <v>42583</v>
      </c>
      <c r="AJ7" s="15">
        <v>42614</v>
      </c>
      <c r="AK7" s="15">
        <v>42644</v>
      </c>
      <c r="AL7" s="15">
        <v>42675</v>
      </c>
      <c r="AM7" s="15">
        <v>42705</v>
      </c>
      <c r="AN7" s="15">
        <v>42736</v>
      </c>
      <c r="AO7" s="15">
        <v>42767</v>
      </c>
      <c r="AP7" s="15">
        <v>42795</v>
      </c>
      <c r="AQ7" s="15">
        <v>42826</v>
      </c>
      <c r="AR7" s="15">
        <v>42856</v>
      </c>
      <c r="AS7" s="15">
        <v>42887</v>
      </c>
      <c r="AT7" s="15">
        <v>42917</v>
      </c>
      <c r="AU7" s="15">
        <v>42948</v>
      </c>
      <c r="AV7" s="15">
        <v>42979</v>
      </c>
      <c r="AW7" s="15">
        <v>43009</v>
      </c>
      <c r="AX7" s="15">
        <v>43040</v>
      </c>
      <c r="AY7" s="15">
        <v>43070</v>
      </c>
      <c r="AZ7" s="15">
        <v>43101</v>
      </c>
      <c r="BA7" s="15">
        <v>43132</v>
      </c>
      <c r="BB7" s="15">
        <v>43160</v>
      </c>
      <c r="BC7" s="15">
        <v>43191</v>
      </c>
      <c r="BD7" s="15">
        <v>43221</v>
      </c>
      <c r="BE7" s="15">
        <v>43252</v>
      </c>
      <c r="BF7" s="15">
        <v>43282</v>
      </c>
      <c r="BG7" s="15">
        <v>43313</v>
      </c>
      <c r="BH7" s="15">
        <v>43344</v>
      </c>
      <c r="BI7" s="15">
        <v>43374</v>
      </c>
      <c r="BJ7" s="15">
        <v>43405</v>
      </c>
      <c r="BK7" s="15">
        <v>43435</v>
      </c>
      <c r="BL7" s="15">
        <v>43466</v>
      </c>
      <c r="BM7" s="15">
        <v>43497</v>
      </c>
      <c r="BN7" s="15">
        <v>43525</v>
      </c>
      <c r="BO7" s="15">
        <v>43556</v>
      </c>
      <c r="BP7" s="15">
        <v>43586</v>
      </c>
      <c r="BQ7" s="15">
        <v>43617</v>
      </c>
      <c r="BR7" s="15">
        <v>43647</v>
      </c>
      <c r="BS7" s="15">
        <v>43678</v>
      </c>
      <c r="BT7" s="15">
        <v>43709</v>
      </c>
      <c r="BU7" s="15">
        <v>43739</v>
      </c>
      <c r="BV7" s="15">
        <v>43770</v>
      </c>
      <c r="BW7" s="15">
        <v>43800</v>
      </c>
      <c r="BX7" s="15">
        <v>43831</v>
      </c>
      <c r="BY7" s="15">
        <v>43862</v>
      </c>
      <c r="BZ7" s="15">
        <v>43891</v>
      </c>
      <c r="CA7" s="15">
        <v>43922</v>
      </c>
      <c r="CB7" s="15">
        <v>43952</v>
      </c>
      <c r="CC7" s="15">
        <v>43983</v>
      </c>
      <c r="CD7" s="15">
        <v>44013</v>
      </c>
      <c r="CE7" s="15">
        <v>44044</v>
      </c>
      <c r="CF7" s="15">
        <v>44075</v>
      </c>
      <c r="CG7" s="15">
        <v>44105</v>
      </c>
      <c r="CH7" s="15">
        <v>44136</v>
      </c>
      <c r="CI7" s="15">
        <v>44166</v>
      </c>
      <c r="CJ7" s="15">
        <v>44197</v>
      </c>
      <c r="CK7" s="15">
        <v>44228</v>
      </c>
      <c r="CL7" s="15">
        <v>44256</v>
      </c>
      <c r="CM7" s="15">
        <v>44287</v>
      </c>
      <c r="CN7" s="15">
        <v>44317</v>
      </c>
      <c r="CO7" s="15">
        <v>44348</v>
      </c>
      <c r="CP7" s="15">
        <v>44378</v>
      </c>
      <c r="CQ7" s="15">
        <v>44409</v>
      </c>
      <c r="CR7" s="15">
        <v>44440</v>
      </c>
      <c r="CS7" s="15">
        <v>44470</v>
      </c>
      <c r="CT7" s="15">
        <v>44501</v>
      </c>
      <c r="CU7" s="15">
        <v>44531</v>
      </c>
      <c r="CV7" s="15">
        <v>44562</v>
      </c>
      <c r="CW7" s="15">
        <v>44593</v>
      </c>
      <c r="CX7" s="15">
        <v>44621</v>
      </c>
      <c r="CY7" s="15">
        <v>44652</v>
      </c>
      <c r="CZ7" s="15">
        <v>44682</v>
      </c>
      <c r="DA7" s="15">
        <v>44713</v>
      </c>
      <c r="DB7" s="15">
        <v>44743</v>
      </c>
      <c r="DC7" s="15">
        <v>44774</v>
      </c>
      <c r="DD7" s="15">
        <v>44805</v>
      </c>
      <c r="DE7" s="15">
        <v>44835</v>
      </c>
      <c r="DF7" s="15">
        <v>44866</v>
      </c>
      <c r="DG7" s="15">
        <v>44896</v>
      </c>
      <c r="DH7" s="15">
        <v>44927</v>
      </c>
      <c r="DI7" s="15">
        <v>44958</v>
      </c>
      <c r="DJ7" s="15">
        <v>44986</v>
      </c>
      <c r="DK7" s="15">
        <v>45017</v>
      </c>
      <c r="DL7" s="15">
        <v>45047</v>
      </c>
      <c r="DM7" s="15">
        <v>45078</v>
      </c>
      <c r="DN7" s="15">
        <v>45108</v>
      </c>
      <c r="DO7" s="15">
        <v>45139</v>
      </c>
      <c r="DP7" s="15">
        <v>45170</v>
      </c>
      <c r="DQ7" s="15">
        <v>45200</v>
      </c>
      <c r="DR7" s="15">
        <v>45231</v>
      </c>
      <c r="DS7" s="15">
        <v>45261</v>
      </c>
      <c r="DT7" s="15">
        <v>45292</v>
      </c>
      <c r="DU7" s="15">
        <v>45323</v>
      </c>
      <c r="DV7" s="15">
        <v>45352</v>
      </c>
      <c r="DW7" s="15">
        <v>45383</v>
      </c>
      <c r="DX7" s="15">
        <v>45413</v>
      </c>
      <c r="DY7" s="15">
        <v>45444</v>
      </c>
      <c r="DZ7" s="15">
        <v>45474</v>
      </c>
      <c r="EA7" s="15">
        <v>45505</v>
      </c>
      <c r="EB7" s="15">
        <v>45536</v>
      </c>
      <c r="EC7" s="15">
        <v>45566</v>
      </c>
      <c r="ED7" s="15">
        <v>45597</v>
      </c>
      <c r="EE7" s="15">
        <v>45627</v>
      </c>
      <c r="EF7" s="15">
        <v>45658</v>
      </c>
      <c r="EG7" s="15">
        <v>45689</v>
      </c>
      <c r="EH7" s="15">
        <v>45717</v>
      </c>
      <c r="EI7" s="15">
        <v>45748</v>
      </c>
      <c r="EJ7" s="15">
        <v>45778</v>
      </c>
      <c r="EK7" s="15">
        <v>45809</v>
      </c>
      <c r="EL7" s="15">
        <v>45839</v>
      </c>
      <c r="EM7" s="15">
        <v>45870</v>
      </c>
      <c r="EN7" s="15">
        <v>45901</v>
      </c>
      <c r="EO7" s="15">
        <v>45931</v>
      </c>
      <c r="EP7" s="15">
        <v>45962</v>
      </c>
      <c r="EQ7" s="15">
        <v>45992</v>
      </c>
      <c r="ER7" s="15">
        <v>46023</v>
      </c>
      <c r="ES7" s="15">
        <v>46054</v>
      </c>
      <c r="ET7" s="15">
        <v>46082</v>
      </c>
      <c r="EU7" s="15">
        <v>46113</v>
      </c>
      <c r="EV7" s="15">
        <v>46143</v>
      </c>
      <c r="EW7" s="15">
        <v>46174</v>
      </c>
      <c r="EX7" s="15">
        <v>46204</v>
      </c>
      <c r="EY7" s="15">
        <v>46235</v>
      </c>
    </row>
    <row r="8" spans="1:155" x14ac:dyDescent="0.25">
      <c r="B8" s="16" t="s">
        <v>8</v>
      </c>
      <c r="C8" s="17" t="s">
        <v>9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</row>
    <row r="9" spans="1:155" s="22" customFormat="1" x14ac:dyDescent="0.25">
      <c r="A9" s="1"/>
      <c r="B9" s="19" t="s">
        <v>10</v>
      </c>
      <c r="C9" s="20" t="s">
        <v>11</v>
      </c>
      <c r="D9" s="21" t="s">
        <v>79</v>
      </c>
      <c r="E9" s="21" t="s">
        <v>80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</row>
    <row r="10" spans="1:155" s="22" customFormat="1" x14ac:dyDescent="0.25">
      <c r="A10" s="1"/>
      <c r="B10" s="19" t="s">
        <v>12</v>
      </c>
      <c r="C10" s="20" t="s">
        <v>11</v>
      </c>
      <c r="D10" s="21"/>
      <c r="E10" s="21"/>
      <c r="F10" s="21" t="s">
        <v>13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</row>
    <row r="11" spans="1:155" s="22" customFormat="1" x14ac:dyDescent="0.25">
      <c r="A11" s="1"/>
      <c r="B11" s="19" t="s">
        <v>14</v>
      </c>
      <c r="C11" s="20" t="s">
        <v>11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</row>
    <row r="12" spans="1:155" x14ac:dyDescent="0.25">
      <c r="B12" s="23" t="s">
        <v>15</v>
      </c>
      <c r="C12" s="24" t="s">
        <v>16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</row>
    <row r="13" spans="1:155" s="22" customFormat="1" x14ac:dyDescent="0.25">
      <c r="A13" s="1"/>
      <c r="B13" s="26" t="s">
        <v>17</v>
      </c>
      <c r="C13" s="27" t="s">
        <v>18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 t="s">
        <v>19</v>
      </c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</row>
    <row r="14" spans="1:155" x14ac:dyDescent="0.25">
      <c r="B14" s="28" t="s">
        <v>1</v>
      </c>
      <c r="C14" s="29" t="s">
        <v>1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 t="s">
        <v>20</v>
      </c>
      <c r="T14" s="25"/>
      <c r="U14" s="25"/>
      <c r="V14" s="25" t="s">
        <v>21</v>
      </c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</row>
    <row r="15" spans="1:155" s="22" customFormat="1" x14ac:dyDescent="0.25">
      <c r="A15" s="1"/>
      <c r="B15" s="26" t="s">
        <v>22</v>
      </c>
      <c r="C15" s="27" t="s">
        <v>22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 t="s">
        <v>23</v>
      </c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30" t="s">
        <v>24</v>
      </c>
      <c r="AB15" s="21"/>
      <c r="AC15" s="21"/>
      <c r="AD15" s="21"/>
      <c r="AE15" s="21"/>
      <c r="AF15" s="21"/>
      <c r="AG15" s="21"/>
      <c r="AH15" s="21" t="s">
        <v>82</v>
      </c>
      <c r="AI15" s="21"/>
      <c r="AJ15" s="25" t="s">
        <v>25</v>
      </c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</row>
    <row r="16" spans="1:155" x14ac:dyDescent="0.25">
      <c r="B16" s="28" t="s">
        <v>26</v>
      </c>
      <c r="C16" s="29" t="s">
        <v>26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</row>
    <row r="17" spans="1:59" s="22" customFormat="1" x14ac:dyDescent="0.25">
      <c r="A17" s="1"/>
      <c r="B17" s="26" t="s">
        <v>15</v>
      </c>
      <c r="C17" s="27" t="s">
        <v>15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</row>
    <row r="18" spans="1:59" x14ac:dyDescent="0.25">
      <c r="B18" s="31" t="s">
        <v>27</v>
      </c>
      <c r="C18" s="32" t="s">
        <v>28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</row>
    <row r="19" spans="1:59" x14ac:dyDescent="0.25">
      <c r="B19" s="28" t="s">
        <v>29</v>
      </c>
      <c r="C19" s="32" t="s">
        <v>28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</row>
    <row r="20" spans="1:59" s="22" customFormat="1" x14ac:dyDescent="0.25">
      <c r="A20" s="1"/>
      <c r="B20" s="19" t="s">
        <v>30</v>
      </c>
      <c r="C20" s="33" t="s">
        <v>31</v>
      </c>
      <c r="D20" s="21"/>
      <c r="E20" s="21"/>
      <c r="F20" s="21"/>
      <c r="G20" s="21"/>
      <c r="H20" s="21"/>
      <c r="I20" s="21"/>
      <c r="J20" s="21"/>
      <c r="K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</row>
    <row r="21" spans="1:59" s="22" customFormat="1" x14ac:dyDescent="0.25">
      <c r="A21" s="1"/>
      <c r="B21" s="26" t="s">
        <v>32</v>
      </c>
      <c r="C21" s="33" t="s">
        <v>31</v>
      </c>
      <c r="D21" s="21"/>
      <c r="E21" s="21"/>
      <c r="F21" s="21"/>
      <c r="G21" s="21"/>
      <c r="H21" s="21"/>
      <c r="I21" s="21"/>
      <c r="J21" s="21"/>
      <c r="K21" s="21"/>
      <c r="L21" s="21" t="s">
        <v>23</v>
      </c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 t="s">
        <v>33</v>
      </c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 t="s">
        <v>23</v>
      </c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</row>
    <row r="22" spans="1:59" x14ac:dyDescent="0.25">
      <c r="B22" s="28" t="s">
        <v>34</v>
      </c>
      <c r="C22" s="29" t="s">
        <v>34</v>
      </c>
      <c r="D22" s="25"/>
      <c r="E22" s="25"/>
      <c r="F22" s="25"/>
      <c r="G22" s="25"/>
      <c r="H22" s="25"/>
      <c r="I22" s="25"/>
      <c r="J22" s="25"/>
      <c r="K22" s="25"/>
      <c r="L22" s="25" t="s">
        <v>23</v>
      </c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 t="s">
        <v>35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 t="s">
        <v>23</v>
      </c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</row>
    <row r="23" spans="1:59" s="22" customFormat="1" x14ac:dyDescent="0.25">
      <c r="A23" s="1"/>
      <c r="B23" s="26" t="s">
        <v>36</v>
      </c>
      <c r="C23" s="27" t="s">
        <v>36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</row>
    <row r="24" spans="1:59" x14ac:dyDescent="0.25">
      <c r="B24" s="28" t="s">
        <v>37</v>
      </c>
      <c r="C24" s="29" t="s">
        <v>37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</row>
    <row r="25" spans="1:59" s="22" customFormat="1" x14ac:dyDescent="0.25">
      <c r="A25" s="1"/>
      <c r="B25" s="26" t="s">
        <v>38</v>
      </c>
      <c r="C25" s="27" t="s">
        <v>38</v>
      </c>
      <c r="D25" s="21"/>
      <c r="E25" s="21"/>
      <c r="F25" s="30" t="s">
        <v>39</v>
      </c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30" t="s">
        <v>40</v>
      </c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</row>
    <row r="26" spans="1:59" x14ac:dyDescent="0.25">
      <c r="B26" s="28" t="s">
        <v>41</v>
      </c>
      <c r="C26" s="29" t="s">
        <v>41</v>
      </c>
      <c r="D26" s="25"/>
      <c r="E26" s="25"/>
      <c r="F26" s="25"/>
      <c r="G26" s="25"/>
      <c r="H26" s="25"/>
      <c r="I26" s="25"/>
      <c r="J26" s="25"/>
      <c r="K26" s="25" t="s">
        <v>42</v>
      </c>
      <c r="L26" s="25"/>
      <c r="M26" s="25"/>
      <c r="N26" s="25"/>
      <c r="O26" s="25"/>
      <c r="P26" s="25"/>
      <c r="Q26" s="25" t="s">
        <v>43</v>
      </c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</row>
    <row r="27" spans="1:59" s="22" customFormat="1" x14ac:dyDescent="0.25">
      <c r="A27" s="1"/>
      <c r="B27" s="26" t="s">
        <v>44</v>
      </c>
      <c r="C27" s="27" t="s">
        <v>45</v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 t="s">
        <v>46</v>
      </c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</row>
    <row r="28" spans="1:59" x14ac:dyDescent="0.25">
      <c r="B28" s="34" t="s">
        <v>47</v>
      </c>
      <c r="C28" s="29" t="s">
        <v>47</v>
      </c>
      <c r="D28" s="25"/>
      <c r="E28" s="25"/>
      <c r="F28" s="25" t="s">
        <v>48</v>
      </c>
      <c r="G28" s="25"/>
      <c r="H28" s="25"/>
      <c r="I28" s="25"/>
      <c r="J28" s="25"/>
      <c r="K28" s="25"/>
      <c r="L28" s="25" t="s">
        <v>23</v>
      </c>
      <c r="M28" s="25"/>
      <c r="N28" s="25"/>
      <c r="O28" s="25"/>
      <c r="P28" s="25"/>
      <c r="Q28" s="25"/>
      <c r="R28" s="25" t="s">
        <v>23</v>
      </c>
      <c r="S28" s="25"/>
      <c r="T28" s="25"/>
      <c r="U28" s="25"/>
      <c r="V28" s="25"/>
      <c r="W28" s="25"/>
      <c r="X28" s="25" t="s">
        <v>33</v>
      </c>
      <c r="Y28" s="25"/>
      <c r="Z28" s="25"/>
      <c r="AA28" s="25"/>
      <c r="AB28" s="25"/>
      <c r="AC28" s="25"/>
      <c r="AD28" s="25" t="s">
        <v>23</v>
      </c>
      <c r="AE28" s="25"/>
      <c r="AF28" s="25"/>
      <c r="AG28" s="25"/>
      <c r="AH28" s="25"/>
      <c r="AI28" s="25"/>
      <c r="AJ28" s="25" t="s">
        <v>23</v>
      </c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</row>
    <row r="29" spans="1:59" s="22" customFormat="1" x14ac:dyDescent="0.25">
      <c r="A29" s="1"/>
      <c r="B29" s="26" t="s">
        <v>49</v>
      </c>
      <c r="C29" s="27" t="s">
        <v>50</v>
      </c>
      <c r="D29" s="21"/>
      <c r="E29" s="21"/>
      <c r="F29" s="21" t="s">
        <v>39</v>
      </c>
      <c r="G29" s="21"/>
      <c r="H29" s="21"/>
      <c r="I29" s="21"/>
      <c r="J29" s="21"/>
      <c r="K29" s="21"/>
      <c r="L29" s="21" t="s">
        <v>23</v>
      </c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 t="s">
        <v>33</v>
      </c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 t="s">
        <v>23</v>
      </c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</row>
    <row r="30" spans="1:59" x14ac:dyDescent="0.25">
      <c r="B30" s="28" t="s">
        <v>51</v>
      </c>
      <c r="C30" s="29" t="s">
        <v>52</v>
      </c>
      <c r="D30" s="25"/>
      <c r="E30" s="25"/>
      <c r="F30" s="35">
        <v>41976</v>
      </c>
      <c r="G30" s="25"/>
      <c r="H30" s="25"/>
      <c r="I30" s="25"/>
      <c r="J30" s="25"/>
      <c r="K30" s="25"/>
      <c r="L30" s="25" t="s">
        <v>23</v>
      </c>
      <c r="M30" s="25" t="s">
        <v>53</v>
      </c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 t="s">
        <v>35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 t="s">
        <v>23</v>
      </c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</row>
    <row r="31" spans="1:59" s="22" customFormat="1" x14ac:dyDescent="0.25">
      <c r="A31" s="1"/>
      <c r="B31" s="26" t="s">
        <v>54</v>
      </c>
      <c r="C31" s="27" t="s">
        <v>55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 t="s">
        <v>46</v>
      </c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</row>
    <row r="32" spans="1:59" x14ac:dyDescent="0.25">
      <c r="B32" s="36" t="s">
        <v>56</v>
      </c>
      <c r="C32" s="37"/>
    </row>
    <row r="33" spans="1:3" s="22" customFormat="1" x14ac:dyDescent="0.25">
      <c r="A33" s="1"/>
      <c r="B33" s="36" t="s">
        <v>57</v>
      </c>
      <c r="C33" s="38"/>
    </row>
    <row r="34" spans="1:3" x14ac:dyDescent="0.25">
      <c r="B34" s="36" t="s">
        <v>58</v>
      </c>
      <c r="C34" s="39"/>
    </row>
    <row r="35" spans="1:3" s="22" customFormat="1" x14ac:dyDescent="0.25">
      <c r="A35" s="1"/>
      <c r="B35" s="40" t="s">
        <v>59</v>
      </c>
      <c r="C35" s="41"/>
    </row>
    <row r="36" spans="1:3" x14ac:dyDescent="0.25">
      <c r="B36" s="40" t="s">
        <v>60</v>
      </c>
      <c r="C36" s="42"/>
    </row>
    <row r="37" spans="1:3" s="22" customFormat="1" x14ac:dyDescent="0.25">
      <c r="A37" s="1"/>
      <c r="B37" s="40" t="s">
        <v>61</v>
      </c>
      <c r="C37" s="41"/>
    </row>
    <row r="38" spans="1:3" x14ac:dyDescent="0.25">
      <c r="B38" s="43" t="s">
        <v>62</v>
      </c>
      <c r="C38" s="42"/>
    </row>
    <row r="39" spans="1:3" s="22" customFormat="1" x14ac:dyDescent="0.25">
      <c r="A39" s="1"/>
      <c r="B39" s="43" t="s">
        <v>63</v>
      </c>
      <c r="C39" s="41"/>
    </row>
    <row r="40" spans="1:3" x14ac:dyDescent="0.25">
      <c r="B40" s="44" t="s">
        <v>64</v>
      </c>
      <c r="C40" s="42"/>
    </row>
    <row r="41" spans="1:3" s="22" customFormat="1" x14ac:dyDescent="0.25">
      <c r="A41" s="1"/>
      <c r="B41" s="44" t="s">
        <v>65</v>
      </c>
      <c r="C41" s="41"/>
    </row>
    <row r="42" spans="1:3" x14ac:dyDescent="0.25">
      <c r="B42" s="36" t="s">
        <v>66</v>
      </c>
      <c r="C42" s="42"/>
    </row>
    <row r="43" spans="1:3" s="22" customFormat="1" x14ac:dyDescent="0.25">
      <c r="A43" s="1"/>
      <c r="B43" s="36" t="s">
        <v>67</v>
      </c>
      <c r="C43" s="41"/>
    </row>
    <row r="44" spans="1:3" x14ac:dyDescent="0.25">
      <c r="B44" s="36" t="s">
        <v>68</v>
      </c>
      <c r="C44" s="42"/>
    </row>
    <row r="45" spans="1:3" s="22" customFormat="1" x14ac:dyDescent="0.25">
      <c r="A45" s="1"/>
      <c r="B45" s="36" t="s">
        <v>69</v>
      </c>
      <c r="C45" s="41"/>
    </row>
    <row r="46" spans="1:3" x14ac:dyDescent="0.25">
      <c r="B46" s="36" t="s">
        <v>70</v>
      </c>
      <c r="C46" s="42"/>
    </row>
    <row r="47" spans="1:3" s="22" customFormat="1" x14ac:dyDescent="0.25">
      <c r="A47" s="1"/>
      <c r="B47" s="45" t="s">
        <v>71</v>
      </c>
      <c r="C47" s="41"/>
    </row>
    <row r="48" spans="1:3" x14ac:dyDescent="0.25">
      <c r="B48" s="46" t="s">
        <v>72</v>
      </c>
      <c r="C48" s="42"/>
    </row>
    <row r="49" spans="1:3" s="22" customFormat="1" x14ac:dyDescent="0.25">
      <c r="A49" s="1"/>
      <c r="B49" s="46" t="s">
        <v>73</v>
      </c>
      <c r="C49" s="41"/>
    </row>
    <row r="50" spans="1:3" x14ac:dyDescent="0.25">
      <c r="B50" s="46" t="s">
        <v>74</v>
      </c>
      <c r="C50" s="42"/>
    </row>
    <row r="51" spans="1:3" s="22" customFormat="1" x14ac:dyDescent="0.25">
      <c r="A51" s="1"/>
      <c r="B51" s="47" t="s">
        <v>75</v>
      </c>
      <c r="C51" s="41"/>
    </row>
    <row r="52" spans="1:3" x14ac:dyDescent="0.25">
      <c r="B52" s="48" t="s">
        <v>76</v>
      </c>
      <c r="C52" s="42"/>
    </row>
    <row r="53" spans="1:3" s="22" customFormat="1" x14ac:dyDescent="0.25">
      <c r="A53" s="1"/>
      <c r="B53" s="47" t="s">
        <v>77</v>
      </c>
      <c r="C53" s="41"/>
    </row>
    <row r="54" spans="1:3" x14ac:dyDescent="0.25">
      <c r="B54" s="48" t="s">
        <v>78</v>
      </c>
      <c r="C54" s="49"/>
    </row>
  </sheetData>
  <conditionalFormatting sqref="C8">
    <cfRule type="cellIs" dxfId="41" priority="40" operator="equal">
      <formula>"REPARACIÓN"</formula>
    </cfRule>
    <cfRule type="cellIs" dxfId="40" priority="41" operator="equal">
      <formula>"NO"</formula>
    </cfRule>
    <cfRule type="cellIs" dxfId="39" priority="42" operator="equal">
      <formula>"OK"</formula>
    </cfRule>
  </conditionalFormatting>
  <conditionalFormatting sqref="B8:C8 C28 C9:C11 C13:C23">
    <cfRule type="cellIs" dxfId="38" priority="36" operator="equal">
      <formula>"OFFSET"</formula>
    </cfRule>
    <cfRule type="cellIs" dxfId="37" priority="37" operator="equal">
      <formula>"REVISE"</formula>
    </cfRule>
    <cfRule type="cellIs" dxfId="36" priority="38" operator="equal">
      <formula>"NO OK"</formula>
    </cfRule>
    <cfRule type="cellIs" dxfId="35" priority="39" operator="equal">
      <formula>"OK"</formula>
    </cfRule>
  </conditionalFormatting>
  <conditionalFormatting sqref="C24">
    <cfRule type="cellIs" dxfId="34" priority="32" operator="equal">
      <formula>"OFFSET"</formula>
    </cfRule>
    <cfRule type="cellIs" dxfId="33" priority="33" operator="equal">
      <formula>"REVISE"</formula>
    </cfRule>
    <cfRule type="cellIs" dxfId="32" priority="34" operator="equal">
      <formula>"NO OK"</formula>
    </cfRule>
    <cfRule type="cellIs" dxfId="31" priority="35" operator="equal">
      <formula>"OK"</formula>
    </cfRule>
  </conditionalFormatting>
  <conditionalFormatting sqref="C12">
    <cfRule type="cellIs" dxfId="30" priority="28" operator="equal">
      <formula>"OFFSET"</formula>
    </cfRule>
    <cfRule type="cellIs" dxfId="29" priority="29" operator="equal">
      <formula>"REVISE"</formula>
    </cfRule>
    <cfRule type="cellIs" dxfId="28" priority="30" operator="equal">
      <formula>"NO OK"</formula>
    </cfRule>
    <cfRule type="cellIs" dxfId="27" priority="31" operator="equal">
      <formula>"OK"</formula>
    </cfRule>
  </conditionalFormatting>
  <conditionalFormatting sqref="C25">
    <cfRule type="cellIs" dxfId="26" priority="24" operator="equal">
      <formula>"OFFSET"</formula>
    </cfRule>
    <cfRule type="cellIs" dxfId="25" priority="25" operator="equal">
      <formula>"REVISE"</formula>
    </cfRule>
    <cfRule type="cellIs" dxfId="24" priority="26" operator="equal">
      <formula>"NO OK"</formula>
    </cfRule>
    <cfRule type="cellIs" dxfId="23" priority="27" operator="equal">
      <formula>"OK"</formula>
    </cfRule>
  </conditionalFormatting>
  <conditionalFormatting sqref="C26">
    <cfRule type="cellIs" dxfId="22" priority="20" operator="equal">
      <formula>"OFFSET"</formula>
    </cfRule>
    <cfRule type="cellIs" dxfId="21" priority="21" operator="equal">
      <formula>"REVISE"</formula>
    </cfRule>
    <cfRule type="cellIs" dxfId="20" priority="22" operator="equal">
      <formula>"NO OK"</formula>
    </cfRule>
    <cfRule type="cellIs" dxfId="19" priority="23" operator="equal">
      <formula>"OK"</formula>
    </cfRule>
  </conditionalFormatting>
  <conditionalFormatting sqref="C29">
    <cfRule type="cellIs" dxfId="18" priority="16" operator="equal">
      <formula>"OFFSET"</formula>
    </cfRule>
    <cfRule type="cellIs" dxfId="17" priority="17" operator="equal">
      <formula>"REVISE"</formula>
    </cfRule>
    <cfRule type="cellIs" dxfId="16" priority="18" operator="equal">
      <formula>"NO OK"</formula>
    </cfRule>
    <cfRule type="cellIs" dxfId="15" priority="19" operator="equal">
      <formula>"OK"</formula>
    </cfRule>
  </conditionalFormatting>
  <conditionalFormatting sqref="C30">
    <cfRule type="cellIs" dxfId="14" priority="12" operator="equal">
      <formula>"OFFSET"</formula>
    </cfRule>
    <cfRule type="cellIs" dxfId="13" priority="13" operator="equal">
      <formula>"REVISE"</formula>
    </cfRule>
    <cfRule type="cellIs" dxfId="12" priority="14" operator="equal">
      <formula>"NO OK"</formula>
    </cfRule>
    <cfRule type="cellIs" dxfId="11" priority="15" operator="equal">
      <formula>"OK"</formula>
    </cfRule>
  </conditionalFormatting>
  <conditionalFormatting sqref="C31">
    <cfRule type="cellIs" dxfId="10" priority="8" operator="equal">
      <formula>"OFFSET"</formula>
    </cfRule>
    <cfRule type="cellIs" dxfId="9" priority="9" operator="equal">
      <formula>"REVISE"</formula>
    </cfRule>
    <cfRule type="cellIs" dxfId="8" priority="10" operator="equal">
      <formula>"NO OK"</formula>
    </cfRule>
    <cfRule type="cellIs" dxfId="7" priority="11" operator="equal">
      <formula>"OK"</formula>
    </cfRule>
  </conditionalFormatting>
  <conditionalFormatting sqref="C27">
    <cfRule type="cellIs" dxfId="6" priority="4" operator="equal">
      <formula>"OFFSET"</formula>
    </cfRule>
    <cfRule type="cellIs" dxfId="5" priority="5" operator="equal">
      <formula>"REVISE"</formula>
    </cfRule>
    <cfRule type="cellIs" dxfId="4" priority="6" operator="equal">
      <formula>"NO OK"</formula>
    </cfRule>
    <cfRule type="cellIs" dxfId="3" priority="7" operator="equal">
      <formula>"OK"</formula>
    </cfRule>
  </conditionalFormatting>
  <conditionalFormatting sqref="D20:AI20 AK20:BD20 D21:BD31 D9:BD19">
    <cfRule type="containsText" dxfId="2" priority="3" stopIfTrue="1" operator="containsText" text="C-">
      <formula>NOT(ISERROR(SEARCH("C-",D9)))</formula>
    </cfRule>
  </conditionalFormatting>
  <conditionalFormatting sqref="D9:UK53">
    <cfRule type="containsText" dxfId="1" priority="2" stopIfTrue="1" operator="containsText" text="P">
      <formula>NOT(ISERROR(SEARCH("P",D9)))</formula>
    </cfRule>
  </conditionalFormatting>
  <conditionalFormatting sqref="D7:EY8">
    <cfRule type="timePeriod" dxfId="0" priority="1" timePeriod="thisMonth">
      <formula>AND(MONTH(D7)=MONTH(TODAY()),YEAR(D7)=YEAR(TODAY()))</formula>
    </cfRule>
  </conditionalFormatting>
  <dataValidations disablePrompts="1" count="2">
    <dataValidation type="list" allowBlank="1" showInputMessage="1" showErrorMessage="1" sqref="F2">
      <formula1>$C$9:$C$31</formula1>
    </dataValidation>
    <dataValidation type="list" operator="equal" showInputMessage="1" showErrorMessage="1" sqref="F4">
      <formula1>$J$2:$J$3</formula1>
    </dataValidation>
  </dataValidations>
  <hyperlinks>
    <hyperlink ref="B4" location="'Met Mast France'!AK6" display="Go to the current date"/>
    <hyperlink ref="C12" location="F832_Beaurevoir!A1" display="Beaurevoir ?"/>
    <hyperlink ref="C31" location="Segur!A1" display="Segur"/>
    <hyperlink ref="C30" location="St.Barnabe!A1" display="St.Barnabe"/>
    <hyperlink ref="C29" location="ST.Alban!A1" display="ST.Alban"/>
    <hyperlink ref="C28" location="Patay!A1" display="Patay"/>
    <hyperlink ref="C27" location="Canet!A1" display="Canet"/>
    <hyperlink ref="C26" location="Calanhel!A1" display="Calanhel"/>
    <hyperlink ref="C25" location="Bourbriac!A1" display="Bourbriac"/>
    <hyperlink ref="C24" location="'Truc de l''Homme'!A1" display="Truc de l'Homme"/>
    <hyperlink ref="C23" location="Tarzy!A1" display="Tarzy"/>
    <hyperlink ref="C22" location="Marcellois!A1" display="Marcellois"/>
    <hyperlink ref="C17" location="Beaurevoir!A1" display="Beaurevoir"/>
    <hyperlink ref="C16" location="Prouville!A1" display="Prouville"/>
    <hyperlink ref="C15" location="Ayssenes!A1" display="Ayssenes"/>
    <hyperlink ref="C14" location="Plouvien!A1" display="Plouvien"/>
    <hyperlink ref="C13" location="'P.E. Keranfouler'!A1" display="P.E. Keranfouler"/>
    <hyperlink ref="C20" location="'Vieux moulin'!A1" display="Vieux moulin"/>
    <hyperlink ref="C18" location="'Pieces de Vigne'!A1" display="Pieces de Vigne"/>
    <hyperlink ref="C21" location="'Vieux moulin'!A1" display="Vieux moulin"/>
    <hyperlink ref="C19" location="'Pieces de Vigne'!A1" display="Pieces de Vigne"/>
    <hyperlink ref="C9:C11" location="Callengueville!A1" display="Callengueville"/>
  </hyperlink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DTPicker21">
          <controlPr defaultSize="0" autoLine="0" autoPict="0" linkedCell="H3" r:id="rId5">
            <anchor moveWithCells="1">
              <from>
                <xdr:col>5</xdr:col>
                <xdr:colOff>28575</xdr:colOff>
                <xdr:row>2</xdr:row>
                <xdr:rowOff>28575</xdr:rowOff>
              </from>
              <to>
                <xdr:col>6</xdr:col>
                <xdr:colOff>228600</xdr:colOff>
                <xdr:row>2</xdr:row>
                <xdr:rowOff>257175</xdr:rowOff>
              </to>
            </anchor>
          </controlPr>
        </control>
      </mc:Choice>
      <mc:Fallback>
        <control shapeId="1029" r:id="rId4" name="DTPicker2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MAJ">
            <anchor moveWithCells="1" sizeWithCells="1">
              <from>
                <xdr:col>7</xdr:col>
                <xdr:colOff>0</xdr:colOff>
                <xdr:row>3</xdr:row>
                <xdr:rowOff>76200</xdr:rowOff>
              </from>
              <to>
                <xdr:col>8</xdr:col>
                <xdr:colOff>190500</xdr:colOff>
                <xdr:row>5</xdr:row>
                <xdr:rowOff>76200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CHAANOUNE</dc:creator>
  <cp:lastModifiedBy>Ben</cp:lastModifiedBy>
  <dcterms:created xsi:type="dcterms:W3CDTF">2016-10-20T14:25:56Z</dcterms:created>
  <dcterms:modified xsi:type="dcterms:W3CDTF">2016-10-20T17:07:32Z</dcterms:modified>
</cp:coreProperties>
</file>