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95" windowWidth="19440" windowHeight="11355" tabRatio="782"/>
  </bookViews>
  <sheets>
    <sheet name="Suivi dossiers xx" sheetId="93" r:id="rId1"/>
    <sheet name="Suivi dossiers yy" sheetId="94" r:id="rId2"/>
    <sheet name="Suivi dossiers zz" sheetId="19" r:id="rId3"/>
    <sheet name="SB-16-31" sheetId="151" r:id="rId4"/>
    <sheet name="DL-16-30" sheetId="150" r:id="rId5"/>
    <sheet name="JM-16-26" sheetId="146" r:id="rId6"/>
    <sheet name="GB-16-25" sheetId="145" r:id="rId7"/>
    <sheet name="OR-16-24" sheetId="144" r:id="rId8"/>
    <sheet name="MR-16-19" sheetId="143" r:id="rId9"/>
    <sheet name="FP-16-18" sheetId="142" r:id="rId10"/>
    <sheet name="GB-16-17" sheetId="140" r:id="rId11"/>
    <sheet name="WB-16-16" sheetId="141" r:id="rId12"/>
    <sheet name="JG-16-14" sheetId="139" r:id="rId13"/>
    <sheet name="RB-16-13" sheetId="138" r:id="rId14"/>
    <sheet name="JLF-16-11" sheetId="136" r:id="rId15"/>
    <sheet name="GL-16-10" sheetId="135" r:id="rId16"/>
    <sheet name="JJ-15-08" sheetId="134" r:id="rId17"/>
    <sheet name="JA-15-06" sheetId="133" r:id="rId18"/>
    <sheet name="AP-15-05" sheetId="132" r:id="rId19"/>
    <sheet name="JLE-15-04" sheetId="131" r:id="rId20"/>
    <sheet name="GB-14-03" sheetId="130" r:id="rId21"/>
    <sheet name="AD-13-01" sheetId="129" r:id="rId22"/>
    <sheet name="AB-16-52" sheetId="118" r:id="rId23"/>
    <sheet name="PG-16-51" sheetId="117" r:id="rId24"/>
    <sheet name="JD-16-50" sheetId="116" r:id="rId25"/>
    <sheet name="PC-16-49" sheetId="115" r:id="rId26"/>
    <sheet name="AZ-16-48" sheetId="114" r:id="rId27"/>
    <sheet name="PT-16-47" sheetId="113" r:id="rId28"/>
    <sheet name="FC-16-46" sheetId="112" r:id="rId29"/>
    <sheet name="RF-16-45" sheetId="111" r:id="rId30"/>
    <sheet name="MMB-16-44" sheetId="110" r:id="rId31"/>
    <sheet name="RT-16-43" sheetId="109" r:id="rId32"/>
    <sheet name="MG-16-42" sheetId="108" r:id="rId33"/>
    <sheet name="CV-15-41" sheetId="107" r:id="rId34"/>
    <sheet name="AR-15-40" sheetId="106" r:id="rId35"/>
    <sheet name="RC-15-34" sheetId="105" r:id="rId36"/>
    <sheet name="MYT-15-33" sheetId="119" r:id="rId37"/>
    <sheet name="RT-15-32" sheetId="104" r:id="rId38"/>
    <sheet name="ARLC-15-29" sheetId="103" r:id="rId39"/>
    <sheet name="MF-15-28" sheetId="102" r:id="rId40"/>
    <sheet name="CS-14-25" sheetId="101" r:id="rId41"/>
    <sheet name="CH-14-24" sheetId="100" r:id="rId42"/>
    <sheet name="AM-14-20" sheetId="99" r:id="rId43"/>
    <sheet name="EB-14-16" sheetId="98" r:id="rId44"/>
    <sheet name="YP-13-12" sheetId="97" r:id="rId45"/>
    <sheet name="PL-13-09" sheetId="96" r:id="rId46"/>
    <sheet name="JD-13-03" sheetId="95" r:id="rId47"/>
    <sheet name="JB-16-12" sheetId="137" r:id="rId48"/>
    <sheet name="MH-16-29" sheetId="149" r:id="rId49"/>
    <sheet name="AH-16-28" sheetId="148" r:id="rId50"/>
    <sheet name="AP-16-27" sheetId="147" r:id="rId51"/>
    <sheet name="GG-16-22" sheetId="158" r:id="rId52"/>
    <sheet name="PS-16-21" sheetId="157" r:id="rId53"/>
    <sheet name="TS-16-20" sheetId="156" r:id="rId54"/>
    <sheet name="JG-16-15" sheetId="155" r:id="rId55"/>
    <sheet name="AMLB-15-09" sheetId="154" r:id="rId56"/>
    <sheet name="CM-15-07" sheetId="153" r:id="rId57"/>
    <sheet name="MM-14-00" sheetId="152" r:id="rId58"/>
    <sheet name="GR-15-39" sheetId="128" r:id="rId59"/>
    <sheet name="FF-15-38" sheetId="127" r:id="rId60"/>
    <sheet name="JS-15-37" sheetId="126" r:id="rId61"/>
    <sheet name="LG-15-35" sheetId="125" r:id="rId62"/>
    <sheet name="JC-15-33" sheetId="124" r:id="rId63"/>
    <sheet name="AS-15-30" sheetId="123" r:id="rId64"/>
    <sheet name="YM-14-26" sheetId="122" r:id="rId65"/>
    <sheet name="ON-13-06" sheetId="121" r:id="rId66"/>
    <sheet name="RA-13-04" sheetId="120" r:id="rId67"/>
  </sheets>
  <functionGroups builtInGroupCount="17"/>
  <externalReferences>
    <externalReference r:id="rId68"/>
  </externalReferences>
  <definedNames>
    <definedName name="Filactive_SM2">'Suivi dossiers xx'!$B$8:$B$16</definedName>
    <definedName name="Fileactive_1">'Suivi dossiers xx'!$A$7:$A$16</definedName>
    <definedName name="Fileactive_2">'Suivi dossiers xx'!$B$7,'Suivi dossiers xx'!$C$11,'Suivi dossiers xx'!$C$10,'Suivi dossiers xx'!$C$9,'Suivi dossiers xx'!$C$8,'Suivi dossiers xx'!$C$7,'Suivi dossiers xx'!$B$16,'Suivi dossiers xx'!$B$15,'Suivi dossiers xx'!$B$14,'Suivi dossiers xx'!$B$13,'Suivi dossiers xx'!$B$12,'Suivi dossiers xx'!$B$11,'Suivi dossiers xx'!$B$10,'Suivi dossiers xx'!$B$9,'Suivi dossiers xx'!$B$8,'Suivi dossiers xx'!$A$16,'Suivi dossiers xx'!$A$15,'Suivi dossiers xx'!$A$14,'Suivi dossiers xx'!$A$13,'Suivi dossiers xx'!$A$12,'Suivi dossiers xx'!$A$11,'Suivi dossiers xx'!$A$10,'Suivi dossiers xx'!$A$9,'Suivi dossiers xx'!$A$8,'Suivi dossiers xx'!$A$7</definedName>
    <definedName name="Fileactive_SM" localSheetId="0">'Suivi dossiers xx'!$A$7:$F$16</definedName>
    <definedName name="Fileactive_SM">'Suivi dossiers xx'!$A$7:$F$16</definedName>
    <definedName name="Fileactive_SM3">'Suivi dossiers xx'!$C$12:$C$16</definedName>
    <definedName name="LISTE">[1]Liste!$A$1:$A$14</definedName>
  </definedNames>
  <calcPr calcId="145621"/>
</workbook>
</file>

<file path=xl/calcChain.xml><?xml version="1.0" encoding="utf-8"?>
<calcChain xmlns="http://schemas.openxmlformats.org/spreadsheetml/2006/main">
  <c r="C20" i="158" l="1"/>
  <c r="C20" i="157"/>
  <c r="C20" i="156"/>
  <c r="C20" i="155"/>
  <c r="C20" i="154"/>
  <c r="C20" i="153"/>
  <c r="C20" i="152"/>
  <c r="D20" i="152" l="1"/>
  <c r="D21" i="152" s="1"/>
  <c r="E20" i="152" s="1"/>
  <c r="C21" i="152"/>
  <c r="D20" i="153"/>
  <c r="D21" i="153" s="1"/>
  <c r="E20" i="153" s="1"/>
  <c r="C21" i="153"/>
  <c r="C21" i="154"/>
  <c r="D20" i="154" s="1"/>
  <c r="D21" i="154" s="1"/>
  <c r="E20" i="154" s="1"/>
  <c r="C21" i="155"/>
  <c r="D20" i="155" s="1"/>
  <c r="D21" i="155" s="1"/>
  <c r="E20" i="155" s="1"/>
  <c r="C21" i="156"/>
  <c r="D20" i="156" s="1"/>
  <c r="D21" i="156" s="1"/>
  <c r="E20" i="156" s="1"/>
  <c r="D20" i="157"/>
  <c r="D21" i="157" s="1"/>
  <c r="E20" i="157" s="1"/>
  <c r="C21" i="157"/>
  <c r="D20" i="158"/>
  <c r="D21" i="158" s="1"/>
  <c r="E20" i="158" s="1"/>
  <c r="C21" i="158"/>
  <c r="C20" i="151"/>
  <c r="C20" i="150"/>
  <c r="C21" i="150" s="1"/>
  <c r="D20" i="150" s="1"/>
  <c r="D21" i="150" s="1"/>
  <c r="E20" i="150" s="1"/>
  <c r="E21" i="150" s="1"/>
  <c r="F20" i="150" s="1"/>
  <c r="F21" i="150" s="1"/>
  <c r="G20" i="150" s="1"/>
  <c r="G21" i="150" s="1"/>
  <c r="H20" i="150" s="1"/>
  <c r="H21" i="150" s="1"/>
  <c r="I20" i="150" s="1"/>
  <c r="I21" i="150" s="1"/>
  <c r="J20" i="150" s="1"/>
  <c r="J21" i="150" s="1"/>
  <c r="C20" i="149"/>
  <c r="C20" i="148"/>
  <c r="C20" i="147"/>
  <c r="C20" i="146"/>
  <c r="C21" i="146" s="1"/>
  <c r="D20" i="146" s="1"/>
  <c r="D21" i="146" s="1"/>
  <c r="E20" i="146" s="1"/>
  <c r="E21" i="146" s="1"/>
  <c r="F20" i="146" s="1"/>
  <c r="F21" i="146" s="1"/>
  <c r="G20" i="146" s="1"/>
  <c r="G21" i="146" s="1"/>
  <c r="H20" i="146" s="1"/>
  <c r="H21" i="146" s="1"/>
  <c r="I20" i="146" s="1"/>
  <c r="I21" i="146" s="1"/>
  <c r="J20" i="146" s="1"/>
  <c r="J21" i="146" s="1"/>
  <c r="C20" i="145"/>
  <c r="D20" i="145" s="1"/>
  <c r="C20" i="144"/>
  <c r="D20" i="144" s="1"/>
  <c r="E20" i="144" s="1"/>
  <c r="E21" i="144" s="1"/>
  <c r="F20" i="144" s="1"/>
  <c r="F21" i="144" s="1"/>
  <c r="G20" i="144" s="1"/>
  <c r="G21" i="144" s="1"/>
  <c r="H20" i="144" s="1"/>
  <c r="H21" i="144" s="1"/>
  <c r="I20" i="144" s="1"/>
  <c r="I21" i="144" s="1"/>
  <c r="J20" i="144" s="1"/>
  <c r="J21" i="144" s="1"/>
  <c r="C20" i="143"/>
  <c r="C21" i="143" s="1"/>
  <c r="D20" i="143" s="1"/>
  <c r="E20" i="143" s="1"/>
  <c r="E21" i="143" s="1"/>
  <c r="F20" i="143" s="1"/>
  <c r="F21" i="143" s="1"/>
  <c r="G20" i="143" s="1"/>
  <c r="G21" i="143" s="1"/>
  <c r="H20" i="143" s="1"/>
  <c r="H21" i="143" s="1"/>
  <c r="I20" i="143" s="1"/>
  <c r="I21" i="143" s="1"/>
  <c r="J20" i="143" s="1"/>
  <c r="J21" i="143" s="1"/>
  <c r="C20" i="142"/>
  <c r="C21" i="142" s="1"/>
  <c r="D20" i="142" s="1"/>
  <c r="D21" i="142" s="1"/>
  <c r="E20" i="142" s="1"/>
  <c r="E21" i="142" s="1"/>
  <c r="F20" i="142" s="1"/>
  <c r="F21" i="142" s="1"/>
  <c r="G20" i="142" s="1"/>
  <c r="G21" i="142" s="1"/>
  <c r="H20" i="142" s="1"/>
  <c r="H21" i="142" s="1"/>
  <c r="I20" i="142" s="1"/>
  <c r="I21" i="142" s="1"/>
  <c r="J20" i="142" s="1"/>
  <c r="J21" i="142" s="1"/>
  <c r="C20" i="141"/>
  <c r="C21" i="141" s="1"/>
  <c r="D20" i="141" s="1"/>
  <c r="D21" i="141" s="1"/>
  <c r="E20" i="141" s="1"/>
  <c r="E21" i="141" s="1"/>
  <c r="F20" i="141" s="1"/>
  <c r="F21" i="141" s="1"/>
  <c r="G20" i="141" s="1"/>
  <c r="G21" i="141" s="1"/>
  <c r="H20" i="141" s="1"/>
  <c r="H21" i="141" s="1"/>
  <c r="I20" i="141" s="1"/>
  <c r="I21" i="141" s="1"/>
  <c r="J20" i="141" s="1"/>
  <c r="J21" i="141" s="1"/>
  <c r="C20" i="140"/>
  <c r="C21" i="140" s="1"/>
  <c r="D20" i="140" s="1"/>
  <c r="D21" i="140" s="1"/>
  <c r="E20" i="140" s="1"/>
  <c r="E21" i="140" s="1"/>
  <c r="F20" i="140" s="1"/>
  <c r="F21" i="140" s="1"/>
  <c r="G20" i="140" s="1"/>
  <c r="G21" i="140" s="1"/>
  <c r="H20" i="140" s="1"/>
  <c r="H21" i="140" s="1"/>
  <c r="I20" i="140" s="1"/>
  <c r="I21" i="140" s="1"/>
  <c r="J20" i="140" s="1"/>
  <c r="J21" i="140" s="1"/>
  <c r="C20" i="139"/>
  <c r="C21" i="139" s="1"/>
  <c r="D20" i="139" s="1"/>
  <c r="E20" i="139" s="1"/>
  <c r="E21" i="139" s="1"/>
  <c r="F20" i="139" s="1"/>
  <c r="F21" i="139" s="1"/>
  <c r="G20" i="139" s="1"/>
  <c r="G21" i="139" s="1"/>
  <c r="H20" i="139" s="1"/>
  <c r="H21" i="139" s="1"/>
  <c r="I20" i="139" s="1"/>
  <c r="I21" i="139" s="1"/>
  <c r="J20" i="139" s="1"/>
  <c r="J21" i="139" s="1"/>
  <c r="C20" i="138"/>
  <c r="C21" i="138" s="1"/>
  <c r="D20" i="138" s="1"/>
  <c r="E20" i="138" s="1"/>
  <c r="E21" i="138" s="1"/>
  <c r="F20" i="138" s="1"/>
  <c r="F21" i="138" s="1"/>
  <c r="G20" i="138" s="1"/>
  <c r="G21" i="138" s="1"/>
  <c r="H20" i="138" s="1"/>
  <c r="H21" i="138" s="1"/>
  <c r="I20" i="138" s="1"/>
  <c r="I21" i="138" s="1"/>
  <c r="J20" i="138" s="1"/>
  <c r="J21" i="138" s="1"/>
  <c r="C20" i="137"/>
  <c r="C20" i="136"/>
  <c r="C21" i="136" s="1"/>
  <c r="D20" i="136" s="1"/>
  <c r="E20" i="136" s="1"/>
  <c r="E21" i="136" s="1"/>
  <c r="F20" i="136" s="1"/>
  <c r="F21" i="136" s="1"/>
  <c r="G20" i="136" s="1"/>
  <c r="G21" i="136" s="1"/>
  <c r="H20" i="136" s="1"/>
  <c r="H21" i="136" s="1"/>
  <c r="I20" i="136" s="1"/>
  <c r="I21" i="136" s="1"/>
  <c r="J20" i="136" s="1"/>
  <c r="J21" i="136" s="1"/>
  <c r="C20" i="135"/>
  <c r="C21" i="135" s="1"/>
  <c r="D20" i="135" s="1"/>
  <c r="E20" i="135" s="1"/>
  <c r="C20" i="134"/>
  <c r="C21" i="134" s="1"/>
  <c r="D20" i="134" s="1"/>
  <c r="E20" i="134" s="1"/>
  <c r="C20" i="133"/>
  <c r="C21" i="133" s="1"/>
  <c r="D20" i="133" s="1"/>
  <c r="E20" i="133" s="1"/>
  <c r="C20" i="132"/>
  <c r="C21" i="132" s="1"/>
  <c r="D20" i="132" s="1"/>
  <c r="E20" i="132" s="1"/>
  <c r="C20" i="131"/>
  <c r="C21" i="131" s="1"/>
  <c r="D20" i="131" s="1"/>
  <c r="E20" i="131" s="1"/>
  <c r="E21" i="131" s="1"/>
  <c r="F20" i="131" s="1"/>
  <c r="G20" i="131" s="1"/>
  <c r="G21" i="131" s="1"/>
  <c r="H20" i="131" s="1"/>
  <c r="H21" i="131" s="1"/>
  <c r="I20" i="131" s="1"/>
  <c r="I21" i="131" s="1"/>
  <c r="J20" i="131" s="1"/>
  <c r="J21" i="131" s="1"/>
  <c r="C20" i="130"/>
  <c r="C21" i="130" s="1"/>
  <c r="D20" i="130" s="1"/>
  <c r="E20" i="130" s="1"/>
  <c r="E21" i="130" s="1"/>
  <c r="F20" i="130" s="1"/>
  <c r="F21" i="130" s="1"/>
  <c r="G20" i="130" s="1"/>
  <c r="G21" i="130" s="1"/>
  <c r="H20" i="130" s="1"/>
  <c r="H21" i="130" s="1"/>
  <c r="I20" i="130" s="1"/>
  <c r="I21" i="130" s="1"/>
  <c r="J20" i="130" s="1"/>
  <c r="J21" i="130" s="1"/>
  <c r="C20" i="129"/>
  <c r="C21" i="129" s="1"/>
  <c r="D20" i="129" s="1"/>
  <c r="E20" i="129" s="1"/>
  <c r="E21" i="129" s="1"/>
  <c r="F20" i="129" s="1"/>
  <c r="F21" i="129" s="1"/>
  <c r="G20" i="129" s="1"/>
  <c r="G21" i="129" s="1"/>
  <c r="H20" i="129" s="1"/>
  <c r="H21" i="129" s="1"/>
  <c r="I20" i="129" s="1"/>
  <c r="I21" i="129" s="1"/>
  <c r="J20" i="129" s="1"/>
  <c r="J21" i="129" s="1"/>
  <c r="D20" i="147" l="1"/>
  <c r="D21" i="147" s="1"/>
  <c r="E20" i="147" s="1"/>
  <c r="C21" i="147"/>
  <c r="D20" i="148"/>
  <c r="D21" i="148" s="1"/>
  <c r="E20" i="148" s="1"/>
  <c r="C21" i="148"/>
  <c r="D20" i="149"/>
  <c r="D21" i="149" s="1"/>
  <c r="E20" i="149" s="1"/>
  <c r="C21" i="149"/>
  <c r="D20" i="137"/>
  <c r="C21" i="137"/>
  <c r="F20" i="132"/>
  <c r="F21" i="132" s="1"/>
  <c r="G20" i="132" s="1"/>
  <c r="E21" i="132"/>
  <c r="E21" i="133"/>
  <c r="F20" i="133" s="1"/>
  <c r="F21" i="133" s="1"/>
  <c r="G20" i="133" s="1"/>
  <c r="E21" i="134"/>
  <c r="F20" i="134" s="1"/>
  <c r="F21" i="134" s="1"/>
  <c r="G20" i="134" s="1"/>
  <c r="G21" i="134" s="1"/>
  <c r="H20" i="134" s="1"/>
  <c r="E21" i="135"/>
  <c r="F20" i="135" s="1"/>
  <c r="F21" i="135" s="1"/>
  <c r="G20" i="135" s="1"/>
  <c r="C21" i="151"/>
  <c r="D20" i="151" s="1"/>
  <c r="E20" i="145"/>
  <c r="E21" i="145" s="1"/>
  <c r="F20" i="145" s="1"/>
  <c r="F21" i="145" s="1"/>
  <c r="G20" i="145" s="1"/>
  <c r="D21" i="145"/>
  <c r="E20" i="137"/>
  <c r="F20" i="158"/>
  <c r="E21" i="158"/>
  <c r="F20" i="157"/>
  <c r="E21" i="157"/>
  <c r="E21" i="156"/>
  <c r="F20" i="156" s="1"/>
  <c r="E21" i="155"/>
  <c r="F20" i="155" s="1"/>
  <c r="E21" i="154"/>
  <c r="F20" i="154" s="1"/>
  <c r="F20" i="153"/>
  <c r="E21" i="153"/>
  <c r="E21" i="152"/>
  <c r="F20" i="152" s="1"/>
  <c r="E20" i="151" l="1"/>
  <c r="D21" i="151"/>
  <c r="G21" i="145"/>
  <c r="H20" i="145" s="1"/>
  <c r="G21" i="135"/>
  <c r="H20" i="135" s="1"/>
  <c r="H21" i="134"/>
  <c r="I20" i="134" s="1"/>
  <c r="G21" i="133"/>
  <c r="H20" i="133" s="1"/>
  <c r="G21" i="132"/>
  <c r="H20" i="132" s="1"/>
  <c r="F20" i="137"/>
  <c r="E21" i="137"/>
  <c r="E21" i="149"/>
  <c r="F20" i="149" s="1"/>
  <c r="E21" i="148"/>
  <c r="F20" i="148" s="1"/>
  <c r="E21" i="147"/>
  <c r="F20" i="147" s="1"/>
  <c r="G20" i="158"/>
  <c r="F21" i="158"/>
  <c r="G20" i="157"/>
  <c r="F21" i="157"/>
  <c r="G20" i="156"/>
  <c r="F21" i="156"/>
  <c r="G20" i="155"/>
  <c r="F21" i="155"/>
  <c r="G20" i="154"/>
  <c r="F21" i="154"/>
  <c r="G20" i="153"/>
  <c r="F21" i="153"/>
  <c r="G20" i="152"/>
  <c r="F21" i="152"/>
  <c r="C20" i="128"/>
  <c r="C20" i="127"/>
  <c r="C20" i="126"/>
  <c r="C20" i="125"/>
  <c r="I14" i="125"/>
  <c r="I13" i="125"/>
  <c r="I12" i="125"/>
  <c r="I11" i="125"/>
  <c r="C20" i="124"/>
  <c r="I14" i="124"/>
  <c r="I13" i="124"/>
  <c r="I12" i="124"/>
  <c r="I11" i="124"/>
  <c r="C20" i="123"/>
  <c r="I14" i="123"/>
  <c r="I13" i="123"/>
  <c r="I12" i="123"/>
  <c r="I11" i="123"/>
  <c r="C20" i="122"/>
  <c r="I14" i="122"/>
  <c r="I13" i="122"/>
  <c r="I12" i="122"/>
  <c r="I11" i="122"/>
  <c r="C20" i="121"/>
  <c r="I14" i="121"/>
  <c r="I13" i="121"/>
  <c r="I12" i="121"/>
  <c r="I11" i="121"/>
  <c r="C20" i="120"/>
  <c r="I14" i="120"/>
  <c r="I13" i="120"/>
  <c r="I12" i="120"/>
  <c r="I11" i="120"/>
  <c r="C20" i="119"/>
  <c r="C21" i="119" s="1"/>
  <c r="D20" i="119" s="1"/>
  <c r="D21" i="119" s="1"/>
  <c r="E20" i="119" s="1"/>
  <c r="C20" i="118"/>
  <c r="C21" i="118" s="1"/>
  <c r="D20" i="118" s="1"/>
  <c r="D21" i="118" s="1"/>
  <c r="E20" i="118" s="1"/>
  <c r="E21" i="118" s="1"/>
  <c r="F20" i="118" s="1"/>
  <c r="F21" i="118" s="1"/>
  <c r="G20" i="118" s="1"/>
  <c r="G21" i="118" s="1"/>
  <c r="H20" i="118" s="1"/>
  <c r="H21" i="118" s="1"/>
  <c r="I20" i="118" s="1"/>
  <c r="I21" i="118" s="1"/>
  <c r="J20" i="118" s="1"/>
  <c r="J21" i="118" s="1"/>
  <c r="C20" i="117"/>
  <c r="C21" i="117" s="1"/>
  <c r="D20" i="117" s="1"/>
  <c r="D21" i="117" s="1"/>
  <c r="E20" i="117" s="1"/>
  <c r="E21" i="117" s="1"/>
  <c r="F20" i="117" s="1"/>
  <c r="F21" i="117" s="1"/>
  <c r="G20" i="117" s="1"/>
  <c r="G21" i="117" s="1"/>
  <c r="H20" i="117" s="1"/>
  <c r="H21" i="117" s="1"/>
  <c r="I20" i="117" s="1"/>
  <c r="I21" i="117" s="1"/>
  <c r="J20" i="117" s="1"/>
  <c r="J21" i="117" s="1"/>
  <c r="C20" i="116"/>
  <c r="C21" i="116" s="1"/>
  <c r="D20" i="116" s="1"/>
  <c r="D21" i="116" s="1"/>
  <c r="E20" i="116" s="1"/>
  <c r="E21" i="116" s="1"/>
  <c r="F20" i="116" s="1"/>
  <c r="F21" i="116" s="1"/>
  <c r="G20" i="116" s="1"/>
  <c r="G21" i="116" s="1"/>
  <c r="H20" i="116" s="1"/>
  <c r="H21" i="116" s="1"/>
  <c r="I20" i="116" s="1"/>
  <c r="I21" i="116" s="1"/>
  <c r="J20" i="116" s="1"/>
  <c r="J21" i="116" s="1"/>
  <c r="C20" i="115"/>
  <c r="C21" i="115" s="1"/>
  <c r="D20" i="115" s="1"/>
  <c r="D21" i="115" s="1"/>
  <c r="E20" i="115" s="1"/>
  <c r="E21" i="115" s="1"/>
  <c r="F20" i="115" s="1"/>
  <c r="F21" i="115" s="1"/>
  <c r="G20" i="115" s="1"/>
  <c r="G21" i="115" s="1"/>
  <c r="H20" i="115" s="1"/>
  <c r="H21" i="115" s="1"/>
  <c r="I20" i="115" s="1"/>
  <c r="I21" i="115" s="1"/>
  <c r="J20" i="115" s="1"/>
  <c r="J21" i="115" s="1"/>
  <c r="C20" i="114"/>
  <c r="C21" i="114" s="1"/>
  <c r="D20" i="114" s="1"/>
  <c r="D21" i="114" s="1"/>
  <c r="E20" i="114" s="1"/>
  <c r="E21" i="114" s="1"/>
  <c r="F20" i="114" s="1"/>
  <c r="F21" i="114" s="1"/>
  <c r="G20" i="114" s="1"/>
  <c r="G21" i="114" s="1"/>
  <c r="H20" i="114" s="1"/>
  <c r="H21" i="114" s="1"/>
  <c r="I20" i="114" s="1"/>
  <c r="I21" i="114" s="1"/>
  <c r="J20" i="114" s="1"/>
  <c r="J21" i="114" s="1"/>
  <c r="C20" i="113"/>
  <c r="C21" i="113" s="1"/>
  <c r="D20" i="113" s="1"/>
  <c r="D21" i="113" s="1"/>
  <c r="E20" i="113" s="1"/>
  <c r="E21" i="113" s="1"/>
  <c r="F20" i="113" s="1"/>
  <c r="F21" i="113" s="1"/>
  <c r="G20" i="113" s="1"/>
  <c r="G21" i="113" s="1"/>
  <c r="H20" i="113" s="1"/>
  <c r="H21" i="113" s="1"/>
  <c r="I20" i="113" s="1"/>
  <c r="I21" i="113" s="1"/>
  <c r="J20" i="113" s="1"/>
  <c r="J21" i="113" s="1"/>
  <c r="C20" i="112"/>
  <c r="C21" i="112" s="1"/>
  <c r="D20" i="112" s="1"/>
  <c r="D21" i="112" s="1"/>
  <c r="E20" i="112" s="1"/>
  <c r="E21" i="112" s="1"/>
  <c r="F20" i="112" s="1"/>
  <c r="F21" i="112" s="1"/>
  <c r="G20" i="112" s="1"/>
  <c r="G21" i="112" s="1"/>
  <c r="H20" i="112" s="1"/>
  <c r="H21" i="112" s="1"/>
  <c r="I20" i="112" s="1"/>
  <c r="I21" i="112" s="1"/>
  <c r="J20" i="112" s="1"/>
  <c r="J21" i="112" s="1"/>
  <c r="C20" i="111"/>
  <c r="C21" i="111" s="1"/>
  <c r="D20" i="111" s="1"/>
  <c r="D21" i="111" s="1"/>
  <c r="E20" i="111" s="1"/>
  <c r="E21" i="111" s="1"/>
  <c r="F20" i="111" s="1"/>
  <c r="F21" i="111" s="1"/>
  <c r="G20" i="111" s="1"/>
  <c r="G21" i="111" s="1"/>
  <c r="H20" i="111" s="1"/>
  <c r="H21" i="111" s="1"/>
  <c r="I20" i="111" s="1"/>
  <c r="I21" i="111" s="1"/>
  <c r="J20" i="111" s="1"/>
  <c r="J21" i="111" s="1"/>
  <c r="C20" i="110"/>
  <c r="C21" i="110" s="1"/>
  <c r="D20" i="110" s="1"/>
  <c r="D21" i="110" s="1"/>
  <c r="E20" i="110" s="1"/>
  <c r="E21" i="110" s="1"/>
  <c r="F20" i="110" s="1"/>
  <c r="F21" i="110" s="1"/>
  <c r="G20" i="110" s="1"/>
  <c r="G21" i="110" s="1"/>
  <c r="H20" i="110" s="1"/>
  <c r="H21" i="110" s="1"/>
  <c r="I20" i="110" s="1"/>
  <c r="I21" i="110" s="1"/>
  <c r="J20" i="110" s="1"/>
  <c r="J21" i="110" s="1"/>
  <c r="C20" i="109"/>
  <c r="C21" i="109" s="1"/>
  <c r="D20" i="109" s="1"/>
  <c r="E20" i="109" s="1"/>
  <c r="E21" i="109" s="1"/>
  <c r="F20" i="109" s="1"/>
  <c r="F21" i="109" s="1"/>
  <c r="G20" i="109" s="1"/>
  <c r="G21" i="109" s="1"/>
  <c r="H20" i="109" s="1"/>
  <c r="H21" i="109" s="1"/>
  <c r="I20" i="109" s="1"/>
  <c r="I21" i="109" s="1"/>
  <c r="J20" i="109" s="1"/>
  <c r="J21" i="109" s="1"/>
  <c r="C20" i="108"/>
  <c r="C21" i="108" s="1"/>
  <c r="D20" i="108" s="1"/>
  <c r="D21" i="108" s="1"/>
  <c r="E20" i="108" s="1"/>
  <c r="E21" i="108" s="1"/>
  <c r="F20" i="108" s="1"/>
  <c r="F21" i="108" s="1"/>
  <c r="G20" i="108" s="1"/>
  <c r="G21" i="108" s="1"/>
  <c r="H20" i="108" s="1"/>
  <c r="H21" i="108" s="1"/>
  <c r="I20" i="108" s="1"/>
  <c r="I21" i="108" s="1"/>
  <c r="J20" i="108" s="1"/>
  <c r="J21" i="108" s="1"/>
  <c r="C20" i="107"/>
  <c r="C21" i="107" s="1"/>
  <c r="D20" i="107" s="1"/>
  <c r="D21" i="107" s="1"/>
  <c r="E20" i="107" s="1"/>
  <c r="E21" i="107" s="1"/>
  <c r="F20" i="107" s="1"/>
  <c r="F21" i="107" s="1"/>
  <c r="G20" i="107" s="1"/>
  <c r="G21" i="107" s="1"/>
  <c r="H20" i="107" s="1"/>
  <c r="H21" i="107" s="1"/>
  <c r="I20" i="107" s="1"/>
  <c r="I21" i="107" s="1"/>
  <c r="J20" i="107" s="1"/>
  <c r="J21" i="107" s="1"/>
  <c r="C20" i="106"/>
  <c r="C21" i="106" s="1"/>
  <c r="D20" i="106" s="1"/>
  <c r="D21" i="106" s="1"/>
  <c r="E20" i="106" s="1"/>
  <c r="E21" i="106" s="1"/>
  <c r="F20" i="106" s="1"/>
  <c r="F21" i="106" s="1"/>
  <c r="G20" i="106" s="1"/>
  <c r="G21" i="106" s="1"/>
  <c r="H20" i="106" s="1"/>
  <c r="H21" i="106" s="1"/>
  <c r="I20" i="106" s="1"/>
  <c r="I21" i="106" s="1"/>
  <c r="J20" i="106" s="1"/>
  <c r="J21" i="106" s="1"/>
  <c r="C20" i="105"/>
  <c r="C21" i="105" s="1"/>
  <c r="D20" i="105" s="1"/>
  <c r="E20" i="105" s="1"/>
  <c r="C20" i="104"/>
  <c r="C21" i="104" s="1"/>
  <c r="D20" i="104" s="1"/>
  <c r="E20" i="104" s="1"/>
  <c r="C20" i="103"/>
  <c r="C21" i="103" s="1"/>
  <c r="D20" i="103" s="1"/>
  <c r="E20" i="103" s="1"/>
  <c r="C20" i="102"/>
  <c r="C21" i="102" s="1"/>
  <c r="D20" i="102" s="1"/>
  <c r="E20" i="102" s="1"/>
  <c r="C20" i="101"/>
  <c r="C21" i="101" s="1"/>
  <c r="D20" i="101" s="1"/>
  <c r="E20" i="101" s="1"/>
  <c r="C20" i="100"/>
  <c r="C21" i="100" s="1"/>
  <c r="D20" i="100" s="1"/>
  <c r="E20" i="100" s="1"/>
  <c r="C20" i="99"/>
  <c r="C21" i="99" s="1"/>
  <c r="D20" i="99" s="1"/>
  <c r="E20" i="99" s="1"/>
  <c r="C20" i="98"/>
  <c r="C20" i="97"/>
  <c r="C21" i="97" s="1"/>
  <c r="D20" i="97" s="1"/>
  <c r="C20" i="96"/>
  <c r="C21" i="96" s="1"/>
  <c r="D20" i="96" s="1"/>
  <c r="E20" i="96" s="1"/>
  <c r="E21" i="96" s="1"/>
  <c r="F20" i="96" s="1"/>
  <c r="G20" i="96" s="1"/>
  <c r="E20" i="95"/>
  <c r="E21" i="95" s="1"/>
  <c r="F20" i="95" s="1"/>
  <c r="F21" i="95" s="1"/>
  <c r="G20" i="95" s="1"/>
  <c r="G21" i="95" s="1"/>
  <c r="C20" i="95"/>
  <c r="C21" i="95" s="1"/>
  <c r="D20" i="95" s="1"/>
  <c r="D20" i="120" l="1"/>
  <c r="D21" i="120" s="1"/>
  <c r="E20" i="120" s="1"/>
  <c r="C21" i="120"/>
  <c r="D20" i="121"/>
  <c r="D21" i="121" s="1"/>
  <c r="E20" i="121" s="1"/>
  <c r="C21" i="121"/>
  <c r="D20" i="122"/>
  <c r="D21" i="122" s="1"/>
  <c r="E20" i="122" s="1"/>
  <c r="C21" i="122"/>
  <c r="D20" i="123"/>
  <c r="D21" i="123" s="1"/>
  <c r="E20" i="123" s="1"/>
  <c r="C21" i="123"/>
  <c r="D20" i="124"/>
  <c r="D21" i="124" s="1"/>
  <c r="E20" i="124" s="1"/>
  <c r="C21" i="124"/>
  <c r="D20" i="125"/>
  <c r="D21" i="125" s="1"/>
  <c r="E20" i="125" s="1"/>
  <c r="C21" i="125"/>
  <c r="D20" i="126"/>
  <c r="D21" i="126" s="1"/>
  <c r="E20" i="126" s="1"/>
  <c r="C21" i="126"/>
  <c r="C21" i="127"/>
  <c r="D20" i="127" s="1"/>
  <c r="D21" i="127" s="1"/>
  <c r="E20" i="127" s="1"/>
  <c r="D20" i="128"/>
  <c r="D21" i="128" s="1"/>
  <c r="E20" i="128" s="1"/>
  <c r="C21" i="128"/>
  <c r="D20" i="98"/>
  <c r="C21" i="98"/>
  <c r="F20" i="99"/>
  <c r="F21" i="99" s="1"/>
  <c r="G20" i="99" s="1"/>
  <c r="E21" i="99"/>
  <c r="F20" i="100"/>
  <c r="F21" i="100" s="1"/>
  <c r="G20" i="100" s="1"/>
  <c r="E21" i="100"/>
  <c r="F20" i="101"/>
  <c r="F21" i="101" s="1"/>
  <c r="G20" i="101" s="1"/>
  <c r="E21" i="101"/>
  <c r="F20" i="102"/>
  <c r="F21" i="102" s="1"/>
  <c r="G20" i="102" s="1"/>
  <c r="E21" i="102"/>
  <c r="E21" i="103"/>
  <c r="F20" i="103" s="1"/>
  <c r="F21" i="103" s="1"/>
  <c r="G20" i="103" s="1"/>
  <c r="E21" i="104"/>
  <c r="F20" i="104" s="1"/>
  <c r="F21" i="104" s="1"/>
  <c r="G20" i="104" s="1"/>
  <c r="F20" i="119"/>
  <c r="F21" i="119" s="1"/>
  <c r="G20" i="119" s="1"/>
  <c r="E21" i="119"/>
  <c r="F20" i="105"/>
  <c r="F21" i="105" s="1"/>
  <c r="G20" i="105" s="1"/>
  <c r="E21" i="105"/>
  <c r="E21" i="151"/>
  <c r="F20" i="151" s="1"/>
  <c r="I20" i="145"/>
  <c r="H21" i="145"/>
  <c r="H21" i="135"/>
  <c r="I20" i="135" s="1"/>
  <c r="I21" i="134"/>
  <c r="J20" i="134" s="1"/>
  <c r="J21" i="134" s="1"/>
  <c r="I20" i="133"/>
  <c r="H21" i="133"/>
  <c r="I20" i="132"/>
  <c r="H21" i="132"/>
  <c r="E20" i="98"/>
  <c r="F21" i="137"/>
  <c r="G20" i="137" s="1"/>
  <c r="F21" i="149"/>
  <c r="G20" i="149" s="1"/>
  <c r="G20" i="148"/>
  <c r="F21" i="148"/>
  <c r="G20" i="147"/>
  <c r="F21" i="147"/>
  <c r="H20" i="158"/>
  <c r="G21" i="158"/>
  <c r="H20" i="157"/>
  <c r="G21" i="157"/>
  <c r="H20" i="156"/>
  <c r="G21" i="156"/>
  <c r="G21" i="155"/>
  <c r="H20" i="155" s="1"/>
  <c r="G21" i="154"/>
  <c r="H20" i="154" s="1"/>
  <c r="H20" i="153"/>
  <c r="G21" i="153"/>
  <c r="H20" i="152"/>
  <c r="G21" i="152"/>
  <c r="H20" i="95"/>
  <c r="H21" i="95" s="1"/>
  <c r="E20" i="97"/>
  <c r="G21" i="96"/>
  <c r="H20" i="96" s="1"/>
  <c r="F21" i="151" l="1"/>
  <c r="G20" i="151" s="1"/>
  <c r="J20" i="145"/>
  <c r="J21" i="145" s="1"/>
  <c r="I21" i="145"/>
  <c r="I21" i="135"/>
  <c r="J20" i="135" s="1"/>
  <c r="J21" i="135" s="1"/>
  <c r="I21" i="133"/>
  <c r="J20" i="133" s="1"/>
  <c r="J21" i="133" s="1"/>
  <c r="J20" i="132"/>
  <c r="J21" i="132" s="1"/>
  <c r="I21" i="132"/>
  <c r="H20" i="105"/>
  <c r="G21" i="105"/>
  <c r="H20" i="119"/>
  <c r="G21" i="119"/>
  <c r="H20" i="104"/>
  <c r="G21" i="104"/>
  <c r="G21" i="103"/>
  <c r="H20" i="103" s="1"/>
  <c r="H20" i="102"/>
  <c r="G21" i="102"/>
  <c r="H20" i="101"/>
  <c r="G21" i="101"/>
  <c r="H20" i="100"/>
  <c r="G21" i="100"/>
  <c r="H20" i="99"/>
  <c r="G21" i="99"/>
  <c r="F20" i="98"/>
  <c r="E21" i="98"/>
  <c r="G21" i="137"/>
  <c r="H20" i="137" s="1"/>
  <c r="G21" i="149"/>
  <c r="H20" i="149" s="1"/>
  <c r="G21" i="148"/>
  <c r="H20" i="148" s="1"/>
  <c r="G21" i="147"/>
  <c r="H20" i="147" s="1"/>
  <c r="H21" i="158"/>
  <c r="I20" i="158" s="1"/>
  <c r="H21" i="157"/>
  <c r="I20" i="157" s="1"/>
  <c r="H21" i="156"/>
  <c r="I20" i="156" s="1"/>
  <c r="I20" i="155"/>
  <c r="H21" i="155"/>
  <c r="H21" i="154"/>
  <c r="I20" i="154" s="1"/>
  <c r="I20" i="153"/>
  <c r="H21" i="153"/>
  <c r="I20" i="152"/>
  <c r="H21" i="152"/>
  <c r="F20" i="128"/>
  <c r="E21" i="128"/>
  <c r="F20" i="127"/>
  <c r="E21" i="127"/>
  <c r="E21" i="126"/>
  <c r="F20" i="126" s="1"/>
  <c r="E21" i="125"/>
  <c r="F20" i="125" s="1"/>
  <c r="F20" i="124"/>
  <c r="E21" i="124"/>
  <c r="F20" i="123"/>
  <c r="E21" i="123"/>
  <c r="F20" i="122"/>
  <c r="E21" i="122"/>
  <c r="E21" i="121"/>
  <c r="F20" i="121" s="1"/>
  <c r="E21" i="120"/>
  <c r="F20" i="120" s="1"/>
  <c r="I20" i="95"/>
  <c r="I21" i="95" s="1"/>
  <c r="F20" i="97"/>
  <c r="H21" i="96"/>
  <c r="I20" i="96" s="1"/>
  <c r="G21" i="151" l="1"/>
  <c r="H20" i="151" s="1"/>
  <c r="I20" i="105"/>
  <c r="H21" i="105"/>
  <c r="H21" i="119"/>
  <c r="I20" i="119" s="1"/>
  <c r="I20" i="104"/>
  <c r="H21" i="104"/>
  <c r="I20" i="103"/>
  <c r="H21" i="103"/>
  <c r="I20" i="102"/>
  <c r="H21" i="102"/>
  <c r="I20" i="101"/>
  <c r="H21" i="101"/>
  <c r="I20" i="100"/>
  <c r="H21" i="100"/>
  <c r="H21" i="99"/>
  <c r="I20" i="99" s="1"/>
  <c r="F21" i="98"/>
  <c r="G20" i="98" s="1"/>
  <c r="H21" i="137"/>
  <c r="I20" i="137" s="1"/>
  <c r="H21" i="149"/>
  <c r="I20" i="149" s="1"/>
  <c r="I20" i="148"/>
  <c r="H21" i="148"/>
  <c r="I20" i="147"/>
  <c r="H21" i="147"/>
  <c r="I21" i="158"/>
  <c r="J20" i="158" s="1"/>
  <c r="J21" i="158" s="1"/>
  <c r="I21" i="157"/>
  <c r="J20" i="157" s="1"/>
  <c r="J21" i="157" s="1"/>
  <c r="I21" i="156"/>
  <c r="J20" i="156" s="1"/>
  <c r="J21" i="156" s="1"/>
  <c r="J20" i="155"/>
  <c r="J21" i="155" s="1"/>
  <c r="I21" i="155"/>
  <c r="I21" i="154"/>
  <c r="J20" i="154" s="1"/>
  <c r="J21" i="154" s="1"/>
  <c r="J20" i="153"/>
  <c r="J21" i="153" s="1"/>
  <c r="I21" i="153"/>
  <c r="J20" i="152"/>
  <c r="J21" i="152" s="1"/>
  <c r="I21" i="152"/>
  <c r="F21" i="128"/>
  <c r="G20" i="128" s="1"/>
  <c r="F21" i="127"/>
  <c r="G20" i="127" s="1"/>
  <c r="F21" i="126"/>
  <c r="G20" i="126" s="1"/>
  <c r="F21" i="125"/>
  <c r="G20" i="125" s="1"/>
  <c r="G20" i="124"/>
  <c r="F21" i="124"/>
  <c r="F21" i="123"/>
  <c r="G20" i="123" s="1"/>
  <c r="F21" i="122"/>
  <c r="G20" i="122" s="1"/>
  <c r="G20" i="121"/>
  <c r="F21" i="121"/>
  <c r="F21" i="120"/>
  <c r="G20" i="120" s="1"/>
  <c r="J20" i="95"/>
  <c r="J21" i="95" s="1"/>
  <c r="G20" i="97"/>
  <c r="G21" i="97" s="1"/>
  <c r="I21" i="96"/>
  <c r="J20" i="96" s="1"/>
  <c r="J21" i="96" s="1"/>
  <c r="I20" i="151" l="1"/>
  <c r="H21" i="151"/>
  <c r="I21" i="105"/>
  <c r="J20" i="105" s="1"/>
  <c r="J21" i="105" s="1"/>
  <c r="I21" i="119"/>
  <c r="J20" i="119" s="1"/>
  <c r="J21" i="119" s="1"/>
  <c r="J20" i="104"/>
  <c r="J21" i="104" s="1"/>
  <c r="I21" i="104"/>
  <c r="J20" i="103"/>
  <c r="J21" i="103" s="1"/>
  <c r="I21" i="103"/>
  <c r="J20" i="102"/>
  <c r="J21" i="102" s="1"/>
  <c r="I21" i="102"/>
  <c r="J20" i="101"/>
  <c r="J21" i="101" s="1"/>
  <c r="I21" i="101"/>
  <c r="J20" i="100"/>
  <c r="J21" i="100" s="1"/>
  <c r="I21" i="100"/>
  <c r="J20" i="99"/>
  <c r="J21" i="99" s="1"/>
  <c r="I21" i="99"/>
  <c r="H20" i="98"/>
  <c r="G21" i="98"/>
  <c r="I21" i="137"/>
  <c r="J20" i="137" s="1"/>
  <c r="J21" i="137" s="1"/>
  <c r="I21" i="149"/>
  <c r="J20" i="149" s="1"/>
  <c r="J21" i="149" s="1"/>
  <c r="J20" i="148"/>
  <c r="J21" i="148" s="1"/>
  <c r="I21" i="148"/>
  <c r="J20" i="147"/>
  <c r="J21" i="147" s="1"/>
  <c r="I21" i="147"/>
  <c r="G21" i="128"/>
  <c r="H20" i="128" s="1"/>
  <c r="G21" i="127"/>
  <c r="H20" i="127" s="1"/>
  <c r="G21" i="126"/>
  <c r="H20" i="126" s="1"/>
  <c r="G21" i="125"/>
  <c r="H20" i="125" s="1"/>
  <c r="H20" i="124"/>
  <c r="G21" i="124"/>
  <c r="G21" i="123"/>
  <c r="H20" i="123" s="1"/>
  <c r="G21" i="122"/>
  <c r="H20" i="122" s="1"/>
  <c r="H20" i="121"/>
  <c r="G21" i="121"/>
  <c r="G21" i="120"/>
  <c r="H20" i="120" s="1"/>
  <c r="H20" i="97"/>
  <c r="H21" i="97" s="1"/>
  <c r="I21" i="151" l="1"/>
  <c r="J20" i="151" s="1"/>
  <c r="J21" i="151" s="1"/>
  <c r="H21" i="98"/>
  <c r="I20" i="98" s="1"/>
  <c r="H21" i="128"/>
  <c r="I20" i="128" s="1"/>
  <c r="H21" i="127"/>
  <c r="I20" i="127" s="1"/>
  <c r="H21" i="126"/>
  <c r="I20" i="126" s="1"/>
  <c r="H21" i="125"/>
  <c r="I20" i="125" s="1"/>
  <c r="I20" i="124"/>
  <c r="H21" i="124"/>
  <c r="H21" i="123"/>
  <c r="I20" i="123" s="1"/>
  <c r="H21" i="122"/>
  <c r="I20" i="122" s="1"/>
  <c r="I20" i="121"/>
  <c r="H21" i="121"/>
  <c r="H21" i="120"/>
  <c r="I20" i="120" s="1"/>
  <c r="I20" i="97"/>
  <c r="I21" i="97" s="1"/>
  <c r="J20" i="98" l="1"/>
  <c r="J21" i="98" s="1"/>
  <c r="I21" i="98"/>
  <c r="I21" i="128"/>
  <c r="J20" i="128" s="1"/>
  <c r="J21" i="128" s="1"/>
  <c r="I21" i="127"/>
  <c r="J20" i="127" s="1"/>
  <c r="J21" i="127" s="1"/>
  <c r="I21" i="126"/>
  <c r="J20" i="126" s="1"/>
  <c r="J21" i="126" s="1"/>
  <c r="I21" i="125"/>
  <c r="J20" i="125" s="1"/>
  <c r="J21" i="125" s="1"/>
  <c r="J20" i="124"/>
  <c r="J21" i="124" s="1"/>
  <c r="I21" i="124"/>
  <c r="I21" i="123"/>
  <c r="J20" i="123" s="1"/>
  <c r="J21" i="123" s="1"/>
  <c r="I21" i="122"/>
  <c r="J20" i="122" s="1"/>
  <c r="J21" i="122" s="1"/>
  <c r="J20" i="121"/>
  <c r="J21" i="121" s="1"/>
  <c r="I21" i="121"/>
  <c r="J20" i="120"/>
  <c r="J21" i="120" s="1"/>
  <c r="I21" i="120"/>
  <c r="J20" i="97"/>
  <c r="J21" i="97" s="1"/>
</calcChain>
</file>

<file path=xl/sharedStrings.xml><?xml version="1.0" encoding="utf-8"?>
<sst xmlns="http://schemas.openxmlformats.org/spreadsheetml/2006/main" count="2261" uniqueCount="150">
  <si>
    <t>Date à laquelle l'évaluation ou la réévaluation doit être réalisée :</t>
  </si>
  <si>
    <t xml:space="preserve">Date réelle des évaluations : </t>
  </si>
  <si>
    <t>Evaluation à l'entrée</t>
  </si>
  <si>
    <t>FICHE INDIVIDUELLE DE SUIVI</t>
  </si>
  <si>
    <t>LES EVALUATIONS ET LES REEVALUATIONS</t>
  </si>
  <si>
    <t>Référence du dossier :</t>
  </si>
  <si>
    <t>DOSSIERS SUIVIS PAR</t>
  </si>
  <si>
    <t>Oui</t>
  </si>
  <si>
    <t>Non</t>
  </si>
  <si>
    <t>Ré-évaluation 3</t>
  </si>
  <si>
    <t>Ré-évaluation 4</t>
  </si>
  <si>
    <t>Ré-évaluation 5</t>
  </si>
  <si>
    <t>Ré-évaluation 6</t>
  </si>
  <si>
    <t>Ré-évaluation
2</t>
  </si>
  <si>
    <t>Ré-évaluation
1</t>
  </si>
  <si>
    <t>Ré-évaluation 8</t>
  </si>
  <si>
    <t>Ré-évaluation 7</t>
  </si>
  <si>
    <t>Ré-évaluation 9</t>
  </si>
  <si>
    <t>Ré-évaluation 10</t>
  </si>
  <si>
    <t>CALENDRIER DES EVALUATIONS 2013</t>
  </si>
  <si>
    <t>CALENDRIER DES EVALUATIONS 2014</t>
  </si>
  <si>
    <t>CALENDRIER DES EVALUATIONS 2015</t>
  </si>
  <si>
    <t>CALENDRIER DES EVALUATIONS 2016</t>
  </si>
  <si>
    <t>CALENDRIER DES EVALUATIONS 2017</t>
  </si>
  <si>
    <t>CALENDRIER DES EVALUATIONS 2018</t>
  </si>
  <si>
    <t>GC 3</t>
  </si>
  <si>
    <t>JD-13-03</t>
  </si>
  <si>
    <t>PL-13-09</t>
  </si>
  <si>
    <t>YP-13-12</t>
  </si>
  <si>
    <t>EB-14-16</t>
  </si>
  <si>
    <t>AM-14-20</t>
  </si>
  <si>
    <t>CH-14-24</t>
  </si>
  <si>
    <t>CS-14-25</t>
  </si>
  <si>
    <t>MF-15-28</t>
  </si>
  <si>
    <t>ARLC-15-29</t>
  </si>
  <si>
    <t>RT-15-32</t>
  </si>
  <si>
    <t>RC-15-34</t>
  </si>
  <si>
    <t>AR-15-40</t>
  </si>
  <si>
    <t>CV-15-41</t>
  </si>
  <si>
    <t>MG-16-42</t>
  </si>
  <si>
    <t>RT-16-43</t>
  </si>
  <si>
    <t>MMB-16-44</t>
  </si>
  <si>
    <t>RF-16-45</t>
  </si>
  <si>
    <t>PT-16-47</t>
  </si>
  <si>
    <t>AZ-16-48</t>
  </si>
  <si>
    <t>PC-16-49</t>
  </si>
  <si>
    <t>JD-16-50</t>
  </si>
  <si>
    <t>PG-16-51</t>
  </si>
  <si>
    <t>AB-16-52</t>
  </si>
  <si>
    <t>FC-16-46</t>
  </si>
  <si>
    <t>RA-13-04</t>
  </si>
  <si>
    <t>ON-13-06</t>
  </si>
  <si>
    <t>YM-14-26</t>
  </si>
  <si>
    <t>AS-15-30</t>
  </si>
  <si>
    <t>JC-15-33</t>
  </si>
  <si>
    <t>LG-15-35</t>
  </si>
  <si>
    <t>JS-15-37</t>
  </si>
  <si>
    <t>FF-15-38</t>
  </si>
  <si>
    <t>GR-15-39</t>
  </si>
  <si>
    <t>AD-13-01</t>
  </si>
  <si>
    <t>GB-14-03</t>
  </si>
  <si>
    <t>JLE-15-04</t>
  </si>
  <si>
    <t>AP-15-05</t>
  </si>
  <si>
    <t>JA-15-06</t>
  </si>
  <si>
    <t>JJ-15-08</t>
  </si>
  <si>
    <t>GL-16-10</t>
  </si>
  <si>
    <t>JLF-16-11</t>
  </si>
  <si>
    <t>JB-16-12</t>
  </si>
  <si>
    <t>RB-16-13</t>
  </si>
  <si>
    <t>GB-16-25</t>
  </si>
  <si>
    <t>JG-16-14</t>
  </si>
  <si>
    <t>GB-16-17</t>
  </si>
  <si>
    <t>WB-16-16</t>
  </si>
  <si>
    <t>FP-16-18</t>
  </si>
  <si>
    <t>MR-16-19</t>
  </si>
  <si>
    <t>OR-16-24</t>
  </si>
  <si>
    <t>JM-16-26</t>
  </si>
  <si>
    <t>AP-16-27</t>
  </si>
  <si>
    <t>AH-16-28</t>
  </si>
  <si>
    <t>MH-16-29</t>
  </si>
  <si>
    <t>DL-16-30</t>
  </si>
  <si>
    <t>SB-16-31</t>
  </si>
  <si>
    <t>CM-15-07</t>
  </si>
  <si>
    <t>AMLB-15-09</t>
  </si>
  <si>
    <t>JG-16-15</t>
  </si>
  <si>
    <t>TS-16-20</t>
  </si>
  <si>
    <t>PS-16-21</t>
  </si>
  <si>
    <t>GG-16-22</t>
  </si>
  <si>
    <t>MM-14-00</t>
  </si>
  <si>
    <t>Dossiers clos en 2016 :</t>
  </si>
  <si>
    <t>Dossiers clos en 2017 :</t>
  </si>
  <si>
    <t>Dossiers clos en 2018 :</t>
  </si>
  <si>
    <t>File active : Consulter/modifier le dossier :</t>
  </si>
  <si>
    <t>MYT-15-33</t>
  </si>
  <si>
    <t>Date de fin</t>
  </si>
  <si>
    <t>yy</t>
  </si>
  <si>
    <t>xx</t>
  </si>
  <si>
    <t>Pers. En charge du dossier</t>
  </si>
  <si>
    <t>Nom  :</t>
  </si>
  <si>
    <t>Localité :</t>
  </si>
  <si>
    <t>Autres</t>
  </si>
  <si>
    <t xml:space="preserve">Motif  : </t>
  </si>
  <si>
    <t>DATES DU SUIVI</t>
  </si>
  <si>
    <t>Jour de la demande</t>
  </si>
  <si>
    <t>Jour de la décision</t>
  </si>
  <si>
    <t>Jour de la 1ère visite</t>
  </si>
  <si>
    <t>XX</t>
  </si>
  <si>
    <t>Réévaluation
1</t>
  </si>
  <si>
    <t>Réévaluation
2</t>
  </si>
  <si>
    <t>Réévaluation 3</t>
  </si>
  <si>
    <t>Réévaluation 4</t>
  </si>
  <si>
    <t>Réévaluation 5</t>
  </si>
  <si>
    <t>Réévaluation 6</t>
  </si>
  <si>
    <t>Réévaluation 7</t>
  </si>
  <si>
    <t>Réévaluation 8</t>
  </si>
  <si>
    <t>Réévaluation 9</t>
  </si>
  <si>
    <t>Réévaluation 10</t>
  </si>
  <si>
    <t>Réévaluation
3</t>
  </si>
  <si>
    <t>Réévaluation
4</t>
  </si>
  <si>
    <t>Réévaluation
5</t>
  </si>
  <si>
    <t>Réévaluation
6</t>
  </si>
  <si>
    <t>Réévaluation
7</t>
  </si>
  <si>
    <t>CALENDRIER DES EVALUATIONS 2019</t>
  </si>
  <si>
    <t>CALENDRIER DES EVALUATIONS 2020</t>
  </si>
  <si>
    <t>GB-16-17_x000D_
WB-16-16</t>
  </si>
  <si>
    <t>GB-16-25_x000D_
GB-16-17_x000D_
WB-16-16</t>
  </si>
  <si>
    <t>FP-16-18_x000D_
JG-16-14</t>
  </si>
  <si>
    <t>MR-16-19_x000D_
RB-16-13</t>
  </si>
  <si>
    <t>JD-16-50_x000D_
PC-16-49_x000D_
AZ-16-48</t>
  </si>
  <si>
    <t>RT-16-43_x000D_
MG-16-42</t>
  </si>
  <si>
    <t>RF-16-45_x000D_
ARLC-15-29_x000D_
CS-14-25</t>
  </si>
  <si>
    <t>RC-15-34_x000D_
RT-15-32_x000D_
AM-14-20_x000D_
EB-14-16</t>
  </si>
  <si>
    <t>MG-16-42_x000D_
YP-13-12</t>
  </si>
  <si>
    <t>YP-13-12_x000D_
PL-13-09</t>
  </si>
  <si>
    <t>RB-16-13_x000D_
JLF-16-11_x000D_
GL-16-10_x000D_
JB-16-12</t>
  </si>
  <si>
    <t>GB-16-25_x000D_
OR-16-24_x000D_
GB-16-17_x000D_
WB-16-16_x000D_
GL-16-10_x000D_
JJ-15-08_x000D_
JA-15-06_x000D_
AP-15-05_x000D_
JLE-15-04_x000D_
GB-14-03_x000D_
AD-13-01_x000D_
JB-16-12</t>
  </si>
  <si>
    <t>GB-16-25_x000D_
OR-16-24_x000D_
GB-16-17_x000D_
WB-16-16_x000D_
GL-16-10_x000D_
JJ-15-08_x000D_
JA-15-06_x000D_
AP-15-05_x000D_
GB-14-03_x000D_
AD-13-01_x000D_
JB-16-12</t>
  </si>
  <si>
    <t>JM-16-26_x000D_
MR-16-19_x000D_
MH-16-29_x000D_
AH-16-28_x000D_
AP-16-27</t>
  </si>
  <si>
    <t>JM-16-26_x000D_
MH-16-29_x000D_
AH-16-28_x000D_
AP-16-27</t>
  </si>
  <si>
    <t>JG-16-14_x000D_
JG-16-15</t>
  </si>
  <si>
    <t>JJ-15-08_x000D_
AMLB-15-09</t>
  </si>
  <si>
    <t>JA-15-06_x000D_
CM-15-07</t>
  </si>
  <si>
    <t>AR-15-40_x000D_
GR-15-39</t>
  </si>
  <si>
    <t>AR-15-40_x000D_
CH-14-24_x000D_
GR-15-39</t>
  </si>
  <si>
    <t>JD-13-03_x000D_
JS-15-37</t>
  </si>
  <si>
    <t>RC-15-34_x000D_
RT-15-32_x000D_
JC-15-33</t>
  </si>
  <si>
    <t>ARLC-15-29_x000D_
AS-15-30</t>
  </si>
  <si>
    <t>CS-14-25_x000D_
CH-14-24_x000D_
YM-14-26</t>
  </si>
  <si>
    <t>YP-13-12_x000D_
ON-13-06</t>
  </si>
  <si>
    <t>JD-13-03_x000D_
RA-13-04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</si>
</sst>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1" tint="0.14999847407452621"/>
      </bottom>
      <diagonal/>
    </border>
    <border>
      <left/>
      <right style="medium">
        <color theme="3" tint="-0.499984740745262"/>
      </right>
      <top/>
      <bottom/>
      <diagonal/>
    </border>
    <border>
      <left/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/>
      <bottom style="medium">
        <color theme="1" tint="0.14999847407452621"/>
      </bottom>
      <diagonal/>
    </border>
    <border>
      <left/>
      <right style="medium">
        <color theme="3" tint="-0.499984740745262"/>
      </right>
      <top style="medium">
        <color theme="1" tint="0.14999847407452621"/>
      </top>
      <bottom style="medium">
        <color theme="3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1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4" borderId="0" xfId="0" applyFont="1" applyFill="1"/>
    <xf numFmtId="0" fontId="0" fillId="4" borderId="0" xfId="0" applyFill="1"/>
    <xf numFmtId="0" fontId="0" fillId="4" borderId="3" xfId="0" applyFill="1" applyBorder="1"/>
    <xf numFmtId="0" fontId="0" fillId="4" borderId="0" xfId="0" applyFill="1" applyBorder="1"/>
    <xf numFmtId="0" fontId="4" fillId="4" borderId="0" xfId="0" applyFont="1" applyFill="1" applyBorder="1" applyAlignment="1">
      <alignment horizontal="left" vertical="center"/>
    </xf>
    <xf numFmtId="0" fontId="6" fillId="5" borderId="0" xfId="0" applyFont="1" applyFill="1" applyBorder="1"/>
    <xf numFmtId="0" fontId="8" fillId="5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horizontal="center" vertical="center" wrapText="1"/>
    </xf>
    <xf numFmtId="14" fontId="8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3" fillId="3" borderId="0" xfId="0" applyFont="1" applyFill="1" applyBorder="1" applyAlignment="1">
      <alignment vertical="center"/>
    </xf>
    <xf numFmtId="0" fontId="0" fillId="3" borderId="3" xfId="0" applyFill="1" applyBorder="1"/>
    <xf numFmtId="0" fontId="0" fillId="3" borderId="7" xfId="0" applyFill="1" applyBorder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0" fontId="10" fillId="6" borderId="0" xfId="0" applyFont="1" applyFill="1" applyAlignment="1">
      <alignment horizontal="center"/>
    </xf>
    <xf numFmtId="0" fontId="2" fillId="4" borderId="0" xfId="0" applyFont="1" applyFill="1" applyAlignment="1">
      <alignment horizontal="right"/>
    </xf>
    <xf numFmtId="0" fontId="0" fillId="4" borderId="0" xfId="0" applyFill="1" applyAlignment="1">
      <alignment horizontal="right"/>
    </xf>
    <xf numFmtId="14" fontId="2" fillId="4" borderId="0" xfId="0" applyNumberFormat="1" applyFont="1" applyFill="1"/>
    <xf numFmtId="14" fontId="0" fillId="3" borderId="7" xfId="0" applyNumberFormat="1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" fillId="0" borderId="14" xfId="0" applyFont="1" applyBorder="1"/>
    <xf numFmtId="0" fontId="0" fillId="0" borderId="15" xfId="0" applyBorder="1"/>
    <xf numFmtId="0" fontId="9" fillId="0" borderId="15" xfId="1" quotePrefix="1" applyBorder="1"/>
    <xf numFmtId="0" fontId="1" fillId="0" borderId="15" xfId="0" applyFont="1" applyBorder="1"/>
    <xf numFmtId="0" fontId="0" fillId="0" borderId="16" xfId="0" applyBorder="1"/>
    <xf numFmtId="0" fontId="9" fillId="0" borderId="17" xfId="1" quotePrefix="1" applyBorder="1" applyAlignment="1">
      <alignment horizontal="center"/>
    </xf>
    <xf numFmtId="0" fontId="0" fillId="0" borderId="18" xfId="0" applyBorder="1"/>
    <xf numFmtId="0" fontId="9" fillId="0" borderId="19" xfId="1" quotePrefix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10" fillId="6" borderId="0" xfId="0" applyFont="1" applyFill="1" applyAlignment="1">
      <alignment horizontal="center"/>
    </xf>
    <xf numFmtId="0" fontId="1" fillId="6" borderId="9" xfId="0" applyFont="1" applyFill="1" applyBorder="1" applyAlignment="1">
      <alignment horizontal="center" vertical="center" wrapText="1"/>
    </xf>
    <xf numFmtId="17" fontId="0" fillId="0" borderId="22" xfId="0" applyNumberFormat="1" applyBorder="1"/>
    <xf numFmtId="0" fontId="9" fillId="0" borderId="0" xfId="1" applyBorder="1"/>
    <xf numFmtId="0" fontId="9" fillId="0" borderId="0" xfId="1" applyFill="1" applyBorder="1"/>
    <xf numFmtId="0" fontId="11" fillId="6" borderId="8" xfId="0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0" fillId="0" borderId="1" xfId="0" applyBorder="1"/>
    <xf numFmtId="0" fontId="9" fillId="0" borderId="20" xfId="1" applyBorder="1"/>
    <xf numFmtId="0" fontId="12" fillId="3" borderId="7" xfId="0" applyFont="1" applyFill="1" applyBorder="1"/>
    <xf numFmtId="0" fontId="10" fillId="6" borderId="0" xfId="0" applyFont="1" applyFill="1" applyAlignment="1">
      <alignment horizontal="center"/>
    </xf>
    <xf numFmtId="14" fontId="8" fillId="5" borderId="1" xfId="0" applyNumberFormat="1" applyFont="1" applyFill="1" applyBorder="1" applyAlignment="1">
      <alignment horizontal="center"/>
    </xf>
    <xf numFmtId="14" fontId="8" fillId="5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0" fillId="0" borderId="13" xfId="0" applyBorder="1"/>
    <xf numFmtId="0" fontId="0" fillId="0" borderId="12" xfId="0" applyBorder="1"/>
    <xf numFmtId="0" fontId="9" fillId="0" borderId="13" xfId="1" quotePrefix="1" applyBorder="1" applyAlignment="1">
      <alignment horizontal="center"/>
    </xf>
    <xf numFmtId="0" fontId="1" fillId="0" borderId="26" xfId="0" applyFont="1" applyBorder="1"/>
    <xf numFmtId="0" fontId="1" fillId="0" borderId="27" xfId="0" applyFont="1" applyBorder="1"/>
    <xf numFmtId="0" fontId="0" fillId="0" borderId="29" xfId="0" applyBorder="1"/>
    <xf numFmtId="0" fontId="0" fillId="0" borderId="28" xfId="0" applyBorder="1"/>
    <xf numFmtId="0" fontId="9" fillId="0" borderId="13" xfId="1" applyBorder="1"/>
    <xf numFmtId="0" fontId="9" fillId="0" borderId="13" xfId="1" applyFill="1" applyBorder="1"/>
    <xf numFmtId="0" fontId="9" fillId="0" borderId="17" xfId="1" applyBorder="1"/>
    <xf numFmtId="0" fontId="9" fillId="0" borderId="17" xfId="1" applyFill="1" applyBorder="1"/>
    <xf numFmtId="0" fontId="9" fillId="0" borderId="19" xfId="1" applyBorder="1"/>
    <xf numFmtId="14" fontId="0" fillId="0" borderId="0" xfId="0" applyNumberFormat="1"/>
    <xf numFmtId="0" fontId="0" fillId="0" borderId="0" xfId="0" applyBorder="1" applyAlignment="1">
      <alignment horizontal="left"/>
    </xf>
    <xf numFmtId="0" fontId="9" fillId="0" borderId="0" xfId="1" applyBorder="1" applyAlignment="1">
      <alignment horizontal="left"/>
    </xf>
    <xf numFmtId="0" fontId="9" fillId="0" borderId="0" xfId="1" applyFill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9" fillId="0" borderId="15" xfId="1" quotePrefix="1" applyBorder="1" applyAlignment="1">
      <alignment horizontal="left"/>
    </xf>
    <xf numFmtId="0" fontId="0" fillId="0" borderId="16" xfId="0" applyBorder="1" applyAlignment="1">
      <alignment horizontal="left"/>
    </xf>
    <xf numFmtId="0" fontId="9" fillId="0" borderId="17" xfId="1" quotePrefix="1" applyBorder="1" applyAlignment="1">
      <alignment horizontal="left"/>
    </xf>
    <xf numFmtId="0" fontId="0" fillId="0" borderId="18" xfId="0" applyBorder="1" applyAlignment="1">
      <alignment horizontal="left"/>
    </xf>
    <xf numFmtId="0" fontId="9" fillId="0" borderId="19" xfId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9" fillId="0" borderId="12" xfId="1" applyFill="1" applyBorder="1" applyAlignment="1">
      <alignment horizontal="left"/>
    </xf>
    <xf numFmtId="0" fontId="9" fillId="0" borderId="12" xfId="1" quotePrefix="1" applyBorder="1" applyAlignment="1">
      <alignment horizontal="left"/>
    </xf>
    <xf numFmtId="0" fontId="9" fillId="0" borderId="12" xfId="1" applyBorder="1" applyAlignment="1">
      <alignment horizontal="left"/>
    </xf>
    <xf numFmtId="0" fontId="9" fillId="0" borderId="19" xfId="1" quotePrefix="1" applyBorder="1" applyAlignment="1">
      <alignment horizontal="left"/>
    </xf>
    <xf numFmtId="0" fontId="9" fillId="0" borderId="20" xfId="1" applyFill="1" applyBorder="1" applyAlignment="1">
      <alignment horizontal="left"/>
    </xf>
    <xf numFmtId="0" fontId="0" fillId="3" borderId="7" xfId="0" applyFill="1" applyBorder="1" applyAlignment="1">
      <alignment horizontal="right"/>
    </xf>
    <xf numFmtId="0" fontId="5" fillId="0" borderId="0" xfId="0" applyFont="1" applyFill="1" applyBorder="1" applyAlignment="1">
      <alignment vertical="center"/>
    </xf>
    <xf numFmtId="14" fontId="8" fillId="5" borderId="10" xfId="0" applyNumberFormat="1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4" fontId="8" fillId="5" borderId="25" xfId="0" applyNumberFormat="1" applyFont="1" applyFill="1" applyBorder="1" applyAlignment="1">
      <alignment horizontal="center"/>
    </xf>
    <xf numFmtId="14" fontId="8" fillId="5" borderId="25" xfId="0" applyNumberFormat="1" applyFont="1" applyFill="1" applyBorder="1" applyAlignment="1">
      <alignment horizontal="center" vertical="center"/>
    </xf>
    <xf numFmtId="14" fontId="8" fillId="5" borderId="11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13" fillId="7" borderId="0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/>
    </xf>
    <xf numFmtId="0" fontId="9" fillId="2" borderId="0" xfId="1" applyFill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3" xfId="0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76200</xdr:rowOff>
    </xdr:from>
    <xdr:to>
      <xdr:col>1</xdr:col>
      <xdr:colOff>638175</xdr:colOff>
      <xdr:row>2</xdr:row>
      <xdr:rowOff>152400</xdr:rowOff>
    </xdr:to>
    <xdr:sp macro="[0]!MAJ" textlink="">
      <xdr:nvSpPr>
        <xdr:cNvPr id="2" name="Rectangle à coins arrondis 1"/>
        <xdr:cNvSpPr/>
      </xdr:nvSpPr>
      <xdr:spPr>
        <a:xfrm>
          <a:off x="209550" y="76200"/>
          <a:ext cx="1343025" cy="6667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Mettre à jour</a:t>
          </a:r>
        </a:p>
        <a:p>
          <a:pPr algn="ctr"/>
          <a:r>
            <a:rPr lang="fr-FR" sz="1400" b="1"/>
            <a:t>les</a:t>
          </a:r>
          <a:r>
            <a:rPr lang="fr-FR" sz="1400" b="1" baseline="0"/>
            <a:t> plannings</a:t>
          </a:r>
          <a:endParaRPr lang="fr-FR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s%20Documents\ARS\TDB-GestionDeCas-MAIA%20au%2031%2012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 31.03.15"/>
      <sheetName val="Au 30.06.15"/>
      <sheetName val="Au 30.09.15"/>
      <sheetName val="Au 31.12.15"/>
      <sheetName val="Liste"/>
      <sheetName val="Données Sourc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Ville de Nantes +  Agglomération nantaise vignoble</v>
          </cell>
        </row>
        <row r="2">
          <cell r="A2" t="str">
            <v>LISTE DEROULANTE ICI</v>
          </cell>
        </row>
        <row r="3">
          <cell r="A3" t="str">
            <v>Estuaire Atlantique</v>
          </cell>
        </row>
        <row r="4">
          <cell r="A4" t="str">
            <v>Nord Loire Atlantique</v>
          </cell>
        </row>
        <row r="5">
          <cell r="A5" t="str">
            <v>Angers Segré</v>
          </cell>
        </row>
        <row r="6">
          <cell r="A6" t="str">
            <v>Est 49</v>
          </cell>
        </row>
        <row r="7">
          <cell r="A7" t="str">
            <v>Sud 49</v>
          </cell>
        </row>
        <row r="8">
          <cell r="A8" t="str">
            <v>MAIA 53</v>
          </cell>
        </row>
        <row r="9">
          <cell r="A9" t="str">
            <v>Vallée du loir - Vallée de la Sarthe</v>
          </cell>
        </row>
        <row r="10">
          <cell r="A10" t="str">
            <v>Pays du mans</v>
          </cell>
        </row>
        <row r="11">
          <cell r="A11" t="str">
            <v>Nord Sarthe et Perche Sarthois</v>
          </cell>
        </row>
        <row r="12">
          <cell r="A12" t="str">
            <v>Ouest Vendée</v>
          </cell>
        </row>
        <row r="13">
          <cell r="A13" t="str">
            <v>Centre Vendée</v>
          </cell>
        </row>
        <row r="14">
          <cell r="A14" t="str">
            <v xml:space="preserve">Est Vendée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-0.249977111117893"/>
  </sheetPr>
  <dimension ref="A1:V134"/>
  <sheetViews>
    <sheetView tabSelected="1" workbookViewId="0">
      <selection activeCell="A2" sqref="A2:L2"/>
    </sheetView>
  </sheetViews>
  <sheetFormatPr baseColWidth="10" defaultRowHeight="15" x14ac:dyDescent="0.25"/>
  <cols>
    <col min="1" max="4" width="13.7109375" customWidth="1"/>
    <col min="5" max="12" width="10.7109375" customWidth="1"/>
  </cols>
  <sheetData>
    <row r="1" spans="1:12" ht="23.25" x14ac:dyDescent="0.35">
      <c r="A1" s="99" t="s">
        <v>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2" ht="23.25" x14ac:dyDescent="0.35">
      <c r="A2" s="99" t="s">
        <v>106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 ht="23.25" x14ac:dyDescent="0.3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5" spans="1:12" ht="15.75" thickBot="1" x14ac:dyDescent="0.3"/>
    <row r="6" spans="1:12" x14ac:dyDescent="0.25">
      <c r="A6" s="33" t="s">
        <v>92</v>
      </c>
      <c r="B6" s="34"/>
      <c r="C6" s="34"/>
      <c r="D6" s="34"/>
      <c r="E6" s="35"/>
      <c r="F6" s="37"/>
      <c r="G6" s="36" t="s">
        <v>89</v>
      </c>
      <c r="H6" s="62"/>
      <c r="I6" s="61" t="s">
        <v>90</v>
      </c>
      <c r="J6" s="62"/>
      <c r="K6" s="36" t="s">
        <v>91</v>
      </c>
      <c r="L6" s="37"/>
    </row>
    <row r="7" spans="1:12" x14ac:dyDescent="0.25">
      <c r="A7" s="78" t="s">
        <v>26</v>
      </c>
      <c r="B7" s="73" t="s">
        <v>93</v>
      </c>
      <c r="C7" s="72" t="s">
        <v>44</v>
      </c>
      <c r="D7" s="1"/>
      <c r="E7" s="1"/>
      <c r="F7" s="39"/>
      <c r="G7" s="46" t="s">
        <v>50</v>
      </c>
      <c r="H7" s="58"/>
      <c r="I7" s="59"/>
      <c r="J7" s="60"/>
      <c r="K7" s="1"/>
      <c r="L7" s="39"/>
    </row>
    <row r="8" spans="1:12" x14ac:dyDescent="0.25">
      <c r="A8" s="78" t="s">
        <v>27</v>
      </c>
      <c r="B8" s="72" t="s">
        <v>36</v>
      </c>
      <c r="C8" s="72" t="s">
        <v>45</v>
      </c>
      <c r="D8" s="1"/>
      <c r="E8" s="1"/>
      <c r="F8" s="39"/>
      <c r="G8" s="46" t="s">
        <v>51</v>
      </c>
      <c r="H8" s="58"/>
      <c r="I8" s="59"/>
      <c r="J8" s="58"/>
      <c r="K8" s="1"/>
      <c r="L8" s="39"/>
    </row>
    <row r="9" spans="1:12" x14ac:dyDescent="0.25">
      <c r="A9" s="78" t="s">
        <v>28</v>
      </c>
      <c r="B9" s="72" t="s">
        <v>37</v>
      </c>
      <c r="C9" s="72" t="s">
        <v>46</v>
      </c>
      <c r="D9" s="1"/>
      <c r="E9" s="1"/>
      <c r="F9" s="39"/>
      <c r="G9" s="46" t="s">
        <v>52</v>
      </c>
      <c r="H9" s="58"/>
      <c r="I9" s="59"/>
      <c r="J9" s="58"/>
      <c r="K9" s="1"/>
      <c r="L9" s="39"/>
    </row>
    <row r="10" spans="1:12" x14ac:dyDescent="0.25">
      <c r="A10" s="78" t="s">
        <v>29</v>
      </c>
      <c r="B10" s="72" t="s">
        <v>38</v>
      </c>
      <c r="C10" s="72" t="s">
        <v>47</v>
      </c>
      <c r="D10" s="1"/>
      <c r="E10" s="1"/>
      <c r="F10" s="39"/>
      <c r="G10" s="47" t="s">
        <v>53</v>
      </c>
      <c r="H10" s="58"/>
      <c r="I10" s="59"/>
      <c r="J10" s="58"/>
      <c r="K10" s="1"/>
      <c r="L10" s="39"/>
    </row>
    <row r="11" spans="1:12" x14ac:dyDescent="0.25">
      <c r="A11" s="78" t="s">
        <v>30</v>
      </c>
      <c r="B11" s="73" t="s">
        <v>39</v>
      </c>
      <c r="C11" s="73" t="s">
        <v>48</v>
      </c>
      <c r="D11" s="1"/>
      <c r="E11" s="1"/>
      <c r="F11" s="39"/>
      <c r="G11" s="47" t="s">
        <v>54</v>
      </c>
      <c r="H11" s="58"/>
      <c r="I11" s="59"/>
      <c r="J11" s="58"/>
      <c r="K11" s="1"/>
      <c r="L11" s="39"/>
    </row>
    <row r="12" spans="1:12" x14ac:dyDescent="0.25">
      <c r="A12" s="78" t="s">
        <v>31</v>
      </c>
      <c r="B12" s="73" t="s">
        <v>40</v>
      </c>
      <c r="C12" s="1"/>
      <c r="D12" s="1"/>
      <c r="E12" s="1"/>
      <c r="F12" s="39"/>
      <c r="G12" s="47" t="s">
        <v>55</v>
      </c>
      <c r="H12" s="58"/>
      <c r="I12" s="59"/>
      <c r="J12" s="58"/>
      <c r="K12" s="1"/>
      <c r="L12" s="39"/>
    </row>
    <row r="13" spans="1:12" x14ac:dyDescent="0.25">
      <c r="A13" s="78" t="s">
        <v>32</v>
      </c>
      <c r="B13" s="73" t="s">
        <v>41</v>
      </c>
      <c r="C13" s="1"/>
      <c r="D13" s="1"/>
      <c r="E13" s="1"/>
      <c r="F13" s="39"/>
      <c r="G13" s="47" t="s">
        <v>56</v>
      </c>
      <c r="H13" s="58"/>
      <c r="I13" s="59"/>
      <c r="J13" s="58"/>
      <c r="K13" s="1"/>
      <c r="L13" s="39"/>
    </row>
    <row r="14" spans="1:12" x14ac:dyDescent="0.25">
      <c r="A14" s="78" t="s">
        <v>33</v>
      </c>
      <c r="B14" s="73" t="s">
        <v>42</v>
      </c>
      <c r="C14" s="1"/>
      <c r="D14" s="1"/>
      <c r="E14" s="1"/>
      <c r="F14" s="39"/>
      <c r="G14" s="47" t="s">
        <v>57</v>
      </c>
      <c r="H14" s="58"/>
      <c r="I14" s="59"/>
      <c r="J14" s="58"/>
      <c r="K14" s="1"/>
      <c r="L14" s="39"/>
    </row>
    <row r="15" spans="1:12" x14ac:dyDescent="0.25">
      <c r="A15" s="78" t="s">
        <v>34</v>
      </c>
      <c r="B15" s="72" t="s">
        <v>49</v>
      </c>
      <c r="C15" s="1"/>
      <c r="D15" s="1"/>
      <c r="E15" s="1"/>
      <c r="F15" s="39"/>
      <c r="G15" s="47" t="s">
        <v>58</v>
      </c>
      <c r="H15" s="58"/>
      <c r="I15" s="59"/>
      <c r="J15" s="58"/>
      <c r="K15" s="1"/>
      <c r="L15" s="39"/>
    </row>
    <row r="16" spans="1:12" ht="15.75" thickBot="1" x14ac:dyDescent="0.3">
      <c r="A16" s="86" t="s">
        <v>35</v>
      </c>
      <c r="B16" s="87" t="s">
        <v>43</v>
      </c>
      <c r="C16" s="81"/>
      <c r="D16" s="41"/>
      <c r="E16" s="41"/>
      <c r="F16" s="42"/>
      <c r="G16" s="52"/>
      <c r="H16" s="63"/>
      <c r="I16" s="64"/>
      <c r="J16" s="63"/>
      <c r="K16" s="41"/>
      <c r="L16" s="42"/>
    </row>
    <row r="18" spans="1:22" x14ac:dyDescent="0.25">
      <c r="D18" s="57"/>
    </row>
    <row r="19" spans="1:22" x14ac:dyDescent="0.25">
      <c r="D19" s="57"/>
      <c r="M19" s="70"/>
      <c r="N19" s="70"/>
      <c r="O19" s="70"/>
      <c r="P19" s="70"/>
      <c r="Q19" s="70"/>
      <c r="R19" s="70"/>
      <c r="S19" s="70"/>
      <c r="T19" s="70"/>
      <c r="U19" s="70"/>
      <c r="V19" s="70"/>
    </row>
    <row r="20" spans="1:22" x14ac:dyDescent="0.25">
      <c r="D20" s="57"/>
    </row>
    <row r="21" spans="1:22" x14ac:dyDescent="0.25">
      <c r="D21" s="57"/>
    </row>
    <row r="22" spans="1:22" s="32" customForma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22" s="32" customFormat="1" ht="21" customHeight="1" x14ac:dyDescent="0.25">
      <c r="A23" s="98" t="s">
        <v>19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</row>
    <row r="24" spans="1:22" ht="24" x14ac:dyDescent="0.25">
      <c r="A24" s="44"/>
      <c r="B24" s="48" t="s">
        <v>2</v>
      </c>
      <c r="C24" s="48" t="s">
        <v>107</v>
      </c>
      <c r="D24" s="48" t="s">
        <v>108</v>
      </c>
      <c r="E24" s="48" t="s">
        <v>109</v>
      </c>
      <c r="F24" s="48" t="s">
        <v>110</v>
      </c>
      <c r="G24" s="48" t="s">
        <v>111</v>
      </c>
      <c r="H24" s="48" t="s">
        <v>112</v>
      </c>
      <c r="I24" s="48" t="s">
        <v>113</v>
      </c>
      <c r="J24" s="48" t="s">
        <v>114</v>
      </c>
      <c r="K24" s="48" t="s">
        <v>115</v>
      </c>
      <c r="L24" s="48" t="s">
        <v>116</v>
      </c>
    </row>
    <row r="25" spans="1:22" x14ac:dyDescent="0.25">
      <c r="A25" s="45">
        <v>41275</v>
      </c>
      <c r="B25" s="25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1:22" x14ac:dyDescent="0.25">
      <c r="A26" s="45">
        <v>41306</v>
      </c>
      <c r="B26" s="25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spans="1:22" x14ac:dyDescent="0.25">
      <c r="A27" s="45">
        <v>41334</v>
      </c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</row>
    <row r="28" spans="1:22" x14ac:dyDescent="0.25">
      <c r="A28" s="45">
        <v>41365</v>
      </c>
      <c r="B28" s="25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22" x14ac:dyDescent="0.25">
      <c r="A29" s="45">
        <v>41395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22" x14ac:dyDescent="0.25">
      <c r="A30" s="45">
        <v>41426</v>
      </c>
      <c r="B30" s="25"/>
      <c r="C30" s="24"/>
      <c r="D30" s="24"/>
      <c r="E30" s="24"/>
      <c r="F30" s="24"/>
      <c r="G30" s="24"/>
      <c r="H30" s="24"/>
      <c r="I30" s="24"/>
      <c r="J30" s="24"/>
      <c r="K30" s="24"/>
      <c r="L30" s="24"/>
    </row>
    <row r="31" spans="1:22" ht="30" x14ac:dyDescent="0.25">
      <c r="A31" s="45">
        <v>41456</v>
      </c>
      <c r="B31" s="25"/>
      <c r="C31" s="24"/>
      <c r="D31" s="105" t="s">
        <v>149</v>
      </c>
      <c r="E31" s="24"/>
      <c r="F31" s="24"/>
      <c r="G31" s="24"/>
      <c r="H31" s="24"/>
      <c r="I31" s="24"/>
      <c r="J31" s="24"/>
      <c r="K31" s="24"/>
      <c r="L31" s="24"/>
    </row>
    <row r="32" spans="1:22" x14ac:dyDescent="0.25">
      <c r="A32" s="45">
        <v>41487</v>
      </c>
      <c r="B32" s="25"/>
      <c r="C32" s="24"/>
      <c r="D32" s="24" t="s">
        <v>51</v>
      </c>
      <c r="E32" s="24"/>
      <c r="F32" s="24"/>
      <c r="G32" s="24"/>
      <c r="H32" s="24"/>
      <c r="I32" s="24"/>
      <c r="J32" s="24"/>
      <c r="K32" s="24"/>
      <c r="L32" s="24"/>
    </row>
    <row r="33" spans="1:12" x14ac:dyDescent="0.25">
      <c r="A33" s="45">
        <v>41518</v>
      </c>
      <c r="B33" s="25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1:12" ht="30" x14ac:dyDescent="0.25">
      <c r="A34" s="45">
        <v>41548</v>
      </c>
      <c r="B34" s="25"/>
      <c r="C34" s="24"/>
      <c r="D34" s="105" t="s">
        <v>133</v>
      </c>
      <c r="E34" s="24"/>
      <c r="F34" s="24"/>
      <c r="G34" s="24"/>
      <c r="H34" s="24"/>
      <c r="I34" s="24"/>
      <c r="J34" s="24"/>
      <c r="K34" s="24"/>
      <c r="L34" s="24"/>
    </row>
    <row r="35" spans="1:12" x14ac:dyDescent="0.25">
      <c r="A35" s="45">
        <v>41579</v>
      </c>
      <c r="B35" s="25"/>
      <c r="C35" s="24"/>
      <c r="D35" s="24"/>
      <c r="E35" s="24"/>
      <c r="F35" s="24"/>
      <c r="G35" s="24"/>
      <c r="H35" s="24"/>
      <c r="I35" s="24"/>
      <c r="J35" s="24"/>
      <c r="K35" s="24"/>
      <c r="L35" s="24"/>
    </row>
    <row r="36" spans="1:12" x14ac:dyDescent="0.25">
      <c r="A36" s="45">
        <v>41609</v>
      </c>
      <c r="B36" s="25"/>
      <c r="C36" s="24"/>
      <c r="D36" s="24"/>
      <c r="E36" s="24"/>
      <c r="F36" s="24"/>
      <c r="G36" s="24"/>
      <c r="H36" s="24"/>
      <c r="I36" s="24"/>
      <c r="J36" s="24"/>
      <c r="K36" s="24"/>
      <c r="L36" s="24"/>
    </row>
    <row r="37" spans="1:12" ht="15.75" x14ac:dyDescent="0.25">
      <c r="A37" s="98" t="s">
        <v>20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</row>
    <row r="38" spans="1:12" ht="24" x14ac:dyDescent="0.25">
      <c r="A38" s="44"/>
      <c r="B38" s="48" t="s">
        <v>2</v>
      </c>
      <c r="C38" s="48" t="s">
        <v>14</v>
      </c>
      <c r="D38" s="48" t="s">
        <v>13</v>
      </c>
      <c r="E38" s="48" t="s">
        <v>9</v>
      </c>
      <c r="F38" s="48" t="s">
        <v>10</v>
      </c>
      <c r="G38" s="48" t="s">
        <v>11</v>
      </c>
      <c r="H38" s="48" t="s">
        <v>12</v>
      </c>
      <c r="I38" s="48" t="s">
        <v>16</v>
      </c>
      <c r="J38" s="48" t="s">
        <v>15</v>
      </c>
      <c r="K38" s="48" t="s">
        <v>17</v>
      </c>
      <c r="L38" s="48" t="s">
        <v>18</v>
      </c>
    </row>
    <row r="39" spans="1:12" ht="30" x14ac:dyDescent="0.25">
      <c r="A39" s="45">
        <v>41640</v>
      </c>
      <c r="B39" s="25"/>
      <c r="C39" s="24"/>
      <c r="D39" s="24"/>
      <c r="E39" s="105" t="s">
        <v>149</v>
      </c>
      <c r="F39" s="24"/>
      <c r="G39" s="24"/>
      <c r="H39" s="24"/>
      <c r="I39" s="24"/>
      <c r="J39" s="24"/>
      <c r="K39" s="24"/>
      <c r="L39" s="24"/>
    </row>
    <row r="40" spans="1:12" x14ac:dyDescent="0.25">
      <c r="A40" s="45">
        <v>41671</v>
      </c>
      <c r="B40" s="25"/>
      <c r="C40" s="24"/>
      <c r="D40" s="24"/>
      <c r="E40" s="24" t="s">
        <v>51</v>
      </c>
      <c r="F40" s="24"/>
      <c r="G40" s="24"/>
      <c r="H40" s="24"/>
      <c r="I40" s="24"/>
      <c r="J40" s="24"/>
      <c r="K40" s="24"/>
      <c r="L40" s="24"/>
    </row>
    <row r="41" spans="1:12" x14ac:dyDescent="0.25">
      <c r="A41" s="45">
        <v>41699</v>
      </c>
      <c r="B41" s="25"/>
      <c r="C41" s="24"/>
      <c r="D41" s="24"/>
      <c r="E41" s="24"/>
      <c r="F41" s="24"/>
      <c r="G41" s="24"/>
      <c r="H41" s="24"/>
      <c r="I41" s="24"/>
      <c r="J41" s="24"/>
      <c r="K41" s="24"/>
      <c r="L41" s="24"/>
    </row>
    <row r="42" spans="1:12" ht="30" x14ac:dyDescent="0.25">
      <c r="A42" s="45">
        <v>41730</v>
      </c>
      <c r="B42" s="25"/>
      <c r="C42" s="24"/>
      <c r="D42" s="24"/>
      <c r="E42" s="105" t="s">
        <v>133</v>
      </c>
      <c r="F42" s="24"/>
      <c r="G42" s="24"/>
      <c r="H42" s="24"/>
      <c r="I42" s="24"/>
      <c r="J42" s="24"/>
      <c r="K42" s="24"/>
      <c r="L42" s="24"/>
    </row>
    <row r="43" spans="1:12" x14ac:dyDescent="0.25">
      <c r="A43" s="45">
        <v>41760</v>
      </c>
      <c r="B43" s="25"/>
      <c r="C43" s="24"/>
      <c r="D43" s="24" t="s">
        <v>29</v>
      </c>
      <c r="E43" s="24"/>
      <c r="F43" s="24"/>
      <c r="G43" s="24"/>
      <c r="H43" s="24"/>
      <c r="I43" s="24"/>
      <c r="J43" s="24"/>
      <c r="K43" s="24"/>
      <c r="L43" s="24"/>
    </row>
    <row r="44" spans="1:12" x14ac:dyDescent="0.25">
      <c r="A44" s="45">
        <v>41791</v>
      </c>
      <c r="B44" s="25"/>
      <c r="C44" s="24"/>
      <c r="D44" s="24"/>
      <c r="E44" s="24"/>
      <c r="F44" s="24"/>
      <c r="G44" s="24"/>
      <c r="H44" s="24"/>
      <c r="I44" s="24"/>
      <c r="J44" s="24"/>
      <c r="K44" s="24"/>
      <c r="L44" s="24"/>
    </row>
    <row r="45" spans="1:12" x14ac:dyDescent="0.25">
      <c r="A45" s="45">
        <v>41821</v>
      </c>
      <c r="B45" s="25"/>
      <c r="C45" s="24"/>
      <c r="D45" s="24" t="s">
        <v>30</v>
      </c>
      <c r="E45" s="24"/>
      <c r="F45" s="24" t="s">
        <v>50</v>
      </c>
      <c r="G45" s="24"/>
      <c r="H45" s="24"/>
      <c r="I45" s="24"/>
      <c r="J45" s="24"/>
      <c r="K45" s="24"/>
      <c r="L45" s="24"/>
    </row>
    <row r="46" spans="1:12" x14ac:dyDescent="0.25">
      <c r="A46" s="45">
        <v>41852</v>
      </c>
      <c r="B46" s="25"/>
      <c r="C46" s="24"/>
      <c r="D46" s="24"/>
      <c r="E46" s="24"/>
      <c r="F46" s="24" t="s">
        <v>51</v>
      </c>
      <c r="G46" s="24"/>
      <c r="H46" s="24"/>
      <c r="I46" s="24"/>
      <c r="J46" s="24"/>
      <c r="K46" s="24"/>
      <c r="L46" s="24"/>
    </row>
    <row r="47" spans="1:12" x14ac:dyDescent="0.25">
      <c r="A47" s="45">
        <v>41883</v>
      </c>
      <c r="B47" s="25"/>
      <c r="C47" s="24"/>
      <c r="D47" s="24"/>
      <c r="E47" s="24"/>
      <c r="F47" s="24"/>
      <c r="G47" s="24"/>
      <c r="H47" s="24"/>
      <c r="I47" s="24"/>
      <c r="J47" s="24"/>
      <c r="K47" s="24"/>
      <c r="L47" s="24"/>
    </row>
    <row r="48" spans="1:12" ht="45" x14ac:dyDescent="0.25">
      <c r="A48" s="45">
        <v>41913</v>
      </c>
      <c r="B48" s="25"/>
      <c r="C48" s="24"/>
      <c r="D48" s="105" t="s">
        <v>147</v>
      </c>
      <c r="E48" s="24"/>
      <c r="F48" s="24"/>
      <c r="G48" s="24"/>
      <c r="H48" s="24"/>
      <c r="I48" s="24"/>
      <c r="J48" s="24"/>
      <c r="K48" s="24"/>
      <c r="L48" s="24"/>
    </row>
    <row r="49" spans="1:12" x14ac:dyDescent="0.25">
      <c r="A49" s="45">
        <v>41944</v>
      </c>
      <c r="B49" s="25"/>
      <c r="C49" s="24"/>
      <c r="D49" s="24"/>
      <c r="E49" s="24" t="s">
        <v>29</v>
      </c>
      <c r="F49" s="24"/>
      <c r="G49" s="24"/>
      <c r="H49" s="24"/>
      <c r="I49" s="24"/>
      <c r="J49" s="24"/>
      <c r="K49" s="24"/>
      <c r="L49" s="24"/>
    </row>
    <row r="50" spans="1:12" x14ac:dyDescent="0.25">
      <c r="A50" s="45">
        <v>41974</v>
      </c>
      <c r="B50" s="25"/>
      <c r="C50" s="24"/>
      <c r="D50" s="24"/>
      <c r="E50" s="24"/>
      <c r="F50" s="24"/>
      <c r="G50" s="24"/>
      <c r="H50" s="24"/>
      <c r="I50" s="24"/>
      <c r="J50" s="24"/>
      <c r="K50" s="24"/>
      <c r="L50" s="24"/>
    </row>
    <row r="51" spans="1:12" ht="15.75" x14ac:dyDescent="0.25">
      <c r="A51" s="98" t="s">
        <v>21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1:12" ht="24" x14ac:dyDescent="0.25">
      <c r="A52" s="44"/>
      <c r="B52" s="48" t="s">
        <v>2</v>
      </c>
      <c r="C52" s="48" t="s">
        <v>14</v>
      </c>
      <c r="D52" s="48" t="s">
        <v>13</v>
      </c>
      <c r="E52" s="48" t="s">
        <v>9</v>
      </c>
      <c r="F52" s="48" t="s">
        <v>10</v>
      </c>
      <c r="G52" s="48" t="s">
        <v>11</v>
      </c>
      <c r="H52" s="48" t="s">
        <v>12</v>
      </c>
      <c r="I52" s="48" t="s">
        <v>16</v>
      </c>
      <c r="J52" s="48" t="s">
        <v>15</v>
      </c>
      <c r="K52" s="48" t="s">
        <v>17</v>
      </c>
      <c r="L52" s="48" t="s">
        <v>18</v>
      </c>
    </row>
    <row r="53" spans="1:12" x14ac:dyDescent="0.25">
      <c r="A53" s="45">
        <v>42005</v>
      </c>
      <c r="B53" s="25"/>
      <c r="C53" s="24"/>
      <c r="D53" s="24" t="s">
        <v>33</v>
      </c>
      <c r="E53" s="24" t="s">
        <v>30</v>
      </c>
      <c r="F53" s="24"/>
      <c r="G53" s="24" t="s">
        <v>50</v>
      </c>
      <c r="H53" s="24"/>
      <c r="I53" s="24"/>
      <c r="J53" s="24"/>
      <c r="K53" s="24"/>
      <c r="L53" s="24"/>
    </row>
    <row r="54" spans="1:12" x14ac:dyDescent="0.25">
      <c r="A54" s="45">
        <v>42036</v>
      </c>
      <c r="B54" s="25"/>
      <c r="C54" s="24"/>
      <c r="D54" s="24"/>
      <c r="E54" s="24"/>
      <c r="F54" s="24"/>
      <c r="G54" s="24" t="s">
        <v>51</v>
      </c>
      <c r="H54" s="24"/>
      <c r="I54" s="24"/>
      <c r="J54" s="24"/>
      <c r="K54" s="24"/>
      <c r="L54" s="24"/>
    </row>
    <row r="55" spans="1:12" ht="30" x14ac:dyDescent="0.25">
      <c r="A55" s="45">
        <v>42064</v>
      </c>
      <c r="B55" s="25"/>
      <c r="C55" s="24"/>
      <c r="D55" s="105" t="s">
        <v>146</v>
      </c>
      <c r="E55" s="24"/>
      <c r="F55" s="24"/>
      <c r="G55" s="24"/>
      <c r="H55" s="24"/>
      <c r="I55" s="24"/>
      <c r="J55" s="24"/>
      <c r="K55" s="24"/>
      <c r="L55" s="24"/>
    </row>
    <row r="56" spans="1:12" ht="45" x14ac:dyDescent="0.25">
      <c r="A56" s="45">
        <v>42095</v>
      </c>
      <c r="B56" s="25"/>
      <c r="C56" s="24"/>
      <c r="D56" s="24" t="s">
        <v>93</v>
      </c>
      <c r="E56" s="105" t="s">
        <v>147</v>
      </c>
      <c r="F56" s="24"/>
      <c r="G56" s="24"/>
      <c r="H56" s="24"/>
      <c r="I56" s="24"/>
      <c r="J56" s="24"/>
      <c r="K56" s="24"/>
      <c r="L56" s="24"/>
    </row>
    <row r="57" spans="1:12" ht="45" x14ac:dyDescent="0.25">
      <c r="A57" s="45">
        <v>42125</v>
      </c>
      <c r="B57" s="25"/>
      <c r="C57" s="24"/>
      <c r="D57" s="105" t="s">
        <v>145</v>
      </c>
      <c r="E57" s="24"/>
      <c r="F57" s="24"/>
      <c r="G57" s="24"/>
      <c r="H57" s="24"/>
      <c r="I57" s="24"/>
      <c r="J57" s="24"/>
      <c r="K57" s="24"/>
      <c r="L57" s="24"/>
    </row>
    <row r="58" spans="1:12" x14ac:dyDescent="0.25">
      <c r="A58" s="45">
        <v>42156</v>
      </c>
      <c r="B58" s="25"/>
      <c r="C58" s="24"/>
      <c r="D58" s="24"/>
      <c r="E58" s="24"/>
      <c r="F58" s="24"/>
      <c r="G58" s="24"/>
      <c r="H58" s="24"/>
      <c r="I58" s="24"/>
      <c r="J58" s="24"/>
      <c r="K58" s="24"/>
      <c r="L58" s="24"/>
    </row>
    <row r="59" spans="1:12" x14ac:dyDescent="0.25">
      <c r="A59" s="45">
        <v>42186</v>
      </c>
      <c r="B59" s="25"/>
      <c r="C59" s="24"/>
      <c r="D59" s="105" t="s">
        <v>56</v>
      </c>
      <c r="E59" s="24" t="s">
        <v>33</v>
      </c>
      <c r="F59" s="24"/>
      <c r="G59" s="24"/>
      <c r="H59" s="24" t="s">
        <v>50</v>
      </c>
      <c r="I59" s="24"/>
      <c r="J59" s="24"/>
      <c r="K59" s="24"/>
      <c r="L59" s="24"/>
    </row>
    <row r="60" spans="1:12" ht="30" x14ac:dyDescent="0.25">
      <c r="A60" s="45">
        <v>42217</v>
      </c>
      <c r="B60" s="25"/>
      <c r="C60" s="24"/>
      <c r="D60" s="24"/>
      <c r="E60" s="24"/>
      <c r="F60" s="24"/>
      <c r="G60" s="24"/>
      <c r="H60" s="105" t="s">
        <v>148</v>
      </c>
      <c r="I60" s="24"/>
      <c r="J60" s="24"/>
      <c r="K60" s="24"/>
      <c r="L60" s="24"/>
    </row>
    <row r="61" spans="1:12" ht="45" x14ac:dyDescent="0.25">
      <c r="A61" s="45">
        <v>42248</v>
      </c>
      <c r="B61" s="25"/>
      <c r="C61" s="24"/>
      <c r="D61" s="24" t="s">
        <v>57</v>
      </c>
      <c r="E61" s="105" t="s">
        <v>146</v>
      </c>
      <c r="F61" s="24"/>
      <c r="G61" s="24"/>
      <c r="H61" s="24"/>
      <c r="I61" s="24"/>
      <c r="J61" s="24"/>
      <c r="K61" s="24"/>
      <c r="L61" s="24"/>
    </row>
    <row r="62" spans="1:12" ht="30" x14ac:dyDescent="0.25">
      <c r="A62" s="45">
        <v>42278</v>
      </c>
      <c r="B62" s="25"/>
      <c r="C62" s="24"/>
      <c r="D62" s="105" t="s">
        <v>142</v>
      </c>
      <c r="E62" s="24" t="s">
        <v>93</v>
      </c>
      <c r="F62" s="24" t="s">
        <v>52</v>
      </c>
      <c r="G62" s="24"/>
      <c r="H62" s="24"/>
      <c r="I62" s="24"/>
      <c r="J62" s="24"/>
      <c r="K62" s="24"/>
      <c r="L62" s="24"/>
    </row>
    <row r="63" spans="1:12" ht="45" x14ac:dyDescent="0.25">
      <c r="A63" s="45">
        <v>42309</v>
      </c>
      <c r="B63" s="25"/>
      <c r="C63" s="24"/>
      <c r="D63" s="24" t="s">
        <v>38</v>
      </c>
      <c r="E63" s="105" t="s">
        <v>145</v>
      </c>
      <c r="F63" s="24"/>
      <c r="G63" s="24"/>
      <c r="H63" s="24"/>
      <c r="I63" s="24"/>
      <c r="J63" s="24"/>
      <c r="K63" s="24"/>
      <c r="L63" s="24"/>
    </row>
    <row r="64" spans="1:12" x14ac:dyDescent="0.25">
      <c r="A64" s="45">
        <v>42339</v>
      </c>
      <c r="B64" s="25"/>
      <c r="C64" s="24"/>
      <c r="D64" s="24"/>
      <c r="E64" s="24"/>
      <c r="F64" s="24"/>
      <c r="G64" s="24"/>
      <c r="H64" s="24" t="s">
        <v>27</v>
      </c>
      <c r="I64" s="24"/>
      <c r="J64" s="24"/>
      <c r="K64" s="24"/>
      <c r="L64" s="24"/>
    </row>
    <row r="65" spans="1:12" ht="15.75" x14ac:dyDescent="0.25">
      <c r="A65" s="98" t="s">
        <v>22</v>
      </c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1:12" ht="24" x14ac:dyDescent="0.25">
      <c r="A66" s="44"/>
      <c r="B66" s="48" t="s">
        <v>2</v>
      </c>
      <c r="C66" s="48" t="s">
        <v>14</v>
      </c>
      <c r="D66" s="48" t="s">
        <v>13</v>
      </c>
      <c r="E66" s="48" t="s">
        <v>9</v>
      </c>
      <c r="F66" s="48" t="s">
        <v>10</v>
      </c>
      <c r="G66" s="48" t="s">
        <v>11</v>
      </c>
      <c r="H66" s="48" t="s">
        <v>12</v>
      </c>
      <c r="I66" s="48" t="s">
        <v>16</v>
      </c>
      <c r="J66" s="48" t="s">
        <v>15</v>
      </c>
      <c r="K66" s="48" t="s">
        <v>17</v>
      </c>
      <c r="L66" s="48" t="s">
        <v>18</v>
      </c>
    </row>
    <row r="67" spans="1:12" x14ac:dyDescent="0.25">
      <c r="A67" s="45">
        <v>42370</v>
      </c>
      <c r="B67" s="25"/>
      <c r="C67" s="24"/>
      <c r="D67" s="24"/>
      <c r="E67" s="105" t="s">
        <v>56</v>
      </c>
      <c r="F67" s="24"/>
      <c r="G67" s="24"/>
      <c r="H67" s="24"/>
      <c r="I67" s="24" t="s">
        <v>50</v>
      </c>
      <c r="J67" s="24"/>
      <c r="K67" s="24"/>
      <c r="L67" s="24"/>
    </row>
    <row r="68" spans="1:12" ht="30" x14ac:dyDescent="0.25">
      <c r="A68" s="45">
        <v>42401</v>
      </c>
      <c r="B68" s="25"/>
      <c r="C68" s="24"/>
      <c r="D68" s="105" t="s">
        <v>129</v>
      </c>
      <c r="E68" s="24"/>
      <c r="F68" s="24"/>
      <c r="G68" s="24"/>
      <c r="H68" s="24"/>
      <c r="I68" s="105" t="s">
        <v>148</v>
      </c>
      <c r="J68" s="24"/>
      <c r="K68" s="24"/>
      <c r="L68" s="24"/>
    </row>
    <row r="69" spans="1:12" x14ac:dyDescent="0.25">
      <c r="A69" s="45">
        <v>42430</v>
      </c>
      <c r="B69" s="25"/>
      <c r="C69" s="24"/>
      <c r="D69" s="24" t="s">
        <v>41</v>
      </c>
      <c r="E69" s="24" t="s">
        <v>57</v>
      </c>
      <c r="F69" s="24" t="s">
        <v>53</v>
      </c>
      <c r="G69" s="24"/>
      <c r="H69" s="24"/>
      <c r="I69" s="24"/>
      <c r="J69" s="24"/>
      <c r="K69" s="24"/>
      <c r="L69" s="24"/>
    </row>
    <row r="70" spans="1:12" ht="30" x14ac:dyDescent="0.25">
      <c r="A70" s="45">
        <v>42461</v>
      </c>
      <c r="B70" s="25"/>
      <c r="C70" s="24"/>
      <c r="D70" s="24" t="s">
        <v>42</v>
      </c>
      <c r="E70" s="105" t="s">
        <v>142</v>
      </c>
      <c r="F70" s="24" t="s">
        <v>93</v>
      </c>
      <c r="G70" s="24" t="s">
        <v>52</v>
      </c>
      <c r="H70" s="24"/>
      <c r="I70" s="24"/>
      <c r="J70" s="24"/>
      <c r="K70" s="24"/>
      <c r="L70" s="24"/>
    </row>
    <row r="71" spans="1:12" x14ac:dyDescent="0.25">
      <c r="A71" s="45">
        <v>42491</v>
      </c>
      <c r="B71" s="25"/>
      <c r="C71" s="24"/>
      <c r="D71" s="24"/>
      <c r="E71" s="24" t="s">
        <v>38</v>
      </c>
      <c r="F71" s="24" t="s">
        <v>54</v>
      </c>
      <c r="G71" s="24"/>
      <c r="H71" s="24"/>
      <c r="I71" s="24"/>
      <c r="J71" s="24"/>
      <c r="K71" s="24"/>
      <c r="L71" s="24"/>
    </row>
    <row r="72" spans="1:12" x14ac:dyDescent="0.25">
      <c r="A72" s="45">
        <v>42522</v>
      </c>
      <c r="B72" s="25"/>
      <c r="C72" s="24"/>
      <c r="D72" s="24"/>
      <c r="E72" s="24"/>
      <c r="F72" s="24"/>
      <c r="G72" s="24"/>
      <c r="H72" s="24"/>
      <c r="I72" s="24" t="s">
        <v>27</v>
      </c>
      <c r="J72" s="24"/>
      <c r="K72" s="24"/>
      <c r="L72" s="24"/>
    </row>
    <row r="73" spans="1:12" ht="30" x14ac:dyDescent="0.25">
      <c r="A73" s="45">
        <v>42552</v>
      </c>
      <c r="B73" s="25"/>
      <c r="C73" s="24"/>
      <c r="D73" s="24" t="s">
        <v>49</v>
      </c>
      <c r="E73" s="24"/>
      <c r="F73" s="105" t="s">
        <v>144</v>
      </c>
      <c r="G73" s="24"/>
      <c r="H73" s="24"/>
      <c r="I73" s="24"/>
      <c r="J73" s="24" t="s">
        <v>50</v>
      </c>
      <c r="K73" s="24"/>
      <c r="L73" s="24"/>
    </row>
    <row r="74" spans="1:12" ht="30" x14ac:dyDescent="0.25">
      <c r="A74" s="45">
        <v>42583</v>
      </c>
      <c r="B74" s="25"/>
      <c r="C74" s="24"/>
      <c r="D74" s="24"/>
      <c r="E74" s="105" t="s">
        <v>129</v>
      </c>
      <c r="F74" s="24"/>
      <c r="G74" s="24"/>
      <c r="H74" s="24"/>
      <c r="I74" s="24"/>
      <c r="J74" s="105" t="s">
        <v>148</v>
      </c>
      <c r="K74" s="24"/>
      <c r="L74" s="24"/>
    </row>
    <row r="75" spans="1:12" x14ac:dyDescent="0.25">
      <c r="A75" s="45">
        <v>42614</v>
      </c>
      <c r="B75" s="25"/>
      <c r="C75" s="24"/>
      <c r="D75" s="24" t="s">
        <v>43</v>
      </c>
      <c r="E75" s="24" t="s">
        <v>41</v>
      </c>
      <c r="F75" s="24" t="s">
        <v>57</v>
      </c>
      <c r="G75" s="24" t="s">
        <v>53</v>
      </c>
      <c r="H75" s="24"/>
      <c r="I75" s="24"/>
      <c r="J75" s="24"/>
      <c r="K75" s="24"/>
      <c r="L75" s="24"/>
    </row>
    <row r="76" spans="1:12" ht="45" x14ac:dyDescent="0.25">
      <c r="A76" s="45">
        <v>42644</v>
      </c>
      <c r="B76" s="25"/>
      <c r="C76" s="24"/>
      <c r="D76" s="105" t="s">
        <v>128</v>
      </c>
      <c r="E76" s="24" t="s">
        <v>42</v>
      </c>
      <c r="F76" s="105" t="s">
        <v>143</v>
      </c>
      <c r="G76" s="24" t="s">
        <v>93</v>
      </c>
      <c r="H76" s="24" t="s">
        <v>52</v>
      </c>
      <c r="I76" s="24"/>
      <c r="J76" s="24"/>
      <c r="K76" s="24"/>
      <c r="L76" s="24"/>
    </row>
    <row r="77" spans="1:12" x14ac:dyDescent="0.25">
      <c r="A77" s="45">
        <v>42675</v>
      </c>
      <c r="B77" s="25"/>
      <c r="C77" s="24"/>
      <c r="D77" s="24" t="s">
        <v>47</v>
      </c>
      <c r="E77" s="24"/>
      <c r="F77" s="24" t="s">
        <v>38</v>
      </c>
      <c r="G77" s="24" t="s">
        <v>54</v>
      </c>
      <c r="H77" s="24"/>
      <c r="I77" s="24"/>
      <c r="J77" s="24"/>
      <c r="K77" s="24"/>
      <c r="L77" s="24"/>
    </row>
    <row r="78" spans="1:12" x14ac:dyDescent="0.25">
      <c r="A78" s="45">
        <v>42705</v>
      </c>
      <c r="B78" s="25"/>
      <c r="C78" s="24"/>
      <c r="D78" s="24" t="s">
        <v>48</v>
      </c>
      <c r="E78" s="24"/>
      <c r="F78" s="24"/>
      <c r="G78" s="24"/>
      <c r="H78" s="24"/>
      <c r="I78" s="24"/>
      <c r="J78" s="24" t="s">
        <v>27</v>
      </c>
      <c r="K78" s="24"/>
      <c r="L78" s="24"/>
    </row>
    <row r="79" spans="1:12" ht="15.75" x14ac:dyDescent="0.25">
      <c r="A79" s="98" t="s">
        <v>23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</row>
    <row r="80" spans="1:12" ht="24" x14ac:dyDescent="0.25">
      <c r="A80" s="44"/>
      <c r="B80" s="48" t="s">
        <v>2</v>
      </c>
      <c r="C80" s="48" t="s">
        <v>14</v>
      </c>
      <c r="D80" s="48" t="s">
        <v>13</v>
      </c>
      <c r="E80" s="48" t="s">
        <v>9</v>
      </c>
      <c r="F80" s="48" t="s">
        <v>10</v>
      </c>
      <c r="G80" s="48" t="s">
        <v>11</v>
      </c>
      <c r="H80" s="48" t="s">
        <v>12</v>
      </c>
      <c r="I80" s="48" t="s">
        <v>16</v>
      </c>
      <c r="J80" s="48" t="s">
        <v>15</v>
      </c>
      <c r="K80" s="48" t="s">
        <v>17</v>
      </c>
      <c r="L80" s="48" t="s">
        <v>18</v>
      </c>
    </row>
    <row r="81" spans="1:12" ht="30" x14ac:dyDescent="0.25">
      <c r="A81" s="45">
        <v>42736</v>
      </c>
      <c r="B81" s="25"/>
      <c r="C81" s="24"/>
      <c r="D81" s="24"/>
      <c r="E81" s="24" t="s">
        <v>49</v>
      </c>
      <c r="F81" s="24" t="s">
        <v>33</v>
      </c>
      <c r="G81" s="105" t="s">
        <v>144</v>
      </c>
      <c r="H81" s="24"/>
      <c r="I81" s="24"/>
      <c r="J81" s="24"/>
      <c r="K81" s="24" t="s">
        <v>50</v>
      </c>
      <c r="L81" s="24"/>
    </row>
    <row r="82" spans="1:12" ht="30" x14ac:dyDescent="0.25">
      <c r="A82" s="45">
        <v>42767</v>
      </c>
      <c r="B82" s="25"/>
      <c r="C82" s="24"/>
      <c r="D82" s="24"/>
      <c r="E82" s="24"/>
      <c r="F82" s="105" t="s">
        <v>132</v>
      </c>
      <c r="G82" s="24"/>
      <c r="H82" s="24"/>
      <c r="I82" s="24"/>
      <c r="J82" s="24"/>
      <c r="K82" s="105" t="s">
        <v>148</v>
      </c>
      <c r="L82" s="24"/>
    </row>
    <row r="83" spans="1:12" x14ac:dyDescent="0.25">
      <c r="A83" s="45">
        <v>42795</v>
      </c>
      <c r="B83" s="25"/>
      <c r="C83" s="24"/>
      <c r="D83" s="24"/>
      <c r="E83" s="24" t="s">
        <v>43</v>
      </c>
      <c r="F83" s="24" t="s">
        <v>41</v>
      </c>
      <c r="G83" s="24" t="s">
        <v>57</v>
      </c>
      <c r="H83" s="24" t="s">
        <v>53</v>
      </c>
      <c r="I83" s="24"/>
      <c r="J83" s="24"/>
      <c r="K83" s="24"/>
      <c r="L83" s="24"/>
    </row>
    <row r="84" spans="1:12" ht="60" x14ac:dyDescent="0.25">
      <c r="A84" s="45">
        <v>42826</v>
      </c>
      <c r="B84" s="25"/>
      <c r="C84" s="24"/>
      <c r="D84" s="24"/>
      <c r="E84" s="105" t="s">
        <v>128</v>
      </c>
      <c r="F84" s="105" t="s">
        <v>130</v>
      </c>
      <c r="G84" s="105" t="s">
        <v>143</v>
      </c>
      <c r="H84" s="24" t="s">
        <v>93</v>
      </c>
      <c r="I84" s="24" t="s">
        <v>52</v>
      </c>
      <c r="J84" s="24"/>
      <c r="K84" s="24"/>
      <c r="L84" s="24"/>
    </row>
    <row r="85" spans="1:12" ht="60" x14ac:dyDescent="0.25">
      <c r="A85" s="45">
        <v>42856</v>
      </c>
      <c r="B85" s="25"/>
      <c r="C85" s="24"/>
      <c r="D85" s="24"/>
      <c r="E85" s="24" t="s">
        <v>47</v>
      </c>
      <c r="F85" s="105" t="s">
        <v>131</v>
      </c>
      <c r="G85" s="24" t="s">
        <v>38</v>
      </c>
      <c r="H85" s="24" t="s">
        <v>54</v>
      </c>
      <c r="I85" s="24"/>
      <c r="J85" s="24"/>
      <c r="K85" s="24"/>
      <c r="L85" s="24"/>
    </row>
    <row r="86" spans="1:12" x14ac:dyDescent="0.25">
      <c r="A86" s="45">
        <v>42887</v>
      </c>
      <c r="B86" s="25"/>
      <c r="C86" s="24"/>
      <c r="D86" s="24"/>
      <c r="E86" s="24" t="s">
        <v>48</v>
      </c>
      <c r="F86" s="24" t="s">
        <v>27</v>
      </c>
      <c r="G86" s="24"/>
      <c r="H86" s="24"/>
      <c r="I86" s="24"/>
      <c r="J86" s="24"/>
      <c r="K86" s="24" t="s">
        <v>27</v>
      </c>
      <c r="L86" s="24"/>
    </row>
    <row r="87" spans="1:12" ht="30" x14ac:dyDescent="0.25">
      <c r="A87" s="45">
        <v>42917</v>
      </c>
      <c r="B87" s="25"/>
      <c r="C87" s="24"/>
      <c r="D87" s="24"/>
      <c r="E87" s="24"/>
      <c r="F87" s="24" t="s">
        <v>49</v>
      </c>
      <c r="G87" s="24" t="s">
        <v>33</v>
      </c>
      <c r="H87" s="105" t="s">
        <v>144</v>
      </c>
      <c r="I87" s="24"/>
      <c r="J87" s="24"/>
      <c r="K87" s="24"/>
      <c r="L87" s="24"/>
    </row>
    <row r="88" spans="1:12" ht="30" x14ac:dyDescent="0.25">
      <c r="A88" s="45">
        <v>42948</v>
      </c>
      <c r="B88" s="25"/>
      <c r="C88" s="24"/>
      <c r="D88" s="24"/>
      <c r="E88" s="24"/>
      <c r="F88" s="24" t="s">
        <v>40</v>
      </c>
      <c r="G88" s="105" t="s">
        <v>132</v>
      </c>
      <c r="H88" s="24"/>
      <c r="I88" s="24"/>
      <c r="J88" s="24"/>
      <c r="K88" s="24"/>
      <c r="L88" s="24"/>
    </row>
    <row r="89" spans="1:12" x14ac:dyDescent="0.25">
      <c r="A89" s="45">
        <v>42979</v>
      </c>
      <c r="B89" s="25"/>
      <c r="C89" s="24"/>
      <c r="D89" s="24"/>
      <c r="E89" s="24"/>
      <c r="F89" s="24" t="s">
        <v>43</v>
      </c>
      <c r="G89" s="24" t="s">
        <v>41</v>
      </c>
      <c r="H89" s="24" t="s">
        <v>57</v>
      </c>
      <c r="I89" s="24" t="s">
        <v>53</v>
      </c>
      <c r="J89" s="24"/>
      <c r="K89" s="24"/>
      <c r="L89" s="24"/>
    </row>
    <row r="90" spans="1:12" ht="60" x14ac:dyDescent="0.25">
      <c r="A90" s="45">
        <v>43009</v>
      </c>
      <c r="B90" s="25"/>
      <c r="C90" s="24"/>
      <c r="D90" s="24"/>
      <c r="E90" s="24"/>
      <c r="F90" s="105" t="s">
        <v>128</v>
      </c>
      <c r="G90" s="105" t="s">
        <v>130</v>
      </c>
      <c r="H90" s="105" t="s">
        <v>143</v>
      </c>
      <c r="I90" s="24" t="s">
        <v>93</v>
      </c>
      <c r="J90" s="24" t="s">
        <v>52</v>
      </c>
      <c r="K90" s="24"/>
      <c r="L90" s="24"/>
    </row>
    <row r="91" spans="1:12" ht="60" x14ac:dyDescent="0.25">
      <c r="A91" s="45">
        <v>43040</v>
      </c>
      <c r="B91" s="25"/>
      <c r="C91" s="24"/>
      <c r="D91" s="24"/>
      <c r="E91" s="24"/>
      <c r="F91" s="24" t="s">
        <v>47</v>
      </c>
      <c r="G91" s="105" t="s">
        <v>131</v>
      </c>
      <c r="H91" s="24" t="s">
        <v>38</v>
      </c>
      <c r="I91" s="24" t="s">
        <v>54</v>
      </c>
      <c r="J91" s="24"/>
      <c r="K91" s="24"/>
      <c r="L91" s="24"/>
    </row>
    <row r="92" spans="1:12" x14ac:dyDescent="0.25">
      <c r="A92" s="45">
        <v>43070</v>
      </c>
      <c r="B92" s="25"/>
      <c r="C92" s="24"/>
      <c r="D92" s="24"/>
      <c r="E92" s="24"/>
      <c r="F92" s="24" t="s">
        <v>48</v>
      </c>
      <c r="G92" s="24" t="s">
        <v>27</v>
      </c>
      <c r="H92" s="24"/>
      <c r="I92" s="24"/>
      <c r="J92" s="24"/>
      <c r="K92" s="24"/>
      <c r="L92" s="24"/>
    </row>
    <row r="93" spans="1:12" ht="15.75" x14ac:dyDescent="0.25">
      <c r="A93" s="98" t="s">
        <v>24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</row>
    <row r="94" spans="1:12" ht="24" x14ac:dyDescent="0.25">
      <c r="A94" s="44"/>
      <c r="B94" s="48" t="s">
        <v>2</v>
      </c>
      <c r="C94" s="48" t="s">
        <v>14</v>
      </c>
      <c r="D94" s="48" t="s">
        <v>13</v>
      </c>
      <c r="E94" s="48" t="s">
        <v>9</v>
      </c>
      <c r="F94" s="48" t="s">
        <v>10</v>
      </c>
      <c r="G94" s="48" t="s">
        <v>11</v>
      </c>
      <c r="H94" s="48" t="s">
        <v>12</v>
      </c>
      <c r="I94" s="48" t="s">
        <v>16</v>
      </c>
      <c r="J94" s="48" t="s">
        <v>15</v>
      </c>
      <c r="K94" s="48" t="s">
        <v>17</v>
      </c>
      <c r="L94" s="48" t="s">
        <v>18</v>
      </c>
    </row>
    <row r="95" spans="1:12" ht="30" x14ac:dyDescent="0.25">
      <c r="A95" s="45">
        <v>43101</v>
      </c>
      <c r="B95" s="25"/>
      <c r="C95" s="24"/>
      <c r="D95" s="24"/>
      <c r="E95" s="24"/>
      <c r="F95" s="24"/>
      <c r="G95" s="24" t="s">
        <v>49</v>
      </c>
      <c r="H95" s="24" t="s">
        <v>33</v>
      </c>
      <c r="I95" s="105" t="s">
        <v>144</v>
      </c>
      <c r="J95" s="24"/>
      <c r="K95" s="24"/>
      <c r="L95" s="24"/>
    </row>
    <row r="96" spans="1:12" x14ac:dyDescent="0.25">
      <c r="A96" s="45">
        <v>43132</v>
      </c>
      <c r="B96" s="25"/>
      <c r="C96" s="24"/>
      <c r="D96" s="24"/>
      <c r="E96" s="24"/>
      <c r="F96" s="24"/>
      <c r="G96" s="24" t="s">
        <v>40</v>
      </c>
      <c r="H96" s="24" t="s">
        <v>39</v>
      </c>
      <c r="I96" s="24"/>
      <c r="J96" s="24"/>
      <c r="K96" s="24"/>
      <c r="L96" s="24"/>
    </row>
    <row r="97" spans="1:13" x14ac:dyDescent="0.25">
      <c r="A97" s="45">
        <v>43160</v>
      </c>
      <c r="B97" s="25"/>
      <c r="C97" s="24"/>
      <c r="D97" s="24"/>
      <c r="E97" s="24"/>
      <c r="F97" s="24"/>
      <c r="G97" s="24" t="s">
        <v>43</v>
      </c>
      <c r="H97" s="24" t="s">
        <v>41</v>
      </c>
      <c r="I97" s="24" t="s">
        <v>57</v>
      </c>
      <c r="J97" s="24" t="s">
        <v>53</v>
      </c>
      <c r="K97" s="24"/>
      <c r="L97" s="24"/>
    </row>
    <row r="98" spans="1:13" ht="60" x14ac:dyDescent="0.25">
      <c r="A98" s="45">
        <v>43191</v>
      </c>
      <c r="B98" s="25"/>
      <c r="C98" s="24"/>
      <c r="D98" s="24"/>
      <c r="E98" s="24"/>
      <c r="F98" s="24"/>
      <c r="G98" s="105" t="s">
        <v>128</v>
      </c>
      <c r="H98" s="105" t="s">
        <v>130</v>
      </c>
      <c r="I98" s="105" t="s">
        <v>143</v>
      </c>
      <c r="J98" s="24" t="s">
        <v>93</v>
      </c>
      <c r="K98" s="24" t="s">
        <v>52</v>
      </c>
      <c r="L98" s="24"/>
    </row>
    <row r="99" spans="1:13" ht="60" x14ac:dyDescent="0.25">
      <c r="A99" s="45">
        <v>43221</v>
      </c>
      <c r="B99" s="25"/>
      <c r="C99" s="24"/>
      <c r="D99" s="24"/>
      <c r="E99" s="24"/>
      <c r="F99" s="24"/>
      <c r="G99" s="24" t="s">
        <v>47</v>
      </c>
      <c r="H99" s="105" t="s">
        <v>131</v>
      </c>
      <c r="I99" s="24" t="s">
        <v>38</v>
      </c>
      <c r="J99" s="24" t="s">
        <v>54</v>
      </c>
      <c r="K99" s="24"/>
      <c r="L99" s="24"/>
    </row>
    <row r="100" spans="1:13" x14ac:dyDescent="0.25">
      <c r="A100" s="45">
        <v>43252</v>
      </c>
      <c r="B100" s="25"/>
      <c r="C100" s="24"/>
      <c r="D100" s="24"/>
      <c r="E100" s="24"/>
      <c r="F100" s="24"/>
      <c r="G100" s="24" t="s">
        <v>48</v>
      </c>
      <c r="H100" s="24"/>
      <c r="I100" s="24"/>
      <c r="J100" s="24"/>
      <c r="K100" s="24"/>
      <c r="L100" s="24"/>
    </row>
    <row r="101" spans="1:13" ht="30" x14ac:dyDescent="0.25">
      <c r="A101" s="45">
        <v>43282</v>
      </c>
      <c r="B101" s="25"/>
      <c r="C101" s="24"/>
      <c r="D101" s="24"/>
      <c r="E101" s="24"/>
      <c r="F101" s="24"/>
      <c r="G101" s="24"/>
      <c r="H101" s="24" t="s">
        <v>49</v>
      </c>
      <c r="I101" s="24" t="s">
        <v>33</v>
      </c>
      <c r="J101" s="105" t="s">
        <v>144</v>
      </c>
      <c r="K101" s="24"/>
      <c r="L101" s="24"/>
    </row>
    <row r="102" spans="1:13" x14ac:dyDescent="0.25">
      <c r="A102" s="45">
        <v>43313</v>
      </c>
      <c r="B102" s="25"/>
      <c r="C102" s="24"/>
      <c r="D102" s="24"/>
      <c r="E102" s="24"/>
      <c r="F102" s="24"/>
      <c r="G102" s="24"/>
      <c r="H102" s="24" t="s">
        <v>40</v>
      </c>
      <c r="I102" s="24" t="s">
        <v>39</v>
      </c>
      <c r="J102" s="24"/>
      <c r="K102" s="24"/>
      <c r="L102" s="24"/>
    </row>
    <row r="103" spans="1:13" x14ac:dyDescent="0.25">
      <c r="A103" s="45">
        <v>43344</v>
      </c>
      <c r="B103" s="25"/>
      <c r="C103" s="24"/>
      <c r="D103" s="24"/>
      <c r="E103" s="24"/>
      <c r="F103" s="24"/>
      <c r="G103" s="24"/>
      <c r="H103" s="24" t="s">
        <v>43</v>
      </c>
      <c r="I103" s="24" t="s">
        <v>41</v>
      </c>
      <c r="J103" s="24" t="s">
        <v>57</v>
      </c>
      <c r="K103" s="24" t="s">
        <v>53</v>
      </c>
      <c r="L103" s="24"/>
    </row>
    <row r="104" spans="1:13" ht="60" x14ac:dyDescent="0.25">
      <c r="A104" s="45">
        <v>43374</v>
      </c>
      <c r="B104" s="25"/>
      <c r="C104" s="24"/>
      <c r="D104" s="24"/>
      <c r="E104" s="24"/>
      <c r="F104" s="24"/>
      <c r="G104" s="24"/>
      <c r="H104" s="105" t="s">
        <v>128</v>
      </c>
      <c r="I104" s="105" t="s">
        <v>130</v>
      </c>
      <c r="J104" s="105" t="s">
        <v>143</v>
      </c>
      <c r="K104" s="24" t="s">
        <v>93</v>
      </c>
      <c r="L104" s="24"/>
    </row>
    <row r="105" spans="1:13" ht="60" x14ac:dyDescent="0.25">
      <c r="A105" s="45">
        <v>43405</v>
      </c>
      <c r="B105" s="25"/>
      <c r="C105" s="24"/>
      <c r="D105" s="24"/>
      <c r="E105" s="24"/>
      <c r="F105" s="24"/>
      <c r="G105" s="24"/>
      <c r="H105" s="24" t="s">
        <v>47</v>
      </c>
      <c r="I105" s="105" t="s">
        <v>131</v>
      </c>
      <c r="J105" s="24" t="s">
        <v>38</v>
      </c>
      <c r="K105" s="49" t="s">
        <v>54</v>
      </c>
      <c r="L105" s="49"/>
    </row>
    <row r="106" spans="1:13" x14ac:dyDescent="0.25">
      <c r="A106" s="45">
        <v>43435</v>
      </c>
      <c r="B106" s="25"/>
      <c r="C106" s="24"/>
      <c r="D106" s="24"/>
      <c r="E106" s="24"/>
      <c r="F106" s="24"/>
      <c r="G106" s="24"/>
      <c r="H106" s="24" t="s">
        <v>48</v>
      </c>
      <c r="I106" s="24"/>
      <c r="J106" s="50"/>
      <c r="K106" s="51"/>
      <c r="L106" s="51"/>
    </row>
    <row r="107" spans="1:13" ht="15.75" x14ac:dyDescent="0.25">
      <c r="A107" s="98" t="s">
        <v>122</v>
      </c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1"/>
    </row>
    <row r="108" spans="1:13" ht="24" x14ac:dyDescent="0.25">
      <c r="A108" s="44"/>
      <c r="B108" s="48" t="s">
        <v>2</v>
      </c>
      <c r="C108" s="48" t="s">
        <v>14</v>
      </c>
      <c r="D108" s="48" t="s">
        <v>13</v>
      </c>
      <c r="E108" s="48" t="s">
        <v>9</v>
      </c>
      <c r="F108" s="48" t="s">
        <v>10</v>
      </c>
      <c r="G108" s="48" t="s">
        <v>11</v>
      </c>
      <c r="H108" s="48" t="s">
        <v>12</v>
      </c>
      <c r="I108" s="48" t="s">
        <v>16</v>
      </c>
      <c r="J108" s="48" t="s">
        <v>15</v>
      </c>
      <c r="K108" s="48" t="s">
        <v>17</v>
      </c>
      <c r="L108" s="48" t="s">
        <v>18</v>
      </c>
      <c r="M108" s="1"/>
    </row>
    <row r="109" spans="1:13" ht="30" x14ac:dyDescent="0.25">
      <c r="A109" s="45">
        <v>43466</v>
      </c>
      <c r="B109" s="25"/>
      <c r="C109" s="24"/>
      <c r="D109" s="24"/>
      <c r="E109" s="24"/>
      <c r="F109" s="24"/>
      <c r="G109" s="24"/>
      <c r="H109" s="24"/>
      <c r="I109" s="24" t="s">
        <v>49</v>
      </c>
      <c r="J109" s="24" t="s">
        <v>33</v>
      </c>
      <c r="K109" s="105" t="s">
        <v>144</v>
      </c>
      <c r="L109" s="24"/>
      <c r="M109" s="1"/>
    </row>
    <row r="110" spans="1:13" x14ac:dyDescent="0.25">
      <c r="A110" s="45">
        <v>43497</v>
      </c>
      <c r="B110" s="25"/>
      <c r="C110" s="24"/>
      <c r="D110" s="24"/>
      <c r="E110" s="24"/>
      <c r="F110" s="24"/>
      <c r="G110" s="24"/>
      <c r="H110" s="24"/>
      <c r="I110" s="24" t="s">
        <v>40</v>
      </c>
      <c r="J110" s="24" t="s">
        <v>39</v>
      </c>
      <c r="K110" s="24"/>
      <c r="L110" s="24"/>
      <c r="M110" s="1"/>
    </row>
    <row r="111" spans="1:13" x14ac:dyDescent="0.25">
      <c r="A111" s="45">
        <v>43525</v>
      </c>
      <c r="B111" s="25"/>
      <c r="C111" s="24"/>
      <c r="D111" s="24"/>
      <c r="E111" s="24"/>
      <c r="F111" s="24"/>
      <c r="G111" s="24"/>
      <c r="H111" s="24"/>
      <c r="I111" s="24" t="s">
        <v>43</v>
      </c>
      <c r="J111" s="24" t="s">
        <v>41</v>
      </c>
      <c r="K111" s="24" t="s">
        <v>57</v>
      </c>
      <c r="L111" s="24"/>
      <c r="M111" s="1"/>
    </row>
    <row r="112" spans="1:13" ht="60" x14ac:dyDescent="0.25">
      <c r="A112" s="45">
        <v>43556</v>
      </c>
      <c r="B112" s="25"/>
      <c r="C112" s="24"/>
      <c r="D112" s="24"/>
      <c r="E112" s="24"/>
      <c r="F112" s="24"/>
      <c r="G112" s="24"/>
      <c r="H112" s="24"/>
      <c r="I112" s="105" t="s">
        <v>128</v>
      </c>
      <c r="J112" s="105" t="s">
        <v>130</v>
      </c>
      <c r="K112" s="105" t="s">
        <v>143</v>
      </c>
      <c r="L112" s="24"/>
      <c r="M112" s="1"/>
    </row>
    <row r="113" spans="1:13" ht="60" x14ac:dyDescent="0.25">
      <c r="A113" s="45">
        <v>43586</v>
      </c>
      <c r="B113" s="25"/>
      <c r="C113" s="24"/>
      <c r="D113" s="24"/>
      <c r="E113" s="24"/>
      <c r="F113" s="24"/>
      <c r="G113" s="24"/>
      <c r="H113" s="24"/>
      <c r="I113" s="24" t="s">
        <v>47</v>
      </c>
      <c r="J113" s="105" t="s">
        <v>131</v>
      </c>
      <c r="K113" s="24" t="s">
        <v>38</v>
      </c>
      <c r="L113" s="24"/>
      <c r="M113" s="1"/>
    </row>
    <row r="114" spans="1:13" x14ac:dyDescent="0.25">
      <c r="A114" s="45">
        <v>43617</v>
      </c>
      <c r="B114" s="25"/>
      <c r="C114" s="24"/>
      <c r="D114" s="24"/>
      <c r="E114" s="24"/>
      <c r="F114" s="24"/>
      <c r="G114" s="24"/>
      <c r="H114" s="24"/>
      <c r="I114" s="24" t="s">
        <v>48</v>
      </c>
      <c r="J114" s="24"/>
      <c r="K114" s="24"/>
      <c r="L114" s="24"/>
      <c r="M114" s="1"/>
    </row>
    <row r="115" spans="1:13" x14ac:dyDescent="0.25">
      <c r="A115" s="45">
        <v>43647</v>
      </c>
      <c r="B115" s="25"/>
      <c r="C115" s="24"/>
      <c r="D115" s="24"/>
      <c r="E115" s="24"/>
      <c r="F115" s="24"/>
      <c r="G115" s="24"/>
      <c r="H115" s="24"/>
      <c r="I115" s="24"/>
      <c r="J115" s="24" t="s">
        <v>49</v>
      </c>
      <c r="K115" s="24" t="s">
        <v>33</v>
      </c>
      <c r="L115" s="24"/>
      <c r="M115" s="1"/>
    </row>
    <row r="116" spans="1:13" x14ac:dyDescent="0.25">
      <c r="A116" s="45">
        <v>43678</v>
      </c>
      <c r="B116" s="25"/>
      <c r="C116" s="24"/>
      <c r="D116" s="24"/>
      <c r="E116" s="24"/>
      <c r="F116" s="24"/>
      <c r="G116" s="24"/>
      <c r="H116" s="24"/>
      <c r="I116" s="24"/>
      <c r="J116" s="24" t="s">
        <v>40</v>
      </c>
      <c r="K116" s="24" t="s">
        <v>39</v>
      </c>
      <c r="L116" s="24"/>
      <c r="M116" s="1"/>
    </row>
    <row r="117" spans="1:13" x14ac:dyDescent="0.25">
      <c r="A117" s="45">
        <v>43709</v>
      </c>
      <c r="B117" s="25"/>
      <c r="C117" s="24"/>
      <c r="D117" s="24"/>
      <c r="E117" s="24"/>
      <c r="F117" s="24"/>
      <c r="G117" s="24"/>
      <c r="H117" s="24"/>
      <c r="I117" s="24"/>
      <c r="J117" s="24" t="s">
        <v>43</v>
      </c>
      <c r="K117" s="24" t="s">
        <v>41</v>
      </c>
      <c r="L117" s="24"/>
      <c r="M117" s="1"/>
    </row>
    <row r="118" spans="1:13" ht="60" x14ac:dyDescent="0.25">
      <c r="A118" s="45">
        <v>43739</v>
      </c>
      <c r="B118" s="25"/>
      <c r="C118" s="24"/>
      <c r="D118" s="24"/>
      <c r="E118" s="24"/>
      <c r="F118" s="24"/>
      <c r="G118" s="24"/>
      <c r="H118" s="24"/>
      <c r="I118" s="24"/>
      <c r="J118" s="105" t="s">
        <v>128</v>
      </c>
      <c r="K118" s="105" t="s">
        <v>130</v>
      </c>
      <c r="L118" s="24"/>
      <c r="M118" s="1"/>
    </row>
    <row r="119" spans="1:13" ht="60" x14ac:dyDescent="0.25">
      <c r="A119" s="45">
        <v>43770</v>
      </c>
      <c r="B119" s="25"/>
      <c r="C119" s="24"/>
      <c r="D119" s="24"/>
      <c r="E119" s="24"/>
      <c r="F119" s="24"/>
      <c r="G119" s="24"/>
      <c r="H119" s="24"/>
      <c r="I119" s="24"/>
      <c r="J119" s="24" t="s">
        <v>47</v>
      </c>
      <c r="K119" s="108" t="s">
        <v>131</v>
      </c>
      <c r="L119" s="49"/>
      <c r="M119" s="1"/>
    </row>
    <row r="120" spans="1:13" x14ac:dyDescent="0.25">
      <c r="A120" s="45">
        <v>43800</v>
      </c>
      <c r="B120" s="25"/>
      <c r="C120" s="24"/>
      <c r="D120" s="24"/>
      <c r="E120" s="24"/>
      <c r="F120" s="24"/>
      <c r="G120" s="24"/>
      <c r="H120" s="24"/>
      <c r="I120" s="24"/>
      <c r="J120" s="50" t="s">
        <v>48</v>
      </c>
      <c r="K120" s="51"/>
      <c r="L120" s="51"/>
    </row>
    <row r="121" spans="1:13" ht="15.75" x14ac:dyDescent="0.25">
      <c r="A121" s="98" t="s">
        <v>123</v>
      </c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</row>
    <row r="122" spans="1:13" ht="24" x14ac:dyDescent="0.25">
      <c r="A122" s="44"/>
      <c r="B122" s="48" t="s">
        <v>2</v>
      </c>
      <c r="C122" s="48" t="s">
        <v>14</v>
      </c>
      <c r="D122" s="48" t="s">
        <v>13</v>
      </c>
      <c r="E122" s="48" t="s">
        <v>9</v>
      </c>
      <c r="F122" s="48" t="s">
        <v>10</v>
      </c>
      <c r="G122" s="48" t="s">
        <v>11</v>
      </c>
      <c r="H122" s="48" t="s">
        <v>12</v>
      </c>
      <c r="I122" s="48" t="s">
        <v>16</v>
      </c>
      <c r="J122" s="48" t="s">
        <v>15</v>
      </c>
      <c r="K122" s="48" t="s">
        <v>17</v>
      </c>
      <c r="L122" s="48" t="s">
        <v>18</v>
      </c>
    </row>
    <row r="123" spans="1:13" x14ac:dyDescent="0.25">
      <c r="A123" s="45">
        <v>43831</v>
      </c>
      <c r="B123" s="25"/>
      <c r="C123" s="24"/>
      <c r="D123" s="24"/>
      <c r="E123" s="24"/>
      <c r="F123" s="24"/>
      <c r="G123" s="24"/>
      <c r="H123" s="24"/>
      <c r="I123" s="24"/>
      <c r="J123" s="24"/>
      <c r="K123" s="24" t="s">
        <v>49</v>
      </c>
      <c r="L123" s="24"/>
    </row>
    <row r="124" spans="1:13" x14ac:dyDescent="0.25">
      <c r="A124" s="45">
        <v>43862</v>
      </c>
      <c r="B124" s="25"/>
      <c r="C124" s="24"/>
      <c r="D124" s="24"/>
      <c r="E124" s="24"/>
      <c r="F124" s="24"/>
      <c r="G124" s="24"/>
      <c r="H124" s="24"/>
      <c r="I124" s="24"/>
      <c r="J124" s="24"/>
      <c r="K124" s="24" t="s">
        <v>40</v>
      </c>
      <c r="L124" s="24"/>
    </row>
    <row r="125" spans="1:13" x14ac:dyDescent="0.25">
      <c r="A125" s="45">
        <v>43891</v>
      </c>
      <c r="B125" s="25"/>
      <c r="C125" s="24"/>
      <c r="D125" s="24"/>
      <c r="E125" s="24"/>
      <c r="F125" s="24"/>
      <c r="G125" s="24"/>
      <c r="H125" s="24"/>
      <c r="I125" s="24"/>
      <c r="J125" s="24"/>
      <c r="K125" s="24" t="s">
        <v>43</v>
      </c>
      <c r="L125" s="24"/>
    </row>
    <row r="126" spans="1:13" ht="45" x14ac:dyDescent="0.25">
      <c r="A126" s="45">
        <v>43922</v>
      </c>
      <c r="B126" s="25"/>
      <c r="C126" s="24"/>
      <c r="D126" s="24"/>
      <c r="E126" s="24"/>
      <c r="F126" s="24"/>
      <c r="G126" s="24"/>
      <c r="H126" s="24"/>
      <c r="I126" s="24"/>
      <c r="J126" s="24"/>
      <c r="K126" s="105" t="s">
        <v>128</v>
      </c>
      <c r="L126" s="24"/>
    </row>
    <row r="127" spans="1:13" x14ac:dyDescent="0.25">
      <c r="A127" s="45">
        <v>43952</v>
      </c>
      <c r="B127" s="25"/>
      <c r="C127" s="24"/>
      <c r="D127" s="24"/>
      <c r="E127" s="24"/>
      <c r="F127" s="24"/>
      <c r="G127" s="24"/>
      <c r="H127" s="24"/>
      <c r="I127" s="24"/>
      <c r="J127" s="24"/>
      <c r="K127" s="24" t="s">
        <v>47</v>
      </c>
      <c r="L127" s="24"/>
    </row>
    <row r="128" spans="1:13" x14ac:dyDescent="0.25">
      <c r="A128" s="45">
        <v>43983</v>
      </c>
      <c r="B128" s="25"/>
      <c r="C128" s="24"/>
      <c r="D128" s="24"/>
      <c r="E128" s="24"/>
      <c r="F128" s="24"/>
      <c r="G128" s="24"/>
      <c r="H128" s="24"/>
      <c r="I128" s="24"/>
      <c r="J128" s="24"/>
      <c r="K128" s="24" t="s">
        <v>48</v>
      </c>
      <c r="L128" s="24"/>
    </row>
    <row r="129" spans="1:12" x14ac:dyDescent="0.25">
      <c r="A129" s="45">
        <v>44013</v>
      </c>
      <c r="B129" s="25"/>
      <c r="C129" s="24"/>
      <c r="D129" s="24"/>
      <c r="E129" s="24"/>
      <c r="F129" s="24"/>
      <c r="G129" s="24"/>
      <c r="H129" s="24"/>
      <c r="I129" s="24"/>
      <c r="J129" s="24"/>
      <c r="K129" s="24"/>
      <c r="L129" s="24"/>
    </row>
    <row r="130" spans="1:12" x14ac:dyDescent="0.25">
      <c r="A130" s="45">
        <v>44044</v>
      </c>
      <c r="B130" s="25"/>
      <c r="C130" s="24"/>
      <c r="D130" s="24"/>
      <c r="E130" s="24"/>
      <c r="F130" s="24"/>
      <c r="G130" s="24"/>
      <c r="H130" s="24"/>
      <c r="I130" s="24"/>
      <c r="J130" s="24"/>
      <c r="K130" s="24"/>
      <c r="L130" s="24"/>
    </row>
    <row r="131" spans="1:12" x14ac:dyDescent="0.25">
      <c r="A131" s="45">
        <v>44075</v>
      </c>
      <c r="B131" s="25"/>
      <c r="C131" s="24"/>
      <c r="D131" s="24"/>
      <c r="E131" s="24"/>
      <c r="F131" s="24"/>
      <c r="G131" s="24"/>
      <c r="H131" s="24"/>
      <c r="I131" s="24"/>
      <c r="J131" s="24"/>
      <c r="K131" s="24"/>
      <c r="L131" s="24"/>
    </row>
    <row r="132" spans="1:12" x14ac:dyDescent="0.25">
      <c r="A132" s="45">
        <v>44105</v>
      </c>
      <c r="B132" s="25"/>
      <c r="C132" s="24"/>
      <c r="D132" s="24"/>
      <c r="E132" s="24"/>
      <c r="F132" s="24"/>
      <c r="G132" s="24"/>
      <c r="H132" s="24"/>
      <c r="I132" s="24"/>
      <c r="J132" s="24"/>
      <c r="K132" s="24"/>
      <c r="L132" s="24"/>
    </row>
    <row r="133" spans="1:12" x14ac:dyDescent="0.25">
      <c r="A133" s="45">
        <v>44136</v>
      </c>
      <c r="B133" s="25"/>
      <c r="C133" s="24"/>
      <c r="D133" s="24"/>
      <c r="E133" s="24"/>
      <c r="F133" s="24"/>
      <c r="G133" s="24"/>
      <c r="H133" s="24"/>
      <c r="I133" s="24"/>
      <c r="J133" s="24"/>
      <c r="K133" s="49"/>
      <c r="L133" s="49"/>
    </row>
    <row r="134" spans="1:12" x14ac:dyDescent="0.25">
      <c r="A134" s="45">
        <v>44166</v>
      </c>
      <c r="B134" s="25"/>
      <c r="C134" s="24"/>
      <c r="D134" s="24"/>
      <c r="E134" s="24"/>
      <c r="F134" s="24"/>
      <c r="G134" s="24"/>
      <c r="H134" s="24"/>
      <c r="I134" s="24"/>
      <c r="J134" s="50"/>
      <c r="K134" s="51"/>
      <c r="L134" s="51"/>
    </row>
  </sheetData>
  <dataConsolidate/>
  <mergeCells count="10">
    <mergeCell ref="A107:L107"/>
    <mergeCell ref="A121:L121"/>
    <mergeCell ref="A1:L1"/>
    <mergeCell ref="A2:L2"/>
    <mergeCell ref="A79:L79"/>
    <mergeCell ref="A93:L93"/>
    <mergeCell ref="A23:L23"/>
    <mergeCell ref="A37:L37"/>
    <mergeCell ref="A51:L51"/>
    <mergeCell ref="A65:L65"/>
  </mergeCells>
  <hyperlinks>
    <hyperlink ref="A7" location="'JD-13-03'!A1" display="JD-13-03"/>
    <hyperlink ref="A8" location="'PL-13-09'!A1" display="PL-13-09"/>
    <hyperlink ref="A9" location="'YP-13-12'!A1" display="YP-13-12"/>
    <hyperlink ref="A10" location="'EB-14-16'!A1" display="EB-14-16"/>
    <hyperlink ref="A11" location="'AM-14-20'!A1" display="AM-14-20"/>
    <hyperlink ref="A12" location="'CH-14-24'!A1" display="CH-14-24"/>
    <hyperlink ref="A13" location="'CS-14-25'!A1" display="CS-14-25"/>
    <hyperlink ref="A14" location="'MF-15-28'!A1" display="MF-15-28"/>
    <hyperlink ref="A15" location="'ARLC-15-29'!A1" display="ARLC-15-29"/>
    <hyperlink ref="A16" location="'RT-15-32'!A1" display="RT-15-32"/>
    <hyperlink ref="B8" location="'RC-15-34'!A1" display="RC-15-34"/>
    <hyperlink ref="B9" location="'AR-15-40'!A1" display="AR-15-40"/>
    <hyperlink ref="B10" location="'CV-15-41'!A1" display="CV-15-41"/>
    <hyperlink ref="B11" location="'MG-16-42'!A1" display="MG-16-42"/>
    <hyperlink ref="B12" location="'RT-16-43'!A1" display="RT-16-43"/>
    <hyperlink ref="B13" location="'MMB-16-44'!A1" display="MMB-16-44"/>
    <hyperlink ref="B14" location="'RF-16-45'!A1" display="RF-16-45"/>
    <hyperlink ref="B16" location="'PT-16-47'!A1" display="PT-16-47"/>
    <hyperlink ref="C7" location="'AZ-16-48'!A1" display="AZ-16-48"/>
    <hyperlink ref="C8" location="'PC-16-49'!A1" display="PC-16-49"/>
    <hyperlink ref="C9" location="'JD-16-50'!A1" display="JD-16-50"/>
    <hyperlink ref="C10" location="'PG-16-51'!A1" display="PG-16-51"/>
    <hyperlink ref="C11" location="'AB-16-52'!A1" display="AB-16-52"/>
    <hyperlink ref="B7" location="'MYT-16-53'!A1" display="MYT-16-53"/>
    <hyperlink ref="B15" location="'FC-16-46'!A1" display="FC-16-46"/>
    <hyperlink ref="G7" location="'RA-13-04'!A1" display="RA-13-04"/>
    <hyperlink ref="G8" location="'ON-13-06'!A1" display="ON-13-06"/>
    <hyperlink ref="G9" location="'YM-14-26'!A1" display="YM-14-26"/>
    <hyperlink ref="G10" location="'AS-15-30'!A1" display="AS-15-30"/>
    <hyperlink ref="G11" location="'JC-15-33'!A1" display="JC-15-33"/>
    <hyperlink ref="G12" location="'LG-15-35'!A1" display="LG-15-35"/>
    <hyperlink ref="G13" location="'JS-15-37'!A1" display="JS-15-37"/>
    <hyperlink ref="G14" location="'FF-15-38'!A1" display="FF-15-38"/>
    <hyperlink ref="G15" location="'GR-15-39'!A1" display="GR-15-39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 tint="-0.249977111117893"/>
  </sheetPr>
  <dimension ref="A1:M134"/>
  <sheetViews>
    <sheetView topLeftCell="A73" workbookViewId="0">
      <selection activeCell="E85" sqref="E85"/>
    </sheetView>
  </sheetViews>
  <sheetFormatPr baseColWidth="10" defaultRowHeight="15" x14ac:dyDescent="0.25"/>
  <cols>
    <col min="1" max="4" width="13.7109375" customWidth="1"/>
    <col min="5" max="12" width="10.7109375" customWidth="1"/>
  </cols>
  <sheetData>
    <row r="1" spans="1:12" ht="23.25" x14ac:dyDescent="0.35">
      <c r="A1" s="99" t="s">
        <v>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2" ht="23.25" x14ac:dyDescent="0.35">
      <c r="A2" s="99" t="s">
        <v>95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 ht="23.25" x14ac:dyDescent="0.3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5" spans="1:12" ht="15.75" thickBot="1" x14ac:dyDescent="0.3"/>
    <row r="6" spans="1:12" x14ac:dyDescent="0.25">
      <c r="A6" s="74" t="s">
        <v>92</v>
      </c>
      <c r="B6" s="75"/>
      <c r="C6" s="75"/>
      <c r="D6" s="75"/>
      <c r="E6" s="76"/>
      <c r="F6" s="77"/>
      <c r="G6" s="33" t="s">
        <v>89</v>
      </c>
      <c r="H6" s="36"/>
      <c r="I6" s="61" t="s">
        <v>90</v>
      </c>
      <c r="J6" s="62"/>
      <c r="K6" s="36" t="s">
        <v>91</v>
      </c>
      <c r="L6" s="37"/>
    </row>
    <row r="7" spans="1:12" x14ac:dyDescent="0.25">
      <c r="A7" s="78" t="s">
        <v>59</v>
      </c>
      <c r="B7" s="72" t="s">
        <v>72</v>
      </c>
      <c r="C7" s="71"/>
      <c r="D7" s="71"/>
      <c r="E7" s="71"/>
      <c r="F7" s="79"/>
      <c r="G7" s="67" t="s">
        <v>88</v>
      </c>
      <c r="H7" s="46"/>
      <c r="I7" s="83" t="s">
        <v>77</v>
      </c>
      <c r="J7" s="60"/>
      <c r="K7" s="1"/>
      <c r="L7" s="39"/>
    </row>
    <row r="8" spans="1:12" x14ac:dyDescent="0.25">
      <c r="A8" s="78" t="s">
        <v>60</v>
      </c>
      <c r="B8" s="72" t="s">
        <v>71</v>
      </c>
      <c r="D8" s="71"/>
      <c r="E8" s="71"/>
      <c r="F8" s="79"/>
      <c r="G8" s="67" t="s">
        <v>82</v>
      </c>
      <c r="H8" s="46"/>
      <c r="I8" s="84" t="s">
        <v>67</v>
      </c>
      <c r="J8" s="58"/>
      <c r="K8" s="1"/>
      <c r="L8" s="39"/>
    </row>
    <row r="9" spans="1:12" x14ac:dyDescent="0.25">
      <c r="A9" s="78" t="s">
        <v>61</v>
      </c>
      <c r="B9" s="73" t="s">
        <v>73</v>
      </c>
      <c r="D9" s="71"/>
      <c r="E9" s="71"/>
      <c r="F9" s="79"/>
      <c r="G9" s="68" t="s">
        <v>83</v>
      </c>
      <c r="H9" s="46"/>
      <c r="I9" s="85" t="s">
        <v>78</v>
      </c>
      <c r="J9" s="58"/>
      <c r="K9" s="1"/>
      <c r="L9" s="39"/>
    </row>
    <row r="10" spans="1:12" x14ac:dyDescent="0.25">
      <c r="A10" s="78" t="s">
        <v>62</v>
      </c>
      <c r="B10" s="73" t="s">
        <v>74</v>
      </c>
      <c r="C10" s="71"/>
      <c r="D10" s="71"/>
      <c r="E10" s="71"/>
      <c r="F10" s="79"/>
      <c r="G10" s="68" t="s">
        <v>84</v>
      </c>
      <c r="H10" s="47"/>
      <c r="I10" s="85" t="s">
        <v>79</v>
      </c>
      <c r="J10" s="58"/>
      <c r="K10" s="1"/>
      <c r="L10" s="39"/>
    </row>
    <row r="11" spans="1:12" x14ac:dyDescent="0.25">
      <c r="A11" s="78" t="s">
        <v>63</v>
      </c>
      <c r="B11" s="73" t="s">
        <v>75</v>
      </c>
      <c r="C11" s="71"/>
      <c r="D11" s="71"/>
      <c r="E11" s="71"/>
      <c r="F11" s="79"/>
      <c r="G11" s="68" t="s">
        <v>85</v>
      </c>
      <c r="H11" s="47"/>
      <c r="I11" s="59"/>
      <c r="J11" s="58"/>
      <c r="K11" s="1"/>
      <c r="L11" s="39"/>
    </row>
    <row r="12" spans="1:12" x14ac:dyDescent="0.25">
      <c r="A12" s="78" t="s">
        <v>64</v>
      </c>
      <c r="B12" s="72" t="s">
        <v>69</v>
      </c>
      <c r="C12" s="71"/>
      <c r="D12" s="71"/>
      <c r="E12" s="71"/>
      <c r="F12" s="79"/>
      <c r="G12" s="68" t="s">
        <v>86</v>
      </c>
      <c r="H12" s="47"/>
      <c r="I12" s="59"/>
      <c r="J12" s="58"/>
      <c r="K12" s="1"/>
      <c r="L12" s="39"/>
    </row>
    <row r="13" spans="1:12" x14ac:dyDescent="0.25">
      <c r="A13" s="78" t="s">
        <v>65</v>
      </c>
      <c r="B13" s="73" t="s">
        <v>76</v>
      </c>
      <c r="C13" s="71"/>
      <c r="D13" s="71"/>
      <c r="E13" s="71"/>
      <c r="F13" s="79"/>
      <c r="G13" s="68" t="s">
        <v>87</v>
      </c>
      <c r="H13" s="1"/>
      <c r="I13" s="59"/>
      <c r="J13" s="58"/>
      <c r="K13" s="1"/>
      <c r="L13" s="39"/>
    </row>
    <row r="14" spans="1:12" x14ac:dyDescent="0.25">
      <c r="A14" s="78" t="s">
        <v>66</v>
      </c>
      <c r="B14" s="72" t="s">
        <v>80</v>
      </c>
      <c r="C14" s="71"/>
      <c r="D14" s="71"/>
      <c r="E14" s="71"/>
      <c r="F14" s="79"/>
      <c r="G14" s="38"/>
      <c r="H14" s="1"/>
      <c r="I14" s="59"/>
      <c r="J14" s="58"/>
      <c r="K14" s="1"/>
      <c r="L14" s="39"/>
    </row>
    <row r="15" spans="1:12" x14ac:dyDescent="0.25">
      <c r="A15" s="78" t="s">
        <v>68</v>
      </c>
      <c r="B15" s="72" t="s">
        <v>81</v>
      </c>
      <c r="C15" s="71"/>
      <c r="D15" s="71"/>
      <c r="E15" s="71"/>
      <c r="F15" s="79"/>
      <c r="G15" s="68"/>
      <c r="H15" s="1"/>
      <c r="I15" s="59"/>
      <c r="J15" s="58"/>
      <c r="K15" s="1"/>
      <c r="L15" s="39"/>
    </row>
    <row r="16" spans="1:12" ht="15.75" thickBot="1" x14ac:dyDescent="0.3">
      <c r="A16" s="80" t="s">
        <v>70</v>
      </c>
      <c r="B16" s="81"/>
      <c r="C16" s="81"/>
      <c r="D16" s="81"/>
      <c r="E16" s="81"/>
      <c r="F16" s="82"/>
      <c r="G16" s="69"/>
      <c r="H16" s="41"/>
      <c r="I16" s="64"/>
      <c r="J16" s="63"/>
      <c r="K16" s="41"/>
      <c r="L16" s="42"/>
    </row>
    <row r="18" spans="1:13" x14ac:dyDescent="0.25">
      <c r="D18" s="57"/>
    </row>
    <row r="19" spans="1:13" x14ac:dyDescent="0.25">
      <c r="D19" s="57"/>
    </row>
    <row r="20" spans="1:13" x14ac:dyDescent="0.25">
      <c r="D20" s="57"/>
    </row>
    <row r="21" spans="1:13" x14ac:dyDescent="0.25">
      <c r="D21" s="57"/>
    </row>
    <row r="22" spans="1:13" s="32" customForma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3" s="32" customFormat="1" ht="21" customHeight="1" x14ac:dyDescent="0.25">
      <c r="A23" s="98" t="s">
        <v>19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</row>
    <row r="24" spans="1:13" ht="24" x14ac:dyDescent="0.25">
      <c r="A24" s="44"/>
      <c r="B24" s="48" t="s">
        <v>2</v>
      </c>
      <c r="C24" s="48" t="s">
        <v>14</v>
      </c>
      <c r="D24" s="48" t="s">
        <v>13</v>
      </c>
      <c r="E24" s="48" t="s">
        <v>9</v>
      </c>
      <c r="F24" s="48" t="s">
        <v>10</v>
      </c>
      <c r="G24" s="48" t="s">
        <v>11</v>
      </c>
      <c r="H24" s="48" t="s">
        <v>12</v>
      </c>
      <c r="I24" s="48" t="s">
        <v>16</v>
      </c>
      <c r="J24" s="48" t="s">
        <v>15</v>
      </c>
      <c r="K24" s="48" t="s">
        <v>17</v>
      </c>
      <c r="L24" s="48" t="s">
        <v>18</v>
      </c>
      <c r="M24" s="23"/>
    </row>
    <row r="25" spans="1:13" x14ac:dyDescent="0.25">
      <c r="A25" s="45">
        <v>41275</v>
      </c>
      <c r="B25" s="25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1:13" x14ac:dyDescent="0.25">
      <c r="A26" s="45">
        <v>41306</v>
      </c>
      <c r="B26" s="25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spans="1:13" x14ac:dyDescent="0.25">
      <c r="A27" s="45">
        <v>41334</v>
      </c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</row>
    <row r="28" spans="1:13" x14ac:dyDescent="0.25">
      <c r="A28" s="45">
        <v>41365</v>
      </c>
      <c r="B28" s="25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3" x14ac:dyDescent="0.25">
      <c r="A29" s="45">
        <v>41395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3" x14ac:dyDescent="0.25">
      <c r="A30" s="45">
        <v>41426</v>
      </c>
      <c r="B30" s="25"/>
      <c r="C30" s="24"/>
      <c r="D30" s="24" t="s">
        <v>59</v>
      </c>
      <c r="E30" s="24"/>
      <c r="F30" s="24"/>
      <c r="G30" s="24"/>
      <c r="H30" s="24"/>
      <c r="I30" s="24"/>
      <c r="J30" s="24"/>
      <c r="K30" s="24"/>
      <c r="L30" s="24"/>
    </row>
    <row r="31" spans="1:13" x14ac:dyDescent="0.25">
      <c r="A31" s="45">
        <v>41456</v>
      </c>
      <c r="B31" s="25"/>
      <c r="C31" s="24"/>
      <c r="D31" s="24"/>
      <c r="E31" s="24"/>
      <c r="F31" s="24"/>
      <c r="G31" s="24"/>
      <c r="H31" s="24"/>
      <c r="I31" s="24"/>
      <c r="J31" s="24"/>
      <c r="K31" s="24"/>
      <c r="L31" s="24"/>
    </row>
    <row r="32" spans="1:13" x14ac:dyDescent="0.25">
      <c r="A32" s="45">
        <v>41487</v>
      </c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1:13" x14ac:dyDescent="0.25">
      <c r="A33" s="45">
        <v>41518</v>
      </c>
      <c r="B33" s="25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1:13" x14ac:dyDescent="0.25">
      <c r="A34" s="45">
        <v>41548</v>
      </c>
      <c r="B34" s="25"/>
      <c r="C34" s="24"/>
      <c r="D34" s="24"/>
      <c r="E34" s="24"/>
      <c r="F34" s="24"/>
      <c r="G34" s="24"/>
      <c r="H34" s="24"/>
      <c r="I34" s="24"/>
      <c r="J34" s="24"/>
      <c r="K34" s="24"/>
      <c r="L34" s="24"/>
    </row>
    <row r="35" spans="1:13" x14ac:dyDescent="0.25">
      <c r="A35" s="45">
        <v>41579</v>
      </c>
      <c r="B35" s="25"/>
      <c r="C35" s="24"/>
      <c r="D35" s="24"/>
      <c r="E35" s="24"/>
      <c r="F35" s="24"/>
      <c r="G35" s="24"/>
      <c r="H35" s="24"/>
      <c r="I35" s="24"/>
      <c r="J35" s="24"/>
      <c r="K35" s="24"/>
      <c r="L35" s="24"/>
    </row>
    <row r="36" spans="1:13" x14ac:dyDescent="0.25">
      <c r="A36" s="45">
        <v>41609</v>
      </c>
      <c r="B36" s="25"/>
      <c r="C36" s="24"/>
      <c r="D36" s="24"/>
      <c r="E36" s="24" t="s">
        <v>59</v>
      </c>
      <c r="F36" s="24"/>
      <c r="G36" s="24"/>
      <c r="H36" s="24"/>
      <c r="I36" s="24"/>
      <c r="J36" s="24"/>
      <c r="K36" s="24"/>
      <c r="L36" s="24"/>
    </row>
    <row r="37" spans="1:13" ht="15.75" x14ac:dyDescent="0.25">
      <c r="A37" s="98" t="s">
        <v>20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23"/>
    </row>
    <row r="38" spans="1:13" ht="24" x14ac:dyDescent="0.25">
      <c r="A38" s="44"/>
      <c r="B38" s="48" t="s">
        <v>2</v>
      </c>
      <c r="C38" s="48" t="s">
        <v>14</v>
      </c>
      <c r="D38" s="48" t="s">
        <v>13</v>
      </c>
      <c r="E38" s="48" t="s">
        <v>9</v>
      </c>
      <c r="F38" s="48" t="s">
        <v>10</v>
      </c>
      <c r="G38" s="48" t="s">
        <v>11</v>
      </c>
      <c r="H38" s="48" t="s">
        <v>12</v>
      </c>
      <c r="I38" s="48" t="s">
        <v>16</v>
      </c>
      <c r="J38" s="48" t="s">
        <v>15</v>
      </c>
      <c r="K38" s="48" t="s">
        <v>17</v>
      </c>
      <c r="L38" s="48" t="s">
        <v>18</v>
      </c>
      <c r="M38" s="23"/>
    </row>
    <row r="39" spans="1:13" x14ac:dyDescent="0.25">
      <c r="A39" s="45">
        <v>41640</v>
      </c>
      <c r="B39" s="25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3" x14ac:dyDescent="0.25">
      <c r="A40" s="45">
        <v>41671</v>
      </c>
      <c r="B40" s="25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3" x14ac:dyDescent="0.25">
      <c r="A41" s="45">
        <v>41699</v>
      </c>
      <c r="B41" s="25"/>
      <c r="C41" s="24"/>
      <c r="D41" s="24"/>
      <c r="E41" s="24"/>
      <c r="F41" s="24"/>
      <c r="G41" s="24"/>
      <c r="H41" s="24"/>
      <c r="I41" s="24"/>
      <c r="J41" s="24"/>
      <c r="K41" s="24"/>
      <c r="L41" s="24"/>
    </row>
    <row r="42" spans="1:13" x14ac:dyDescent="0.25">
      <c r="A42" s="45">
        <v>41730</v>
      </c>
      <c r="B42" s="25"/>
      <c r="C42" s="24"/>
      <c r="D42" s="24"/>
      <c r="E42" s="24"/>
      <c r="F42" s="24"/>
      <c r="G42" s="24"/>
      <c r="H42" s="24"/>
      <c r="I42" s="24"/>
      <c r="J42" s="24"/>
      <c r="K42" s="24"/>
      <c r="L42" s="24"/>
    </row>
    <row r="43" spans="1:13" x14ac:dyDescent="0.25">
      <c r="A43" s="45">
        <v>41760</v>
      </c>
      <c r="B43" s="25"/>
      <c r="C43" s="24"/>
      <c r="D43" s="24"/>
      <c r="E43" s="24"/>
      <c r="F43" s="24"/>
      <c r="G43" s="24"/>
      <c r="H43" s="24"/>
      <c r="I43" s="24"/>
      <c r="J43" s="24"/>
      <c r="K43" s="24"/>
      <c r="L43" s="24"/>
    </row>
    <row r="44" spans="1:13" x14ac:dyDescent="0.25">
      <c r="A44" s="45">
        <v>41791</v>
      </c>
      <c r="B44" s="25"/>
      <c r="C44" s="24"/>
      <c r="D44" s="24" t="s">
        <v>60</v>
      </c>
      <c r="E44" s="24"/>
      <c r="F44" s="24"/>
      <c r="G44" s="24"/>
      <c r="H44" s="24"/>
      <c r="I44" s="24"/>
      <c r="J44" s="24"/>
      <c r="K44" s="24"/>
      <c r="L44" s="24"/>
    </row>
    <row r="45" spans="1:13" x14ac:dyDescent="0.25">
      <c r="A45" s="45">
        <v>41821</v>
      </c>
      <c r="B45" s="25"/>
      <c r="C45" s="24"/>
      <c r="D45" s="24"/>
      <c r="E45" s="24"/>
      <c r="F45" s="24"/>
      <c r="G45" s="24"/>
      <c r="H45" s="24"/>
      <c r="I45" s="24"/>
      <c r="J45" s="24"/>
      <c r="K45" s="24"/>
      <c r="L45" s="24"/>
    </row>
    <row r="46" spans="1:13" x14ac:dyDescent="0.25">
      <c r="A46" s="45">
        <v>41852</v>
      </c>
      <c r="B46" s="25"/>
      <c r="C46" s="24"/>
      <c r="D46" s="24"/>
      <c r="E46" s="24"/>
      <c r="F46" s="24"/>
      <c r="G46" s="24"/>
      <c r="H46" s="24"/>
      <c r="I46" s="24"/>
      <c r="J46" s="24"/>
      <c r="K46" s="24"/>
      <c r="L46" s="24"/>
    </row>
    <row r="47" spans="1:13" x14ac:dyDescent="0.25">
      <c r="A47" s="45">
        <v>41883</v>
      </c>
      <c r="B47" s="25"/>
      <c r="C47" s="24"/>
      <c r="D47" s="24"/>
      <c r="E47" s="24"/>
      <c r="F47" s="24"/>
      <c r="G47" s="24"/>
      <c r="H47" s="24"/>
      <c r="I47" s="24"/>
      <c r="J47" s="24"/>
      <c r="K47" s="24"/>
      <c r="L47" s="24"/>
    </row>
    <row r="48" spans="1:13" x14ac:dyDescent="0.25">
      <c r="A48" s="45">
        <v>41913</v>
      </c>
      <c r="B48" s="25"/>
      <c r="C48" s="24"/>
      <c r="D48" s="24"/>
      <c r="E48" s="24"/>
      <c r="F48" s="24"/>
      <c r="G48" s="24"/>
      <c r="H48" s="24"/>
      <c r="I48" s="24"/>
      <c r="J48" s="24"/>
      <c r="K48" s="24"/>
      <c r="L48" s="24"/>
    </row>
    <row r="49" spans="1:12" x14ac:dyDescent="0.25">
      <c r="A49" s="45">
        <v>41944</v>
      </c>
      <c r="B49" s="25"/>
      <c r="C49" s="24"/>
      <c r="D49" s="105" t="s">
        <v>75</v>
      </c>
      <c r="E49" s="24"/>
      <c r="F49" s="24"/>
      <c r="G49" s="24"/>
      <c r="H49" s="24"/>
      <c r="I49" s="24"/>
      <c r="J49" s="24"/>
      <c r="K49" s="24"/>
      <c r="L49" s="24"/>
    </row>
    <row r="50" spans="1:12" x14ac:dyDescent="0.25">
      <c r="A50" s="45">
        <v>41974</v>
      </c>
      <c r="B50" s="25"/>
      <c r="C50" s="24"/>
      <c r="D50" s="24"/>
      <c r="E50" s="24" t="s">
        <v>60</v>
      </c>
      <c r="F50" s="24"/>
      <c r="G50" s="24"/>
      <c r="H50" s="24"/>
      <c r="I50" s="24"/>
      <c r="J50" s="24"/>
      <c r="K50" s="24"/>
      <c r="L50" s="24"/>
    </row>
    <row r="51" spans="1:12" ht="15.75" x14ac:dyDescent="0.25">
      <c r="A51" s="98" t="s">
        <v>21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1:12" ht="24" x14ac:dyDescent="0.25">
      <c r="A52" s="44"/>
      <c r="B52" s="48" t="s">
        <v>2</v>
      </c>
      <c r="C52" s="48" t="s">
        <v>14</v>
      </c>
      <c r="D52" s="48" t="s">
        <v>13</v>
      </c>
      <c r="E52" s="48" t="s">
        <v>9</v>
      </c>
      <c r="F52" s="48" t="s">
        <v>10</v>
      </c>
      <c r="G52" s="48" t="s">
        <v>11</v>
      </c>
      <c r="H52" s="48" t="s">
        <v>12</v>
      </c>
      <c r="I52" s="48" t="s">
        <v>16</v>
      </c>
      <c r="J52" s="48" t="s">
        <v>15</v>
      </c>
      <c r="K52" s="48" t="s">
        <v>17</v>
      </c>
      <c r="L52" s="48" t="s">
        <v>18</v>
      </c>
    </row>
    <row r="53" spans="1:12" x14ac:dyDescent="0.25">
      <c r="A53" s="45">
        <v>42005</v>
      </c>
      <c r="B53" s="25"/>
      <c r="C53" s="24"/>
      <c r="D53" s="24"/>
      <c r="E53" s="24"/>
      <c r="F53" s="24"/>
      <c r="G53" s="24"/>
      <c r="H53" s="24"/>
      <c r="I53" s="24"/>
      <c r="J53" s="24"/>
      <c r="K53" s="24"/>
      <c r="L53" s="24"/>
    </row>
    <row r="54" spans="1:12" x14ac:dyDescent="0.25">
      <c r="A54" s="45">
        <v>42036</v>
      </c>
      <c r="B54" s="25"/>
      <c r="C54" s="24"/>
      <c r="D54" s="24"/>
      <c r="E54" s="24"/>
      <c r="F54" s="24"/>
      <c r="G54" s="24"/>
      <c r="H54" s="24"/>
      <c r="I54" s="24"/>
      <c r="J54" s="24"/>
      <c r="K54" s="24"/>
      <c r="L54" s="24"/>
    </row>
    <row r="55" spans="1:12" x14ac:dyDescent="0.25">
      <c r="A55" s="45">
        <v>42064</v>
      </c>
      <c r="B55" s="25"/>
      <c r="C55" s="24"/>
      <c r="D55" s="24"/>
      <c r="E55" s="24"/>
      <c r="F55" s="24"/>
      <c r="G55" s="24"/>
      <c r="H55" s="24"/>
      <c r="I55" s="24"/>
      <c r="J55" s="24"/>
      <c r="K55" s="24"/>
      <c r="L55" s="24"/>
    </row>
    <row r="56" spans="1:12" x14ac:dyDescent="0.25">
      <c r="A56" s="45">
        <v>42095</v>
      </c>
      <c r="B56" s="25"/>
      <c r="C56" s="24"/>
      <c r="D56" s="24" t="s">
        <v>61</v>
      </c>
      <c r="E56" s="24"/>
      <c r="F56" s="24"/>
      <c r="G56" s="24"/>
      <c r="H56" s="24"/>
      <c r="I56" s="24"/>
      <c r="J56" s="24"/>
      <c r="K56" s="24"/>
      <c r="L56" s="24"/>
    </row>
    <row r="57" spans="1:12" x14ac:dyDescent="0.25">
      <c r="A57" s="45">
        <v>42125</v>
      </c>
      <c r="B57" s="25"/>
      <c r="C57" s="24"/>
      <c r="D57" s="24"/>
      <c r="E57" s="24" t="s">
        <v>75</v>
      </c>
      <c r="F57" s="24"/>
      <c r="G57" s="24"/>
      <c r="H57" s="24"/>
      <c r="I57" s="24"/>
      <c r="J57" s="24"/>
      <c r="K57" s="24"/>
      <c r="L57" s="24"/>
    </row>
    <row r="58" spans="1:12" x14ac:dyDescent="0.25">
      <c r="A58" s="45">
        <v>42156</v>
      </c>
      <c r="B58" s="25"/>
      <c r="C58" s="24"/>
      <c r="D58" s="24"/>
      <c r="E58" s="24"/>
      <c r="F58" s="24"/>
      <c r="G58" s="24"/>
      <c r="H58" s="24"/>
      <c r="I58" s="24"/>
      <c r="J58" s="24"/>
      <c r="K58" s="24"/>
      <c r="L58" s="24"/>
    </row>
    <row r="59" spans="1:12" x14ac:dyDescent="0.25">
      <c r="A59" s="45">
        <v>42186</v>
      </c>
      <c r="B59" s="25"/>
      <c r="C59" s="24"/>
      <c r="D59" s="24"/>
      <c r="E59" s="24"/>
      <c r="F59" s="24"/>
      <c r="G59" s="24"/>
      <c r="H59" s="24"/>
      <c r="I59" s="24"/>
      <c r="J59" s="24"/>
      <c r="K59" s="24"/>
      <c r="L59" s="24"/>
    </row>
    <row r="60" spans="1:12" x14ac:dyDescent="0.25">
      <c r="A60" s="45">
        <v>42217</v>
      </c>
      <c r="B60" s="25"/>
      <c r="C60" s="24"/>
      <c r="D60" s="24"/>
      <c r="E60" s="24"/>
      <c r="F60" s="24"/>
      <c r="G60" s="24"/>
      <c r="H60" s="24"/>
      <c r="I60" s="24"/>
      <c r="J60" s="24"/>
      <c r="K60" s="24"/>
      <c r="L60" s="24"/>
    </row>
    <row r="61" spans="1:12" x14ac:dyDescent="0.25">
      <c r="A61" s="45">
        <v>42248</v>
      </c>
      <c r="B61" s="25"/>
      <c r="C61" s="24"/>
      <c r="D61" s="24" t="s">
        <v>62</v>
      </c>
      <c r="E61" s="24"/>
      <c r="F61" s="24"/>
      <c r="G61" s="24"/>
      <c r="H61" s="24"/>
      <c r="I61" s="24"/>
      <c r="J61" s="24"/>
      <c r="K61" s="24"/>
      <c r="L61" s="24"/>
    </row>
    <row r="62" spans="1:12" x14ac:dyDescent="0.25">
      <c r="A62" s="45">
        <v>42278</v>
      </c>
      <c r="B62" s="25"/>
      <c r="C62" s="24"/>
      <c r="D62" s="24"/>
      <c r="E62" s="24" t="s">
        <v>61</v>
      </c>
      <c r="F62" s="24"/>
      <c r="G62" s="24"/>
      <c r="H62" s="24"/>
      <c r="I62" s="24"/>
      <c r="J62" s="24"/>
      <c r="K62" s="24"/>
      <c r="L62" s="24"/>
    </row>
    <row r="63" spans="1:12" ht="30" x14ac:dyDescent="0.25">
      <c r="A63" s="45">
        <v>42309</v>
      </c>
      <c r="B63" s="25"/>
      <c r="C63" s="24"/>
      <c r="D63" s="105" t="s">
        <v>141</v>
      </c>
      <c r="E63" s="24"/>
      <c r="F63" s="24"/>
      <c r="G63" s="24"/>
      <c r="H63" s="24"/>
      <c r="I63" s="24"/>
      <c r="J63" s="24"/>
      <c r="K63" s="24"/>
      <c r="L63" s="24"/>
    </row>
    <row r="64" spans="1:12" ht="30" x14ac:dyDescent="0.25">
      <c r="A64" s="45">
        <v>42339</v>
      </c>
      <c r="B64" s="25"/>
      <c r="C64" s="24"/>
      <c r="D64" s="105" t="s">
        <v>140</v>
      </c>
      <c r="E64" s="24"/>
      <c r="F64" s="24"/>
      <c r="G64" s="24"/>
      <c r="H64" s="24"/>
      <c r="I64" s="24"/>
      <c r="J64" s="24"/>
      <c r="K64" s="24"/>
      <c r="L64" s="24"/>
    </row>
    <row r="65" spans="1:12" ht="15.75" x14ac:dyDescent="0.25">
      <c r="A65" s="98" t="s">
        <v>22</v>
      </c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1:12" ht="24" x14ac:dyDescent="0.25">
      <c r="A66" s="44"/>
      <c r="B66" s="48" t="s">
        <v>2</v>
      </c>
      <c r="C66" s="48" t="s">
        <v>14</v>
      </c>
      <c r="D66" s="48" t="s">
        <v>13</v>
      </c>
      <c r="E66" s="48" t="s">
        <v>9</v>
      </c>
      <c r="F66" s="48" t="s">
        <v>10</v>
      </c>
      <c r="G66" s="48" t="s">
        <v>11</v>
      </c>
      <c r="H66" s="48" t="s">
        <v>12</v>
      </c>
      <c r="I66" s="48" t="s">
        <v>16</v>
      </c>
      <c r="J66" s="48" t="s">
        <v>15</v>
      </c>
      <c r="K66" s="48" t="s">
        <v>17</v>
      </c>
      <c r="L66" s="48" t="s">
        <v>18</v>
      </c>
    </row>
    <row r="67" spans="1:12" x14ac:dyDescent="0.25">
      <c r="A67" s="45">
        <v>42370</v>
      </c>
      <c r="B67" s="25"/>
      <c r="C67" s="24"/>
      <c r="D67" s="24"/>
      <c r="E67" s="24"/>
      <c r="F67" s="24"/>
      <c r="G67" s="24"/>
      <c r="H67" s="24"/>
      <c r="I67" s="24"/>
      <c r="J67" s="24"/>
      <c r="K67" s="24"/>
      <c r="L67" s="24"/>
    </row>
    <row r="68" spans="1:12" ht="60" x14ac:dyDescent="0.25">
      <c r="A68" s="45">
        <v>42401</v>
      </c>
      <c r="B68" s="25"/>
      <c r="C68" s="24"/>
      <c r="D68" s="105" t="s">
        <v>134</v>
      </c>
      <c r="E68" s="24"/>
      <c r="F68" s="24"/>
      <c r="G68" s="24"/>
      <c r="H68" s="24"/>
      <c r="I68" s="24"/>
      <c r="J68" s="24"/>
      <c r="K68" s="24"/>
      <c r="L68" s="24"/>
    </row>
    <row r="69" spans="1:12" x14ac:dyDescent="0.25">
      <c r="A69" s="45">
        <v>42430</v>
      </c>
      <c r="B69" s="25"/>
      <c r="C69" s="24"/>
      <c r="D69" s="24"/>
      <c r="E69" s="24" t="s">
        <v>62</v>
      </c>
      <c r="F69" s="24"/>
      <c r="G69" s="24"/>
      <c r="H69" s="24"/>
      <c r="I69" s="24"/>
      <c r="J69" s="24"/>
      <c r="K69" s="24"/>
      <c r="L69" s="24"/>
    </row>
    <row r="70" spans="1:12" x14ac:dyDescent="0.25">
      <c r="A70" s="45">
        <v>42461</v>
      </c>
      <c r="B70" s="25"/>
      <c r="C70" s="24"/>
      <c r="D70" s="24" t="s">
        <v>69</v>
      </c>
      <c r="E70" s="24"/>
      <c r="F70" s="24"/>
      <c r="G70" s="24"/>
      <c r="H70" s="24"/>
      <c r="I70" s="24"/>
      <c r="J70" s="24"/>
      <c r="K70" s="24"/>
      <c r="L70" s="24"/>
    </row>
    <row r="71" spans="1:12" ht="30" x14ac:dyDescent="0.25">
      <c r="A71" s="45">
        <v>42491</v>
      </c>
      <c r="B71" s="25"/>
      <c r="C71" s="24"/>
      <c r="D71" s="105" t="s">
        <v>139</v>
      </c>
      <c r="E71" s="105" t="s">
        <v>141</v>
      </c>
      <c r="F71" s="24"/>
      <c r="G71" s="24"/>
      <c r="H71" s="24"/>
      <c r="I71" s="24"/>
      <c r="J71" s="24"/>
      <c r="K71" s="24"/>
      <c r="L71" s="24"/>
    </row>
    <row r="72" spans="1:12" ht="45" x14ac:dyDescent="0.25">
      <c r="A72" s="45">
        <v>42522</v>
      </c>
      <c r="B72" s="25"/>
      <c r="C72" s="24"/>
      <c r="D72" s="105" t="s">
        <v>124</v>
      </c>
      <c r="E72" s="105" t="s">
        <v>140</v>
      </c>
      <c r="F72" s="24"/>
      <c r="G72" s="24"/>
      <c r="H72" s="24"/>
      <c r="I72" s="24"/>
      <c r="J72" s="24"/>
      <c r="K72" s="24"/>
      <c r="L72" s="24"/>
    </row>
    <row r="73" spans="1:12" x14ac:dyDescent="0.25">
      <c r="A73" s="45">
        <v>42552</v>
      </c>
      <c r="B73" s="25"/>
      <c r="C73" s="24"/>
      <c r="D73" s="24" t="s">
        <v>73</v>
      </c>
      <c r="E73" s="24"/>
      <c r="F73" s="24"/>
      <c r="G73" s="24"/>
      <c r="H73" s="24"/>
      <c r="I73" s="24"/>
      <c r="J73" s="24"/>
      <c r="K73" s="24"/>
      <c r="L73" s="24"/>
    </row>
    <row r="74" spans="1:12" ht="60" x14ac:dyDescent="0.25">
      <c r="A74" s="45">
        <v>42583</v>
      </c>
      <c r="B74" s="25"/>
      <c r="C74" s="24"/>
      <c r="D74" s="24"/>
      <c r="E74" s="105" t="s">
        <v>134</v>
      </c>
      <c r="F74" s="24"/>
      <c r="G74" s="24"/>
      <c r="H74" s="24"/>
      <c r="I74" s="24"/>
      <c r="J74" s="24"/>
      <c r="K74" s="24"/>
      <c r="L74" s="24"/>
    </row>
    <row r="75" spans="1:12" x14ac:dyDescent="0.25">
      <c r="A75" s="45">
        <v>42614</v>
      </c>
      <c r="B75" s="25"/>
      <c r="C75" s="24"/>
      <c r="D75" s="24" t="s">
        <v>86</v>
      </c>
      <c r="E75" s="24"/>
      <c r="F75" s="24"/>
      <c r="G75" s="24"/>
      <c r="H75" s="24"/>
      <c r="I75" s="24"/>
      <c r="J75" s="24"/>
      <c r="K75" s="24"/>
      <c r="L75" s="24"/>
    </row>
    <row r="76" spans="1:12" ht="75" x14ac:dyDescent="0.25">
      <c r="A76" s="45">
        <v>42644</v>
      </c>
      <c r="B76" s="25"/>
      <c r="C76" s="24"/>
      <c r="D76" s="105" t="s">
        <v>137</v>
      </c>
      <c r="E76" s="24"/>
      <c r="F76" s="24"/>
      <c r="G76" s="24"/>
      <c r="H76" s="24"/>
      <c r="I76" s="24"/>
      <c r="J76" s="24"/>
      <c r="K76" s="24"/>
      <c r="L76" s="24"/>
    </row>
    <row r="77" spans="1:12" ht="30" x14ac:dyDescent="0.25">
      <c r="A77" s="45">
        <v>42675</v>
      </c>
      <c r="B77" s="25"/>
      <c r="C77" s="24"/>
      <c r="D77" s="105" t="s">
        <v>81</v>
      </c>
      <c r="E77" s="105" t="s">
        <v>139</v>
      </c>
      <c r="F77" s="24" t="s">
        <v>82</v>
      </c>
      <c r="G77" s="24"/>
      <c r="H77" s="24"/>
      <c r="I77" s="24"/>
      <c r="J77" s="24"/>
      <c r="K77" s="24"/>
      <c r="L77" s="24"/>
    </row>
    <row r="78" spans="1:12" ht="45" x14ac:dyDescent="0.25">
      <c r="A78" s="45">
        <v>42705</v>
      </c>
      <c r="B78" s="25"/>
      <c r="C78" s="24"/>
      <c r="D78" s="105" t="s">
        <v>80</v>
      </c>
      <c r="E78" s="105" t="s">
        <v>125</v>
      </c>
      <c r="F78" s="24" t="s">
        <v>83</v>
      </c>
      <c r="G78" s="24"/>
      <c r="H78" s="24"/>
      <c r="I78" s="24"/>
      <c r="J78" s="24"/>
      <c r="K78" s="24"/>
      <c r="L78" s="24"/>
    </row>
    <row r="79" spans="1:12" ht="15.75" x14ac:dyDescent="0.25">
      <c r="A79" s="98" t="s">
        <v>23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</row>
    <row r="80" spans="1:12" ht="24" x14ac:dyDescent="0.25">
      <c r="A80" s="44"/>
      <c r="B80" s="48" t="s">
        <v>2</v>
      </c>
      <c r="C80" s="48" t="s">
        <v>14</v>
      </c>
      <c r="D80" s="48" t="s">
        <v>13</v>
      </c>
      <c r="E80" s="48" t="s">
        <v>9</v>
      </c>
      <c r="F80" s="48" t="s">
        <v>10</v>
      </c>
      <c r="G80" s="48" t="s">
        <v>11</v>
      </c>
      <c r="H80" s="48" t="s">
        <v>12</v>
      </c>
      <c r="I80" s="48" t="s">
        <v>16</v>
      </c>
      <c r="J80" s="48" t="s">
        <v>15</v>
      </c>
      <c r="K80" s="48" t="s">
        <v>17</v>
      </c>
      <c r="L80" s="48" t="s">
        <v>18</v>
      </c>
    </row>
    <row r="81" spans="1:12" x14ac:dyDescent="0.25">
      <c r="A81" s="45">
        <v>42736</v>
      </c>
      <c r="B81" s="25"/>
      <c r="C81" s="24"/>
      <c r="D81" s="24"/>
      <c r="E81" s="24" t="s">
        <v>73</v>
      </c>
      <c r="F81" s="24"/>
      <c r="G81" s="24"/>
      <c r="H81" s="24"/>
      <c r="I81" s="24"/>
      <c r="J81" s="24"/>
      <c r="K81" s="24"/>
      <c r="L81" s="24"/>
    </row>
    <row r="82" spans="1:12" x14ac:dyDescent="0.25">
      <c r="A82" s="45">
        <v>42767</v>
      </c>
      <c r="B82" s="25"/>
      <c r="C82" s="24"/>
      <c r="D82" s="24"/>
      <c r="E82" s="24"/>
      <c r="F82" s="24"/>
      <c r="G82" s="24"/>
      <c r="H82" s="24"/>
      <c r="I82" s="24"/>
      <c r="J82" s="24"/>
      <c r="K82" s="24"/>
      <c r="L82" s="24"/>
    </row>
    <row r="83" spans="1:12" x14ac:dyDescent="0.25">
      <c r="A83" s="45">
        <v>42795</v>
      </c>
      <c r="B83" s="25"/>
      <c r="C83" s="24"/>
      <c r="D83" s="24"/>
      <c r="E83" s="24" t="s">
        <v>86</v>
      </c>
      <c r="F83" s="24"/>
      <c r="G83" s="24"/>
      <c r="H83" s="24"/>
      <c r="I83" s="24"/>
      <c r="J83" s="24"/>
      <c r="K83" s="24"/>
      <c r="L83" s="24"/>
    </row>
    <row r="84" spans="1:12" ht="75" x14ac:dyDescent="0.25">
      <c r="A84" s="45">
        <v>42826</v>
      </c>
      <c r="B84" s="25"/>
      <c r="C84" s="24"/>
      <c r="D84" s="24"/>
      <c r="E84" s="105" t="s">
        <v>137</v>
      </c>
      <c r="F84" s="24" t="s">
        <v>66</v>
      </c>
      <c r="G84" s="24"/>
      <c r="H84" s="24"/>
      <c r="I84" s="24"/>
      <c r="J84" s="24"/>
      <c r="K84" s="24"/>
      <c r="L84" s="24"/>
    </row>
    <row r="85" spans="1:12" x14ac:dyDescent="0.25">
      <c r="A85" s="45">
        <v>42856</v>
      </c>
      <c r="B85" s="25"/>
      <c r="C85" s="24"/>
      <c r="D85" s="24"/>
      <c r="E85" s="105" t="s">
        <v>81</v>
      </c>
      <c r="F85" s="24" t="s">
        <v>84</v>
      </c>
      <c r="G85" s="24" t="s">
        <v>82</v>
      </c>
      <c r="H85" s="24"/>
      <c r="I85" s="24"/>
      <c r="J85" s="24"/>
      <c r="K85" s="24"/>
      <c r="L85" s="24"/>
    </row>
    <row r="86" spans="1:12" ht="180" x14ac:dyDescent="0.25">
      <c r="A86" s="45">
        <v>42887</v>
      </c>
      <c r="B86" s="25"/>
      <c r="C86" s="24"/>
      <c r="D86" s="24"/>
      <c r="E86" s="105" t="s">
        <v>80</v>
      </c>
      <c r="F86" s="105" t="s">
        <v>135</v>
      </c>
      <c r="G86" s="24" t="s">
        <v>83</v>
      </c>
      <c r="H86" s="24" t="s">
        <v>61</v>
      </c>
      <c r="I86" s="24"/>
      <c r="J86" s="24"/>
      <c r="K86" s="24"/>
      <c r="L86" s="24"/>
    </row>
    <row r="87" spans="1:12" ht="30" x14ac:dyDescent="0.25">
      <c r="A87" s="45">
        <v>42917</v>
      </c>
      <c r="B87" s="25"/>
      <c r="C87" s="24"/>
      <c r="D87" s="24"/>
      <c r="E87" s="24"/>
      <c r="F87" s="105" t="s">
        <v>126</v>
      </c>
      <c r="G87" s="24"/>
      <c r="H87" s="24"/>
      <c r="I87" s="24"/>
      <c r="J87" s="24"/>
      <c r="K87" s="24"/>
      <c r="L87" s="24"/>
    </row>
    <row r="88" spans="1:12" ht="30" x14ac:dyDescent="0.25">
      <c r="A88" s="45">
        <v>42948</v>
      </c>
      <c r="B88" s="25"/>
      <c r="C88" s="24"/>
      <c r="D88" s="24"/>
      <c r="E88" s="24"/>
      <c r="F88" s="105" t="s">
        <v>127</v>
      </c>
      <c r="G88" s="24"/>
      <c r="H88" s="24"/>
      <c r="I88" s="24"/>
      <c r="J88" s="24"/>
      <c r="K88" s="24"/>
      <c r="L88" s="24"/>
    </row>
    <row r="89" spans="1:12" x14ac:dyDescent="0.25">
      <c r="A89" s="45">
        <v>42979</v>
      </c>
      <c r="B89" s="25"/>
      <c r="C89" s="24"/>
      <c r="D89" s="24"/>
      <c r="E89" s="24"/>
      <c r="F89" s="24" t="s">
        <v>86</v>
      </c>
      <c r="G89" s="24"/>
      <c r="H89" s="24"/>
      <c r="I89" s="24"/>
      <c r="J89" s="24"/>
      <c r="K89" s="24"/>
      <c r="L89" s="24"/>
    </row>
    <row r="90" spans="1:12" ht="60" x14ac:dyDescent="0.25">
      <c r="A90" s="45">
        <v>43009</v>
      </c>
      <c r="B90" s="25"/>
      <c r="C90" s="24"/>
      <c r="D90" s="24"/>
      <c r="E90" s="24"/>
      <c r="F90" s="105" t="s">
        <v>138</v>
      </c>
      <c r="G90" s="24" t="s">
        <v>66</v>
      </c>
      <c r="H90" s="24"/>
      <c r="I90" s="24"/>
      <c r="J90" s="24"/>
      <c r="K90" s="24"/>
      <c r="L90" s="24"/>
    </row>
    <row r="91" spans="1:12" x14ac:dyDescent="0.25">
      <c r="A91" s="45">
        <v>43040</v>
      </c>
      <c r="B91" s="25"/>
      <c r="C91" s="24"/>
      <c r="D91" s="24"/>
      <c r="E91" s="24"/>
      <c r="F91" s="105" t="s">
        <v>81</v>
      </c>
      <c r="G91" s="24" t="s">
        <v>84</v>
      </c>
      <c r="H91" s="24" t="s">
        <v>82</v>
      </c>
      <c r="I91" s="24"/>
      <c r="J91" s="24"/>
      <c r="K91" s="24"/>
      <c r="L91" s="24"/>
    </row>
    <row r="92" spans="1:12" ht="180" x14ac:dyDescent="0.25">
      <c r="A92" s="45">
        <v>43070</v>
      </c>
      <c r="B92" s="25"/>
      <c r="C92" s="24"/>
      <c r="D92" s="24"/>
      <c r="E92" s="24"/>
      <c r="F92" s="105" t="s">
        <v>80</v>
      </c>
      <c r="G92" s="105" t="s">
        <v>135</v>
      </c>
      <c r="H92" s="24" t="s">
        <v>83</v>
      </c>
      <c r="I92" s="24" t="s">
        <v>61</v>
      </c>
      <c r="J92" s="24"/>
      <c r="K92" s="24"/>
      <c r="L92" s="24"/>
    </row>
    <row r="93" spans="1:12" ht="15.75" x14ac:dyDescent="0.25">
      <c r="A93" s="98" t="s">
        <v>24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</row>
    <row r="94" spans="1:12" ht="24" x14ac:dyDescent="0.25">
      <c r="A94" s="44"/>
      <c r="B94" s="48" t="s">
        <v>2</v>
      </c>
      <c r="C94" s="48" t="s">
        <v>14</v>
      </c>
      <c r="D94" s="48" t="s">
        <v>13</v>
      </c>
      <c r="E94" s="48" t="s">
        <v>9</v>
      </c>
      <c r="F94" s="48" t="s">
        <v>10</v>
      </c>
      <c r="G94" s="48" t="s">
        <v>11</v>
      </c>
      <c r="H94" s="48" t="s">
        <v>12</v>
      </c>
      <c r="I94" s="48" t="s">
        <v>16</v>
      </c>
      <c r="J94" s="48" t="s">
        <v>15</v>
      </c>
      <c r="K94" s="48" t="s">
        <v>17</v>
      </c>
      <c r="L94" s="48" t="s">
        <v>18</v>
      </c>
    </row>
    <row r="95" spans="1:12" ht="30" x14ac:dyDescent="0.25">
      <c r="A95" s="45">
        <v>43101</v>
      </c>
      <c r="B95" s="25"/>
      <c r="C95" s="24"/>
      <c r="D95" s="24"/>
      <c r="E95" s="24"/>
      <c r="F95" s="24"/>
      <c r="G95" s="105" t="s">
        <v>126</v>
      </c>
      <c r="H95" s="24"/>
      <c r="I95" s="24"/>
      <c r="J95" s="24"/>
      <c r="K95" s="24"/>
      <c r="L95" s="24"/>
    </row>
    <row r="96" spans="1:12" ht="30" x14ac:dyDescent="0.25">
      <c r="A96" s="45">
        <v>43132</v>
      </c>
      <c r="B96" s="25"/>
      <c r="C96" s="24"/>
      <c r="D96" s="24"/>
      <c r="E96" s="24"/>
      <c r="F96" s="24"/>
      <c r="G96" s="105" t="s">
        <v>127</v>
      </c>
      <c r="H96" s="24"/>
      <c r="I96" s="24"/>
      <c r="J96" s="24"/>
      <c r="K96" s="24"/>
      <c r="L96" s="24"/>
    </row>
    <row r="97" spans="1:13" x14ac:dyDescent="0.25">
      <c r="A97" s="45">
        <v>43160</v>
      </c>
      <c r="B97" s="25"/>
      <c r="C97" s="24"/>
      <c r="D97" s="24"/>
      <c r="E97" s="24"/>
      <c r="F97" s="24"/>
      <c r="G97" s="24" t="s">
        <v>86</v>
      </c>
      <c r="H97" s="24"/>
      <c r="I97" s="24"/>
      <c r="J97" s="24"/>
      <c r="K97" s="24"/>
      <c r="L97" s="24"/>
    </row>
    <row r="98" spans="1:13" ht="60" x14ac:dyDescent="0.25">
      <c r="A98" s="45">
        <v>43191</v>
      </c>
      <c r="B98" s="25"/>
      <c r="C98" s="24"/>
      <c r="D98" s="24"/>
      <c r="E98" s="24"/>
      <c r="F98" s="24"/>
      <c r="G98" s="105" t="s">
        <v>138</v>
      </c>
      <c r="H98" s="24" t="s">
        <v>66</v>
      </c>
      <c r="I98" s="24"/>
      <c r="J98" s="24"/>
      <c r="K98" s="24"/>
      <c r="L98" s="24"/>
    </row>
    <row r="99" spans="1:13" x14ac:dyDescent="0.25">
      <c r="A99" s="45">
        <v>43221</v>
      </c>
      <c r="B99" s="25"/>
      <c r="C99" s="24"/>
      <c r="D99" s="24"/>
      <c r="E99" s="24"/>
      <c r="F99" s="24"/>
      <c r="G99" s="105" t="s">
        <v>81</v>
      </c>
      <c r="H99" s="24" t="s">
        <v>84</v>
      </c>
      <c r="I99" s="24" t="s">
        <v>82</v>
      </c>
      <c r="J99" s="24"/>
      <c r="K99" s="24"/>
      <c r="L99" s="24"/>
    </row>
    <row r="100" spans="1:13" ht="165" x14ac:dyDescent="0.25">
      <c r="A100" s="45">
        <v>43252</v>
      </c>
      <c r="B100" s="25"/>
      <c r="C100" s="24"/>
      <c r="D100" s="24"/>
      <c r="E100" s="24"/>
      <c r="F100" s="24"/>
      <c r="G100" s="105" t="s">
        <v>80</v>
      </c>
      <c r="H100" s="105" t="s">
        <v>136</v>
      </c>
      <c r="I100" s="24" t="s">
        <v>83</v>
      </c>
      <c r="J100" s="24" t="s">
        <v>61</v>
      </c>
      <c r="K100" s="24"/>
      <c r="L100" s="24"/>
    </row>
    <row r="101" spans="1:13" ht="30" x14ac:dyDescent="0.25">
      <c r="A101" s="45">
        <v>43282</v>
      </c>
      <c r="B101" s="25"/>
      <c r="C101" s="24"/>
      <c r="D101" s="24"/>
      <c r="E101" s="24"/>
      <c r="F101" s="24"/>
      <c r="G101" s="24"/>
      <c r="H101" s="105" t="s">
        <v>126</v>
      </c>
      <c r="I101" s="24"/>
      <c r="J101" s="24"/>
      <c r="K101" s="24"/>
      <c r="L101" s="24"/>
    </row>
    <row r="102" spans="1:13" ht="30" x14ac:dyDescent="0.25">
      <c r="A102" s="45">
        <v>43313</v>
      </c>
      <c r="B102" s="25"/>
      <c r="C102" s="24"/>
      <c r="D102" s="24"/>
      <c r="E102" s="24"/>
      <c r="F102" s="24"/>
      <c r="G102" s="24"/>
      <c r="H102" s="105" t="s">
        <v>127</v>
      </c>
      <c r="I102" s="24"/>
      <c r="J102" s="24"/>
      <c r="K102" s="24"/>
      <c r="L102" s="24"/>
    </row>
    <row r="103" spans="1:13" x14ac:dyDescent="0.25">
      <c r="A103" s="45">
        <v>43344</v>
      </c>
      <c r="B103" s="25"/>
      <c r="C103" s="24"/>
      <c r="D103" s="24"/>
      <c r="E103" s="24"/>
      <c r="F103" s="24"/>
      <c r="G103" s="24"/>
      <c r="H103" s="24" t="s">
        <v>86</v>
      </c>
      <c r="I103" s="24"/>
      <c r="J103" s="24"/>
      <c r="K103" s="24"/>
      <c r="L103" s="24"/>
    </row>
    <row r="104" spans="1:13" ht="60" x14ac:dyDescent="0.25">
      <c r="A104" s="45">
        <v>43374</v>
      </c>
      <c r="B104" s="25"/>
      <c r="C104" s="24"/>
      <c r="D104" s="24"/>
      <c r="E104" s="24"/>
      <c r="F104" s="24"/>
      <c r="G104" s="24"/>
      <c r="H104" s="105" t="s">
        <v>138</v>
      </c>
      <c r="I104" s="24" t="s">
        <v>66</v>
      </c>
      <c r="J104" s="24"/>
      <c r="K104" s="24"/>
      <c r="L104" s="24"/>
    </row>
    <row r="105" spans="1:13" x14ac:dyDescent="0.25">
      <c r="A105" s="45">
        <v>43405</v>
      </c>
      <c r="B105" s="25"/>
      <c r="C105" s="24"/>
      <c r="D105" s="24"/>
      <c r="E105" s="24"/>
      <c r="F105" s="24"/>
      <c r="G105" s="24"/>
      <c r="H105" s="105" t="s">
        <v>81</v>
      </c>
      <c r="I105" s="24" t="s">
        <v>84</v>
      </c>
      <c r="J105" s="24" t="s">
        <v>82</v>
      </c>
      <c r="K105" s="49"/>
      <c r="L105" s="49"/>
    </row>
    <row r="106" spans="1:13" ht="165" x14ac:dyDescent="0.25">
      <c r="A106" s="45">
        <v>43435</v>
      </c>
      <c r="B106" s="25"/>
      <c r="C106" s="24"/>
      <c r="D106" s="24"/>
      <c r="E106" s="24"/>
      <c r="F106" s="24"/>
      <c r="G106" s="24"/>
      <c r="H106" s="105" t="s">
        <v>80</v>
      </c>
      <c r="I106" s="105" t="s">
        <v>136</v>
      </c>
      <c r="J106" s="50" t="s">
        <v>83</v>
      </c>
      <c r="K106" s="51" t="s">
        <v>61</v>
      </c>
      <c r="L106" s="51"/>
    </row>
    <row r="107" spans="1:13" ht="15.75" x14ac:dyDescent="0.25">
      <c r="A107" s="98" t="s">
        <v>122</v>
      </c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1"/>
    </row>
    <row r="108" spans="1:13" ht="24" x14ac:dyDescent="0.25">
      <c r="A108" s="44"/>
      <c r="B108" s="48" t="s">
        <v>2</v>
      </c>
      <c r="C108" s="48" t="s">
        <v>14</v>
      </c>
      <c r="D108" s="48" t="s">
        <v>13</v>
      </c>
      <c r="E108" s="48" t="s">
        <v>9</v>
      </c>
      <c r="F108" s="48" t="s">
        <v>10</v>
      </c>
      <c r="G108" s="48" t="s">
        <v>11</v>
      </c>
      <c r="H108" s="48" t="s">
        <v>12</v>
      </c>
      <c r="I108" s="48" t="s">
        <v>16</v>
      </c>
      <c r="J108" s="48" t="s">
        <v>15</v>
      </c>
      <c r="K108" s="48" t="s">
        <v>17</v>
      </c>
      <c r="L108" s="48" t="s">
        <v>18</v>
      </c>
      <c r="M108" s="1"/>
    </row>
    <row r="109" spans="1:13" ht="30" x14ac:dyDescent="0.25">
      <c r="A109" s="45">
        <v>43466</v>
      </c>
      <c r="B109" s="25"/>
      <c r="C109" s="24"/>
      <c r="D109" s="24"/>
      <c r="E109" s="24"/>
      <c r="F109" s="24"/>
      <c r="G109" s="24"/>
      <c r="H109" s="24"/>
      <c r="I109" s="105" t="s">
        <v>126</v>
      </c>
      <c r="J109" s="24"/>
      <c r="K109" s="24"/>
      <c r="L109" s="24"/>
      <c r="M109" s="1"/>
    </row>
    <row r="110" spans="1:13" ht="30" x14ac:dyDescent="0.25">
      <c r="A110" s="45">
        <v>43497</v>
      </c>
      <c r="B110" s="25"/>
      <c r="C110" s="24"/>
      <c r="D110" s="24"/>
      <c r="E110" s="24"/>
      <c r="F110" s="24"/>
      <c r="G110" s="24"/>
      <c r="H110" s="24"/>
      <c r="I110" s="105" t="s">
        <v>127</v>
      </c>
      <c r="J110" s="24"/>
      <c r="K110" s="24"/>
      <c r="L110" s="24"/>
      <c r="M110" s="1"/>
    </row>
    <row r="111" spans="1:13" x14ac:dyDescent="0.25">
      <c r="A111" s="45">
        <v>43525</v>
      </c>
      <c r="B111" s="25"/>
      <c r="C111" s="24"/>
      <c r="D111" s="24"/>
      <c r="E111" s="24"/>
      <c r="F111" s="24"/>
      <c r="G111" s="24"/>
      <c r="H111" s="24"/>
      <c r="I111" s="24" t="s">
        <v>86</v>
      </c>
      <c r="J111" s="24"/>
      <c r="K111" s="24"/>
      <c r="L111" s="24"/>
      <c r="M111" s="1"/>
    </row>
    <row r="112" spans="1:13" ht="60" x14ac:dyDescent="0.25">
      <c r="A112" s="45">
        <v>43556</v>
      </c>
      <c r="B112" s="25"/>
      <c r="C112" s="24"/>
      <c r="D112" s="24"/>
      <c r="E112" s="24"/>
      <c r="F112" s="24"/>
      <c r="G112" s="24"/>
      <c r="H112" s="24"/>
      <c r="I112" s="105" t="s">
        <v>138</v>
      </c>
      <c r="J112" s="24" t="s">
        <v>66</v>
      </c>
      <c r="K112" s="24"/>
      <c r="L112" s="24"/>
      <c r="M112" s="1"/>
    </row>
    <row r="113" spans="1:13" x14ac:dyDescent="0.25">
      <c r="A113" s="45">
        <v>43586</v>
      </c>
      <c r="B113" s="25"/>
      <c r="C113" s="24"/>
      <c r="D113" s="24"/>
      <c r="E113" s="24"/>
      <c r="F113" s="24"/>
      <c r="G113" s="24"/>
      <c r="H113" s="24"/>
      <c r="I113" s="105" t="s">
        <v>81</v>
      </c>
      <c r="J113" s="24" t="s">
        <v>84</v>
      </c>
      <c r="K113" s="24" t="s">
        <v>82</v>
      </c>
      <c r="L113" s="24"/>
      <c r="M113" s="1"/>
    </row>
    <row r="114" spans="1:13" ht="165" x14ac:dyDescent="0.25">
      <c r="A114" s="45">
        <v>43617</v>
      </c>
      <c r="B114" s="25"/>
      <c r="C114" s="24"/>
      <c r="D114" s="24"/>
      <c r="E114" s="24"/>
      <c r="F114" s="24"/>
      <c r="G114" s="24"/>
      <c r="H114" s="24"/>
      <c r="I114" s="105" t="s">
        <v>80</v>
      </c>
      <c r="J114" s="105" t="s">
        <v>136</v>
      </c>
      <c r="K114" s="24" t="s">
        <v>83</v>
      </c>
      <c r="L114" s="24"/>
      <c r="M114" s="1"/>
    </row>
    <row r="115" spans="1:13" ht="30" x14ac:dyDescent="0.25">
      <c r="A115" s="45">
        <v>43647</v>
      </c>
      <c r="B115" s="25"/>
      <c r="C115" s="24"/>
      <c r="D115" s="24"/>
      <c r="E115" s="24"/>
      <c r="F115" s="24"/>
      <c r="G115" s="24"/>
      <c r="H115" s="24"/>
      <c r="I115" s="24"/>
      <c r="J115" s="105" t="s">
        <v>126</v>
      </c>
      <c r="K115" s="24"/>
      <c r="L115" s="24"/>
      <c r="M115" s="1"/>
    </row>
    <row r="116" spans="1:13" ht="30" x14ac:dyDescent="0.25">
      <c r="A116" s="45">
        <v>43678</v>
      </c>
      <c r="B116" s="25"/>
      <c r="C116" s="24"/>
      <c r="D116" s="24"/>
      <c r="E116" s="24"/>
      <c r="F116" s="24"/>
      <c r="G116" s="24"/>
      <c r="H116" s="24"/>
      <c r="I116" s="24"/>
      <c r="J116" s="105" t="s">
        <v>127</v>
      </c>
      <c r="K116" s="24"/>
      <c r="L116" s="24"/>
      <c r="M116" s="1"/>
    </row>
    <row r="117" spans="1:13" x14ac:dyDescent="0.25">
      <c r="A117" s="45">
        <v>43709</v>
      </c>
      <c r="B117" s="25"/>
      <c r="C117" s="24"/>
      <c r="D117" s="24"/>
      <c r="E117" s="24"/>
      <c r="F117" s="24"/>
      <c r="G117" s="24"/>
      <c r="H117" s="24"/>
      <c r="I117" s="24"/>
      <c r="J117" s="24" t="s">
        <v>86</v>
      </c>
      <c r="K117" s="24"/>
      <c r="L117" s="24"/>
      <c r="M117" s="1"/>
    </row>
    <row r="118" spans="1:13" ht="60" x14ac:dyDescent="0.25">
      <c r="A118" s="45">
        <v>43739</v>
      </c>
      <c r="B118" s="25"/>
      <c r="C118" s="24"/>
      <c r="D118" s="24"/>
      <c r="E118" s="24"/>
      <c r="F118" s="24"/>
      <c r="G118" s="24"/>
      <c r="H118" s="24"/>
      <c r="I118" s="24"/>
      <c r="J118" s="105" t="s">
        <v>138</v>
      </c>
      <c r="K118" s="24" t="s">
        <v>66</v>
      </c>
      <c r="L118" s="24"/>
      <c r="M118" s="1"/>
    </row>
    <row r="119" spans="1:13" x14ac:dyDescent="0.25">
      <c r="A119" s="45">
        <v>43770</v>
      </c>
      <c r="B119" s="25"/>
      <c r="C119" s="24"/>
      <c r="D119" s="24"/>
      <c r="E119" s="24"/>
      <c r="F119" s="24"/>
      <c r="G119" s="24"/>
      <c r="H119" s="24"/>
      <c r="I119" s="24"/>
      <c r="J119" s="105" t="s">
        <v>81</v>
      </c>
      <c r="K119" s="49" t="s">
        <v>84</v>
      </c>
      <c r="L119" s="49"/>
      <c r="M119" s="1"/>
    </row>
    <row r="120" spans="1:13" ht="165" x14ac:dyDescent="0.25">
      <c r="A120" s="45">
        <v>43800</v>
      </c>
      <c r="B120" s="25"/>
      <c r="C120" s="24"/>
      <c r="D120" s="24"/>
      <c r="E120" s="24"/>
      <c r="F120" s="24"/>
      <c r="G120" s="24"/>
      <c r="H120" s="24"/>
      <c r="I120" s="24"/>
      <c r="J120" s="106" t="s">
        <v>80</v>
      </c>
      <c r="K120" s="107" t="s">
        <v>136</v>
      </c>
      <c r="L120" s="51"/>
    </row>
    <row r="121" spans="1:13" ht="15.75" x14ac:dyDescent="0.25">
      <c r="A121" s="98" t="s">
        <v>123</v>
      </c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</row>
    <row r="122" spans="1:13" ht="24" x14ac:dyDescent="0.25">
      <c r="A122" s="44"/>
      <c r="B122" s="48" t="s">
        <v>2</v>
      </c>
      <c r="C122" s="48" t="s">
        <v>14</v>
      </c>
      <c r="D122" s="48" t="s">
        <v>13</v>
      </c>
      <c r="E122" s="48" t="s">
        <v>9</v>
      </c>
      <c r="F122" s="48" t="s">
        <v>10</v>
      </c>
      <c r="G122" s="48" t="s">
        <v>11</v>
      </c>
      <c r="H122" s="48" t="s">
        <v>12</v>
      </c>
      <c r="I122" s="48" t="s">
        <v>16</v>
      </c>
      <c r="J122" s="48" t="s">
        <v>15</v>
      </c>
      <c r="K122" s="48" t="s">
        <v>17</v>
      </c>
      <c r="L122" s="48" t="s">
        <v>18</v>
      </c>
    </row>
    <row r="123" spans="1:13" ht="30" x14ac:dyDescent="0.25">
      <c r="A123" s="45">
        <v>43831</v>
      </c>
      <c r="B123" s="25"/>
      <c r="C123" s="24"/>
      <c r="D123" s="24"/>
      <c r="E123" s="24"/>
      <c r="F123" s="24"/>
      <c r="G123" s="24"/>
      <c r="H123" s="24"/>
      <c r="I123" s="24"/>
      <c r="J123" s="24"/>
      <c r="K123" s="105" t="s">
        <v>126</v>
      </c>
      <c r="L123" s="24"/>
    </row>
    <row r="124" spans="1:13" ht="30" x14ac:dyDescent="0.25">
      <c r="A124" s="45">
        <v>43862</v>
      </c>
      <c r="B124" s="25"/>
      <c r="C124" s="24"/>
      <c r="D124" s="24"/>
      <c r="E124" s="24"/>
      <c r="F124" s="24"/>
      <c r="G124" s="24"/>
      <c r="H124" s="24"/>
      <c r="I124" s="24"/>
      <c r="J124" s="24"/>
      <c r="K124" s="105" t="s">
        <v>127</v>
      </c>
      <c r="L124" s="24"/>
    </row>
    <row r="125" spans="1:13" x14ac:dyDescent="0.25">
      <c r="A125" s="45">
        <v>43891</v>
      </c>
      <c r="B125" s="25"/>
      <c r="C125" s="24"/>
      <c r="D125" s="24"/>
      <c r="E125" s="24"/>
      <c r="F125" s="24"/>
      <c r="G125" s="24"/>
      <c r="H125" s="24"/>
      <c r="I125" s="24"/>
      <c r="J125" s="24"/>
      <c r="K125" s="24" t="s">
        <v>86</v>
      </c>
      <c r="L125" s="24"/>
    </row>
    <row r="126" spans="1:13" ht="60" x14ac:dyDescent="0.25">
      <c r="A126" s="45">
        <v>43922</v>
      </c>
      <c r="B126" s="25"/>
      <c r="C126" s="24"/>
      <c r="D126" s="24"/>
      <c r="E126" s="24"/>
      <c r="F126" s="24"/>
      <c r="G126" s="24"/>
      <c r="H126" s="24"/>
      <c r="I126" s="24"/>
      <c r="J126" s="24"/>
      <c r="K126" s="105" t="s">
        <v>138</v>
      </c>
      <c r="L126" s="24"/>
    </row>
    <row r="127" spans="1:13" x14ac:dyDescent="0.25">
      <c r="A127" s="45">
        <v>43952</v>
      </c>
      <c r="B127" s="25"/>
      <c r="C127" s="24"/>
      <c r="D127" s="24"/>
      <c r="E127" s="24"/>
      <c r="F127" s="24"/>
      <c r="G127" s="24"/>
      <c r="H127" s="24"/>
      <c r="I127" s="24"/>
      <c r="J127" s="24"/>
      <c r="K127" s="105" t="s">
        <v>81</v>
      </c>
      <c r="L127" s="24"/>
    </row>
    <row r="128" spans="1:13" x14ac:dyDescent="0.25">
      <c r="A128" s="45">
        <v>43983</v>
      </c>
      <c r="B128" s="25"/>
      <c r="C128" s="24"/>
      <c r="D128" s="24"/>
      <c r="E128" s="24"/>
      <c r="F128" s="24"/>
      <c r="G128" s="24"/>
      <c r="H128" s="24"/>
      <c r="I128" s="24"/>
      <c r="J128" s="24"/>
      <c r="K128" s="105" t="s">
        <v>80</v>
      </c>
      <c r="L128" s="24"/>
    </row>
    <row r="129" spans="1:12" x14ac:dyDescent="0.25">
      <c r="A129" s="45">
        <v>44013</v>
      </c>
      <c r="B129" s="25"/>
      <c r="C129" s="24"/>
      <c r="D129" s="24"/>
      <c r="E129" s="24"/>
      <c r="F129" s="24"/>
      <c r="G129" s="24"/>
      <c r="H129" s="24"/>
      <c r="I129" s="24"/>
      <c r="J129" s="24"/>
      <c r="K129" s="24"/>
      <c r="L129" s="24"/>
    </row>
    <row r="130" spans="1:12" x14ac:dyDescent="0.25">
      <c r="A130" s="45">
        <v>44044</v>
      </c>
      <c r="B130" s="25"/>
      <c r="C130" s="24"/>
      <c r="D130" s="24"/>
      <c r="E130" s="24"/>
      <c r="F130" s="24"/>
      <c r="G130" s="24"/>
      <c r="H130" s="24"/>
      <c r="I130" s="24"/>
      <c r="J130" s="24"/>
      <c r="K130" s="24"/>
      <c r="L130" s="24"/>
    </row>
    <row r="131" spans="1:12" x14ac:dyDescent="0.25">
      <c r="A131" s="45">
        <v>44075</v>
      </c>
      <c r="B131" s="25"/>
      <c r="C131" s="24"/>
      <c r="D131" s="24"/>
      <c r="E131" s="24"/>
      <c r="F131" s="24"/>
      <c r="G131" s="24"/>
      <c r="H131" s="24"/>
      <c r="I131" s="24"/>
      <c r="J131" s="24"/>
      <c r="K131" s="24"/>
      <c r="L131" s="24"/>
    </row>
    <row r="132" spans="1:12" x14ac:dyDescent="0.25">
      <c r="A132" s="45">
        <v>44105</v>
      </c>
      <c r="B132" s="25"/>
      <c r="C132" s="24"/>
      <c r="D132" s="24"/>
      <c r="E132" s="24"/>
      <c r="F132" s="24"/>
      <c r="G132" s="24"/>
      <c r="H132" s="24"/>
      <c r="I132" s="24"/>
      <c r="J132" s="24"/>
      <c r="K132" s="24"/>
      <c r="L132" s="24"/>
    </row>
    <row r="133" spans="1:12" x14ac:dyDescent="0.25">
      <c r="A133" s="45">
        <v>44136</v>
      </c>
      <c r="B133" s="25"/>
      <c r="C133" s="24"/>
      <c r="D133" s="24"/>
      <c r="E133" s="24"/>
      <c r="F133" s="24"/>
      <c r="G133" s="24"/>
      <c r="H133" s="24"/>
      <c r="I133" s="24"/>
      <c r="J133" s="24"/>
      <c r="K133" s="49"/>
      <c r="L133" s="49"/>
    </row>
    <row r="134" spans="1:12" x14ac:dyDescent="0.25">
      <c r="A134" s="45">
        <v>44166</v>
      </c>
      <c r="B134" s="25"/>
      <c r="C134" s="24"/>
      <c r="D134" s="24"/>
      <c r="E134" s="24"/>
      <c r="F134" s="24"/>
      <c r="G134" s="24"/>
      <c r="H134" s="24"/>
      <c r="I134" s="24"/>
      <c r="J134" s="50"/>
      <c r="K134" s="51"/>
      <c r="L134" s="51"/>
    </row>
  </sheetData>
  <mergeCells count="10">
    <mergeCell ref="A107:L107"/>
    <mergeCell ref="A121:L121"/>
    <mergeCell ref="A1:L1"/>
    <mergeCell ref="A2:L2"/>
    <mergeCell ref="A65:L65"/>
    <mergeCell ref="A79:L79"/>
    <mergeCell ref="A93:L93"/>
    <mergeCell ref="A23:L23"/>
    <mergeCell ref="A37:L37"/>
    <mergeCell ref="A51:L51"/>
  </mergeCells>
  <hyperlinks>
    <hyperlink ref="A7" location="'AD-13-01'!A1" display="AD-13-01"/>
    <hyperlink ref="A8" location="'GB-14-03'!A1" display="GB-14-03"/>
    <hyperlink ref="A9" location="'JLE-15-04'!A1" display="JLE-15-04"/>
    <hyperlink ref="A10" location="'AP-15-05'!A1" display="AP-15-05"/>
    <hyperlink ref="A11" location="'JA-15-06'!A1" display="JA-15-06"/>
    <hyperlink ref="A12" location="'JJ-15-08'!A1" display="JJ-15-08"/>
    <hyperlink ref="A13" location="'GL-16-10'!A1" display="GL-16-10"/>
    <hyperlink ref="A14" location="'JLF-16-11'!A1" display="JLF-16-11"/>
    <hyperlink ref="A15" location="'RB-16-13'!A1" display="RB-16-13"/>
    <hyperlink ref="A16" location="'JG-16-14'!A1" display="JG-16-14"/>
    <hyperlink ref="B8" location="'GB-16-17'!A1" display="GB-16-17"/>
    <hyperlink ref="B7" location="'WB-16-16'!A1" display="WB-16-16"/>
    <hyperlink ref="B9" location="'FP-16-18'!A1" display="FP-16-18"/>
    <hyperlink ref="B10" location="'MR-16-19'!A1" display="MR-16-19"/>
    <hyperlink ref="B11" location="'OR-16-24'!A1" display="OR-16-24"/>
    <hyperlink ref="B12" location="'GB-16-25'!A1" display="GB-16-25"/>
    <hyperlink ref="B13" location="'JM-16-26'!A1" display="JM-16-26"/>
    <hyperlink ref="I9" location="'AH-16-28'!A1" display="AH-16-28"/>
    <hyperlink ref="I10" location="'MH-16-29'!A1" display="MH-16-29"/>
    <hyperlink ref="B14" location="'DL-16-30'!A1" display="DL-16-30"/>
    <hyperlink ref="B15" location="'SB-16-31'!A1" display="SB-16-31"/>
    <hyperlink ref="G7" location="'MM-14-00'!A1" display="MM-14-00"/>
    <hyperlink ref="G8" location="'CM-15-07'!A1" display="CM-15-07"/>
    <hyperlink ref="G9" location="'AMLB-15-09'!A1" display="AMLB-15-09"/>
    <hyperlink ref="G10" location="'JG-16-15'!A1" display="JG-16-15"/>
    <hyperlink ref="G11" location="'TS-16-20'!A1" display="TS-16-20"/>
    <hyperlink ref="G12" location="'PS-16-21'!A1" display="PS-16-21"/>
    <hyperlink ref="G13" location="'GG-16-22'!A1" display="GG-16-22"/>
    <hyperlink ref="I7" location="'AP-16-27'!A1" display="AP-16-27"/>
    <hyperlink ref="I8" location="'JB-16-12'!A1" display="JB-16-1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-0.249977111117893"/>
  </sheetPr>
  <dimension ref="A1:M134"/>
  <sheetViews>
    <sheetView workbookViewId="0">
      <selection activeCell="J101" sqref="J101"/>
    </sheetView>
  </sheetViews>
  <sheetFormatPr baseColWidth="10" defaultRowHeight="15" x14ac:dyDescent="0.25"/>
  <cols>
    <col min="1" max="4" width="13.7109375" customWidth="1"/>
    <col min="5" max="12" width="10.7109375" customWidth="1"/>
  </cols>
  <sheetData>
    <row r="1" spans="1:12" ht="23.25" x14ac:dyDescent="0.35">
      <c r="A1" s="99" t="s">
        <v>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2" ht="23.25" x14ac:dyDescent="0.35">
      <c r="A2" s="99" t="s">
        <v>25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 ht="23.25" x14ac:dyDescent="0.35">
      <c r="A3" s="26"/>
      <c r="B3" s="26"/>
      <c r="C3" s="43"/>
      <c r="D3" s="43"/>
      <c r="E3" s="26"/>
      <c r="F3" s="26"/>
      <c r="G3" s="26"/>
      <c r="H3" s="26"/>
      <c r="I3" s="26"/>
      <c r="J3" s="26"/>
      <c r="K3" s="26"/>
      <c r="L3" s="26"/>
    </row>
    <row r="5" spans="1:12" ht="15.75" thickBot="1" x14ac:dyDescent="0.3"/>
    <row r="6" spans="1:12" x14ac:dyDescent="0.25">
      <c r="A6" s="33" t="s">
        <v>92</v>
      </c>
      <c r="B6" s="34"/>
      <c r="C6" s="34"/>
      <c r="D6" s="34"/>
      <c r="E6" s="35"/>
      <c r="F6" s="34"/>
      <c r="G6" s="33" t="s">
        <v>89</v>
      </c>
      <c r="H6" s="62"/>
      <c r="I6" s="61" t="s">
        <v>90</v>
      </c>
      <c r="J6" s="62"/>
      <c r="K6" s="36" t="s">
        <v>91</v>
      </c>
      <c r="L6" s="37"/>
    </row>
    <row r="7" spans="1:12" x14ac:dyDescent="0.25">
      <c r="A7" s="38"/>
      <c r="B7" s="46"/>
      <c r="C7" s="1"/>
      <c r="D7" s="1"/>
      <c r="E7" s="1"/>
      <c r="F7" s="1"/>
      <c r="G7" s="67"/>
      <c r="H7" s="65"/>
      <c r="I7" s="59"/>
      <c r="J7" s="60"/>
      <c r="K7" s="1"/>
      <c r="L7" s="39"/>
    </row>
    <row r="8" spans="1:12" x14ac:dyDescent="0.25">
      <c r="A8" s="38"/>
      <c r="B8" s="46"/>
      <c r="C8" s="1"/>
      <c r="D8" s="1"/>
      <c r="E8" s="1"/>
      <c r="F8" s="1"/>
      <c r="G8" s="67"/>
      <c r="H8" s="65"/>
      <c r="I8" s="59"/>
      <c r="J8" s="58"/>
      <c r="K8" s="1"/>
      <c r="L8" s="39"/>
    </row>
    <row r="9" spans="1:12" x14ac:dyDescent="0.25">
      <c r="A9" s="38"/>
      <c r="B9" s="46"/>
      <c r="C9" s="1"/>
      <c r="D9" s="1"/>
      <c r="E9" s="1"/>
      <c r="F9" s="1"/>
      <c r="G9" s="68"/>
      <c r="H9" s="65"/>
      <c r="I9" s="59"/>
      <c r="J9" s="58"/>
      <c r="K9" s="1"/>
      <c r="L9" s="39"/>
    </row>
    <row r="10" spans="1:12" x14ac:dyDescent="0.25">
      <c r="A10" s="38"/>
      <c r="B10" s="47"/>
      <c r="C10" s="1"/>
      <c r="D10" s="1"/>
      <c r="E10" s="1"/>
      <c r="F10" s="1"/>
      <c r="G10" s="68"/>
      <c r="H10" s="66"/>
      <c r="I10" s="59"/>
      <c r="J10" s="58"/>
      <c r="K10" s="1"/>
      <c r="L10" s="39"/>
    </row>
    <row r="11" spans="1:12" x14ac:dyDescent="0.25">
      <c r="A11" s="38"/>
      <c r="B11" s="47"/>
      <c r="C11" s="1"/>
      <c r="D11" s="1"/>
      <c r="E11" s="1"/>
      <c r="F11" s="1"/>
      <c r="G11" s="68"/>
      <c r="H11" s="66"/>
      <c r="I11" s="59"/>
      <c r="J11" s="58"/>
      <c r="K11" s="1"/>
      <c r="L11" s="39"/>
    </row>
    <row r="12" spans="1:12" x14ac:dyDescent="0.25">
      <c r="A12" s="38"/>
      <c r="B12" s="1"/>
      <c r="C12" s="1"/>
      <c r="D12" s="1"/>
      <c r="E12" s="1"/>
      <c r="F12" s="1"/>
      <c r="G12" s="68"/>
      <c r="H12" s="66"/>
      <c r="I12" s="59"/>
      <c r="J12" s="58"/>
      <c r="K12" s="1"/>
      <c r="L12" s="39"/>
    </row>
    <row r="13" spans="1:12" x14ac:dyDescent="0.25">
      <c r="A13" s="38"/>
      <c r="B13" s="1"/>
      <c r="C13" s="1"/>
      <c r="D13" s="1"/>
      <c r="E13" s="1"/>
      <c r="F13" s="1"/>
      <c r="G13" s="68"/>
      <c r="H13" s="58"/>
      <c r="I13" s="59"/>
      <c r="J13" s="58"/>
      <c r="K13" s="1"/>
      <c r="L13" s="39"/>
    </row>
    <row r="14" spans="1:12" x14ac:dyDescent="0.25">
      <c r="A14" s="38"/>
      <c r="B14" s="1"/>
      <c r="C14" s="1"/>
      <c r="D14" s="1"/>
      <c r="E14" s="1"/>
      <c r="F14" s="1"/>
      <c r="G14" s="68"/>
      <c r="H14" s="58"/>
      <c r="I14" s="59"/>
      <c r="J14" s="58"/>
      <c r="K14" s="1"/>
      <c r="L14" s="39"/>
    </row>
    <row r="15" spans="1:12" x14ac:dyDescent="0.25">
      <c r="A15" s="38"/>
      <c r="B15" s="1"/>
      <c r="C15" s="1"/>
      <c r="D15" s="1"/>
      <c r="E15" s="1"/>
      <c r="F15" s="1"/>
      <c r="G15" s="68"/>
      <c r="H15" s="58"/>
      <c r="I15" s="59"/>
      <c r="J15" s="58"/>
      <c r="K15" s="1"/>
      <c r="L15" s="39"/>
    </row>
    <row r="16" spans="1:12" ht="15.75" thickBot="1" x14ac:dyDescent="0.3">
      <c r="A16" s="40"/>
      <c r="B16" s="41"/>
      <c r="C16" s="41"/>
      <c r="D16" s="41"/>
      <c r="E16" s="41"/>
      <c r="F16" s="41"/>
      <c r="G16" s="69"/>
      <c r="H16" s="63"/>
      <c r="I16" s="64"/>
      <c r="J16" s="63"/>
      <c r="K16" s="41"/>
      <c r="L16" s="42"/>
    </row>
    <row r="18" spans="1:13" x14ac:dyDescent="0.25">
      <c r="D18" s="57"/>
    </row>
    <row r="19" spans="1:13" x14ac:dyDescent="0.25">
      <c r="D19" s="57"/>
    </row>
    <row r="20" spans="1:13" x14ac:dyDescent="0.25">
      <c r="D20" s="57"/>
    </row>
    <row r="21" spans="1:13" x14ac:dyDescent="0.25">
      <c r="D21" s="57"/>
    </row>
    <row r="22" spans="1:13" s="32" customForma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3" s="32" customFormat="1" ht="21" customHeight="1" x14ac:dyDescent="0.25">
      <c r="A23" s="98" t="s">
        <v>19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</row>
    <row r="24" spans="1:13" ht="24" x14ac:dyDescent="0.25">
      <c r="A24" s="44"/>
      <c r="B24" s="48" t="s">
        <v>2</v>
      </c>
      <c r="C24" s="48" t="s">
        <v>14</v>
      </c>
      <c r="D24" s="48" t="s">
        <v>13</v>
      </c>
      <c r="E24" s="48" t="s">
        <v>9</v>
      </c>
      <c r="F24" s="48" t="s">
        <v>10</v>
      </c>
      <c r="G24" s="48" t="s">
        <v>11</v>
      </c>
      <c r="H24" s="48" t="s">
        <v>12</v>
      </c>
      <c r="I24" s="48" t="s">
        <v>16</v>
      </c>
      <c r="J24" s="48" t="s">
        <v>15</v>
      </c>
      <c r="K24" s="48" t="s">
        <v>17</v>
      </c>
      <c r="L24" s="48" t="s">
        <v>18</v>
      </c>
      <c r="M24" s="23"/>
    </row>
    <row r="25" spans="1:13" x14ac:dyDescent="0.25">
      <c r="A25" s="45">
        <v>41275</v>
      </c>
      <c r="B25" s="25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1:13" x14ac:dyDescent="0.25">
      <c r="A26" s="45">
        <v>41306</v>
      </c>
      <c r="B26" s="25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spans="1:13" x14ac:dyDescent="0.25">
      <c r="A27" s="45">
        <v>41334</v>
      </c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</row>
    <row r="28" spans="1:13" x14ac:dyDescent="0.25">
      <c r="A28" s="45">
        <v>41365</v>
      </c>
      <c r="B28" s="25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3" x14ac:dyDescent="0.25">
      <c r="A29" s="45">
        <v>41395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3" x14ac:dyDescent="0.25">
      <c r="A30" s="45">
        <v>41426</v>
      </c>
      <c r="B30" s="25"/>
      <c r="C30" s="24"/>
      <c r="D30" s="24"/>
      <c r="E30" s="24"/>
      <c r="F30" s="24"/>
      <c r="G30" s="24"/>
      <c r="H30" s="24"/>
      <c r="I30" s="24"/>
      <c r="J30" s="24"/>
      <c r="K30" s="24"/>
      <c r="L30" s="24"/>
    </row>
    <row r="31" spans="1:13" x14ac:dyDescent="0.25">
      <c r="A31" s="45">
        <v>41456</v>
      </c>
      <c r="B31" s="25"/>
      <c r="C31" s="24"/>
      <c r="D31" s="24"/>
      <c r="E31" s="24"/>
      <c r="F31" s="24"/>
      <c r="G31" s="24"/>
      <c r="H31" s="24"/>
      <c r="I31" s="24"/>
      <c r="J31" s="24"/>
      <c r="K31" s="24"/>
      <c r="L31" s="24"/>
    </row>
    <row r="32" spans="1:13" x14ac:dyDescent="0.25">
      <c r="A32" s="45">
        <v>41487</v>
      </c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1:13" x14ac:dyDescent="0.25">
      <c r="A33" s="45">
        <v>41518</v>
      </c>
      <c r="B33" s="25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1:13" x14ac:dyDescent="0.25">
      <c r="A34" s="45">
        <v>41548</v>
      </c>
      <c r="B34" s="25"/>
      <c r="C34" s="24"/>
      <c r="D34" s="24"/>
      <c r="E34" s="24"/>
      <c r="F34" s="24"/>
      <c r="G34" s="24"/>
      <c r="H34" s="24"/>
      <c r="I34" s="24"/>
      <c r="J34" s="24"/>
      <c r="K34" s="24"/>
      <c r="L34" s="24"/>
    </row>
    <row r="35" spans="1:13" x14ac:dyDescent="0.25">
      <c r="A35" s="45">
        <v>41579</v>
      </c>
      <c r="B35" s="25"/>
      <c r="C35" s="24"/>
      <c r="D35" s="24"/>
      <c r="E35" s="24"/>
      <c r="F35" s="24"/>
      <c r="G35" s="24"/>
      <c r="H35" s="24"/>
      <c r="I35" s="24"/>
      <c r="J35" s="24"/>
      <c r="K35" s="24"/>
      <c r="L35" s="24"/>
    </row>
    <row r="36" spans="1:13" x14ac:dyDescent="0.25">
      <c r="A36" s="45">
        <v>41609</v>
      </c>
      <c r="B36" s="25"/>
      <c r="C36" s="24"/>
      <c r="D36" s="24"/>
      <c r="E36" s="24"/>
      <c r="F36" s="24"/>
      <c r="G36" s="24"/>
      <c r="H36" s="24"/>
      <c r="I36" s="24"/>
      <c r="J36" s="24"/>
      <c r="K36" s="24"/>
      <c r="L36" s="24"/>
    </row>
    <row r="37" spans="1:13" ht="15.75" x14ac:dyDescent="0.25">
      <c r="A37" s="98" t="s">
        <v>20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23"/>
    </row>
    <row r="38" spans="1:13" ht="24" x14ac:dyDescent="0.25">
      <c r="A38" s="44"/>
      <c r="B38" s="48" t="s">
        <v>2</v>
      </c>
      <c r="C38" s="48" t="s">
        <v>14</v>
      </c>
      <c r="D38" s="48" t="s">
        <v>13</v>
      </c>
      <c r="E38" s="48" t="s">
        <v>9</v>
      </c>
      <c r="F38" s="48" t="s">
        <v>10</v>
      </c>
      <c r="G38" s="48" t="s">
        <v>11</v>
      </c>
      <c r="H38" s="48" t="s">
        <v>12</v>
      </c>
      <c r="I38" s="48" t="s">
        <v>16</v>
      </c>
      <c r="J38" s="48" t="s">
        <v>15</v>
      </c>
      <c r="K38" s="48" t="s">
        <v>17</v>
      </c>
      <c r="L38" s="48" t="s">
        <v>18</v>
      </c>
      <c r="M38" s="23"/>
    </row>
    <row r="39" spans="1:13" x14ac:dyDescent="0.25">
      <c r="A39" s="45">
        <v>41640</v>
      </c>
      <c r="B39" s="25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3" x14ac:dyDescent="0.25">
      <c r="A40" s="45">
        <v>41671</v>
      </c>
      <c r="B40" s="25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3" x14ac:dyDescent="0.25">
      <c r="A41" s="45">
        <v>41699</v>
      </c>
      <c r="B41" s="25"/>
      <c r="C41" s="24"/>
      <c r="D41" s="24"/>
      <c r="E41" s="24"/>
      <c r="F41" s="24"/>
      <c r="G41" s="24"/>
      <c r="H41" s="24"/>
      <c r="I41" s="24"/>
      <c r="J41" s="24"/>
      <c r="K41" s="24"/>
      <c r="L41" s="24"/>
    </row>
    <row r="42" spans="1:13" x14ac:dyDescent="0.25">
      <c r="A42" s="45">
        <v>41730</v>
      </c>
      <c r="B42" s="25"/>
      <c r="C42" s="24"/>
      <c r="D42" s="24"/>
      <c r="E42" s="24"/>
      <c r="F42" s="24"/>
      <c r="G42" s="24"/>
      <c r="H42" s="24"/>
      <c r="I42" s="24"/>
      <c r="J42" s="24"/>
      <c r="K42" s="24"/>
      <c r="L42" s="24"/>
    </row>
    <row r="43" spans="1:13" x14ac:dyDescent="0.25">
      <c r="A43" s="45">
        <v>41760</v>
      </c>
      <c r="B43" s="25"/>
      <c r="C43" s="24"/>
      <c r="D43" s="24"/>
      <c r="E43" s="24"/>
      <c r="F43" s="24"/>
      <c r="G43" s="24"/>
      <c r="H43" s="24"/>
      <c r="I43" s="24"/>
      <c r="J43" s="24"/>
      <c r="K43" s="24"/>
      <c r="L43" s="24"/>
    </row>
    <row r="44" spans="1:13" x14ac:dyDescent="0.25">
      <c r="A44" s="45">
        <v>41791</v>
      </c>
      <c r="B44" s="25"/>
      <c r="C44" s="24"/>
      <c r="D44" s="24"/>
      <c r="E44" s="24"/>
      <c r="F44" s="24"/>
      <c r="G44" s="24"/>
      <c r="H44" s="24"/>
      <c r="I44" s="24"/>
      <c r="J44" s="24"/>
      <c r="K44" s="24"/>
      <c r="L44" s="24"/>
    </row>
    <row r="45" spans="1:13" x14ac:dyDescent="0.25">
      <c r="A45" s="45">
        <v>41821</v>
      </c>
      <c r="B45" s="25"/>
      <c r="C45" s="24"/>
      <c r="D45" s="24"/>
      <c r="E45" s="24"/>
      <c r="F45" s="24"/>
      <c r="G45" s="24"/>
      <c r="H45" s="24"/>
      <c r="I45" s="24"/>
      <c r="J45" s="24"/>
      <c r="K45" s="24"/>
      <c r="L45" s="24"/>
    </row>
    <row r="46" spans="1:13" x14ac:dyDescent="0.25">
      <c r="A46" s="45">
        <v>41852</v>
      </c>
      <c r="B46" s="25"/>
      <c r="C46" s="24"/>
      <c r="D46" s="24"/>
      <c r="E46" s="24"/>
      <c r="F46" s="24"/>
      <c r="G46" s="24"/>
      <c r="H46" s="24"/>
      <c r="I46" s="24"/>
      <c r="J46" s="24"/>
      <c r="K46" s="24"/>
      <c r="L46" s="24"/>
    </row>
    <row r="47" spans="1:13" x14ac:dyDescent="0.25">
      <c r="A47" s="45">
        <v>41883</v>
      </c>
      <c r="B47" s="25"/>
      <c r="C47" s="24"/>
      <c r="D47" s="24"/>
      <c r="E47" s="24"/>
      <c r="F47" s="24"/>
      <c r="G47" s="24"/>
      <c r="H47" s="24"/>
      <c r="I47" s="24"/>
      <c r="J47" s="24"/>
      <c r="K47" s="24"/>
      <c r="L47" s="24"/>
    </row>
    <row r="48" spans="1:13" x14ac:dyDescent="0.25">
      <c r="A48" s="45">
        <v>41913</v>
      </c>
      <c r="B48" s="25"/>
      <c r="C48" s="24"/>
      <c r="D48" s="24"/>
      <c r="E48" s="24"/>
      <c r="F48" s="24"/>
      <c r="G48" s="24"/>
      <c r="H48" s="24"/>
      <c r="I48" s="24"/>
      <c r="J48" s="24"/>
      <c r="K48" s="24"/>
      <c r="L48" s="24"/>
    </row>
    <row r="49" spans="1:12" x14ac:dyDescent="0.25">
      <c r="A49" s="45">
        <v>41944</v>
      </c>
      <c r="B49" s="25"/>
      <c r="C49" s="24"/>
      <c r="D49" s="24"/>
      <c r="E49" s="24"/>
      <c r="F49" s="24"/>
      <c r="G49" s="24"/>
      <c r="H49" s="24"/>
      <c r="I49" s="24"/>
      <c r="J49" s="24"/>
      <c r="K49" s="24"/>
      <c r="L49" s="24"/>
    </row>
    <row r="50" spans="1:12" x14ac:dyDescent="0.25">
      <c r="A50" s="45">
        <v>41974</v>
      </c>
      <c r="B50" s="25"/>
      <c r="C50" s="24"/>
      <c r="D50" s="24"/>
      <c r="E50" s="24"/>
      <c r="F50" s="24"/>
      <c r="G50" s="24"/>
      <c r="H50" s="24"/>
      <c r="I50" s="24"/>
      <c r="J50" s="24"/>
      <c r="K50" s="24"/>
      <c r="L50" s="24"/>
    </row>
    <row r="51" spans="1:12" ht="15.75" x14ac:dyDescent="0.25">
      <c r="A51" s="98" t="s">
        <v>21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1:12" ht="24" x14ac:dyDescent="0.25">
      <c r="A52" s="44"/>
      <c r="B52" s="48" t="s">
        <v>2</v>
      </c>
      <c r="C52" s="48" t="s">
        <v>14</v>
      </c>
      <c r="D52" s="48" t="s">
        <v>13</v>
      </c>
      <c r="E52" s="48" t="s">
        <v>9</v>
      </c>
      <c r="F52" s="48" t="s">
        <v>10</v>
      </c>
      <c r="G52" s="48" t="s">
        <v>11</v>
      </c>
      <c r="H52" s="48" t="s">
        <v>12</v>
      </c>
      <c r="I52" s="48" t="s">
        <v>16</v>
      </c>
      <c r="J52" s="48" t="s">
        <v>15</v>
      </c>
      <c r="K52" s="48" t="s">
        <v>17</v>
      </c>
      <c r="L52" s="48" t="s">
        <v>18</v>
      </c>
    </row>
    <row r="53" spans="1:12" x14ac:dyDescent="0.25">
      <c r="A53" s="45">
        <v>42005</v>
      </c>
      <c r="B53" s="25"/>
      <c r="C53" s="24"/>
      <c r="D53" s="24"/>
      <c r="E53" s="24"/>
      <c r="F53" s="24"/>
      <c r="G53" s="24"/>
      <c r="H53" s="24"/>
      <c r="I53" s="24"/>
      <c r="J53" s="24"/>
      <c r="K53" s="24"/>
      <c r="L53" s="24"/>
    </row>
    <row r="54" spans="1:12" x14ac:dyDescent="0.25">
      <c r="A54" s="45">
        <v>42036</v>
      </c>
      <c r="B54" s="25"/>
      <c r="C54" s="24"/>
      <c r="D54" s="24"/>
      <c r="E54" s="24"/>
      <c r="F54" s="24"/>
      <c r="G54" s="24"/>
      <c r="H54" s="24"/>
      <c r="I54" s="24"/>
      <c r="J54" s="24"/>
      <c r="K54" s="24"/>
      <c r="L54" s="24"/>
    </row>
    <row r="55" spans="1:12" x14ac:dyDescent="0.25">
      <c r="A55" s="45">
        <v>42064</v>
      </c>
      <c r="B55" s="25"/>
      <c r="C55" s="24"/>
      <c r="D55" s="24"/>
      <c r="E55" s="24"/>
      <c r="F55" s="24"/>
      <c r="G55" s="24"/>
      <c r="H55" s="24"/>
      <c r="I55" s="24"/>
      <c r="J55" s="24"/>
      <c r="K55" s="24"/>
      <c r="L55" s="24"/>
    </row>
    <row r="56" spans="1:12" x14ac:dyDescent="0.25">
      <c r="A56" s="45">
        <v>42095</v>
      </c>
      <c r="B56" s="25"/>
      <c r="C56" s="24"/>
      <c r="D56" s="24"/>
      <c r="E56" s="24"/>
      <c r="F56" s="24"/>
      <c r="G56" s="24"/>
      <c r="H56" s="24"/>
      <c r="I56" s="24"/>
      <c r="J56" s="24"/>
      <c r="K56" s="24"/>
      <c r="L56" s="24"/>
    </row>
    <row r="57" spans="1:12" x14ac:dyDescent="0.25">
      <c r="A57" s="45">
        <v>42125</v>
      </c>
      <c r="B57" s="25"/>
      <c r="C57" s="24"/>
      <c r="D57" s="24"/>
      <c r="E57" s="24"/>
      <c r="F57" s="24"/>
      <c r="G57" s="24"/>
      <c r="H57" s="24"/>
      <c r="I57" s="24"/>
      <c r="J57" s="24"/>
      <c r="K57" s="24"/>
      <c r="L57" s="24"/>
    </row>
    <row r="58" spans="1:12" x14ac:dyDescent="0.25">
      <c r="A58" s="45">
        <v>42156</v>
      </c>
      <c r="B58" s="25"/>
      <c r="C58" s="24"/>
      <c r="D58" s="24"/>
      <c r="E58" s="24"/>
      <c r="F58" s="24"/>
      <c r="G58" s="24"/>
      <c r="H58" s="24"/>
      <c r="I58" s="24"/>
      <c r="J58" s="24"/>
      <c r="K58" s="24"/>
      <c r="L58" s="24"/>
    </row>
    <row r="59" spans="1:12" x14ac:dyDescent="0.25">
      <c r="A59" s="45">
        <v>42186</v>
      </c>
      <c r="B59" s="25"/>
      <c r="C59" s="24"/>
      <c r="D59" s="24" t="s">
        <v>55</v>
      </c>
      <c r="E59" s="24"/>
      <c r="F59" s="24"/>
      <c r="G59" s="24"/>
      <c r="H59" s="24"/>
      <c r="I59" s="24"/>
      <c r="J59" s="24"/>
      <c r="K59" s="24"/>
      <c r="L59" s="24"/>
    </row>
    <row r="60" spans="1:12" x14ac:dyDescent="0.25">
      <c r="A60" s="45">
        <v>42217</v>
      </c>
      <c r="B60" s="25"/>
      <c r="C60" s="24"/>
      <c r="D60" s="24"/>
      <c r="E60" s="24"/>
      <c r="F60" s="24"/>
      <c r="G60" s="24"/>
      <c r="H60" s="24"/>
      <c r="I60" s="24"/>
      <c r="J60" s="24"/>
      <c r="K60" s="24"/>
      <c r="L60" s="24"/>
    </row>
    <row r="61" spans="1:12" x14ac:dyDescent="0.25">
      <c r="A61" s="45">
        <v>42248</v>
      </c>
      <c r="B61" s="25"/>
      <c r="C61" s="24"/>
      <c r="D61" s="24"/>
      <c r="E61" s="24"/>
      <c r="F61" s="24"/>
      <c r="G61" s="24"/>
      <c r="H61" s="24"/>
      <c r="I61" s="24"/>
      <c r="J61" s="24"/>
      <c r="K61" s="24"/>
      <c r="L61" s="24"/>
    </row>
    <row r="62" spans="1:12" x14ac:dyDescent="0.25">
      <c r="A62" s="45">
        <v>42278</v>
      </c>
      <c r="B62" s="25"/>
      <c r="C62" s="24"/>
      <c r="D62" s="24"/>
      <c r="E62" s="24"/>
      <c r="F62" s="24"/>
      <c r="G62" s="24"/>
      <c r="H62" s="24"/>
      <c r="I62" s="24"/>
      <c r="J62" s="24"/>
      <c r="K62" s="24"/>
      <c r="L62" s="24"/>
    </row>
    <row r="63" spans="1:12" x14ac:dyDescent="0.25">
      <c r="A63" s="45">
        <v>42309</v>
      </c>
      <c r="B63" s="25"/>
      <c r="C63" s="24"/>
      <c r="D63" s="24"/>
      <c r="E63" s="24"/>
      <c r="F63" s="24"/>
      <c r="G63" s="24"/>
      <c r="H63" s="24"/>
      <c r="I63" s="24"/>
      <c r="J63" s="24"/>
      <c r="K63" s="24"/>
      <c r="L63" s="24"/>
    </row>
    <row r="64" spans="1:12" x14ac:dyDescent="0.25">
      <c r="A64" s="45">
        <v>42339</v>
      </c>
      <c r="B64" s="25"/>
      <c r="C64" s="24"/>
      <c r="D64" s="24"/>
      <c r="E64" s="24"/>
      <c r="F64" s="24"/>
      <c r="G64" s="24"/>
      <c r="H64" s="24"/>
      <c r="I64" s="24"/>
      <c r="J64" s="24"/>
      <c r="K64" s="24"/>
      <c r="L64" s="24"/>
    </row>
    <row r="65" spans="1:12" ht="15.75" x14ac:dyDescent="0.25">
      <c r="A65" s="98" t="s">
        <v>22</v>
      </c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1:12" ht="24" x14ac:dyDescent="0.25">
      <c r="A66" s="44"/>
      <c r="B66" s="48" t="s">
        <v>2</v>
      </c>
      <c r="C66" s="48" t="s">
        <v>14</v>
      </c>
      <c r="D66" s="48" t="s">
        <v>13</v>
      </c>
      <c r="E66" s="48" t="s">
        <v>9</v>
      </c>
      <c r="F66" s="48" t="s">
        <v>10</v>
      </c>
      <c r="G66" s="48" t="s">
        <v>11</v>
      </c>
      <c r="H66" s="48" t="s">
        <v>12</v>
      </c>
      <c r="I66" s="48" t="s">
        <v>16</v>
      </c>
      <c r="J66" s="48" t="s">
        <v>15</v>
      </c>
      <c r="K66" s="48" t="s">
        <v>17</v>
      </c>
      <c r="L66" s="48" t="s">
        <v>18</v>
      </c>
    </row>
    <row r="67" spans="1:12" x14ac:dyDescent="0.25">
      <c r="A67" s="45">
        <v>42370</v>
      </c>
      <c r="B67" s="25"/>
      <c r="C67" s="24"/>
      <c r="D67" s="24"/>
      <c r="E67" s="24" t="s">
        <v>55</v>
      </c>
      <c r="F67" s="24"/>
      <c r="G67" s="24"/>
      <c r="H67" s="24"/>
      <c r="I67" s="24"/>
      <c r="J67" s="24"/>
      <c r="K67" s="24"/>
      <c r="L67" s="24"/>
    </row>
    <row r="68" spans="1:12" x14ac:dyDescent="0.25">
      <c r="A68" s="45">
        <v>42401</v>
      </c>
      <c r="B68" s="25"/>
      <c r="C68" s="24"/>
      <c r="D68" s="24"/>
      <c r="E68" s="24"/>
      <c r="F68" s="24"/>
      <c r="G68" s="24"/>
      <c r="H68" s="24"/>
      <c r="I68" s="24"/>
      <c r="J68" s="24"/>
      <c r="K68" s="24"/>
      <c r="L68" s="24"/>
    </row>
    <row r="69" spans="1:12" x14ac:dyDescent="0.25">
      <c r="A69" s="45">
        <v>42430</v>
      </c>
      <c r="B69" s="25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1:12" x14ac:dyDescent="0.25">
      <c r="A70" s="45">
        <v>42461</v>
      </c>
      <c r="B70" s="25"/>
      <c r="C70" s="24"/>
      <c r="D70" s="24"/>
      <c r="E70" s="24"/>
      <c r="F70" s="24"/>
      <c r="G70" s="24"/>
      <c r="H70" s="24"/>
      <c r="I70" s="24"/>
      <c r="J70" s="24"/>
      <c r="K70" s="24"/>
      <c r="L70" s="24"/>
    </row>
    <row r="71" spans="1:12" x14ac:dyDescent="0.25">
      <c r="A71" s="45">
        <v>42491</v>
      </c>
      <c r="B71" s="25"/>
      <c r="C71" s="24"/>
      <c r="D71" s="24"/>
      <c r="E71" s="24"/>
      <c r="F71" s="24"/>
      <c r="G71" s="24"/>
      <c r="H71" s="24"/>
      <c r="I71" s="24"/>
      <c r="J71" s="24"/>
      <c r="K71" s="24"/>
      <c r="L71" s="24"/>
    </row>
    <row r="72" spans="1:12" x14ac:dyDescent="0.25">
      <c r="A72" s="45">
        <v>42522</v>
      </c>
      <c r="B72" s="25"/>
      <c r="C72" s="24"/>
      <c r="D72" s="24"/>
      <c r="E72" s="24"/>
      <c r="F72" s="24"/>
      <c r="G72" s="24"/>
      <c r="H72" s="24"/>
      <c r="I72" s="24"/>
      <c r="J72" s="24"/>
      <c r="K72" s="24"/>
      <c r="L72" s="24"/>
    </row>
    <row r="73" spans="1:12" x14ac:dyDescent="0.25">
      <c r="A73" s="45">
        <v>42552</v>
      </c>
      <c r="B73" s="25"/>
      <c r="C73" s="24"/>
      <c r="D73" s="24"/>
      <c r="E73" s="24"/>
      <c r="F73" s="24" t="s">
        <v>55</v>
      </c>
      <c r="G73" s="24"/>
      <c r="H73" s="24"/>
      <c r="I73" s="24"/>
      <c r="J73" s="24"/>
      <c r="K73" s="24"/>
      <c r="L73" s="24"/>
    </row>
    <row r="74" spans="1:12" x14ac:dyDescent="0.25">
      <c r="A74" s="45">
        <v>42583</v>
      </c>
      <c r="B74" s="25"/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2" x14ac:dyDescent="0.25">
      <c r="A75" s="45">
        <v>42614</v>
      </c>
      <c r="B75" s="25"/>
      <c r="C75" s="24"/>
      <c r="D75" s="24"/>
      <c r="E75" s="24"/>
      <c r="F75" s="24"/>
      <c r="G75" s="24"/>
      <c r="H75" s="24"/>
      <c r="I75" s="24"/>
      <c r="J75" s="24"/>
      <c r="K75" s="24"/>
      <c r="L75" s="24"/>
    </row>
    <row r="76" spans="1:12" x14ac:dyDescent="0.25">
      <c r="A76" s="45">
        <v>42644</v>
      </c>
      <c r="B76" s="25"/>
      <c r="C76" s="24"/>
      <c r="D76" s="24"/>
      <c r="E76" s="24"/>
      <c r="F76" s="24"/>
      <c r="G76" s="24"/>
      <c r="H76" s="24"/>
      <c r="I76" s="24"/>
      <c r="J76" s="24"/>
      <c r="K76" s="24"/>
      <c r="L76" s="24"/>
    </row>
    <row r="77" spans="1:12" x14ac:dyDescent="0.25">
      <c r="A77" s="45">
        <v>42675</v>
      </c>
      <c r="B77" s="25"/>
      <c r="C77" s="24"/>
      <c r="D77" s="24"/>
      <c r="E77" s="24"/>
      <c r="F77" s="24"/>
      <c r="G77" s="24"/>
      <c r="H77" s="24"/>
      <c r="I77" s="24"/>
      <c r="J77" s="24"/>
      <c r="K77" s="24"/>
      <c r="L77" s="24"/>
    </row>
    <row r="78" spans="1:12" x14ac:dyDescent="0.25">
      <c r="A78" s="45">
        <v>42705</v>
      </c>
      <c r="B78" s="25"/>
      <c r="C78" s="24"/>
      <c r="D78" s="24"/>
      <c r="E78" s="24"/>
      <c r="F78" s="24"/>
      <c r="G78" s="24"/>
      <c r="H78" s="24"/>
      <c r="I78" s="24"/>
      <c r="J78" s="24"/>
      <c r="K78" s="24"/>
      <c r="L78" s="24"/>
    </row>
    <row r="79" spans="1:12" ht="15.75" x14ac:dyDescent="0.25">
      <c r="A79" s="98" t="s">
        <v>23</v>
      </c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</row>
    <row r="80" spans="1:12" ht="24" x14ac:dyDescent="0.25">
      <c r="A80" s="44"/>
      <c r="B80" s="48" t="s">
        <v>2</v>
      </c>
      <c r="C80" s="48" t="s">
        <v>14</v>
      </c>
      <c r="D80" s="48" t="s">
        <v>13</v>
      </c>
      <c r="E80" s="48" t="s">
        <v>9</v>
      </c>
      <c r="F80" s="48" t="s">
        <v>10</v>
      </c>
      <c r="G80" s="48" t="s">
        <v>11</v>
      </c>
      <c r="H80" s="48" t="s">
        <v>12</v>
      </c>
      <c r="I80" s="48" t="s">
        <v>16</v>
      </c>
      <c r="J80" s="48" t="s">
        <v>15</v>
      </c>
      <c r="K80" s="48" t="s">
        <v>17</v>
      </c>
      <c r="L80" s="48" t="s">
        <v>18</v>
      </c>
    </row>
    <row r="81" spans="1:12" x14ac:dyDescent="0.25">
      <c r="A81" s="45">
        <v>42736</v>
      </c>
      <c r="B81" s="25"/>
      <c r="C81" s="24"/>
      <c r="D81" s="24"/>
      <c r="E81" s="24"/>
      <c r="F81" s="24"/>
      <c r="G81" s="24" t="s">
        <v>55</v>
      </c>
      <c r="H81" s="24"/>
      <c r="I81" s="24"/>
      <c r="J81" s="24"/>
      <c r="K81" s="24"/>
      <c r="L81" s="24"/>
    </row>
    <row r="82" spans="1:12" x14ac:dyDescent="0.25">
      <c r="A82" s="45">
        <v>42767</v>
      </c>
      <c r="B82" s="25"/>
      <c r="C82" s="24"/>
      <c r="D82" s="24"/>
      <c r="E82" s="24"/>
      <c r="F82" s="24"/>
      <c r="G82" s="24"/>
      <c r="H82" s="24"/>
      <c r="I82" s="24"/>
      <c r="J82" s="24"/>
      <c r="K82" s="24"/>
      <c r="L82" s="24"/>
    </row>
    <row r="83" spans="1:12" x14ac:dyDescent="0.25">
      <c r="A83" s="45">
        <v>42795</v>
      </c>
      <c r="B83" s="25"/>
      <c r="C83" s="24"/>
      <c r="D83" s="24"/>
      <c r="E83" s="24"/>
      <c r="F83" s="24"/>
      <c r="G83" s="24"/>
      <c r="H83" s="24"/>
      <c r="I83" s="24"/>
      <c r="J83" s="24"/>
      <c r="K83" s="24"/>
      <c r="L83" s="24"/>
    </row>
    <row r="84" spans="1:12" x14ac:dyDescent="0.25">
      <c r="A84" s="45">
        <v>42826</v>
      </c>
      <c r="B84" s="25"/>
      <c r="C84" s="24"/>
      <c r="D84" s="24"/>
      <c r="E84" s="24"/>
      <c r="F84" s="24"/>
      <c r="G84" s="24"/>
      <c r="H84" s="24"/>
      <c r="I84" s="24"/>
      <c r="J84" s="24"/>
      <c r="K84" s="24"/>
      <c r="L84" s="24"/>
    </row>
    <row r="85" spans="1:12" x14ac:dyDescent="0.25">
      <c r="A85" s="45">
        <v>42856</v>
      </c>
      <c r="B85" s="25"/>
      <c r="C85" s="24"/>
      <c r="D85" s="24"/>
      <c r="E85" s="24"/>
      <c r="F85" s="24"/>
      <c r="G85" s="24"/>
      <c r="H85" s="24"/>
      <c r="I85" s="24"/>
      <c r="J85" s="24"/>
      <c r="K85" s="24"/>
      <c r="L85" s="24"/>
    </row>
    <row r="86" spans="1:12" x14ac:dyDescent="0.25">
      <c r="A86" s="45">
        <v>42887</v>
      </c>
      <c r="B86" s="25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x14ac:dyDescent="0.25">
      <c r="A87" s="45">
        <v>42917</v>
      </c>
      <c r="B87" s="25"/>
      <c r="C87" s="24"/>
      <c r="D87" s="24"/>
      <c r="E87" s="24"/>
      <c r="F87" s="24"/>
      <c r="G87" s="24"/>
      <c r="H87" s="24" t="s">
        <v>55</v>
      </c>
      <c r="I87" s="24"/>
      <c r="J87" s="24"/>
      <c r="K87" s="24"/>
      <c r="L87" s="24"/>
    </row>
    <row r="88" spans="1:12" x14ac:dyDescent="0.25">
      <c r="A88" s="45">
        <v>42948</v>
      </c>
      <c r="B88" s="25"/>
      <c r="C88" s="24"/>
      <c r="D88" s="24"/>
      <c r="E88" s="24"/>
      <c r="F88" s="24"/>
      <c r="G88" s="24"/>
      <c r="H88" s="24"/>
      <c r="I88" s="24"/>
      <c r="J88" s="24"/>
      <c r="K88" s="24"/>
      <c r="L88" s="24"/>
    </row>
    <row r="89" spans="1:12" x14ac:dyDescent="0.25">
      <c r="A89" s="45">
        <v>42979</v>
      </c>
      <c r="B89" s="25"/>
      <c r="C89" s="24"/>
      <c r="D89" s="24"/>
      <c r="E89" s="24"/>
      <c r="F89" s="24"/>
      <c r="G89" s="24"/>
      <c r="H89" s="24"/>
      <c r="I89" s="24"/>
      <c r="J89" s="24"/>
      <c r="K89" s="24"/>
      <c r="L89" s="24"/>
    </row>
    <row r="90" spans="1:12" x14ac:dyDescent="0.25">
      <c r="A90" s="45">
        <v>43009</v>
      </c>
      <c r="B90" s="25"/>
      <c r="C90" s="24"/>
      <c r="D90" s="24"/>
      <c r="E90" s="24"/>
      <c r="F90" s="24"/>
      <c r="G90" s="24"/>
      <c r="H90" s="24"/>
      <c r="I90" s="24"/>
      <c r="J90" s="24"/>
      <c r="K90" s="24"/>
      <c r="L90" s="24"/>
    </row>
    <row r="91" spans="1:12" x14ac:dyDescent="0.25">
      <c r="A91" s="45">
        <v>43040</v>
      </c>
      <c r="B91" s="25"/>
      <c r="C91" s="24"/>
      <c r="D91" s="24"/>
      <c r="E91" s="24"/>
      <c r="F91" s="24"/>
      <c r="G91" s="24"/>
      <c r="H91" s="24"/>
      <c r="I91" s="24"/>
      <c r="J91" s="24"/>
      <c r="K91" s="24"/>
      <c r="L91" s="24"/>
    </row>
    <row r="92" spans="1:12" x14ac:dyDescent="0.25">
      <c r="A92" s="45">
        <v>43070</v>
      </c>
      <c r="B92" s="25"/>
      <c r="C92" s="24"/>
      <c r="D92" s="24"/>
      <c r="E92" s="24"/>
      <c r="F92" s="24"/>
      <c r="G92" s="24"/>
      <c r="H92" s="24"/>
      <c r="I92" s="24"/>
      <c r="J92" s="24"/>
      <c r="K92" s="24"/>
      <c r="L92" s="24"/>
    </row>
    <row r="93" spans="1:12" ht="15.75" x14ac:dyDescent="0.25">
      <c r="A93" s="98" t="s">
        <v>24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</row>
    <row r="94" spans="1:12" ht="24" x14ac:dyDescent="0.25">
      <c r="A94" s="44"/>
      <c r="B94" s="48" t="s">
        <v>2</v>
      </c>
      <c r="C94" s="48" t="s">
        <v>14</v>
      </c>
      <c r="D94" s="48" t="s">
        <v>13</v>
      </c>
      <c r="E94" s="48" t="s">
        <v>9</v>
      </c>
      <c r="F94" s="48" t="s">
        <v>10</v>
      </c>
      <c r="G94" s="48" t="s">
        <v>11</v>
      </c>
      <c r="H94" s="48" t="s">
        <v>12</v>
      </c>
      <c r="I94" s="48" t="s">
        <v>16</v>
      </c>
      <c r="J94" s="48" t="s">
        <v>15</v>
      </c>
      <c r="K94" s="48" t="s">
        <v>17</v>
      </c>
      <c r="L94" s="48" t="s">
        <v>18</v>
      </c>
    </row>
    <row r="95" spans="1:12" x14ac:dyDescent="0.25">
      <c r="A95" s="45">
        <v>43101</v>
      </c>
      <c r="B95" s="25"/>
      <c r="C95" s="24"/>
      <c r="D95" s="24"/>
      <c r="E95" s="24"/>
      <c r="F95" s="24"/>
      <c r="G95" s="24"/>
      <c r="H95" s="24"/>
      <c r="I95" s="24" t="s">
        <v>55</v>
      </c>
      <c r="J95" s="24"/>
      <c r="K95" s="24"/>
      <c r="L95" s="24"/>
    </row>
    <row r="96" spans="1:12" x14ac:dyDescent="0.25">
      <c r="A96" s="45">
        <v>43132</v>
      </c>
      <c r="B96" s="25"/>
      <c r="C96" s="24"/>
      <c r="D96" s="24"/>
      <c r="E96" s="24"/>
      <c r="F96" s="24"/>
      <c r="G96" s="24"/>
      <c r="H96" s="24"/>
      <c r="I96" s="24"/>
      <c r="J96" s="24"/>
      <c r="K96" s="24"/>
      <c r="L96" s="24"/>
    </row>
    <row r="97" spans="1:13" x14ac:dyDescent="0.25">
      <c r="A97" s="45">
        <v>43160</v>
      </c>
      <c r="B97" s="25"/>
      <c r="C97" s="24"/>
      <c r="D97" s="24"/>
      <c r="E97" s="24"/>
      <c r="F97" s="24"/>
      <c r="G97" s="24"/>
      <c r="H97" s="24"/>
      <c r="I97" s="24"/>
      <c r="J97" s="24"/>
      <c r="K97" s="24"/>
      <c r="L97" s="24"/>
    </row>
    <row r="98" spans="1:13" x14ac:dyDescent="0.25">
      <c r="A98" s="45">
        <v>43191</v>
      </c>
      <c r="B98" s="25"/>
      <c r="C98" s="24"/>
      <c r="D98" s="24"/>
      <c r="E98" s="24"/>
      <c r="F98" s="24"/>
      <c r="G98" s="24"/>
      <c r="H98" s="24"/>
      <c r="I98" s="24"/>
      <c r="J98" s="24"/>
      <c r="K98" s="24"/>
      <c r="L98" s="24"/>
    </row>
    <row r="99" spans="1:13" x14ac:dyDescent="0.25">
      <c r="A99" s="45">
        <v>43221</v>
      </c>
      <c r="B99" s="25"/>
      <c r="C99" s="24"/>
      <c r="D99" s="24"/>
      <c r="E99" s="24"/>
      <c r="F99" s="24"/>
      <c r="G99" s="24"/>
      <c r="H99" s="24"/>
      <c r="I99" s="24"/>
      <c r="J99" s="24"/>
      <c r="K99" s="24"/>
      <c r="L99" s="24"/>
    </row>
    <row r="100" spans="1:13" x14ac:dyDescent="0.25">
      <c r="A100" s="45">
        <v>43252</v>
      </c>
      <c r="B100" s="25"/>
      <c r="C100" s="24"/>
      <c r="D100" s="24"/>
      <c r="E100" s="24"/>
      <c r="F100" s="24"/>
      <c r="G100" s="24"/>
      <c r="H100" s="24"/>
      <c r="I100" s="24"/>
      <c r="J100" s="24"/>
      <c r="K100" s="24"/>
      <c r="L100" s="24"/>
    </row>
    <row r="101" spans="1:13" x14ac:dyDescent="0.25">
      <c r="A101" s="45">
        <v>43282</v>
      </c>
      <c r="B101" s="25"/>
      <c r="C101" s="24"/>
      <c r="D101" s="24"/>
      <c r="E101" s="24"/>
      <c r="F101" s="24"/>
      <c r="G101" s="24"/>
      <c r="H101" s="24"/>
      <c r="I101" s="24"/>
      <c r="J101" s="24" t="s">
        <v>55</v>
      </c>
      <c r="K101" s="24"/>
      <c r="L101" s="24"/>
    </row>
    <row r="102" spans="1:13" x14ac:dyDescent="0.25">
      <c r="A102" s="45">
        <v>43313</v>
      </c>
      <c r="B102" s="25"/>
      <c r="C102" s="24"/>
      <c r="D102" s="24"/>
      <c r="E102" s="24"/>
      <c r="F102" s="24"/>
      <c r="G102" s="24"/>
      <c r="H102" s="24"/>
      <c r="I102" s="24"/>
      <c r="J102" s="24"/>
      <c r="K102" s="24"/>
      <c r="L102" s="24"/>
    </row>
    <row r="103" spans="1:13" x14ac:dyDescent="0.25">
      <c r="A103" s="45">
        <v>43344</v>
      </c>
      <c r="B103" s="25"/>
      <c r="C103" s="24"/>
      <c r="D103" s="24"/>
      <c r="E103" s="24"/>
      <c r="F103" s="24"/>
      <c r="G103" s="24"/>
      <c r="H103" s="24"/>
      <c r="I103" s="24"/>
      <c r="J103" s="24"/>
      <c r="K103" s="24"/>
      <c r="L103" s="24"/>
    </row>
    <row r="104" spans="1:13" x14ac:dyDescent="0.25">
      <c r="A104" s="45">
        <v>43374</v>
      </c>
      <c r="B104" s="25"/>
      <c r="C104" s="24"/>
      <c r="D104" s="24"/>
      <c r="E104" s="24"/>
      <c r="F104" s="24"/>
      <c r="G104" s="24"/>
      <c r="H104" s="24"/>
      <c r="I104" s="24"/>
      <c r="J104" s="24"/>
      <c r="K104" s="24"/>
      <c r="L104" s="24"/>
    </row>
    <row r="105" spans="1:13" x14ac:dyDescent="0.25">
      <c r="A105" s="45">
        <v>43405</v>
      </c>
      <c r="B105" s="25"/>
      <c r="C105" s="24"/>
      <c r="D105" s="24"/>
      <c r="E105" s="24"/>
      <c r="F105" s="24"/>
      <c r="G105" s="24"/>
      <c r="H105" s="24"/>
      <c r="I105" s="24"/>
      <c r="J105" s="24"/>
      <c r="K105" s="49"/>
      <c r="L105" s="49"/>
    </row>
    <row r="106" spans="1:13" x14ac:dyDescent="0.25">
      <c r="A106" s="45">
        <v>43435</v>
      </c>
      <c r="B106" s="25"/>
      <c r="C106" s="24"/>
      <c r="D106" s="24"/>
      <c r="E106" s="24"/>
      <c r="F106" s="24"/>
      <c r="G106" s="24"/>
      <c r="H106" s="24"/>
      <c r="I106" s="24"/>
      <c r="J106" s="50"/>
      <c r="K106" s="51"/>
      <c r="L106" s="51"/>
    </row>
    <row r="107" spans="1:13" ht="15.75" x14ac:dyDescent="0.25">
      <c r="A107" s="98" t="s">
        <v>122</v>
      </c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1"/>
    </row>
    <row r="108" spans="1:13" ht="24" x14ac:dyDescent="0.25">
      <c r="A108" s="44"/>
      <c r="B108" s="48" t="s">
        <v>2</v>
      </c>
      <c r="C108" s="48" t="s">
        <v>14</v>
      </c>
      <c r="D108" s="48" t="s">
        <v>13</v>
      </c>
      <c r="E108" s="48" t="s">
        <v>9</v>
      </c>
      <c r="F108" s="48" t="s">
        <v>10</v>
      </c>
      <c r="G108" s="48" t="s">
        <v>11</v>
      </c>
      <c r="H108" s="48" t="s">
        <v>12</v>
      </c>
      <c r="I108" s="48" t="s">
        <v>16</v>
      </c>
      <c r="J108" s="48" t="s">
        <v>15</v>
      </c>
      <c r="K108" s="48" t="s">
        <v>17</v>
      </c>
      <c r="L108" s="48" t="s">
        <v>18</v>
      </c>
      <c r="M108" s="1"/>
    </row>
    <row r="109" spans="1:13" x14ac:dyDescent="0.25">
      <c r="A109" s="45">
        <v>43466</v>
      </c>
      <c r="B109" s="25"/>
      <c r="C109" s="24"/>
      <c r="D109" s="24"/>
      <c r="E109" s="24"/>
      <c r="F109" s="24"/>
      <c r="G109" s="24"/>
      <c r="H109" s="24"/>
      <c r="I109" s="24"/>
      <c r="J109" s="24"/>
      <c r="K109" s="24" t="s">
        <v>55</v>
      </c>
      <c r="L109" s="24"/>
      <c r="M109" s="1"/>
    </row>
    <row r="110" spans="1:13" x14ac:dyDescent="0.25">
      <c r="A110" s="45">
        <v>43497</v>
      </c>
      <c r="B110" s="25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1"/>
    </row>
    <row r="111" spans="1:13" x14ac:dyDescent="0.25">
      <c r="A111" s="45">
        <v>43525</v>
      </c>
      <c r="B111" s="25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1"/>
    </row>
    <row r="112" spans="1:13" x14ac:dyDescent="0.25">
      <c r="A112" s="45">
        <v>43556</v>
      </c>
      <c r="B112" s="25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1"/>
    </row>
    <row r="113" spans="1:13" x14ac:dyDescent="0.25">
      <c r="A113" s="45">
        <v>43586</v>
      </c>
      <c r="B113" s="25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1"/>
    </row>
    <row r="114" spans="1:13" x14ac:dyDescent="0.25">
      <c r="A114" s="45">
        <v>43617</v>
      </c>
      <c r="B114" s="25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1"/>
    </row>
    <row r="115" spans="1:13" x14ac:dyDescent="0.25">
      <c r="A115" s="45">
        <v>43647</v>
      </c>
      <c r="B115" s="25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1"/>
    </row>
    <row r="116" spans="1:13" x14ac:dyDescent="0.25">
      <c r="A116" s="45">
        <v>43678</v>
      </c>
      <c r="B116" s="25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1"/>
    </row>
    <row r="117" spans="1:13" x14ac:dyDescent="0.25">
      <c r="A117" s="45">
        <v>43709</v>
      </c>
      <c r="B117" s="25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1"/>
    </row>
    <row r="118" spans="1:13" x14ac:dyDescent="0.25">
      <c r="A118" s="45">
        <v>43739</v>
      </c>
      <c r="B118" s="25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1"/>
    </row>
    <row r="119" spans="1:13" x14ac:dyDescent="0.25">
      <c r="A119" s="45">
        <v>43770</v>
      </c>
      <c r="B119" s="25"/>
      <c r="C119" s="24"/>
      <c r="D119" s="24"/>
      <c r="E119" s="24"/>
      <c r="F119" s="24"/>
      <c r="G119" s="24"/>
      <c r="H119" s="24"/>
      <c r="I119" s="24"/>
      <c r="J119" s="24"/>
      <c r="K119" s="49"/>
      <c r="L119" s="49"/>
      <c r="M119" s="1"/>
    </row>
    <row r="120" spans="1:13" x14ac:dyDescent="0.25">
      <c r="A120" s="45">
        <v>43800</v>
      </c>
      <c r="B120" s="25"/>
      <c r="C120" s="24"/>
      <c r="D120" s="24"/>
      <c r="E120" s="24"/>
      <c r="F120" s="24"/>
      <c r="G120" s="24"/>
      <c r="H120" s="24"/>
      <c r="I120" s="24"/>
      <c r="J120" s="50"/>
      <c r="K120" s="51"/>
      <c r="L120" s="51"/>
    </row>
    <row r="121" spans="1:13" ht="15.75" x14ac:dyDescent="0.25">
      <c r="A121" s="98" t="s">
        <v>123</v>
      </c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</row>
    <row r="122" spans="1:13" ht="24" x14ac:dyDescent="0.25">
      <c r="A122" s="44"/>
      <c r="B122" s="48" t="s">
        <v>2</v>
      </c>
      <c r="C122" s="48" t="s">
        <v>14</v>
      </c>
      <c r="D122" s="48" t="s">
        <v>13</v>
      </c>
      <c r="E122" s="48" t="s">
        <v>9</v>
      </c>
      <c r="F122" s="48" t="s">
        <v>10</v>
      </c>
      <c r="G122" s="48" t="s">
        <v>11</v>
      </c>
      <c r="H122" s="48" t="s">
        <v>12</v>
      </c>
      <c r="I122" s="48" t="s">
        <v>16</v>
      </c>
      <c r="J122" s="48" t="s">
        <v>15</v>
      </c>
      <c r="K122" s="48" t="s">
        <v>17</v>
      </c>
      <c r="L122" s="48" t="s">
        <v>18</v>
      </c>
    </row>
    <row r="123" spans="1:13" x14ac:dyDescent="0.25">
      <c r="A123" s="45">
        <v>43831</v>
      </c>
      <c r="B123" s="25"/>
      <c r="C123" s="24"/>
      <c r="D123" s="24"/>
      <c r="E123" s="24"/>
      <c r="F123" s="24"/>
      <c r="G123" s="24"/>
      <c r="H123" s="24"/>
      <c r="I123" s="24"/>
      <c r="J123" s="24"/>
      <c r="K123" s="24"/>
      <c r="L123" s="24"/>
    </row>
    <row r="124" spans="1:13" x14ac:dyDescent="0.25">
      <c r="A124" s="45">
        <v>43862</v>
      </c>
      <c r="B124" s="25"/>
      <c r="C124" s="24"/>
      <c r="D124" s="24"/>
      <c r="E124" s="24"/>
      <c r="F124" s="24"/>
      <c r="G124" s="24"/>
      <c r="H124" s="24"/>
      <c r="I124" s="24"/>
      <c r="J124" s="24"/>
      <c r="K124" s="24"/>
      <c r="L124" s="24"/>
    </row>
    <row r="125" spans="1:13" x14ac:dyDescent="0.25">
      <c r="A125" s="45">
        <v>43891</v>
      </c>
      <c r="B125" s="25"/>
      <c r="C125" s="24"/>
      <c r="D125" s="24"/>
      <c r="E125" s="24"/>
      <c r="F125" s="24"/>
      <c r="G125" s="24"/>
      <c r="H125" s="24"/>
      <c r="I125" s="24"/>
      <c r="J125" s="24"/>
      <c r="K125" s="24"/>
      <c r="L125" s="24"/>
    </row>
    <row r="126" spans="1:13" x14ac:dyDescent="0.25">
      <c r="A126" s="45">
        <v>43922</v>
      </c>
      <c r="B126" s="25"/>
      <c r="C126" s="24"/>
      <c r="D126" s="24"/>
      <c r="E126" s="24"/>
      <c r="F126" s="24"/>
      <c r="G126" s="24"/>
      <c r="H126" s="24"/>
      <c r="I126" s="24"/>
      <c r="J126" s="24"/>
      <c r="K126" s="24"/>
      <c r="L126" s="24"/>
    </row>
    <row r="127" spans="1:13" x14ac:dyDescent="0.25">
      <c r="A127" s="45">
        <v>43952</v>
      </c>
      <c r="B127" s="25"/>
      <c r="C127" s="24"/>
      <c r="D127" s="24"/>
      <c r="E127" s="24"/>
      <c r="F127" s="24"/>
      <c r="G127" s="24"/>
      <c r="H127" s="24"/>
      <c r="I127" s="24"/>
      <c r="J127" s="24"/>
      <c r="K127" s="24"/>
      <c r="L127" s="24"/>
    </row>
    <row r="128" spans="1:13" x14ac:dyDescent="0.25">
      <c r="A128" s="45">
        <v>43983</v>
      </c>
      <c r="B128" s="25"/>
      <c r="C128" s="24"/>
      <c r="D128" s="24"/>
      <c r="E128" s="24"/>
      <c r="F128" s="24"/>
      <c r="G128" s="24"/>
      <c r="H128" s="24"/>
      <c r="I128" s="24"/>
      <c r="J128" s="24"/>
      <c r="K128" s="24"/>
      <c r="L128" s="24"/>
    </row>
    <row r="129" spans="1:12" x14ac:dyDescent="0.25">
      <c r="A129" s="45">
        <v>44013</v>
      </c>
      <c r="B129" s="25"/>
      <c r="C129" s="24"/>
      <c r="D129" s="24"/>
      <c r="E129" s="24"/>
      <c r="F129" s="24"/>
      <c r="G129" s="24"/>
      <c r="H129" s="24"/>
      <c r="I129" s="24"/>
      <c r="J129" s="24"/>
      <c r="K129" s="24"/>
      <c r="L129" s="24"/>
    </row>
    <row r="130" spans="1:12" x14ac:dyDescent="0.25">
      <c r="A130" s="45">
        <v>44044</v>
      </c>
      <c r="B130" s="25"/>
      <c r="C130" s="24"/>
      <c r="D130" s="24"/>
      <c r="E130" s="24"/>
      <c r="F130" s="24"/>
      <c r="G130" s="24"/>
      <c r="H130" s="24"/>
      <c r="I130" s="24"/>
      <c r="J130" s="24"/>
      <c r="K130" s="24"/>
      <c r="L130" s="24"/>
    </row>
    <row r="131" spans="1:12" x14ac:dyDescent="0.25">
      <c r="A131" s="45">
        <v>44075</v>
      </c>
      <c r="B131" s="25"/>
      <c r="C131" s="24"/>
      <c r="D131" s="24"/>
      <c r="E131" s="24"/>
      <c r="F131" s="24"/>
      <c r="G131" s="24"/>
      <c r="H131" s="24"/>
      <c r="I131" s="24"/>
      <c r="J131" s="24"/>
      <c r="K131" s="24"/>
      <c r="L131" s="24"/>
    </row>
    <row r="132" spans="1:12" x14ac:dyDescent="0.25">
      <c r="A132" s="45">
        <v>44105</v>
      </c>
      <c r="B132" s="25"/>
      <c r="C132" s="24"/>
      <c r="D132" s="24"/>
      <c r="E132" s="24"/>
      <c r="F132" s="24"/>
      <c r="G132" s="24"/>
      <c r="H132" s="24"/>
      <c r="I132" s="24"/>
      <c r="J132" s="24"/>
      <c r="K132" s="24"/>
      <c r="L132" s="24"/>
    </row>
    <row r="133" spans="1:12" x14ac:dyDescent="0.25">
      <c r="A133" s="45">
        <v>44136</v>
      </c>
      <c r="B133" s="25"/>
      <c r="C133" s="24"/>
      <c r="D133" s="24"/>
      <c r="E133" s="24"/>
      <c r="F133" s="24"/>
      <c r="G133" s="24"/>
      <c r="H133" s="24"/>
      <c r="I133" s="24"/>
      <c r="J133" s="24"/>
      <c r="K133" s="49"/>
      <c r="L133" s="49"/>
    </row>
    <row r="134" spans="1:12" x14ac:dyDescent="0.25">
      <c r="A134" s="45">
        <v>44166</v>
      </c>
      <c r="B134" s="25"/>
      <c r="C134" s="24"/>
      <c r="D134" s="24"/>
      <c r="E134" s="24"/>
      <c r="F134" s="24"/>
      <c r="G134" s="24"/>
      <c r="H134" s="24"/>
      <c r="I134" s="24"/>
      <c r="J134" s="50"/>
      <c r="K134" s="51"/>
      <c r="L134" s="51"/>
    </row>
  </sheetData>
  <mergeCells count="10">
    <mergeCell ref="A23:L23"/>
    <mergeCell ref="A1:L1"/>
    <mergeCell ref="A2:L2"/>
    <mergeCell ref="A37:L37"/>
    <mergeCell ref="A51:L51"/>
    <mergeCell ref="A107:L107"/>
    <mergeCell ref="A121:L121"/>
    <mergeCell ref="A65:L65"/>
    <mergeCell ref="A79:L79"/>
    <mergeCell ref="A93:L93"/>
  </mergeCells>
  <pageMargins left="0.11811023622047245" right="0.11811023622047245" top="0.15748031496062992" bottom="0.15748031496062992" header="0.11811023622047245" footer="0.1181102362204724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>
    <tabColor theme="9"/>
  </sheetPr>
  <dimension ref="A1:M100"/>
  <sheetViews>
    <sheetView zoomScaleNormal="100" workbookViewId="0">
      <selection activeCell="B4" sqref="B4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81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42703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42703</v>
      </c>
      <c r="D20" s="16">
        <f t="shared" ref="D20:J20" si="0">EDATE(C21,6)</f>
        <v>42884</v>
      </c>
      <c r="E20" s="16">
        <f t="shared" si="0"/>
        <v>43068</v>
      </c>
      <c r="F20" s="16">
        <f t="shared" si="0"/>
        <v>43249</v>
      </c>
      <c r="G20" s="16">
        <f t="shared" si="0"/>
        <v>43433</v>
      </c>
      <c r="H20" s="16">
        <f t="shared" si="0"/>
        <v>43614</v>
      </c>
      <c r="I20" s="16">
        <f t="shared" si="0"/>
        <v>43798</v>
      </c>
      <c r="J20" s="16">
        <f t="shared" si="0"/>
        <v>43980</v>
      </c>
    </row>
    <row r="21" spans="1:11" x14ac:dyDescent="0.25">
      <c r="A21" s="17" t="s">
        <v>1</v>
      </c>
      <c r="B21" s="17"/>
      <c r="C21" s="55">
        <f t="shared" ref="C21:J21" si="1">C20</f>
        <v>42703</v>
      </c>
      <c r="D21" s="55">
        <f t="shared" si="1"/>
        <v>42884</v>
      </c>
      <c r="E21" s="56">
        <f t="shared" si="1"/>
        <v>43068</v>
      </c>
      <c r="F21" s="56">
        <f t="shared" si="1"/>
        <v>43249</v>
      </c>
      <c r="G21" s="56">
        <f t="shared" si="1"/>
        <v>43433</v>
      </c>
      <c r="H21" s="56">
        <f t="shared" si="1"/>
        <v>43614</v>
      </c>
      <c r="I21" s="55">
        <f t="shared" si="1"/>
        <v>43798</v>
      </c>
      <c r="J21" s="55">
        <f t="shared" si="1"/>
        <v>43980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>
    <tabColor theme="9"/>
  </sheetPr>
  <dimension ref="A1:M100"/>
  <sheetViews>
    <sheetView zoomScaleNormal="100" workbookViewId="0">
      <selection activeCell="C20" sqref="C20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80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42710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42710</v>
      </c>
      <c r="D20" s="16">
        <f t="shared" ref="D20:J20" si="0">EDATE(C21,6)</f>
        <v>42892</v>
      </c>
      <c r="E20" s="16">
        <f t="shared" si="0"/>
        <v>43075</v>
      </c>
      <c r="F20" s="16">
        <f t="shared" si="0"/>
        <v>43257</v>
      </c>
      <c r="G20" s="16">
        <f t="shared" si="0"/>
        <v>43440</v>
      </c>
      <c r="H20" s="16">
        <f t="shared" si="0"/>
        <v>43622</v>
      </c>
      <c r="I20" s="16">
        <f t="shared" si="0"/>
        <v>43805</v>
      </c>
      <c r="J20" s="16">
        <f t="shared" si="0"/>
        <v>43988</v>
      </c>
    </row>
    <row r="21" spans="1:11" x14ac:dyDescent="0.25">
      <c r="A21" s="17" t="s">
        <v>1</v>
      </c>
      <c r="B21" s="17"/>
      <c r="C21" s="55">
        <f t="shared" ref="C21:J21" si="1">C20</f>
        <v>42710</v>
      </c>
      <c r="D21" s="55">
        <f t="shared" si="1"/>
        <v>42892</v>
      </c>
      <c r="E21" s="56">
        <f t="shared" si="1"/>
        <v>43075</v>
      </c>
      <c r="F21" s="56">
        <f t="shared" si="1"/>
        <v>43257</v>
      </c>
      <c r="G21" s="56">
        <f t="shared" si="1"/>
        <v>43440</v>
      </c>
      <c r="H21" s="56">
        <f t="shared" si="1"/>
        <v>43622</v>
      </c>
      <c r="I21" s="55">
        <f t="shared" si="1"/>
        <v>43805</v>
      </c>
      <c r="J21" s="55">
        <f t="shared" si="1"/>
        <v>43988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tabColor theme="9"/>
  </sheetPr>
  <dimension ref="A1:M27"/>
  <sheetViews>
    <sheetView zoomScaleNormal="100" workbookViewId="0">
      <selection activeCell="C20" sqref="C20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76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42661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42661</v>
      </c>
      <c r="D20" s="16">
        <f t="shared" ref="D20:J20" si="0">EDATE(C21,6)</f>
        <v>42843</v>
      </c>
      <c r="E20" s="16">
        <f t="shared" si="0"/>
        <v>43026</v>
      </c>
      <c r="F20" s="16">
        <f t="shared" si="0"/>
        <v>43208</v>
      </c>
      <c r="G20" s="16">
        <f t="shared" si="0"/>
        <v>43391</v>
      </c>
      <c r="H20" s="16">
        <f t="shared" si="0"/>
        <v>43573</v>
      </c>
      <c r="I20" s="16">
        <f t="shared" si="0"/>
        <v>43756</v>
      </c>
      <c r="J20" s="16">
        <f t="shared" si="0"/>
        <v>43939</v>
      </c>
    </row>
    <row r="21" spans="1:10" x14ac:dyDescent="0.25">
      <c r="A21" s="17" t="s">
        <v>1</v>
      </c>
      <c r="B21" s="17"/>
      <c r="C21" s="55">
        <f t="shared" ref="C21:J21" si="1">C20</f>
        <v>42661</v>
      </c>
      <c r="D21" s="55">
        <f t="shared" si="1"/>
        <v>42843</v>
      </c>
      <c r="E21" s="56">
        <f t="shared" si="1"/>
        <v>43026</v>
      </c>
      <c r="F21" s="56">
        <f t="shared" si="1"/>
        <v>43208</v>
      </c>
      <c r="G21" s="56">
        <f t="shared" si="1"/>
        <v>43391</v>
      </c>
      <c r="H21" s="56">
        <f t="shared" si="1"/>
        <v>43573</v>
      </c>
      <c r="I21" s="55">
        <f t="shared" si="1"/>
        <v>43756</v>
      </c>
      <c r="J21" s="55">
        <f t="shared" si="1"/>
        <v>43939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69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42488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42488</v>
      </c>
      <c r="D20" s="16">
        <f t="shared" ref="D20:J20" si="0">EDATE(C21,6)</f>
        <v>42705</v>
      </c>
      <c r="E20" s="16">
        <f t="shared" si="0"/>
        <v>42887</v>
      </c>
      <c r="F20" s="16">
        <f t="shared" si="0"/>
        <v>43070</v>
      </c>
      <c r="G20" s="16">
        <f t="shared" si="0"/>
        <v>43252</v>
      </c>
      <c r="H20" s="16">
        <f t="shared" si="0"/>
        <v>43435</v>
      </c>
      <c r="I20" s="16">
        <f t="shared" si="0"/>
        <v>43617</v>
      </c>
      <c r="J20" s="16">
        <f t="shared" si="0"/>
        <v>43800</v>
      </c>
    </row>
    <row r="21" spans="1:10" x14ac:dyDescent="0.25">
      <c r="A21" s="17" t="s">
        <v>1</v>
      </c>
      <c r="B21" s="17"/>
      <c r="C21" s="55">
        <v>42522</v>
      </c>
      <c r="D21" s="55">
        <f>D20</f>
        <v>42705</v>
      </c>
      <c r="E21" s="56">
        <f t="shared" ref="E21:J21" si="1">E20</f>
        <v>42887</v>
      </c>
      <c r="F21" s="56">
        <f t="shared" si="1"/>
        <v>43070</v>
      </c>
      <c r="G21" s="56">
        <f t="shared" si="1"/>
        <v>43252</v>
      </c>
      <c r="H21" s="56">
        <f t="shared" si="1"/>
        <v>43435</v>
      </c>
      <c r="I21" s="55">
        <f t="shared" si="1"/>
        <v>43617</v>
      </c>
      <c r="J21" s="55">
        <f t="shared" si="1"/>
        <v>43800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theme="9"/>
  </sheetPr>
  <dimension ref="A1:M100"/>
  <sheetViews>
    <sheetView topLeftCell="A2" zoomScaleNormal="100" workbookViewId="0">
      <selection activeCell="A19" sqref="A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75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41950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41950</v>
      </c>
      <c r="D20" s="16">
        <f t="shared" ref="D20:J20" si="0">EDATE(C21,6)</f>
        <v>42131</v>
      </c>
      <c r="E20" s="16">
        <f t="shared" si="0"/>
        <v>42916</v>
      </c>
      <c r="F20" s="16">
        <f t="shared" si="0"/>
        <v>43099</v>
      </c>
      <c r="G20" s="16">
        <f t="shared" si="0"/>
        <v>43281</v>
      </c>
      <c r="H20" s="16">
        <f t="shared" si="0"/>
        <v>43464</v>
      </c>
      <c r="I20" s="16">
        <f t="shared" si="0"/>
        <v>43646</v>
      </c>
      <c r="J20" s="16">
        <f t="shared" si="0"/>
        <v>43829</v>
      </c>
    </row>
    <row r="21" spans="1:11" x14ac:dyDescent="0.25">
      <c r="A21" s="17" t="s">
        <v>1</v>
      </c>
      <c r="B21" s="17"/>
      <c r="C21" s="55">
        <v>41950</v>
      </c>
      <c r="D21" s="55">
        <v>42735</v>
      </c>
      <c r="E21" s="56">
        <f t="shared" ref="E21:J21" si="1">E20</f>
        <v>42916</v>
      </c>
      <c r="F21" s="56">
        <f t="shared" si="1"/>
        <v>43099</v>
      </c>
      <c r="G21" s="56">
        <f t="shared" si="1"/>
        <v>43281</v>
      </c>
      <c r="H21" s="56">
        <f t="shared" si="1"/>
        <v>43464</v>
      </c>
      <c r="I21" s="55">
        <f t="shared" si="1"/>
        <v>43646</v>
      </c>
      <c r="J21" s="55">
        <f t="shared" si="1"/>
        <v>43829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tabColor theme="9"/>
  </sheetPr>
  <dimension ref="A1:M27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74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42660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42660</v>
      </c>
      <c r="D20" s="16">
        <f t="shared" ref="D20:J20" si="0">EDATE(C21,6)</f>
        <v>42842</v>
      </c>
      <c r="E20" s="16">
        <f t="shared" si="0"/>
        <v>42956</v>
      </c>
      <c r="F20" s="16">
        <f t="shared" si="0"/>
        <v>43140</v>
      </c>
      <c r="G20" s="16">
        <f t="shared" si="0"/>
        <v>43321</v>
      </c>
      <c r="H20" s="16">
        <f t="shared" si="0"/>
        <v>43505</v>
      </c>
      <c r="I20" s="16">
        <f t="shared" si="0"/>
        <v>43686</v>
      </c>
      <c r="J20" s="16">
        <f t="shared" si="0"/>
        <v>43870</v>
      </c>
    </row>
    <row r="21" spans="1:10" x14ac:dyDescent="0.25">
      <c r="A21" s="17" t="s">
        <v>1</v>
      </c>
      <c r="B21" s="17"/>
      <c r="C21" s="55">
        <f t="shared" ref="C21:J21" si="1">C20</f>
        <v>42660</v>
      </c>
      <c r="D21" s="55">
        <v>42775</v>
      </c>
      <c r="E21" s="56">
        <f t="shared" si="1"/>
        <v>42956</v>
      </c>
      <c r="F21" s="56">
        <f t="shared" si="1"/>
        <v>43140</v>
      </c>
      <c r="G21" s="56">
        <f t="shared" si="1"/>
        <v>43321</v>
      </c>
      <c r="H21" s="56">
        <f t="shared" si="1"/>
        <v>43505</v>
      </c>
      <c r="I21" s="55">
        <f t="shared" si="1"/>
        <v>43686</v>
      </c>
      <c r="J21" s="55">
        <f t="shared" si="1"/>
        <v>43870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73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42572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42572</v>
      </c>
      <c r="D20" s="16">
        <f t="shared" ref="D20:J20" si="0">EDATE(C21,6)</f>
        <v>42756</v>
      </c>
      <c r="E20" s="16">
        <f t="shared" si="0"/>
        <v>42937</v>
      </c>
      <c r="F20" s="16">
        <f t="shared" si="0"/>
        <v>43121</v>
      </c>
      <c r="G20" s="16">
        <f t="shared" si="0"/>
        <v>43302</v>
      </c>
      <c r="H20" s="16">
        <f t="shared" si="0"/>
        <v>43486</v>
      </c>
      <c r="I20" s="16">
        <f t="shared" si="0"/>
        <v>43667</v>
      </c>
      <c r="J20" s="16">
        <f t="shared" si="0"/>
        <v>43851</v>
      </c>
    </row>
    <row r="21" spans="1:10" x14ac:dyDescent="0.25">
      <c r="A21" s="17" t="s">
        <v>1</v>
      </c>
      <c r="B21" s="17"/>
      <c r="C21" s="55">
        <f t="shared" ref="C21:J21" si="1">C20</f>
        <v>42572</v>
      </c>
      <c r="D21" s="55">
        <f t="shared" si="1"/>
        <v>42756</v>
      </c>
      <c r="E21" s="56">
        <f t="shared" si="1"/>
        <v>42937</v>
      </c>
      <c r="F21" s="56">
        <f t="shared" si="1"/>
        <v>43121</v>
      </c>
      <c r="G21" s="56">
        <f t="shared" si="1"/>
        <v>43302</v>
      </c>
      <c r="H21" s="56">
        <f t="shared" si="1"/>
        <v>43486</v>
      </c>
      <c r="I21" s="55">
        <f t="shared" si="1"/>
        <v>43667</v>
      </c>
      <c r="J21" s="55">
        <f t="shared" si="1"/>
        <v>43851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>
    <tabColor theme="9"/>
  </sheetPr>
  <dimension ref="A1:M99"/>
  <sheetViews>
    <sheetView zoomScaleNormal="100" workbookViewId="0">
      <selection activeCell="E20" sqref="E20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71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42544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42544</v>
      </c>
      <c r="D20" s="16">
        <f t="shared" ref="D20:J20" si="0">EDATE(C21,6)</f>
        <v>42727</v>
      </c>
      <c r="E20" s="16">
        <f t="shared" si="0"/>
        <v>42909</v>
      </c>
      <c r="F20" s="16">
        <f t="shared" si="0"/>
        <v>43092</v>
      </c>
      <c r="G20" s="16">
        <f t="shared" si="0"/>
        <v>43274</v>
      </c>
      <c r="H20" s="16">
        <f t="shared" si="0"/>
        <v>43457</v>
      </c>
      <c r="I20" s="16">
        <f t="shared" si="0"/>
        <v>43639</v>
      </c>
      <c r="J20" s="16">
        <f t="shared" si="0"/>
        <v>43822</v>
      </c>
    </row>
    <row r="21" spans="1:11" x14ac:dyDescent="0.25">
      <c r="A21" s="17" t="s">
        <v>1</v>
      </c>
      <c r="B21" s="17"/>
      <c r="C21" s="55">
        <f t="shared" ref="C21:J21" si="1">C20</f>
        <v>42544</v>
      </c>
      <c r="D21" s="55">
        <f t="shared" si="1"/>
        <v>42727</v>
      </c>
      <c r="E21" s="56">
        <f t="shared" si="1"/>
        <v>42909</v>
      </c>
      <c r="F21" s="56">
        <f t="shared" si="1"/>
        <v>43092</v>
      </c>
      <c r="G21" s="56">
        <f t="shared" si="1"/>
        <v>43274</v>
      </c>
      <c r="H21" s="56">
        <f t="shared" si="1"/>
        <v>43457</v>
      </c>
      <c r="I21" s="55">
        <f t="shared" si="1"/>
        <v>43639</v>
      </c>
      <c r="J21" s="55">
        <f t="shared" si="1"/>
        <v>43822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tabColor theme="9"/>
  </sheetPr>
  <dimension ref="A1:M28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72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42544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42544</v>
      </c>
      <c r="D20" s="16">
        <f t="shared" ref="D20:J20" si="0">EDATE(C21,6)</f>
        <v>42727</v>
      </c>
      <c r="E20" s="16">
        <f t="shared" si="0"/>
        <v>42909</v>
      </c>
      <c r="F20" s="16">
        <f t="shared" si="0"/>
        <v>43092</v>
      </c>
      <c r="G20" s="16">
        <f t="shared" si="0"/>
        <v>43274</v>
      </c>
      <c r="H20" s="16">
        <f t="shared" si="0"/>
        <v>43457</v>
      </c>
      <c r="I20" s="16">
        <f t="shared" si="0"/>
        <v>43639</v>
      </c>
      <c r="J20" s="16">
        <f t="shared" si="0"/>
        <v>43822</v>
      </c>
    </row>
    <row r="21" spans="1:10" x14ac:dyDescent="0.25">
      <c r="A21" s="17" t="s">
        <v>1</v>
      </c>
      <c r="B21" s="17"/>
      <c r="C21" s="55">
        <f t="shared" ref="C21:J21" si="1">C20</f>
        <v>42544</v>
      </c>
      <c r="D21" s="55">
        <f t="shared" si="1"/>
        <v>42727</v>
      </c>
      <c r="E21" s="56">
        <f t="shared" si="1"/>
        <v>42909</v>
      </c>
      <c r="F21" s="56">
        <f t="shared" si="1"/>
        <v>43092</v>
      </c>
      <c r="G21" s="56">
        <f t="shared" si="1"/>
        <v>43274</v>
      </c>
      <c r="H21" s="56">
        <f t="shared" si="1"/>
        <v>43457</v>
      </c>
      <c r="I21" s="55">
        <f t="shared" si="1"/>
        <v>43639</v>
      </c>
      <c r="J21" s="55">
        <f t="shared" si="1"/>
        <v>43822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>
    <tabColor theme="9"/>
  </sheetPr>
  <dimension ref="A1:M27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70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42513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42513</v>
      </c>
      <c r="D20" s="16">
        <f t="shared" ref="D20:J20" si="0">EDATE(C21,6)</f>
        <v>42697</v>
      </c>
      <c r="E20" s="16">
        <f t="shared" si="0"/>
        <v>42942</v>
      </c>
      <c r="F20" s="16">
        <f t="shared" si="0"/>
        <v>43126</v>
      </c>
      <c r="G20" s="16">
        <f t="shared" si="0"/>
        <v>43307</v>
      </c>
      <c r="H20" s="16">
        <f t="shared" si="0"/>
        <v>43491</v>
      </c>
      <c r="I20" s="16">
        <f t="shared" si="0"/>
        <v>43672</v>
      </c>
      <c r="J20" s="16">
        <f t="shared" si="0"/>
        <v>43856</v>
      </c>
    </row>
    <row r="21" spans="1:10" x14ac:dyDescent="0.25">
      <c r="A21" s="17" t="s">
        <v>1</v>
      </c>
      <c r="B21" s="17"/>
      <c r="C21" s="55">
        <f t="shared" ref="C21:J21" si="1">C20</f>
        <v>42513</v>
      </c>
      <c r="D21" s="55">
        <v>42761</v>
      </c>
      <c r="E21" s="56">
        <f t="shared" si="1"/>
        <v>42942</v>
      </c>
      <c r="F21" s="56">
        <f t="shared" si="1"/>
        <v>43126</v>
      </c>
      <c r="G21" s="56">
        <f t="shared" si="1"/>
        <v>43307</v>
      </c>
      <c r="H21" s="56">
        <f t="shared" si="1"/>
        <v>43491</v>
      </c>
      <c r="I21" s="55">
        <f t="shared" si="1"/>
        <v>43672</v>
      </c>
      <c r="J21" s="55">
        <f t="shared" si="1"/>
        <v>43856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tabColor theme="9"/>
  </sheetPr>
  <dimension ref="A1:M88"/>
  <sheetViews>
    <sheetView zoomScaleNormal="100" workbookViewId="0">
      <selection activeCell="B5" sqref="B5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68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42426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42426</v>
      </c>
      <c r="D20" s="16">
        <f t="shared" ref="D20:J20" si="0">EDATE(C21,6)</f>
        <v>42608</v>
      </c>
      <c r="E20" s="16">
        <f t="shared" si="0"/>
        <v>42950</v>
      </c>
      <c r="F20" s="16">
        <f t="shared" si="0"/>
        <v>43134</v>
      </c>
      <c r="G20" s="16">
        <f t="shared" si="0"/>
        <v>43315</v>
      </c>
      <c r="H20" s="16">
        <f t="shared" si="0"/>
        <v>43499</v>
      </c>
      <c r="I20" s="16">
        <f t="shared" si="0"/>
        <v>43680</v>
      </c>
      <c r="J20" s="16">
        <f t="shared" si="0"/>
        <v>43864</v>
      </c>
    </row>
    <row r="21" spans="1:11" x14ac:dyDescent="0.25">
      <c r="A21" s="17" t="s">
        <v>1</v>
      </c>
      <c r="B21" s="17"/>
      <c r="C21" s="55">
        <f t="shared" ref="C21:J21" si="1">C20</f>
        <v>42426</v>
      </c>
      <c r="D21" s="55">
        <v>42769</v>
      </c>
      <c r="E21" s="56">
        <f t="shared" si="1"/>
        <v>42950</v>
      </c>
      <c r="F21" s="56">
        <f t="shared" si="1"/>
        <v>43134</v>
      </c>
      <c r="G21" s="56">
        <f t="shared" si="1"/>
        <v>43315</v>
      </c>
      <c r="H21" s="56">
        <f t="shared" si="1"/>
        <v>43499</v>
      </c>
      <c r="I21" s="55">
        <f t="shared" si="1"/>
        <v>43680</v>
      </c>
      <c r="J21" s="55">
        <f t="shared" si="1"/>
        <v>43864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tabColor theme="9"/>
  </sheetPr>
  <dimension ref="A1:M98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66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42415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42415</v>
      </c>
      <c r="D20" s="16">
        <f t="shared" ref="D20:J20" si="0">EDATE(C21,6)</f>
        <v>42597</v>
      </c>
      <c r="E20" s="16">
        <f t="shared" si="0"/>
        <v>42840</v>
      </c>
      <c r="F20" s="16">
        <f t="shared" si="0"/>
        <v>43023</v>
      </c>
      <c r="G20" s="16">
        <f t="shared" si="0"/>
        <v>43205</v>
      </c>
      <c r="H20" s="16">
        <f t="shared" si="0"/>
        <v>43388</v>
      </c>
      <c r="I20" s="16">
        <f t="shared" si="0"/>
        <v>43570</v>
      </c>
      <c r="J20" s="16">
        <f t="shared" si="0"/>
        <v>43753</v>
      </c>
    </row>
    <row r="21" spans="1:11" x14ac:dyDescent="0.25">
      <c r="A21" s="17" t="s">
        <v>1</v>
      </c>
      <c r="B21" s="17"/>
      <c r="C21" s="55">
        <f t="shared" ref="C21:J21" si="1">C20</f>
        <v>42415</v>
      </c>
      <c r="D21" s="55">
        <v>42658</v>
      </c>
      <c r="E21" s="56">
        <f t="shared" si="1"/>
        <v>42840</v>
      </c>
      <c r="F21" s="56">
        <f t="shared" si="1"/>
        <v>43023</v>
      </c>
      <c r="G21" s="56">
        <f t="shared" si="1"/>
        <v>43205</v>
      </c>
      <c r="H21" s="56">
        <f t="shared" si="1"/>
        <v>43388</v>
      </c>
      <c r="I21" s="55">
        <f t="shared" si="1"/>
        <v>43570</v>
      </c>
      <c r="J21" s="55">
        <f t="shared" si="1"/>
        <v>43753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tabColor theme="9"/>
  </sheetPr>
  <dimension ref="A1:M84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65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42418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42418</v>
      </c>
      <c r="D20" s="16">
        <f t="shared" ref="D20:J20" si="0">EDATE(C21,6)</f>
        <v>42600</v>
      </c>
      <c r="E20" s="16">
        <f t="shared" si="0"/>
        <v>42916</v>
      </c>
      <c r="F20" s="16">
        <f t="shared" si="0"/>
        <v>43099</v>
      </c>
      <c r="G20" s="16">
        <f t="shared" si="0"/>
        <v>43281</v>
      </c>
      <c r="H20" s="16">
        <f t="shared" si="0"/>
        <v>43464</v>
      </c>
      <c r="I20" s="16">
        <f t="shared" si="0"/>
        <v>43646</v>
      </c>
      <c r="J20" s="16">
        <f t="shared" si="0"/>
        <v>43829</v>
      </c>
    </row>
    <row r="21" spans="1:11" x14ac:dyDescent="0.25">
      <c r="A21" s="17" t="s">
        <v>1</v>
      </c>
      <c r="B21" s="17"/>
      <c r="C21" s="55">
        <f t="shared" ref="C21" si="1">C20</f>
        <v>42418</v>
      </c>
      <c r="D21" s="55">
        <v>42735</v>
      </c>
      <c r="E21" s="56">
        <f t="shared" ref="E21:J21" si="2">E20</f>
        <v>42916</v>
      </c>
      <c r="F21" s="56">
        <f t="shared" si="2"/>
        <v>43099</v>
      </c>
      <c r="G21" s="56">
        <f t="shared" si="2"/>
        <v>43281</v>
      </c>
      <c r="H21" s="56">
        <f t="shared" si="2"/>
        <v>43464</v>
      </c>
      <c r="I21" s="55">
        <f t="shared" si="2"/>
        <v>43646</v>
      </c>
      <c r="J21" s="55">
        <f t="shared" si="2"/>
        <v>43829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theme="9"/>
  </sheetPr>
  <dimension ref="A1:M91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64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42339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42339</v>
      </c>
      <c r="D20" s="16">
        <f t="shared" ref="D20:J20" si="0">EDATE(C21,6)</f>
        <v>42522</v>
      </c>
      <c r="E20" s="16">
        <f t="shared" si="0"/>
        <v>42916</v>
      </c>
      <c r="F20" s="16">
        <f>EDATE(E21,6)</f>
        <v>43099</v>
      </c>
      <c r="G20" s="16">
        <f t="shared" si="0"/>
        <v>43281</v>
      </c>
      <c r="H20" s="16">
        <f t="shared" si="0"/>
        <v>43464</v>
      </c>
      <c r="I20" s="16">
        <f t="shared" si="0"/>
        <v>43646</v>
      </c>
      <c r="J20" s="16">
        <f t="shared" si="0"/>
        <v>43829</v>
      </c>
    </row>
    <row r="21" spans="1:11" x14ac:dyDescent="0.25">
      <c r="A21" s="17" t="s">
        <v>1</v>
      </c>
      <c r="B21" s="17"/>
      <c r="C21" s="55">
        <f t="shared" ref="C21" si="1">C20</f>
        <v>42339</v>
      </c>
      <c r="D21" s="55">
        <v>42735</v>
      </c>
      <c r="E21" s="56">
        <f t="shared" ref="E21:J21" si="2">E20</f>
        <v>42916</v>
      </c>
      <c r="F21" s="56">
        <f t="shared" si="2"/>
        <v>43099</v>
      </c>
      <c r="G21" s="56">
        <f t="shared" si="2"/>
        <v>43281</v>
      </c>
      <c r="H21" s="56">
        <f t="shared" si="2"/>
        <v>43464</v>
      </c>
      <c r="I21" s="55">
        <f t="shared" si="2"/>
        <v>43646</v>
      </c>
      <c r="J21" s="55">
        <f t="shared" si="2"/>
        <v>43829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63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42324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42324</v>
      </c>
      <c r="D20" s="16">
        <f t="shared" ref="D20:J20" si="0">EDATE(C21,6)</f>
        <v>42506</v>
      </c>
      <c r="E20" s="16">
        <f t="shared" si="0"/>
        <v>42916</v>
      </c>
      <c r="F20" s="16">
        <f t="shared" si="0"/>
        <v>43099</v>
      </c>
      <c r="G20" s="16">
        <f t="shared" si="0"/>
        <v>43281</v>
      </c>
      <c r="H20" s="16">
        <f t="shared" si="0"/>
        <v>43464</v>
      </c>
      <c r="I20" s="16">
        <f t="shared" si="0"/>
        <v>43646</v>
      </c>
      <c r="J20" s="16">
        <f t="shared" si="0"/>
        <v>43829</v>
      </c>
    </row>
    <row r="21" spans="1:10" x14ac:dyDescent="0.25">
      <c r="A21" s="17" t="s">
        <v>1</v>
      </c>
      <c r="B21" s="17"/>
      <c r="C21" s="55">
        <f t="shared" ref="C21" si="1">C20</f>
        <v>42324</v>
      </c>
      <c r="D21" s="55">
        <v>42735</v>
      </c>
      <c r="E21" s="56">
        <f t="shared" ref="E21:J21" si="2">E20</f>
        <v>42916</v>
      </c>
      <c r="F21" s="56">
        <f t="shared" si="2"/>
        <v>43099</v>
      </c>
      <c r="G21" s="56">
        <f t="shared" si="2"/>
        <v>43281</v>
      </c>
      <c r="H21" s="56">
        <f t="shared" si="2"/>
        <v>43464</v>
      </c>
      <c r="I21" s="55">
        <f t="shared" si="2"/>
        <v>43646</v>
      </c>
      <c r="J21" s="55">
        <f t="shared" si="2"/>
        <v>43829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62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42270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42270</v>
      </c>
      <c r="D20" s="16">
        <f t="shared" ref="D20:J20" si="0">EDATE(C21,6)</f>
        <v>42452</v>
      </c>
      <c r="E20" s="16">
        <f t="shared" si="0"/>
        <v>42916</v>
      </c>
      <c r="F20" s="16">
        <f t="shared" si="0"/>
        <v>43099</v>
      </c>
      <c r="G20" s="16">
        <f t="shared" si="0"/>
        <v>43281</v>
      </c>
      <c r="H20" s="16">
        <f t="shared" si="0"/>
        <v>43464</v>
      </c>
      <c r="I20" s="16">
        <f t="shared" si="0"/>
        <v>43646</v>
      </c>
      <c r="J20" s="16">
        <f t="shared" si="0"/>
        <v>43829</v>
      </c>
    </row>
    <row r="21" spans="1:10" x14ac:dyDescent="0.25">
      <c r="A21" s="17" t="s">
        <v>1</v>
      </c>
      <c r="B21" s="17"/>
      <c r="C21" s="55">
        <f t="shared" ref="C21" si="1">C20</f>
        <v>42270</v>
      </c>
      <c r="D21" s="55">
        <v>42735</v>
      </c>
      <c r="E21" s="56">
        <f t="shared" ref="E21:J21" si="2">E20</f>
        <v>42916</v>
      </c>
      <c r="F21" s="56">
        <f t="shared" si="2"/>
        <v>43099</v>
      </c>
      <c r="G21" s="56">
        <f t="shared" si="2"/>
        <v>43281</v>
      </c>
      <c r="H21" s="56">
        <f t="shared" si="2"/>
        <v>43464</v>
      </c>
      <c r="I21" s="55">
        <f t="shared" si="2"/>
        <v>43646</v>
      </c>
      <c r="J21" s="55">
        <f t="shared" si="2"/>
        <v>43829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theme="9"/>
  </sheetPr>
  <dimension ref="A1:M91"/>
  <sheetViews>
    <sheetView zoomScaleNormal="100" workbookViewId="0">
      <selection activeCell="B5" sqref="B5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61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42116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42116</v>
      </c>
      <c r="D20" s="16">
        <f t="shared" ref="D20:J20" si="0">EDATE(C21,6)</f>
        <v>42299</v>
      </c>
      <c r="E20" s="16">
        <f t="shared" si="0"/>
        <v>42916</v>
      </c>
      <c r="F20" s="16">
        <f t="shared" si="0"/>
        <v>43099</v>
      </c>
      <c r="G20" s="16">
        <f t="shared" si="0"/>
        <v>42916</v>
      </c>
      <c r="H20" s="16">
        <f t="shared" si="0"/>
        <v>43099</v>
      </c>
      <c r="I20" s="16">
        <f t="shared" si="0"/>
        <v>43281</v>
      </c>
      <c r="J20" s="16">
        <f t="shared" si="0"/>
        <v>43464</v>
      </c>
    </row>
    <row r="21" spans="1:11" x14ac:dyDescent="0.25">
      <c r="A21" s="17" t="s">
        <v>1</v>
      </c>
      <c r="B21" s="17"/>
      <c r="C21" s="55">
        <f t="shared" ref="C21:J21" si="1">C20</f>
        <v>42116</v>
      </c>
      <c r="D21" s="55">
        <v>42735</v>
      </c>
      <c r="E21" s="56">
        <f t="shared" si="1"/>
        <v>42916</v>
      </c>
      <c r="F21" s="56">
        <v>42735</v>
      </c>
      <c r="G21" s="56">
        <f t="shared" si="1"/>
        <v>42916</v>
      </c>
      <c r="H21" s="56">
        <f t="shared" si="1"/>
        <v>43099</v>
      </c>
      <c r="I21" s="55">
        <f t="shared" si="1"/>
        <v>43281</v>
      </c>
      <c r="J21" s="55">
        <f t="shared" si="1"/>
        <v>43464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theme="9"/>
  </sheetPr>
  <dimension ref="A1:M95"/>
  <sheetViews>
    <sheetView topLeftCell="A2" zoomScaleNormal="100" workbookViewId="0">
      <selection activeCell="C21" sqref="C21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60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41817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41817</v>
      </c>
      <c r="D20" s="16">
        <f t="shared" ref="D20:J20" si="0">EDATE(C21,6)</f>
        <v>42000</v>
      </c>
      <c r="E20" s="16">
        <f t="shared" si="0"/>
        <v>42913</v>
      </c>
      <c r="F20" s="16">
        <f t="shared" si="0"/>
        <v>43096</v>
      </c>
      <c r="G20" s="16">
        <f t="shared" si="0"/>
        <v>43278</v>
      </c>
      <c r="H20" s="16">
        <f t="shared" si="0"/>
        <v>43461</v>
      </c>
      <c r="I20" s="16">
        <f t="shared" si="0"/>
        <v>43643</v>
      </c>
      <c r="J20" s="16">
        <f t="shared" si="0"/>
        <v>43826</v>
      </c>
    </row>
    <row r="21" spans="1:11" x14ac:dyDescent="0.25">
      <c r="A21" s="17" t="s">
        <v>1</v>
      </c>
      <c r="B21" s="17"/>
      <c r="C21" s="55">
        <f t="shared" ref="C21:J21" si="1">C20</f>
        <v>41817</v>
      </c>
      <c r="D21" s="55">
        <v>42731</v>
      </c>
      <c r="E21" s="56">
        <f t="shared" si="1"/>
        <v>42913</v>
      </c>
      <c r="F21" s="56">
        <f t="shared" si="1"/>
        <v>43096</v>
      </c>
      <c r="G21" s="56">
        <f t="shared" si="1"/>
        <v>43278</v>
      </c>
      <c r="H21" s="56">
        <f t="shared" si="1"/>
        <v>43461</v>
      </c>
      <c r="I21" s="55">
        <f t="shared" si="1"/>
        <v>43643</v>
      </c>
      <c r="J21" s="55">
        <f t="shared" si="1"/>
        <v>43826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theme="9"/>
  </sheetPr>
  <dimension ref="A1:M91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59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41439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2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19"/>
    </row>
    <row r="18" spans="1:12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3"/>
      <c r="K18" s="97"/>
      <c r="L18" s="97"/>
    </row>
    <row r="19" spans="1:12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2" x14ac:dyDescent="0.25">
      <c r="A20" s="14" t="s">
        <v>0</v>
      </c>
      <c r="B20" s="14"/>
      <c r="C20" s="16">
        <f>I7</f>
        <v>41439</v>
      </c>
      <c r="D20" s="16">
        <f t="shared" ref="D20:J20" si="0">EDATE(C21,6)</f>
        <v>41622</v>
      </c>
      <c r="E20" s="16">
        <f t="shared" si="0"/>
        <v>42900</v>
      </c>
      <c r="F20" s="16">
        <f t="shared" si="0"/>
        <v>43083</v>
      </c>
      <c r="G20" s="16">
        <f t="shared" si="0"/>
        <v>43265</v>
      </c>
      <c r="H20" s="16">
        <f t="shared" si="0"/>
        <v>43448</v>
      </c>
      <c r="I20" s="16">
        <f t="shared" si="0"/>
        <v>43630</v>
      </c>
      <c r="J20" s="16">
        <f t="shared" si="0"/>
        <v>43813</v>
      </c>
      <c r="K20" s="92"/>
      <c r="L20" s="92"/>
    </row>
    <row r="21" spans="1:12" x14ac:dyDescent="0.25">
      <c r="A21" s="17" t="s">
        <v>1</v>
      </c>
      <c r="B21" s="17"/>
      <c r="C21" s="55">
        <f t="shared" ref="C21:J21" si="1">C20</f>
        <v>41439</v>
      </c>
      <c r="D21" s="55">
        <v>42718</v>
      </c>
      <c r="E21" s="56">
        <f t="shared" si="1"/>
        <v>42900</v>
      </c>
      <c r="F21" s="56">
        <f t="shared" si="1"/>
        <v>43083</v>
      </c>
      <c r="G21" s="56">
        <f t="shared" si="1"/>
        <v>43265</v>
      </c>
      <c r="H21" s="56">
        <f t="shared" si="1"/>
        <v>43448</v>
      </c>
      <c r="I21" s="55">
        <f t="shared" si="1"/>
        <v>43630</v>
      </c>
      <c r="J21" s="90">
        <f t="shared" si="1"/>
        <v>43813</v>
      </c>
      <c r="K21" s="91"/>
      <c r="L21" s="9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theme="9"/>
  </sheetPr>
  <dimension ref="A1:M29"/>
  <sheetViews>
    <sheetView zoomScaleNormal="100" workbookViewId="0">
      <selection sqref="A1:J2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48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42716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42716</v>
      </c>
      <c r="D20" s="16">
        <f t="shared" ref="D20:J20" si="0">EDATE(C21,6)</f>
        <v>42898</v>
      </c>
      <c r="E20" s="16">
        <f t="shared" si="0"/>
        <v>43081</v>
      </c>
      <c r="F20" s="16">
        <f t="shared" si="0"/>
        <v>43263</v>
      </c>
      <c r="G20" s="16">
        <f t="shared" si="0"/>
        <v>43446</v>
      </c>
      <c r="H20" s="16">
        <f t="shared" si="0"/>
        <v>43628</v>
      </c>
      <c r="I20" s="16">
        <f t="shared" si="0"/>
        <v>43811</v>
      </c>
      <c r="J20" s="16">
        <f t="shared" si="0"/>
        <v>43994</v>
      </c>
    </row>
    <row r="21" spans="1:10" x14ac:dyDescent="0.25">
      <c r="A21" s="17" t="s">
        <v>1</v>
      </c>
      <c r="B21" s="17"/>
      <c r="C21" s="55">
        <f t="shared" ref="C21:J21" si="1">C20</f>
        <v>42716</v>
      </c>
      <c r="D21" s="56">
        <f t="shared" si="1"/>
        <v>42898</v>
      </c>
      <c r="E21" s="56">
        <f t="shared" si="1"/>
        <v>43081</v>
      </c>
      <c r="F21" s="56">
        <f t="shared" si="1"/>
        <v>43263</v>
      </c>
      <c r="G21" s="56">
        <f t="shared" si="1"/>
        <v>43446</v>
      </c>
      <c r="H21" s="56">
        <f t="shared" si="1"/>
        <v>43628</v>
      </c>
      <c r="I21" s="55">
        <f t="shared" si="1"/>
        <v>43811</v>
      </c>
      <c r="J21" s="55">
        <f t="shared" si="1"/>
        <v>43994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theme="9"/>
  </sheetPr>
  <dimension ref="A1:M91"/>
  <sheetViews>
    <sheetView zoomScaleNormal="100" workbookViewId="0">
      <selection sqref="A1:J2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47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42697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42697</v>
      </c>
      <c r="D20" s="16">
        <f t="shared" ref="D20:J20" si="0">EDATE(C21,6)</f>
        <v>42878</v>
      </c>
      <c r="E20" s="16">
        <f t="shared" si="0"/>
        <v>43062</v>
      </c>
      <c r="F20" s="16">
        <f t="shared" si="0"/>
        <v>43243</v>
      </c>
      <c r="G20" s="16">
        <f t="shared" si="0"/>
        <v>43427</v>
      </c>
      <c r="H20" s="16">
        <f t="shared" si="0"/>
        <v>43608</v>
      </c>
      <c r="I20" s="16">
        <f t="shared" si="0"/>
        <v>43792</v>
      </c>
      <c r="J20" s="16">
        <f t="shared" si="0"/>
        <v>43974</v>
      </c>
    </row>
    <row r="21" spans="1:11" x14ac:dyDescent="0.25">
      <c r="A21" s="17" t="s">
        <v>1</v>
      </c>
      <c r="B21" s="17"/>
      <c r="C21" s="55">
        <f t="shared" ref="C21:J21" si="1">C20</f>
        <v>42697</v>
      </c>
      <c r="D21" s="56">
        <f t="shared" si="1"/>
        <v>42878</v>
      </c>
      <c r="E21" s="56">
        <f t="shared" si="1"/>
        <v>43062</v>
      </c>
      <c r="F21" s="56">
        <f t="shared" si="1"/>
        <v>43243</v>
      </c>
      <c r="G21" s="56">
        <f t="shared" si="1"/>
        <v>43427</v>
      </c>
      <c r="H21" s="56">
        <f t="shared" si="1"/>
        <v>43608</v>
      </c>
      <c r="I21" s="55">
        <f t="shared" si="1"/>
        <v>43792</v>
      </c>
      <c r="J21" s="55">
        <f t="shared" si="1"/>
        <v>43974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theme="9"/>
  </sheetPr>
  <dimension ref="A1:M29"/>
  <sheetViews>
    <sheetView zoomScaleNormal="100" workbookViewId="0">
      <selection activeCell="B5" sqref="B5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46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42663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42663</v>
      </c>
      <c r="D20" s="16">
        <f t="shared" ref="D20:J20" si="0">EDATE(C21,6)</f>
        <v>42845</v>
      </c>
      <c r="E20" s="16">
        <f t="shared" si="0"/>
        <v>43028</v>
      </c>
      <c r="F20" s="16">
        <f t="shared" si="0"/>
        <v>43210</v>
      </c>
      <c r="G20" s="16">
        <f t="shared" si="0"/>
        <v>43393</v>
      </c>
      <c r="H20" s="16">
        <f t="shared" si="0"/>
        <v>43575</v>
      </c>
      <c r="I20" s="16">
        <f t="shared" si="0"/>
        <v>43758</v>
      </c>
      <c r="J20" s="16">
        <f t="shared" si="0"/>
        <v>43941</v>
      </c>
    </row>
    <row r="21" spans="1:10" x14ac:dyDescent="0.25">
      <c r="A21" s="17" t="s">
        <v>1</v>
      </c>
      <c r="B21" s="17"/>
      <c r="C21" s="55">
        <f t="shared" ref="C21:J21" si="1">C20</f>
        <v>42663</v>
      </c>
      <c r="D21" s="56">
        <f t="shared" si="1"/>
        <v>42845</v>
      </c>
      <c r="E21" s="56">
        <f t="shared" si="1"/>
        <v>43028</v>
      </c>
      <c r="F21" s="56">
        <f t="shared" si="1"/>
        <v>43210</v>
      </c>
      <c r="G21" s="56">
        <f t="shared" si="1"/>
        <v>43393</v>
      </c>
      <c r="H21" s="56">
        <f t="shared" si="1"/>
        <v>43575</v>
      </c>
      <c r="I21" s="55">
        <f t="shared" si="1"/>
        <v>43758</v>
      </c>
      <c r="J21" s="55">
        <f t="shared" si="1"/>
        <v>43941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theme="9"/>
  </sheetPr>
  <dimension ref="A1:M41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45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42655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42655</v>
      </c>
      <c r="D20" s="16">
        <f t="shared" ref="D20:J20" si="0">EDATE(C21,6)</f>
        <v>42837</v>
      </c>
      <c r="E20" s="16">
        <f t="shared" si="0"/>
        <v>43020</v>
      </c>
      <c r="F20" s="16">
        <f t="shared" si="0"/>
        <v>43202</v>
      </c>
      <c r="G20" s="16">
        <f t="shared" si="0"/>
        <v>43385</v>
      </c>
      <c r="H20" s="16">
        <f t="shared" si="0"/>
        <v>43567</v>
      </c>
      <c r="I20" s="16">
        <f t="shared" si="0"/>
        <v>43750</v>
      </c>
      <c r="J20" s="16">
        <f t="shared" si="0"/>
        <v>43933</v>
      </c>
    </row>
    <row r="21" spans="1:10" x14ac:dyDescent="0.25">
      <c r="A21" s="17" t="s">
        <v>1</v>
      </c>
      <c r="B21" s="17"/>
      <c r="C21" s="55">
        <f t="shared" ref="C21:J21" si="1">C20</f>
        <v>42655</v>
      </c>
      <c r="D21" s="56">
        <f t="shared" si="1"/>
        <v>42837</v>
      </c>
      <c r="E21" s="56">
        <f t="shared" si="1"/>
        <v>43020</v>
      </c>
      <c r="F21" s="56">
        <f t="shared" si="1"/>
        <v>43202</v>
      </c>
      <c r="G21" s="56">
        <f t="shared" si="1"/>
        <v>43385</v>
      </c>
      <c r="H21" s="56">
        <f t="shared" si="1"/>
        <v>43567</v>
      </c>
      <c r="I21" s="55">
        <f t="shared" si="1"/>
        <v>43750</v>
      </c>
      <c r="J21" s="55">
        <f t="shared" si="1"/>
        <v>43933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9"/>
  </sheetPr>
  <dimension ref="A1:M30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44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42649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42649</v>
      </c>
      <c r="D20" s="16">
        <f t="shared" ref="D20:J20" si="0">EDATE(C21,6)</f>
        <v>42831</v>
      </c>
      <c r="E20" s="16">
        <f t="shared" si="0"/>
        <v>43014</v>
      </c>
      <c r="F20" s="16">
        <f t="shared" si="0"/>
        <v>43196</v>
      </c>
      <c r="G20" s="16">
        <f t="shared" si="0"/>
        <v>43379</v>
      </c>
      <c r="H20" s="16">
        <f t="shared" si="0"/>
        <v>43561</v>
      </c>
      <c r="I20" s="16">
        <f t="shared" si="0"/>
        <v>43744</v>
      </c>
      <c r="J20" s="16">
        <f t="shared" si="0"/>
        <v>43927</v>
      </c>
    </row>
    <row r="21" spans="1:10" x14ac:dyDescent="0.25">
      <c r="A21" s="17" t="s">
        <v>1</v>
      </c>
      <c r="B21" s="17"/>
      <c r="C21" s="55">
        <f t="shared" ref="C21:J21" si="1">C20</f>
        <v>42649</v>
      </c>
      <c r="D21" s="56">
        <f t="shared" si="1"/>
        <v>42831</v>
      </c>
      <c r="E21" s="56">
        <f t="shared" si="1"/>
        <v>43014</v>
      </c>
      <c r="F21" s="56">
        <f t="shared" si="1"/>
        <v>43196</v>
      </c>
      <c r="G21" s="56">
        <f t="shared" si="1"/>
        <v>43379</v>
      </c>
      <c r="H21" s="56">
        <f t="shared" si="1"/>
        <v>43561</v>
      </c>
      <c r="I21" s="55">
        <f t="shared" si="1"/>
        <v>43744</v>
      </c>
      <c r="J21" s="55">
        <f t="shared" si="1"/>
        <v>43927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9"/>
  </sheetPr>
  <dimension ref="A1:M98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43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42639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42639</v>
      </c>
      <c r="D20" s="16">
        <f t="shared" ref="D20:J20" si="0">EDATE(C21,6)</f>
        <v>42820</v>
      </c>
      <c r="E20" s="16">
        <f t="shared" si="0"/>
        <v>43004</v>
      </c>
      <c r="F20" s="16">
        <f t="shared" si="0"/>
        <v>43185</v>
      </c>
      <c r="G20" s="16">
        <f t="shared" si="0"/>
        <v>43369</v>
      </c>
      <c r="H20" s="16">
        <f t="shared" si="0"/>
        <v>43550</v>
      </c>
      <c r="I20" s="16">
        <f t="shared" si="0"/>
        <v>43734</v>
      </c>
      <c r="J20" s="16">
        <f t="shared" si="0"/>
        <v>43916</v>
      </c>
    </row>
    <row r="21" spans="1:11" x14ac:dyDescent="0.25">
      <c r="A21" s="17" t="s">
        <v>1</v>
      </c>
      <c r="B21" s="17"/>
      <c r="C21" s="55">
        <f t="shared" ref="C21:J21" si="1">C20</f>
        <v>42639</v>
      </c>
      <c r="D21" s="56">
        <f t="shared" si="1"/>
        <v>42820</v>
      </c>
      <c r="E21" s="56">
        <f t="shared" si="1"/>
        <v>43004</v>
      </c>
      <c r="F21" s="56">
        <f t="shared" si="1"/>
        <v>43185</v>
      </c>
      <c r="G21" s="56">
        <f t="shared" si="1"/>
        <v>43369</v>
      </c>
      <c r="H21" s="56">
        <f t="shared" si="1"/>
        <v>43550</v>
      </c>
      <c r="I21" s="55">
        <f t="shared" si="1"/>
        <v>43734</v>
      </c>
      <c r="J21" s="55">
        <f t="shared" si="1"/>
        <v>43916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49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42570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42570</v>
      </c>
      <c r="D20" s="16">
        <f t="shared" ref="D20:J20" si="0">EDATE(C21,6)</f>
        <v>42754</v>
      </c>
      <c r="E20" s="16">
        <f t="shared" si="0"/>
        <v>42935</v>
      </c>
      <c r="F20" s="16">
        <f t="shared" si="0"/>
        <v>43119</v>
      </c>
      <c r="G20" s="16">
        <f t="shared" si="0"/>
        <v>43300</v>
      </c>
      <c r="H20" s="16">
        <f t="shared" si="0"/>
        <v>43484</v>
      </c>
      <c r="I20" s="16">
        <f t="shared" si="0"/>
        <v>43665</v>
      </c>
      <c r="J20" s="16">
        <f t="shared" si="0"/>
        <v>43849</v>
      </c>
    </row>
    <row r="21" spans="1:10" x14ac:dyDescent="0.25">
      <c r="A21" s="17" t="s">
        <v>1</v>
      </c>
      <c r="B21" s="17"/>
      <c r="C21" s="55">
        <f t="shared" ref="C21:J21" si="1">C20</f>
        <v>42570</v>
      </c>
      <c r="D21" s="56">
        <f t="shared" si="1"/>
        <v>42754</v>
      </c>
      <c r="E21" s="56">
        <f t="shared" si="1"/>
        <v>42935</v>
      </c>
      <c r="F21" s="56">
        <f t="shared" si="1"/>
        <v>43119</v>
      </c>
      <c r="G21" s="56">
        <f t="shared" si="1"/>
        <v>43300</v>
      </c>
      <c r="H21" s="56">
        <f t="shared" si="1"/>
        <v>43484</v>
      </c>
      <c r="I21" s="55">
        <f t="shared" si="1"/>
        <v>43665</v>
      </c>
      <c r="J21" s="55">
        <f t="shared" si="1"/>
        <v>43849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9"/>
  </sheetPr>
  <dimension ref="A1:M89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42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42482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42482</v>
      </c>
      <c r="D20" s="16">
        <f t="shared" ref="D20:J20" si="0">EDATE(C21,6)</f>
        <v>42665</v>
      </c>
      <c r="E20" s="16">
        <f t="shared" si="0"/>
        <v>42847</v>
      </c>
      <c r="F20" s="16">
        <f t="shared" si="0"/>
        <v>43030</v>
      </c>
      <c r="G20" s="16">
        <f t="shared" si="0"/>
        <v>43212</v>
      </c>
      <c r="H20" s="16">
        <f t="shared" si="0"/>
        <v>43395</v>
      </c>
      <c r="I20" s="16">
        <f t="shared" si="0"/>
        <v>43577</v>
      </c>
      <c r="J20" s="16">
        <f t="shared" si="0"/>
        <v>43760</v>
      </c>
    </row>
    <row r="21" spans="1:11" x14ac:dyDescent="0.25">
      <c r="A21" s="17" t="s">
        <v>1</v>
      </c>
      <c r="B21" s="17"/>
      <c r="C21" s="55">
        <f t="shared" ref="C21:J21" si="1">C20</f>
        <v>42482</v>
      </c>
      <c r="D21" s="56">
        <f t="shared" si="1"/>
        <v>42665</v>
      </c>
      <c r="E21" s="56">
        <f t="shared" si="1"/>
        <v>42847</v>
      </c>
      <c r="F21" s="56">
        <f t="shared" si="1"/>
        <v>43030</v>
      </c>
      <c r="G21" s="56">
        <f t="shared" si="1"/>
        <v>43212</v>
      </c>
      <c r="H21" s="56">
        <f t="shared" si="1"/>
        <v>43395</v>
      </c>
      <c r="I21" s="55">
        <f t="shared" si="1"/>
        <v>43577</v>
      </c>
      <c r="J21" s="55">
        <f t="shared" si="1"/>
        <v>43760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41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42458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42458</v>
      </c>
      <c r="D20" s="16">
        <f t="shared" ref="D20:J20" si="0">EDATE(C21,6)</f>
        <v>42642</v>
      </c>
      <c r="E20" s="16">
        <f t="shared" si="0"/>
        <v>42823</v>
      </c>
      <c r="F20" s="16">
        <f t="shared" si="0"/>
        <v>43007</v>
      </c>
      <c r="G20" s="16">
        <f t="shared" si="0"/>
        <v>43188</v>
      </c>
      <c r="H20" s="16">
        <f t="shared" si="0"/>
        <v>43372</v>
      </c>
      <c r="I20" s="16">
        <f t="shared" si="0"/>
        <v>43553</v>
      </c>
      <c r="J20" s="16">
        <f t="shared" si="0"/>
        <v>43737</v>
      </c>
    </row>
    <row r="21" spans="1:10" x14ac:dyDescent="0.25">
      <c r="A21" s="17" t="s">
        <v>1</v>
      </c>
      <c r="B21" s="17"/>
      <c r="C21" s="55">
        <f t="shared" ref="C21:J21" si="1">C20</f>
        <v>42458</v>
      </c>
      <c r="D21" s="56">
        <f t="shared" si="1"/>
        <v>42642</v>
      </c>
      <c r="E21" s="56">
        <f t="shared" si="1"/>
        <v>42823</v>
      </c>
      <c r="F21" s="56">
        <f t="shared" si="1"/>
        <v>43007</v>
      </c>
      <c r="G21" s="56">
        <f t="shared" si="1"/>
        <v>43188</v>
      </c>
      <c r="H21" s="56">
        <f t="shared" si="1"/>
        <v>43372</v>
      </c>
      <c r="I21" s="55">
        <f t="shared" si="1"/>
        <v>43553</v>
      </c>
      <c r="J21" s="55">
        <f t="shared" si="1"/>
        <v>43737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9"/>
  </sheetPr>
  <dimension ref="A1:M70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40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42419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42419</v>
      </c>
      <c r="D20" s="16">
        <f t="shared" ref="D20:J20" si="0">EDATE(C21,6)</f>
        <v>42601</v>
      </c>
      <c r="E20" s="16">
        <f t="shared" si="0"/>
        <v>42966</v>
      </c>
      <c r="F20" s="16">
        <f t="shared" si="0"/>
        <v>43150</v>
      </c>
      <c r="G20" s="16">
        <f t="shared" si="0"/>
        <v>43331</v>
      </c>
      <c r="H20" s="16">
        <f t="shared" si="0"/>
        <v>43515</v>
      </c>
      <c r="I20" s="16">
        <f t="shared" si="0"/>
        <v>43696</v>
      </c>
      <c r="J20" s="16">
        <f t="shared" si="0"/>
        <v>43880</v>
      </c>
    </row>
    <row r="21" spans="1:10" x14ac:dyDescent="0.25">
      <c r="A21" s="17" t="s">
        <v>1</v>
      </c>
      <c r="B21" s="17"/>
      <c r="C21" s="55">
        <f t="shared" ref="C21:J21" si="1">C20</f>
        <v>42419</v>
      </c>
      <c r="D21" s="56">
        <v>42785</v>
      </c>
      <c r="E21" s="56">
        <f t="shared" si="1"/>
        <v>42966</v>
      </c>
      <c r="F21" s="56">
        <f t="shared" si="1"/>
        <v>43150</v>
      </c>
      <c r="G21" s="56">
        <f t="shared" si="1"/>
        <v>43331</v>
      </c>
      <c r="H21" s="56">
        <f t="shared" si="1"/>
        <v>43515</v>
      </c>
      <c r="I21" s="55">
        <f t="shared" si="1"/>
        <v>43696</v>
      </c>
      <c r="J21" s="55">
        <f t="shared" si="1"/>
        <v>43880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9"/>
  </sheetPr>
  <dimension ref="A1:M93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39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42409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42409</v>
      </c>
      <c r="D20" s="16">
        <f t="shared" ref="D20:J20" si="0">EDATE(C21,6)</f>
        <v>42591</v>
      </c>
      <c r="E20" s="16">
        <f t="shared" si="0"/>
        <v>42775</v>
      </c>
      <c r="F20" s="16">
        <f t="shared" si="0"/>
        <v>42956</v>
      </c>
      <c r="G20" s="16">
        <f t="shared" si="0"/>
        <v>43140</v>
      </c>
      <c r="H20" s="16">
        <f t="shared" si="0"/>
        <v>43321</v>
      </c>
      <c r="I20" s="16">
        <f t="shared" si="0"/>
        <v>43505</v>
      </c>
      <c r="J20" s="16">
        <f t="shared" si="0"/>
        <v>43686</v>
      </c>
    </row>
    <row r="21" spans="1:11" x14ac:dyDescent="0.25">
      <c r="A21" s="17" t="s">
        <v>1</v>
      </c>
      <c r="B21" s="17"/>
      <c r="C21" s="55">
        <f t="shared" ref="C21:J21" si="1">C20</f>
        <v>42409</v>
      </c>
      <c r="D21" s="56">
        <f t="shared" si="1"/>
        <v>42591</v>
      </c>
      <c r="E21" s="56">
        <f t="shared" si="1"/>
        <v>42775</v>
      </c>
      <c r="F21" s="56">
        <f t="shared" si="1"/>
        <v>42956</v>
      </c>
      <c r="G21" s="56">
        <f t="shared" si="1"/>
        <v>43140</v>
      </c>
      <c r="H21" s="56">
        <f t="shared" si="1"/>
        <v>43321</v>
      </c>
      <c r="I21" s="55">
        <f t="shared" si="1"/>
        <v>43505</v>
      </c>
      <c r="J21" s="55">
        <f t="shared" si="1"/>
        <v>43686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9"/>
  </sheetPr>
  <dimension ref="A1:M100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38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42324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42324</v>
      </c>
      <c r="D20" s="16">
        <f t="shared" ref="D20:J20" si="0">EDATE(C21,6)</f>
        <v>42506</v>
      </c>
      <c r="E20" s="16">
        <f t="shared" si="0"/>
        <v>42690</v>
      </c>
      <c r="F20" s="16">
        <f t="shared" si="0"/>
        <v>42871</v>
      </c>
      <c r="G20" s="16">
        <f t="shared" si="0"/>
        <v>43055</v>
      </c>
      <c r="H20" s="16">
        <f t="shared" si="0"/>
        <v>43236</v>
      </c>
      <c r="I20" s="16">
        <f t="shared" si="0"/>
        <v>43420</v>
      </c>
      <c r="J20" s="16">
        <f t="shared" si="0"/>
        <v>43601</v>
      </c>
    </row>
    <row r="21" spans="1:11" x14ac:dyDescent="0.25">
      <c r="A21" s="17" t="s">
        <v>1</v>
      </c>
      <c r="B21" s="17"/>
      <c r="C21" s="55">
        <f t="shared" ref="C21:J21" si="1">C20</f>
        <v>42324</v>
      </c>
      <c r="D21" s="56">
        <f t="shared" si="1"/>
        <v>42506</v>
      </c>
      <c r="E21" s="56">
        <f t="shared" si="1"/>
        <v>42690</v>
      </c>
      <c r="F21" s="56">
        <f t="shared" si="1"/>
        <v>42871</v>
      </c>
      <c r="G21" s="56">
        <f t="shared" si="1"/>
        <v>43055</v>
      </c>
      <c r="H21" s="56">
        <f t="shared" si="1"/>
        <v>43236</v>
      </c>
      <c r="I21" s="55">
        <f t="shared" si="1"/>
        <v>43420</v>
      </c>
      <c r="J21" s="55">
        <f t="shared" si="1"/>
        <v>43601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9"/>
  </sheetPr>
  <dimension ref="A1:M77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37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42279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42279</v>
      </c>
      <c r="D20" s="16">
        <f t="shared" ref="D20:J20" si="0">EDATE(C21,6)</f>
        <v>42462</v>
      </c>
      <c r="E20" s="16">
        <f t="shared" si="0"/>
        <v>42645</v>
      </c>
      <c r="F20" s="16">
        <f t="shared" si="0"/>
        <v>42827</v>
      </c>
      <c r="G20" s="16">
        <f t="shared" si="0"/>
        <v>43010</v>
      </c>
      <c r="H20" s="16">
        <f t="shared" si="0"/>
        <v>43192</v>
      </c>
      <c r="I20" s="16">
        <f t="shared" si="0"/>
        <v>43375</v>
      </c>
      <c r="J20" s="16">
        <f t="shared" si="0"/>
        <v>43557</v>
      </c>
    </row>
    <row r="21" spans="1:11" x14ac:dyDescent="0.25">
      <c r="A21" s="17" t="s">
        <v>1</v>
      </c>
      <c r="B21" s="17"/>
      <c r="C21" s="55">
        <f t="shared" ref="C21:J21" si="1">C20</f>
        <v>42279</v>
      </c>
      <c r="D21" s="56">
        <f t="shared" si="1"/>
        <v>42462</v>
      </c>
      <c r="E21" s="56">
        <f t="shared" si="1"/>
        <v>42645</v>
      </c>
      <c r="F21" s="56">
        <f t="shared" si="1"/>
        <v>42827</v>
      </c>
      <c r="G21" s="56">
        <f t="shared" si="1"/>
        <v>43010</v>
      </c>
      <c r="H21" s="56">
        <f t="shared" si="1"/>
        <v>43192</v>
      </c>
      <c r="I21" s="55">
        <f t="shared" si="1"/>
        <v>43375</v>
      </c>
      <c r="J21" s="55">
        <f t="shared" si="1"/>
        <v>43557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36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42129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42129</v>
      </c>
      <c r="D20" s="16">
        <f t="shared" ref="D20:J20" si="0">EDATE(C21,6)</f>
        <v>42313</v>
      </c>
      <c r="E20" s="16">
        <f t="shared" si="0"/>
        <v>42860</v>
      </c>
      <c r="F20" s="16">
        <f t="shared" si="0"/>
        <v>43044</v>
      </c>
      <c r="G20" s="16">
        <f t="shared" si="0"/>
        <v>43225</v>
      </c>
      <c r="H20" s="16">
        <f t="shared" si="0"/>
        <v>43409</v>
      </c>
      <c r="I20" s="16">
        <f t="shared" si="0"/>
        <v>43590</v>
      </c>
      <c r="J20" s="16">
        <f t="shared" si="0"/>
        <v>43774</v>
      </c>
    </row>
    <row r="21" spans="1:10" x14ac:dyDescent="0.25">
      <c r="A21" s="17" t="s">
        <v>1</v>
      </c>
      <c r="B21" s="17"/>
      <c r="C21" s="55">
        <f t="shared" ref="C21" si="1">C20</f>
        <v>42129</v>
      </c>
      <c r="D21" s="56">
        <v>42679</v>
      </c>
      <c r="E21" s="56">
        <f t="shared" ref="E21:J21" si="2">E20</f>
        <v>42860</v>
      </c>
      <c r="F21" s="56">
        <f t="shared" si="2"/>
        <v>43044</v>
      </c>
      <c r="G21" s="56">
        <f t="shared" si="2"/>
        <v>43225</v>
      </c>
      <c r="H21" s="56">
        <f t="shared" si="2"/>
        <v>43409</v>
      </c>
      <c r="I21" s="55">
        <f t="shared" si="2"/>
        <v>43590</v>
      </c>
      <c r="J21" s="55">
        <f t="shared" si="2"/>
        <v>43774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theme="9"/>
  </sheetPr>
  <dimension ref="A1:M77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93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42121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42121</v>
      </c>
      <c r="D20" s="16">
        <f t="shared" ref="D20:J20" si="0">EDATE(C21,6)</f>
        <v>42304</v>
      </c>
      <c r="E20" s="16">
        <f t="shared" si="0"/>
        <v>42487</v>
      </c>
      <c r="F20" s="16">
        <f t="shared" si="0"/>
        <v>42670</v>
      </c>
      <c r="G20" s="16">
        <f t="shared" si="0"/>
        <v>42852</v>
      </c>
      <c r="H20" s="16">
        <f t="shared" si="0"/>
        <v>43035</v>
      </c>
      <c r="I20" s="16">
        <f t="shared" si="0"/>
        <v>43217</v>
      </c>
      <c r="J20" s="16">
        <f t="shared" si="0"/>
        <v>43400</v>
      </c>
    </row>
    <row r="21" spans="1:11" x14ac:dyDescent="0.25">
      <c r="A21" s="17" t="s">
        <v>1</v>
      </c>
      <c r="B21" s="17"/>
      <c r="C21" s="55">
        <f t="shared" ref="C21:J21" si="1">C20</f>
        <v>42121</v>
      </c>
      <c r="D21" s="56">
        <f t="shared" si="1"/>
        <v>42304</v>
      </c>
      <c r="E21" s="56">
        <f t="shared" si="1"/>
        <v>42487</v>
      </c>
      <c r="F21" s="56">
        <f t="shared" si="1"/>
        <v>42670</v>
      </c>
      <c r="G21" s="56">
        <f t="shared" si="1"/>
        <v>42852</v>
      </c>
      <c r="H21" s="56">
        <f t="shared" si="1"/>
        <v>43035</v>
      </c>
      <c r="I21" s="55">
        <f t="shared" si="1"/>
        <v>43217</v>
      </c>
      <c r="J21" s="55">
        <f t="shared" si="1"/>
        <v>43400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9"/>
  </sheetPr>
  <dimension ref="A1:M66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35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42128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42128</v>
      </c>
      <c r="D20" s="16">
        <f t="shared" ref="D20:J20" si="0">EDATE(C21,6)</f>
        <v>42312</v>
      </c>
      <c r="E20" s="16">
        <f t="shared" si="0"/>
        <v>42859</v>
      </c>
      <c r="F20" s="16">
        <f t="shared" si="0"/>
        <v>43043</v>
      </c>
      <c r="G20" s="16">
        <f t="shared" si="0"/>
        <v>43224</v>
      </c>
      <c r="H20" s="16">
        <f t="shared" si="0"/>
        <v>43408</v>
      </c>
      <c r="I20" s="16">
        <f t="shared" si="0"/>
        <v>43589</v>
      </c>
      <c r="J20" s="16">
        <f t="shared" si="0"/>
        <v>43773</v>
      </c>
    </row>
    <row r="21" spans="1:10" x14ac:dyDescent="0.25">
      <c r="A21" s="17" t="s">
        <v>1</v>
      </c>
      <c r="B21" s="17"/>
      <c r="C21" s="55">
        <f t="shared" ref="C21" si="1">C20</f>
        <v>42128</v>
      </c>
      <c r="D21" s="56">
        <v>42678</v>
      </c>
      <c r="E21" s="56">
        <f t="shared" ref="E21:J21" si="2">E20</f>
        <v>42859</v>
      </c>
      <c r="F21" s="56">
        <f t="shared" si="2"/>
        <v>43043</v>
      </c>
      <c r="G21" s="56">
        <f t="shared" si="2"/>
        <v>43224</v>
      </c>
      <c r="H21" s="56">
        <f t="shared" si="2"/>
        <v>43408</v>
      </c>
      <c r="I21" s="55">
        <f t="shared" si="2"/>
        <v>43589</v>
      </c>
      <c r="J21" s="55">
        <f t="shared" si="2"/>
        <v>43773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34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42068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42068</v>
      </c>
      <c r="D20" s="16">
        <f t="shared" ref="D20:J20" si="0">EDATE(C21,6)</f>
        <v>42252</v>
      </c>
      <c r="E20" s="16">
        <f t="shared" si="0"/>
        <v>42840</v>
      </c>
      <c r="F20" s="16">
        <f t="shared" si="0"/>
        <v>43023</v>
      </c>
      <c r="G20" s="16">
        <f t="shared" si="0"/>
        <v>43205</v>
      </c>
      <c r="H20" s="16">
        <f t="shared" si="0"/>
        <v>43388</v>
      </c>
      <c r="I20" s="16">
        <f t="shared" si="0"/>
        <v>43570</v>
      </c>
      <c r="J20" s="16">
        <f t="shared" si="0"/>
        <v>43753</v>
      </c>
    </row>
    <row r="21" spans="1:10" x14ac:dyDescent="0.25">
      <c r="A21" s="17" t="s">
        <v>1</v>
      </c>
      <c r="B21" s="17"/>
      <c r="C21" s="55">
        <f>C20</f>
        <v>42068</v>
      </c>
      <c r="D21" s="56">
        <v>42658</v>
      </c>
      <c r="E21" s="56">
        <f t="shared" ref="E21:J21" si="1">E20</f>
        <v>42840</v>
      </c>
      <c r="F21" s="56">
        <f t="shared" si="1"/>
        <v>43023</v>
      </c>
      <c r="G21" s="56">
        <f t="shared" si="1"/>
        <v>43205</v>
      </c>
      <c r="H21" s="56">
        <f t="shared" si="1"/>
        <v>43388</v>
      </c>
      <c r="I21" s="55">
        <f t="shared" si="1"/>
        <v>43570</v>
      </c>
      <c r="J21" s="55">
        <f t="shared" si="1"/>
        <v>43753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33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42031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42031</v>
      </c>
      <c r="D20" s="16">
        <f t="shared" ref="D20:J20" si="0">EDATE(C21,6)</f>
        <v>42212</v>
      </c>
      <c r="E20" s="16">
        <f t="shared" si="0"/>
        <v>42736</v>
      </c>
      <c r="F20" s="16">
        <f t="shared" si="0"/>
        <v>42917</v>
      </c>
      <c r="G20" s="16">
        <f t="shared" si="0"/>
        <v>43101</v>
      </c>
      <c r="H20" s="16">
        <f t="shared" si="0"/>
        <v>43282</v>
      </c>
      <c r="I20" s="16">
        <f t="shared" si="0"/>
        <v>43466</v>
      </c>
      <c r="J20" s="16">
        <f t="shared" si="0"/>
        <v>43647</v>
      </c>
    </row>
    <row r="21" spans="1:10" x14ac:dyDescent="0.25">
      <c r="A21" s="17" t="s">
        <v>1</v>
      </c>
      <c r="B21" s="17"/>
      <c r="C21" s="55">
        <f>C20</f>
        <v>42031</v>
      </c>
      <c r="D21" s="56">
        <v>42552</v>
      </c>
      <c r="E21" s="56">
        <f t="shared" ref="E21:J21" si="1">E20</f>
        <v>42736</v>
      </c>
      <c r="F21" s="56">
        <f t="shared" si="1"/>
        <v>42917</v>
      </c>
      <c r="G21" s="56">
        <f t="shared" si="1"/>
        <v>43101</v>
      </c>
      <c r="H21" s="56">
        <f t="shared" si="1"/>
        <v>43282</v>
      </c>
      <c r="I21" s="55">
        <f t="shared" si="1"/>
        <v>43466</v>
      </c>
      <c r="J21" s="55">
        <f t="shared" si="1"/>
        <v>43647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9"/>
  </sheetPr>
  <dimension ref="A1:M86"/>
  <sheetViews>
    <sheetView zoomScaleNormal="100" workbookViewId="0">
      <selection sqref="A1:J2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32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41921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41921</v>
      </c>
      <c r="D20" s="16">
        <f t="shared" ref="D20:J20" si="0">EDATE(C21,6)</f>
        <v>42103</v>
      </c>
      <c r="E20" s="16">
        <f t="shared" si="0"/>
        <v>42834</v>
      </c>
      <c r="F20" s="16">
        <f t="shared" si="0"/>
        <v>43017</v>
      </c>
      <c r="G20" s="16">
        <f t="shared" si="0"/>
        <v>43199</v>
      </c>
      <c r="H20" s="16">
        <f t="shared" si="0"/>
        <v>43382</v>
      </c>
      <c r="I20" s="16">
        <f t="shared" si="0"/>
        <v>43564</v>
      </c>
      <c r="J20" s="16">
        <f t="shared" si="0"/>
        <v>43747</v>
      </c>
    </row>
    <row r="21" spans="1:11" x14ac:dyDescent="0.25">
      <c r="A21" s="17" t="s">
        <v>1</v>
      </c>
      <c r="B21" s="17"/>
      <c r="C21" s="55">
        <f t="shared" ref="C21" si="1">C20</f>
        <v>41921</v>
      </c>
      <c r="D21" s="56">
        <v>42652</v>
      </c>
      <c r="E21" s="56">
        <f t="shared" ref="E21:J21" si="2">E20</f>
        <v>42834</v>
      </c>
      <c r="F21" s="56">
        <f t="shared" si="2"/>
        <v>43017</v>
      </c>
      <c r="G21" s="56">
        <f t="shared" si="2"/>
        <v>43199</v>
      </c>
      <c r="H21" s="56">
        <f t="shared" si="2"/>
        <v>43382</v>
      </c>
      <c r="I21" s="55">
        <f t="shared" si="2"/>
        <v>43564</v>
      </c>
      <c r="J21" s="55">
        <f t="shared" si="2"/>
        <v>43747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9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31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41915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41915</v>
      </c>
      <c r="D20" s="16">
        <f t="shared" ref="D20:J20" si="0">EDATE(C21,6)</f>
        <v>42097</v>
      </c>
      <c r="E20" s="16">
        <f t="shared" si="0"/>
        <v>42646</v>
      </c>
      <c r="F20" s="16">
        <f t="shared" si="0"/>
        <v>42828</v>
      </c>
      <c r="G20" s="16">
        <f t="shared" si="0"/>
        <v>43011</v>
      </c>
      <c r="H20" s="16">
        <f t="shared" si="0"/>
        <v>43193</v>
      </c>
      <c r="I20" s="16">
        <f t="shared" si="0"/>
        <v>43376</v>
      </c>
      <c r="J20" s="16">
        <f t="shared" si="0"/>
        <v>43558</v>
      </c>
    </row>
    <row r="21" spans="1:10" x14ac:dyDescent="0.25">
      <c r="A21" s="17" t="s">
        <v>1</v>
      </c>
      <c r="B21" s="17"/>
      <c r="C21" s="55">
        <f t="shared" ref="C21" si="1">C20</f>
        <v>41915</v>
      </c>
      <c r="D21" s="56">
        <v>42463</v>
      </c>
      <c r="E21" s="56">
        <f t="shared" ref="E21:J21" si="2">E20</f>
        <v>42646</v>
      </c>
      <c r="F21" s="56">
        <f t="shared" si="2"/>
        <v>42828</v>
      </c>
      <c r="G21" s="56">
        <f t="shared" si="2"/>
        <v>43011</v>
      </c>
      <c r="H21" s="56">
        <f t="shared" si="2"/>
        <v>43193</v>
      </c>
      <c r="I21" s="55">
        <f t="shared" si="2"/>
        <v>43376</v>
      </c>
      <c r="J21" s="55">
        <f t="shared" si="2"/>
        <v>43558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9"/>
  </sheetPr>
  <dimension ref="A1:M97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30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41823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41823</v>
      </c>
      <c r="D20" s="16">
        <f t="shared" ref="D20:J20" si="0">EDATE(C21,6)</f>
        <v>42007</v>
      </c>
      <c r="E20" s="16">
        <f t="shared" si="0"/>
        <v>42881</v>
      </c>
      <c r="F20" s="16">
        <f t="shared" si="0"/>
        <v>43065</v>
      </c>
      <c r="G20" s="16">
        <f t="shared" si="0"/>
        <v>43246</v>
      </c>
      <c r="H20" s="16">
        <f t="shared" si="0"/>
        <v>43430</v>
      </c>
      <c r="I20" s="16">
        <f t="shared" si="0"/>
        <v>43611</v>
      </c>
      <c r="J20" s="16">
        <f t="shared" si="0"/>
        <v>43795</v>
      </c>
    </row>
    <row r="21" spans="1:11" x14ac:dyDescent="0.25">
      <c r="A21" s="17" t="s">
        <v>1</v>
      </c>
      <c r="B21" s="17"/>
      <c r="C21" s="55">
        <f>C20</f>
        <v>41823</v>
      </c>
      <c r="D21" s="56">
        <v>42700</v>
      </c>
      <c r="E21" s="56">
        <f t="shared" ref="E21:J21" si="1">E20</f>
        <v>42881</v>
      </c>
      <c r="F21" s="56">
        <f t="shared" si="1"/>
        <v>43065</v>
      </c>
      <c r="G21" s="56">
        <f t="shared" si="1"/>
        <v>43246</v>
      </c>
      <c r="H21" s="56">
        <f t="shared" si="1"/>
        <v>43430</v>
      </c>
      <c r="I21" s="55">
        <f t="shared" si="1"/>
        <v>43611</v>
      </c>
      <c r="J21" s="55">
        <f t="shared" si="1"/>
        <v>43795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9"/>
  </sheetPr>
  <dimension ref="A1:M95"/>
  <sheetViews>
    <sheetView zoomScaleNormal="100" workbookViewId="0">
      <selection activeCell="B5" sqref="B5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29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41773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41773</v>
      </c>
      <c r="D20" s="16">
        <f t="shared" ref="D20:J20" si="0">EDATE(C21,6)</f>
        <v>41957</v>
      </c>
      <c r="E20" s="16">
        <f t="shared" si="0"/>
        <v>42869</v>
      </c>
      <c r="F20" s="16">
        <f t="shared" si="0"/>
        <v>43053</v>
      </c>
      <c r="G20" s="16">
        <f t="shared" si="0"/>
        <v>43234</v>
      </c>
      <c r="H20" s="16">
        <f t="shared" si="0"/>
        <v>43418</v>
      </c>
      <c r="I20" s="16">
        <f t="shared" si="0"/>
        <v>43599</v>
      </c>
      <c r="J20" s="16">
        <f t="shared" si="0"/>
        <v>43783</v>
      </c>
    </row>
    <row r="21" spans="1:11" x14ac:dyDescent="0.25">
      <c r="A21" s="17" t="s">
        <v>1</v>
      </c>
      <c r="B21" s="17"/>
      <c r="C21" s="55">
        <f t="shared" ref="C21:J21" si="1">C20</f>
        <v>41773</v>
      </c>
      <c r="D21" s="55">
        <v>42688</v>
      </c>
      <c r="E21" s="56">
        <f t="shared" si="1"/>
        <v>42869</v>
      </c>
      <c r="F21" s="56">
        <f t="shared" si="1"/>
        <v>43053</v>
      </c>
      <c r="G21" s="56">
        <f t="shared" si="1"/>
        <v>43234</v>
      </c>
      <c r="H21" s="56">
        <f t="shared" si="1"/>
        <v>43418</v>
      </c>
      <c r="I21" s="55">
        <f t="shared" si="1"/>
        <v>43599</v>
      </c>
      <c r="J21" s="55">
        <f t="shared" si="1"/>
        <v>43783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9"/>
  </sheetPr>
  <dimension ref="A1:M28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28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41572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2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2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3"/>
      <c r="K18" s="89"/>
      <c r="L18" s="89"/>
    </row>
    <row r="19" spans="1:12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2" x14ac:dyDescent="0.25">
      <c r="A20" s="14" t="s">
        <v>0</v>
      </c>
      <c r="B20" s="14"/>
      <c r="C20" s="16">
        <f>I7</f>
        <v>41572</v>
      </c>
      <c r="D20" s="16">
        <f t="shared" ref="D20:J20" si="0">EDATE(C21,6)</f>
        <v>41754</v>
      </c>
      <c r="E20" s="16">
        <f t="shared" si="0"/>
        <v>42781</v>
      </c>
      <c r="F20" s="16">
        <f t="shared" si="0"/>
        <v>42962</v>
      </c>
      <c r="G20" s="16">
        <f t="shared" si="0"/>
        <v>42231</v>
      </c>
      <c r="H20" s="16">
        <f t="shared" si="0"/>
        <v>42415</v>
      </c>
      <c r="I20" s="16">
        <f t="shared" si="0"/>
        <v>42597</v>
      </c>
      <c r="J20" s="16">
        <f t="shared" si="0"/>
        <v>42781</v>
      </c>
      <c r="K20" s="92"/>
      <c r="L20" s="92"/>
    </row>
    <row r="21" spans="1:12" x14ac:dyDescent="0.25">
      <c r="A21" s="17" t="s">
        <v>1</v>
      </c>
      <c r="B21" s="17"/>
      <c r="C21" s="55">
        <f>C20</f>
        <v>41572</v>
      </c>
      <c r="D21" s="56">
        <v>42597</v>
      </c>
      <c r="E21" s="56">
        <v>42781</v>
      </c>
      <c r="F21" s="56">
        <v>42050</v>
      </c>
      <c r="G21" s="56">
        <f t="shared" ref="G21:J21" si="1">G20</f>
        <v>42231</v>
      </c>
      <c r="H21" s="56">
        <f t="shared" si="1"/>
        <v>42415</v>
      </c>
      <c r="I21" s="55">
        <f t="shared" si="1"/>
        <v>42597</v>
      </c>
      <c r="J21" s="90">
        <f t="shared" si="1"/>
        <v>42781</v>
      </c>
      <c r="K21" s="91"/>
      <c r="L21" s="9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/>
  </sheetPr>
  <dimension ref="A1:M31"/>
  <sheetViews>
    <sheetView zoomScaleNormal="100" workbookViewId="0">
      <selection activeCell="F22" sqref="F22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27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41555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2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19"/>
    </row>
    <row r="18" spans="1:12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3"/>
      <c r="K18" s="89"/>
      <c r="L18" s="89"/>
    </row>
    <row r="19" spans="1:12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2" x14ac:dyDescent="0.25">
      <c r="A20" s="14" t="s">
        <v>0</v>
      </c>
      <c r="B20" s="14"/>
      <c r="C20" s="16">
        <f>I7</f>
        <v>41555</v>
      </c>
      <c r="D20" s="16">
        <f t="shared" ref="D20:J20" si="0">EDATE(C21,6)</f>
        <v>41737</v>
      </c>
      <c r="E20" s="16">
        <f t="shared" si="0"/>
        <v>42887</v>
      </c>
      <c r="F20" s="16">
        <f t="shared" si="0"/>
        <v>43070</v>
      </c>
      <c r="G20" s="16">
        <f t="shared" si="0"/>
        <v>42339</v>
      </c>
      <c r="H20" s="16">
        <f t="shared" si="0"/>
        <v>42522</v>
      </c>
      <c r="I20" s="16">
        <f t="shared" si="0"/>
        <v>42705</v>
      </c>
      <c r="J20" s="16">
        <f t="shared" si="0"/>
        <v>42887</v>
      </c>
      <c r="K20" s="92"/>
      <c r="L20" s="92"/>
    </row>
    <row r="21" spans="1:12" x14ac:dyDescent="0.25">
      <c r="A21" s="17" t="s">
        <v>1</v>
      </c>
      <c r="B21" s="17"/>
      <c r="C21" s="94">
        <f>C20</f>
        <v>41555</v>
      </c>
      <c r="D21" s="95">
        <v>42705</v>
      </c>
      <c r="E21" s="95">
        <f>E20</f>
        <v>42887</v>
      </c>
      <c r="F21" s="95">
        <v>42156</v>
      </c>
      <c r="G21" s="95">
        <f t="shared" ref="G21:J21" si="1">G20</f>
        <v>42339</v>
      </c>
      <c r="H21" s="95">
        <f t="shared" si="1"/>
        <v>42522</v>
      </c>
      <c r="I21" s="94">
        <f t="shared" si="1"/>
        <v>42705</v>
      </c>
      <c r="J21" s="96">
        <f t="shared" si="1"/>
        <v>42887</v>
      </c>
      <c r="K21" s="91"/>
      <c r="L21" s="9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9"/>
  </sheetPr>
  <dimension ref="A1:M73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26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41474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2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L17" s="19"/>
    </row>
    <row r="18" spans="1:12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3"/>
      <c r="K18" s="93"/>
      <c r="L18" s="89"/>
    </row>
    <row r="19" spans="1:12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2" x14ac:dyDescent="0.25">
      <c r="A20" s="14" t="s">
        <v>0</v>
      </c>
      <c r="B20" s="14"/>
      <c r="C20" s="16">
        <f>I7</f>
        <v>41474</v>
      </c>
      <c r="D20" s="16">
        <f>EDATE(C21,6)</f>
        <v>41658</v>
      </c>
      <c r="E20" s="16">
        <f t="shared" ref="E20:J20" si="0">EDATE(D21,6)</f>
        <v>42570</v>
      </c>
      <c r="F20" s="16">
        <f t="shared" si="0"/>
        <v>42754</v>
      </c>
      <c r="G20" s="16">
        <f>EDATE(F21,6)</f>
        <v>42935</v>
      </c>
      <c r="H20" s="16">
        <f>EDATE(G21,6)</f>
        <v>43119</v>
      </c>
      <c r="I20" s="16">
        <f t="shared" si="0"/>
        <v>43300</v>
      </c>
      <c r="J20" s="16">
        <f t="shared" si="0"/>
        <v>43484</v>
      </c>
      <c r="K20" s="92"/>
      <c r="L20" s="92"/>
    </row>
    <row r="21" spans="1:12" x14ac:dyDescent="0.25">
      <c r="A21" s="17" t="s">
        <v>1</v>
      </c>
      <c r="B21" s="17"/>
      <c r="C21" s="55">
        <f t="shared" ref="C21:J21" si="1">C20</f>
        <v>41474</v>
      </c>
      <c r="D21" s="55">
        <v>42388</v>
      </c>
      <c r="E21" s="56">
        <f t="shared" si="1"/>
        <v>42570</v>
      </c>
      <c r="F21" s="56">
        <f t="shared" si="1"/>
        <v>42754</v>
      </c>
      <c r="G21" s="56">
        <f t="shared" si="1"/>
        <v>42935</v>
      </c>
      <c r="H21" s="56">
        <f t="shared" si="1"/>
        <v>43119</v>
      </c>
      <c r="I21" s="55">
        <f t="shared" si="1"/>
        <v>43300</v>
      </c>
      <c r="J21" s="55">
        <f t="shared" si="1"/>
        <v>43484</v>
      </c>
      <c r="K21" s="91"/>
      <c r="L21" s="9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rgb="FF00B050"/>
  </sheetPr>
  <dimension ref="A1:M73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67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42426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42426</v>
      </c>
      <c r="D20" s="16">
        <f t="shared" ref="D20:J20" si="0">EDATE(C21,6)</f>
        <v>42608</v>
      </c>
      <c r="E20" s="16">
        <f t="shared" si="0"/>
        <v>42887</v>
      </c>
      <c r="F20" s="16">
        <f t="shared" si="0"/>
        <v>43070</v>
      </c>
      <c r="G20" s="16">
        <f t="shared" si="0"/>
        <v>43252</v>
      </c>
      <c r="H20" s="16">
        <f t="shared" si="0"/>
        <v>43435</v>
      </c>
      <c r="I20" s="16">
        <f t="shared" si="0"/>
        <v>43617</v>
      </c>
      <c r="J20" s="16">
        <f t="shared" si="0"/>
        <v>43800</v>
      </c>
    </row>
    <row r="21" spans="1:11" x14ac:dyDescent="0.25">
      <c r="A21" s="17" t="s">
        <v>1</v>
      </c>
      <c r="B21" s="17"/>
      <c r="C21" s="55">
        <f t="shared" ref="C21:J21" si="1">C20</f>
        <v>42426</v>
      </c>
      <c r="D21" s="55">
        <v>42705</v>
      </c>
      <c r="E21" s="56">
        <f t="shared" si="1"/>
        <v>42887</v>
      </c>
      <c r="F21" s="56">
        <f t="shared" si="1"/>
        <v>43070</v>
      </c>
      <c r="G21" s="56">
        <f t="shared" si="1"/>
        <v>43252</v>
      </c>
      <c r="H21" s="56">
        <f t="shared" si="1"/>
        <v>43435</v>
      </c>
      <c r="I21" s="55">
        <f t="shared" si="1"/>
        <v>43617</v>
      </c>
      <c r="J21" s="55">
        <f t="shared" si="1"/>
        <v>43800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>
    <tabColor rgb="FF00B050"/>
  </sheetPr>
  <dimension ref="A1:M81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79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42653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42653</v>
      </c>
      <c r="D20" s="16">
        <f t="shared" ref="D20:J20" si="0">EDATE(C21,6)</f>
        <v>42835</v>
      </c>
      <c r="E20" s="16">
        <f t="shared" si="0"/>
        <v>43018</v>
      </c>
      <c r="F20" s="16">
        <f t="shared" si="0"/>
        <v>43200</v>
      </c>
      <c r="G20" s="16">
        <f t="shared" si="0"/>
        <v>43383</v>
      </c>
      <c r="H20" s="16">
        <f t="shared" si="0"/>
        <v>43565</v>
      </c>
      <c r="I20" s="16">
        <f t="shared" si="0"/>
        <v>43748</v>
      </c>
      <c r="J20" s="16">
        <f t="shared" si="0"/>
        <v>43931</v>
      </c>
    </row>
    <row r="21" spans="1:11" x14ac:dyDescent="0.25">
      <c r="A21" s="17" t="s">
        <v>1</v>
      </c>
      <c r="B21" s="17"/>
      <c r="C21" s="55">
        <f t="shared" ref="C21:J21" si="1">C20</f>
        <v>42653</v>
      </c>
      <c r="D21" s="55">
        <f t="shared" si="1"/>
        <v>42835</v>
      </c>
      <c r="E21" s="56">
        <f t="shared" si="1"/>
        <v>43018</v>
      </c>
      <c r="F21" s="56">
        <f t="shared" si="1"/>
        <v>43200</v>
      </c>
      <c r="G21" s="56">
        <f t="shared" si="1"/>
        <v>43383</v>
      </c>
      <c r="H21" s="56">
        <f t="shared" si="1"/>
        <v>43565</v>
      </c>
      <c r="I21" s="55">
        <f t="shared" si="1"/>
        <v>43748</v>
      </c>
      <c r="J21" s="55">
        <f t="shared" si="1"/>
        <v>43931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>
    <tabColor rgb="FF00B050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78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42653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42653</v>
      </c>
      <c r="D20" s="16">
        <f t="shared" ref="D20:J20" si="0">EDATE(C21,6)</f>
        <v>42835</v>
      </c>
      <c r="E20" s="16">
        <f t="shared" si="0"/>
        <v>43018</v>
      </c>
      <c r="F20" s="16">
        <f t="shared" si="0"/>
        <v>43200</v>
      </c>
      <c r="G20" s="16">
        <f t="shared" si="0"/>
        <v>43383</v>
      </c>
      <c r="H20" s="16">
        <f t="shared" si="0"/>
        <v>43565</v>
      </c>
      <c r="I20" s="16">
        <f t="shared" si="0"/>
        <v>43748</v>
      </c>
      <c r="J20" s="16">
        <f t="shared" si="0"/>
        <v>43931</v>
      </c>
    </row>
    <row r="21" spans="1:10" x14ac:dyDescent="0.25">
      <c r="A21" s="17" t="s">
        <v>1</v>
      </c>
      <c r="B21" s="17"/>
      <c r="C21" s="55">
        <f t="shared" ref="C21:J21" si="1">C20</f>
        <v>42653</v>
      </c>
      <c r="D21" s="55">
        <f t="shared" si="1"/>
        <v>42835</v>
      </c>
      <c r="E21" s="56">
        <f t="shared" si="1"/>
        <v>43018</v>
      </c>
      <c r="F21" s="56">
        <f t="shared" si="1"/>
        <v>43200</v>
      </c>
      <c r="G21" s="56">
        <f t="shared" si="1"/>
        <v>43383</v>
      </c>
      <c r="H21" s="56">
        <f t="shared" si="1"/>
        <v>43565</v>
      </c>
      <c r="I21" s="55">
        <f t="shared" si="1"/>
        <v>43748</v>
      </c>
      <c r="J21" s="55">
        <f t="shared" si="1"/>
        <v>43931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>
    <tabColor rgb="FF00B050"/>
  </sheetPr>
  <dimension ref="A1:M91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77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42661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42661</v>
      </c>
      <c r="D20" s="16">
        <f t="shared" ref="D20:J20" si="0">EDATE(C21,6)</f>
        <v>42843</v>
      </c>
      <c r="E20" s="16">
        <f t="shared" si="0"/>
        <v>43026</v>
      </c>
      <c r="F20" s="16">
        <f t="shared" si="0"/>
        <v>43208</v>
      </c>
      <c r="G20" s="16">
        <f t="shared" si="0"/>
        <v>43391</v>
      </c>
      <c r="H20" s="16">
        <f t="shared" si="0"/>
        <v>43573</v>
      </c>
      <c r="I20" s="16">
        <f t="shared" si="0"/>
        <v>43756</v>
      </c>
      <c r="J20" s="16">
        <f t="shared" si="0"/>
        <v>43939</v>
      </c>
    </row>
    <row r="21" spans="1:11" x14ac:dyDescent="0.25">
      <c r="A21" s="17" t="s">
        <v>1</v>
      </c>
      <c r="B21" s="17"/>
      <c r="C21" s="55">
        <f t="shared" ref="C21:J21" si="1">C20</f>
        <v>42661</v>
      </c>
      <c r="D21" s="55">
        <f t="shared" si="1"/>
        <v>42843</v>
      </c>
      <c r="E21" s="56">
        <f t="shared" si="1"/>
        <v>43026</v>
      </c>
      <c r="F21" s="56">
        <f t="shared" si="1"/>
        <v>43208</v>
      </c>
      <c r="G21" s="56">
        <f t="shared" si="1"/>
        <v>43391</v>
      </c>
      <c r="H21" s="56">
        <f t="shared" si="1"/>
        <v>43573</v>
      </c>
      <c r="I21" s="55">
        <f t="shared" si="1"/>
        <v>43756</v>
      </c>
      <c r="J21" s="55">
        <f t="shared" si="1"/>
        <v>43939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>
    <tabColor rgb="FF00B050"/>
  </sheetPr>
  <dimension ref="A1:M31"/>
  <sheetViews>
    <sheetView zoomScaleNormal="100" workbookViewId="0">
      <selection activeCell="C20" sqref="C20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87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1</v>
      </c>
      <c r="D20" s="16">
        <f t="shared" ref="D20:J20" si="0">EDATE(C21,6)</f>
        <v>183</v>
      </c>
      <c r="E20" s="16">
        <f t="shared" si="0"/>
        <v>367</v>
      </c>
      <c r="F20" s="16">
        <f t="shared" si="0"/>
        <v>548</v>
      </c>
      <c r="G20" s="16">
        <f t="shared" si="0"/>
        <v>732</v>
      </c>
      <c r="H20" s="16">
        <f t="shared" si="0"/>
        <v>913</v>
      </c>
      <c r="I20" s="16">
        <f t="shared" si="0"/>
        <v>1097</v>
      </c>
      <c r="J20" s="16">
        <f t="shared" si="0"/>
        <v>1278</v>
      </c>
    </row>
    <row r="21" spans="1:10" x14ac:dyDescent="0.25">
      <c r="A21" s="17" t="s">
        <v>1</v>
      </c>
      <c r="B21" s="17"/>
      <c r="C21" s="55">
        <f t="shared" ref="C21:J21" si="1">C20</f>
        <v>1</v>
      </c>
      <c r="D21" s="55">
        <f t="shared" si="1"/>
        <v>183</v>
      </c>
      <c r="E21" s="56">
        <f t="shared" si="1"/>
        <v>367</v>
      </c>
      <c r="F21" s="56">
        <f t="shared" si="1"/>
        <v>548</v>
      </c>
      <c r="G21" s="56">
        <f t="shared" si="1"/>
        <v>732</v>
      </c>
      <c r="H21" s="56">
        <f t="shared" si="1"/>
        <v>913</v>
      </c>
      <c r="I21" s="55">
        <f t="shared" si="1"/>
        <v>1097</v>
      </c>
      <c r="J21" s="55">
        <f t="shared" si="1"/>
        <v>1278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>
    <tabColor rgb="FF00B050"/>
  </sheetPr>
  <dimension ref="A1:M90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86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42625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42625</v>
      </c>
      <c r="D20" s="16">
        <f t="shared" ref="D20:J20" si="0">EDATE(C21,6)</f>
        <v>42806</v>
      </c>
      <c r="E20" s="16">
        <f t="shared" si="0"/>
        <v>42990</v>
      </c>
      <c r="F20" s="16">
        <f t="shared" si="0"/>
        <v>43171</v>
      </c>
      <c r="G20" s="16">
        <f t="shared" si="0"/>
        <v>43355</v>
      </c>
      <c r="H20" s="16">
        <f t="shared" si="0"/>
        <v>43536</v>
      </c>
      <c r="I20" s="16">
        <f t="shared" si="0"/>
        <v>43720</v>
      </c>
      <c r="J20" s="16">
        <f t="shared" si="0"/>
        <v>43902</v>
      </c>
    </row>
    <row r="21" spans="1:11" x14ac:dyDescent="0.25">
      <c r="A21" s="17" t="s">
        <v>1</v>
      </c>
      <c r="B21" s="17"/>
      <c r="C21" s="55">
        <f t="shared" ref="C21:J21" si="1">C20</f>
        <v>42625</v>
      </c>
      <c r="D21" s="55">
        <f t="shared" si="1"/>
        <v>42806</v>
      </c>
      <c r="E21" s="56">
        <f t="shared" si="1"/>
        <v>42990</v>
      </c>
      <c r="F21" s="56">
        <f t="shared" si="1"/>
        <v>43171</v>
      </c>
      <c r="G21" s="56">
        <f t="shared" si="1"/>
        <v>43355</v>
      </c>
      <c r="H21" s="56">
        <f t="shared" si="1"/>
        <v>43536</v>
      </c>
      <c r="I21" s="55">
        <f t="shared" si="1"/>
        <v>43720</v>
      </c>
      <c r="J21" s="55">
        <f t="shared" si="1"/>
        <v>43902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>
    <tabColor rgb="FF00B050"/>
  </sheetPr>
  <dimension ref="A1:M29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85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1</v>
      </c>
      <c r="D20" s="16">
        <f t="shared" ref="D20:J20" si="0">EDATE(C21,6)</f>
        <v>183</v>
      </c>
      <c r="E20" s="16">
        <f t="shared" si="0"/>
        <v>367</v>
      </c>
      <c r="F20" s="16">
        <f t="shared" si="0"/>
        <v>548</v>
      </c>
      <c r="G20" s="16">
        <f t="shared" si="0"/>
        <v>732</v>
      </c>
      <c r="H20" s="16">
        <f t="shared" si="0"/>
        <v>913</v>
      </c>
      <c r="I20" s="16">
        <f t="shared" si="0"/>
        <v>1097</v>
      </c>
      <c r="J20" s="16">
        <f t="shared" si="0"/>
        <v>1278</v>
      </c>
    </row>
    <row r="21" spans="1:10" x14ac:dyDescent="0.25">
      <c r="A21" s="17" t="s">
        <v>1</v>
      </c>
      <c r="B21" s="17"/>
      <c r="C21" s="55">
        <f t="shared" ref="C21:J21" si="1">C20</f>
        <v>1</v>
      </c>
      <c r="D21" s="55">
        <f t="shared" si="1"/>
        <v>183</v>
      </c>
      <c r="E21" s="56">
        <f t="shared" si="1"/>
        <v>367</v>
      </c>
      <c r="F21" s="56">
        <f t="shared" si="1"/>
        <v>548</v>
      </c>
      <c r="G21" s="56">
        <f t="shared" si="1"/>
        <v>732</v>
      </c>
      <c r="H21" s="56">
        <f t="shared" si="1"/>
        <v>913</v>
      </c>
      <c r="I21" s="55">
        <f t="shared" si="1"/>
        <v>1097</v>
      </c>
      <c r="J21" s="55">
        <f t="shared" si="1"/>
        <v>1278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>
    <tabColor rgb="FF00B050"/>
  </sheetPr>
  <dimension ref="A1:M7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84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42513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42513</v>
      </c>
      <c r="D20" s="16">
        <f t="shared" ref="D20:J20" si="0">EDATE(C21,6)</f>
        <v>42697</v>
      </c>
      <c r="E20" s="16">
        <f t="shared" si="0"/>
        <v>42878</v>
      </c>
      <c r="F20" s="16">
        <f t="shared" si="0"/>
        <v>43062</v>
      </c>
      <c r="G20" s="16">
        <f t="shared" si="0"/>
        <v>43243</v>
      </c>
      <c r="H20" s="16">
        <f t="shared" si="0"/>
        <v>43427</v>
      </c>
      <c r="I20" s="16">
        <f t="shared" si="0"/>
        <v>43608</v>
      </c>
      <c r="J20" s="16">
        <f t="shared" si="0"/>
        <v>43792</v>
      </c>
    </row>
    <row r="21" spans="1:11" x14ac:dyDescent="0.25">
      <c r="A21" s="17" t="s">
        <v>1</v>
      </c>
      <c r="B21" s="17"/>
      <c r="C21" s="55">
        <f t="shared" ref="C21:J21" si="1">C20</f>
        <v>42513</v>
      </c>
      <c r="D21" s="55">
        <f t="shared" si="1"/>
        <v>42697</v>
      </c>
      <c r="E21" s="56">
        <f t="shared" si="1"/>
        <v>42878</v>
      </c>
      <c r="F21" s="56">
        <f t="shared" si="1"/>
        <v>43062</v>
      </c>
      <c r="G21" s="56">
        <f t="shared" si="1"/>
        <v>43243</v>
      </c>
      <c r="H21" s="56">
        <f t="shared" si="1"/>
        <v>43427</v>
      </c>
      <c r="I21" s="55">
        <f t="shared" si="1"/>
        <v>43608</v>
      </c>
      <c r="J21" s="55">
        <f t="shared" si="1"/>
        <v>43792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>
    <tabColor rgb="FF00B050"/>
  </sheetPr>
  <dimension ref="A1:M31"/>
  <sheetViews>
    <sheetView topLeftCell="A2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83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42362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42362</v>
      </c>
      <c r="D20" s="16">
        <f t="shared" ref="D20:J20" si="0">EDATE(C21,6)</f>
        <v>42545</v>
      </c>
      <c r="E20" s="16">
        <f t="shared" si="0"/>
        <v>42728</v>
      </c>
      <c r="F20" s="16">
        <f t="shared" si="0"/>
        <v>42910</v>
      </c>
      <c r="G20" s="16">
        <f t="shared" si="0"/>
        <v>43093</v>
      </c>
      <c r="H20" s="16">
        <f t="shared" si="0"/>
        <v>43275</v>
      </c>
      <c r="I20" s="16">
        <f t="shared" si="0"/>
        <v>43458</v>
      </c>
      <c r="J20" s="16">
        <f t="shared" si="0"/>
        <v>43640</v>
      </c>
    </row>
    <row r="21" spans="1:10" x14ac:dyDescent="0.25">
      <c r="A21" s="17" t="s">
        <v>1</v>
      </c>
      <c r="B21" s="17"/>
      <c r="C21" s="55">
        <f t="shared" ref="C21:J21" si="1">C20</f>
        <v>42362</v>
      </c>
      <c r="D21" s="55">
        <f t="shared" si="1"/>
        <v>42545</v>
      </c>
      <c r="E21" s="56">
        <f t="shared" si="1"/>
        <v>42728</v>
      </c>
      <c r="F21" s="56">
        <f t="shared" si="1"/>
        <v>42910</v>
      </c>
      <c r="G21" s="56">
        <f t="shared" si="1"/>
        <v>43093</v>
      </c>
      <c r="H21" s="56">
        <f t="shared" si="1"/>
        <v>43275</v>
      </c>
      <c r="I21" s="55">
        <f t="shared" si="1"/>
        <v>43458</v>
      </c>
      <c r="J21" s="55">
        <f t="shared" si="1"/>
        <v>43640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>
    <tabColor rgb="FF00B050"/>
  </sheetPr>
  <dimension ref="A1:M41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82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42325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42325</v>
      </c>
      <c r="D20" s="16">
        <f t="shared" ref="D20:J20" si="0">EDATE(C21,6)</f>
        <v>42507</v>
      </c>
      <c r="E20" s="16">
        <f t="shared" si="0"/>
        <v>42691</v>
      </c>
      <c r="F20" s="16">
        <f t="shared" si="0"/>
        <v>42872</v>
      </c>
      <c r="G20" s="16">
        <f t="shared" si="0"/>
        <v>43056</v>
      </c>
      <c r="H20" s="16">
        <f t="shared" si="0"/>
        <v>43237</v>
      </c>
      <c r="I20" s="16">
        <f t="shared" si="0"/>
        <v>43421</v>
      </c>
      <c r="J20" s="16">
        <f t="shared" si="0"/>
        <v>43602</v>
      </c>
    </row>
    <row r="21" spans="1:10" x14ac:dyDescent="0.25">
      <c r="A21" s="17" t="s">
        <v>1</v>
      </c>
      <c r="B21" s="17"/>
      <c r="C21" s="55">
        <f t="shared" ref="C21:J21" si="1">C20</f>
        <v>42325</v>
      </c>
      <c r="D21" s="55">
        <f t="shared" si="1"/>
        <v>42507</v>
      </c>
      <c r="E21" s="56">
        <f t="shared" si="1"/>
        <v>42691</v>
      </c>
      <c r="F21" s="56">
        <f t="shared" si="1"/>
        <v>42872</v>
      </c>
      <c r="G21" s="56">
        <f t="shared" si="1"/>
        <v>43056</v>
      </c>
      <c r="H21" s="56">
        <f t="shared" si="1"/>
        <v>43237</v>
      </c>
      <c r="I21" s="55">
        <f t="shared" si="1"/>
        <v>43421</v>
      </c>
      <c r="J21" s="55">
        <f t="shared" si="1"/>
        <v>43602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>
    <tabColor rgb="FF00B050"/>
  </sheetPr>
  <dimension ref="A1:M31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88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1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1</v>
      </c>
      <c r="D20" s="16">
        <f t="shared" ref="D20:J20" si="0">EDATE(C21,6)</f>
        <v>183</v>
      </c>
      <c r="E20" s="16">
        <f t="shared" si="0"/>
        <v>367</v>
      </c>
      <c r="F20" s="16">
        <f t="shared" si="0"/>
        <v>548</v>
      </c>
      <c r="G20" s="16">
        <f t="shared" si="0"/>
        <v>732</v>
      </c>
      <c r="H20" s="16">
        <f t="shared" si="0"/>
        <v>913</v>
      </c>
      <c r="I20" s="16">
        <f t="shared" si="0"/>
        <v>1097</v>
      </c>
      <c r="J20" s="16">
        <f t="shared" si="0"/>
        <v>1278</v>
      </c>
    </row>
    <row r="21" spans="1:10" x14ac:dyDescent="0.25">
      <c r="A21" s="17" t="s">
        <v>1</v>
      </c>
      <c r="B21" s="17"/>
      <c r="C21" s="55">
        <f t="shared" ref="C21:J21" si="1">C20</f>
        <v>1</v>
      </c>
      <c r="D21" s="55">
        <f t="shared" si="1"/>
        <v>183</v>
      </c>
      <c r="E21" s="56">
        <f t="shared" si="1"/>
        <v>367</v>
      </c>
      <c r="F21" s="56">
        <f t="shared" si="1"/>
        <v>548</v>
      </c>
      <c r="G21" s="56">
        <f t="shared" si="1"/>
        <v>732</v>
      </c>
      <c r="H21" s="56">
        <f t="shared" si="1"/>
        <v>913</v>
      </c>
      <c r="I21" s="55">
        <f t="shared" si="1"/>
        <v>1097</v>
      </c>
      <c r="J21" s="55">
        <f t="shared" si="1"/>
        <v>1278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00B050"/>
  </sheetPr>
  <dimension ref="A1:M77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58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42279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42279</v>
      </c>
      <c r="D20" s="16">
        <f t="shared" ref="D20:J20" si="0">EDATE(C21,6)</f>
        <v>42462</v>
      </c>
      <c r="E20" s="16">
        <f t="shared" si="0"/>
        <v>42645</v>
      </c>
      <c r="F20" s="16">
        <f t="shared" si="0"/>
        <v>42827</v>
      </c>
      <c r="G20" s="16">
        <f t="shared" si="0"/>
        <v>43010</v>
      </c>
      <c r="H20" s="16">
        <f t="shared" si="0"/>
        <v>43192</v>
      </c>
      <c r="I20" s="16">
        <f t="shared" si="0"/>
        <v>43375</v>
      </c>
      <c r="J20" s="16">
        <f t="shared" si="0"/>
        <v>43557</v>
      </c>
    </row>
    <row r="21" spans="1:11" x14ac:dyDescent="0.25">
      <c r="A21" s="17" t="s">
        <v>1</v>
      </c>
      <c r="B21" s="17"/>
      <c r="C21" s="55">
        <f t="shared" ref="C21:J21" si="1">C20</f>
        <v>42279</v>
      </c>
      <c r="D21" s="55">
        <f t="shared" si="1"/>
        <v>42462</v>
      </c>
      <c r="E21" s="56">
        <f t="shared" si="1"/>
        <v>42645</v>
      </c>
      <c r="F21" s="56">
        <f t="shared" si="1"/>
        <v>42827</v>
      </c>
      <c r="G21" s="56">
        <f t="shared" si="1"/>
        <v>43010</v>
      </c>
      <c r="H21" s="56">
        <f t="shared" si="1"/>
        <v>43192</v>
      </c>
      <c r="I21" s="55">
        <f t="shared" si="1"/>
        <v>43375</v>
      </c>
      <c r="J21" s="55">
        <f t="shared" si="1"/>
        <v>43557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00B050"/>
  </sheetPr>
  <dimension ref="A1:M29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57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42255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42255</v>
      </c>
      <c r="D20" s="16">
        <f t="shared" ref="D20:J20" si="0">EDATE(C21,6)</f>
        <v>42437</v>
      </c>
      <c r="E20" s="16">
        <f t="shared" si="0"/>
        <v>42621</v>
      </c>
      <c r="F20" s="16">
        <f t="shared" si="0"/>
        <v>42802</v>
      </c>
      <c r="G20" s="16">
        <f t="shared" si="0"/>
        <v>42986</v>
      </c>
      <c r="H20" s="16">
        <f t="shared" si="0"/>
        <v>43167</v>
      </c>
      <c r="I20" s="16">
        <f t="shared" si="0"/>
        <v>43351</v>
      </c>
      <c r="J20" s="16">
        <f t="shared" si="0"/>
        <v>43532</v>
      </c>
    </row>
    <row r="21" spans="1:10" x14ac:dyDescent="0.25">
      <c r="A21" s="17" t="s">
        <v>1</v>
      </c>
      <c r="B21" s="17"/>
      <c r="C21" s="55">
        <f t="shared" ref="C21:J21" si="1">C20</f>
        <v>42255</v>
      </c>
      <c r="D21" s="55">
        <f t="shared" si="1"/>
        <v>42437</v>
      </c>
      <c r="E21" s="56">
        <f t="shared" si="1"/>
        <v>42621</v>
      </c>
      <c r="F21" s="56">
        <f t="shared" si="1"/>
        <v>42802</v>
      </c>
      <c r="G21" s="56">
        <f t="shared" si="1"/>
        <v>42986</v>
      </c>
      <c r="H21" s="56">
        <f t="shared" si="1"/>
        <v>43167</v>
      </c>
      <c r="I21" s="55">
        <f t="shared" si="1"/>
        <v>43351</v>
      </c>
      <c r="J21" s="55">
        <f t="shared" si="1"/>
        <v>43532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00B050"/>
  </sheetPr>
  <dimension ref="A1:M88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56</v>
      </c>
      <c r="C5" s="9"/>
      <c r="D5" s="12" t="s">
        <v>103</v>
      </c>
      <c r="E5" s="12"/>
      <c r="F5" s="12"/>
      <c r="G5" s="12"/>
      <c r="H5" s="12"/>
      <c r="I5" s="4"/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/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42206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42206</v>
      </c>
      <c r="D20" s="16">
        <f t="shared" ref="D20:J20" si="0">EDATE(C21,6)</f>
        <v>42390</v>
      </c>
      <c r="E20" s="16">
        <f t="shared" si="0"/>
        <v>42572</v>
      </c>
      <c r="F20" s="16">
        <f t="shared" si="0"/>
        <v>42756</v>
      </c>
      <c r="G20" s="16">
        <f t="shared" si="0"/>
        <v>42937</v>
      </c>
      <c r="H20" s="16">
        <f t="shared" si="0"/>
        <v>43121</v>
      </c>
      <c r="I20" s="16">
        <f t="shared" si="0"/>
        <v>43302</v>
      </c>
      <c r="J20" s="16">
        <f t="shared" si="0"/>
        <v>43486</v>
      </c>
    </row>
    <row r="21" spans="1:11" x14ac:dyDescent="0.25">
      <c r="A21" s="17" t="s">
        <v>1</v>
      </c>
      <c r="B21" s="17"/>
      <c r="C21" s="55">
        <f t="shared" ref="C21:J21" si="1">C20</f>
        <v>42206</v>
      </c>
      <c r="D21" s="55">
        <f t="shared" si="1"/>
        <v>42390</v>
      </c>
      <c r="E21" s="56">
        <f t="shared" si="1"/>
        <v>42572</v>
      </c>
      <c r="F21" s="56">
        <f t="shared" si="1"/>
        <v>42756</v>
      </c>
      <c r="G21" s="56">
        <f t="shared" si="1"/>
        <v>42937</v>
      </c>
      <c r="H21" s="56">
        <f t="shared" si="1"/>
        <v>43121</v>
      </c>
      <c r="I21" s="55">
        <f t="shared" si="1"/>
        <v>43302</v>
      </c>
      <c r="J21" s="55">
        <f t="shared" si="1"/>
        <v>43486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00B050"/>
  </sheetPr>
  <dimension ref="A1:M41"/>
  <sheetViews>
    <sheetView zoomScaleNormal="100" workbookViewId="0">
      <selection activeCell="B5" sqref="B5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25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55</v>
      </c>
      <c r="C5" s="9"/>
      <c r="D5" s="12" t="s">
        <v>103</v>
      </c>
      <c r="E5" s="12"/>
      <c r="F5" s="12"/>
      <c r="G5" s="12"/>
      <c r="H5" s="12"/>
      <c r="I5" s="4">
        <v>42157</v>
      </c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>
        <v>42164</v>
      </c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42206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>
        <v>42387</v>
      </c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>
        <v>1</v>
      </c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>
        <v>1</v>
      </c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>
        <f>SUM(I7-I6)</f>
        <v>42</v>
      </c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>
        <f>SUM(I8-I6)</f>
        <v>223</v>
      </c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>
        <f>SUM(I9-I7)</f>
        <v>-42205</v>
      </c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>
        <f t="shared" ref="I14" si="0">SUM(I10-I7)</f>
        <v>-42205</v>
      </c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 t="s">
        <v>8</v>
      </c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42206</v>
      </c>
      <c r="D20" s="16">
        <f t="shared" ref="D20:J20" si="1">EDATE(C21,6)</f>
        <v>42390</v>
      </c>
      <c r="E20" s="16">
        <f t="shared" si="1"/>
        <v>42572</v>
      </c>
      <c r="F20" s="16">
        <f t="shared" si="1"/>
        <v>42756</v>
      </c>
      <c r="G20" s="16">
        <f t="shared" si="1"/>
        <v>42937</v>
      </c>
      <c r="H20" s="16">
        <f t="shared" si="1"/>
        <v>43121</v>
      </c>
      <c r="I20" s="16">
        <f t="shared" si="1"/>
        <v>43302</v>
      </c>
      <c r="J20" s="16">
        <f t="shared" si="1"/>
        <v>43486</v>
      </c>
    </row>
    <row r="21" spans="1:10" x14ac:dyDescent="0.25">
      <c r="A21" s="17" t="s">
        <v>1</v>
      </c>
      <c r="B21" s="17"/>
      <c r="C21" s="55">
        <f t="shared" ref="C21:J21" si="2">C20</f>
        <v>42206</v>
      </c>
      <c r="D21" s="55">
        <f t="shared" si="2"/>
        <v>42390</v>
      </c>
      <c r="E21" s="56">
        <f t="shared" si="2"/>
        <v>42572</v>
      </c>
      <c r="F21" s="56">
        <f t="shared" si="2"/>
        <v>42756</v>
      </c>
      <c r="G21" s="56">
        <f t="shared" si="2"/>
        <v>42937</v>
      </c>
      <c r="H21" s="56">
        <f t="shared" si="2"/>
        <v>43121</v>
      </c>
      <c r="I21" s="55">
        <f t="shared" si="2"/>
        <v>43302</v>
      </c>
      <c r="J21" s="55">
        <f t="shared" si="2"/>
        <v>43486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00B050"/>
  </sheetPr>
  <dimension ref="A1:M73"/>
  <sheetViews>
    <sheetView topLeftCell="A5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54</v>
      </c>
      <c r="C5" s="9"/>
      <c r="D5" s="12" t="s">
        <v>103</v>
      </c>
      <c r="E5" s="12"/>
      <c r="F5" s="12"/>
      <c r="G5" s="12"/>
      <c r="H5" s="12"/>
      <c r="I5" s="4">
        <v>42117</v>
      </c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>
        <v>42121</v>
      </c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42129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>
        <v>42186</v>
      </c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>
        <v>42129</v>
      </c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>
        <v>1</v>
      </c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>
        <f>SUM(I7-I6)</f>
        <v>8</v>
      </c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>
        <f>SUM(I8-I6)</f>
        <v>65</v>
      </c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>
        <f>SUM(I9-I7)</f>
        <v>0</v>
      </c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>
        <f t="shared" ref="I14" si="0">SUM(I10-I7)</f>
        <v>-42128</v>
      </c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 t="s">
        <v>8</v>
      </c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42129</v>
      </c>
      <c r="D20" s="16">
        <f t="shared" ref="D20:J20" si="1">EDATE(C21,6)</f>
        <v>42313</v>
      </c>
      <c r="E20" s="16">
        <f t="shared" si="1"/>
        <v>42495</v>
      </c>
      <c r="F20" s="16">
        <f t="shared" si="1"/>
        <v>42679</v>
      </c>
      <c r="G20" s="16">
        <f t="shared" si="1"/>
        <v>42860</v>
      </c>
      <c r="H20" s="16">
        <f t="shared" si="1"/>
        <v>43044</v>
      </c>
      <c r="I20" s="16">
        <f t="shared" si="1"/>
        <v>43225</v>
      </c>
      <c r="J20" s="16">
        <f t="shared" si="1"/>
        <v>43409</v>
      </c>
    </row>
    <row r="21" spans="1:11" x14ac:dyDescent="0.25">
      <c r="A21" s="17" t="s">
        <v>1</v>
      </c>
      <c r="B21" s="17"/>
      <c r="C21" s="55">
        <f t="shared" ref="C21:J21" si="2">C20</f>
        <v>42129</v>
      </c>
      <c r="D21" s="55">
        <f t="shared" si="2"/>
        <v>42313</v>
      </c>
      <c r="E21" s="56">
        <f t="shared" si="2"/>
        <v>42495</v>
      </c>
      <c r="F21" s="56">
        <f t="shared" si="2"/>
        <v>42679</v>
      </c>
      <c r="G21" s="56">
        <f t="shared" si="2"/>
        <v>42860</v>
      </c>
      <c r="H21" s="56">
        <f t="shared" si="2"/>
        <v>43044</v>
      </c>
      <c r="I21" s="55">
        <f t="shared" si="2"/>
        <v>43225</v>
      </c>
      <c r="J21" s="55">
        <f t="shared" si="2"/>
        <v>43409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00B050"/>
  </sheetPr>
  <dimension ref="A1:M91"/>
  <sheetViews>
    <sheetView topLeftCell="A5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53</v>
      </c>
      <c r="C5" s="9"/>
      <c r="D5" s="12" t="s">
        <v>103</v>
      </c>
      <c r="E5" s="12"/>
      <c r="F5" s="12"/>
      <c r="G5" s="12"/>
      <c r="H5" s="12"/>
      <c r="I5" s="4">
        <v>42040</v>
      </c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>
        <v>42065</v>
      </c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42068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>
        <v>42098</v>
      </c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>
        <v>42068</v>
      </c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>
        <v>42098</v>
      </c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>
        <f>SUM(I7-I6)</f>
        <v>3</v>
      </c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>
        <f>SUM(I8-I6)</f>
        <v>33</v>
      </c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>
        <f>SUM(I9-I7)</f>
        <v>0</v>
      </c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>
        <f t="shared" ref="I14" si="0">SUM(I10-I7)</f>
        <v>30</v>
      </c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 t="s">
        <v>7</v>
      </c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42068</v>
      </c>
      <c r="D20" s="16">
        <f t="shared" ref="D20:J20" si="1">EDATE(C21,6)</f>
        <v>42252</v>
      </c>
      <c r="E20" s="16">
        <f t="shared" si="1"/>
        <v>42434</v>
      </c>
      <c r="F20" s="16">
        <f t="shared" si="1"/>
        <v>42618</v>
      </c>
      <c r="G20" s="16">
        <f t="shared" si="1"/>
        <v>42799</v>
      </c>
      <c r="H20" s="16">
        <f t="shared" si="1"/>
        <v>42983</v>
      </c>
      <c r="I20" s="16">
        <f t="shared" si="1"/>
        <v>43164</v>
      </c>
      <c r="J20" s="16">
        <f t="shared" si="1"/>
        <v>43348</v>
      </c>
    </row>
    <row r="21" spans="1:11" x14ac:dyDescent="0.25">
      <c r="A21" s="17" t="s">
        <v>1</v>
      </c>
      <c r="B21" s="17"/>
      <c r="C21" s="55">
        <f t="shared" ref="C21:J21" si="2">C20</f>
        <v>42068</v>
      </c>
      <c r="D21" s="55">
        <f t="shared" si="2"/>
        <v>42252</v>
      </c>
      <c r="E21" s="56">
        <f t="shared" si="2"/>
        <v>42434</v>
      </c>
      <c r="F21" s="56">
        <f t="shared" si="2"/>
        <v>42618</v>
      </c>
      <c r="G21" s="56">
        <f t="shared" si="2"/>
        <v>42799</v>
      </c>
      <c r="H21" s="56">
        <f t="shared" si="2"/>
        <v>42983</v>
      </c>
      <c r="I21" s="55">
        <f t="shared" si="2"/>
        <v>43164</v>
      </c>
      <c r="J21" s="55">
        <f t="shared" si="2"/>
        <v>43348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00B050"/>
  </sheetPr>
  <dimension ref="A1:M78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52</v>
      </c>
      <c r="C5" s="9"/>
      <c r="D5" s="12" t="s">
        <v>103</v>
      </c>
      <c r="E5" s="12"/>
      <c r="F5" s="12"/>
      <c r="G5" s="12"/>
      <c r="H5" s="12"/>
      <c r="I5" s="4">
        <v>41967</v>
      </c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>
        <v>41967</v>
      </c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41939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>
        <v>41989</v>
      </c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>
        <v>41990</v>
      </c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>
        <v>41990</v>
      </c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>
        <f>SUM(I7-I6)</f>
        <v>-28</v>
      </c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>
        <f>SUM(I8-I6)</f>
        <v>22</v>
      </c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>
        <f>SUM(I9-I7)</f>
        <v>51</v>
      </c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>
        <f t="shared" ref="I14" si="0">SUM(I10-I7)</f>
        <v>51</v>
      </c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 t="s">
        <v>7</v>
      </c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41939</v>
      </c>
      <c r="D20" s="16">
        <f t="shared" ref="D20:J20" si="1">EDATE(C21,6)</f>
        <v>42121</v>
      </c>
      <c r="E20" s="16">
        <f t="shared" si="1"/>
        <v>42304</v>
      </c>
      <c r="F20" s="16">
        <f t="shared" si="1"/>
        <v>42487</v>
      </c>
      <c r="G20" s="16">
        <f t="shared" si="1"/>
        <v>42670</v>
      </c>
      <c r="H20" s="16">
        <f t="shared" si="1"/>
        <v>42852</v>
      </c>
      <c r="I20" s="16">
        <f t="shared" si="1"/>
        <v>43035</v>
      </c>
      <c r="J20" s="16">
        <f t="shared" si="1"/>
        <v>43217</v>
      </c>
    </row>
    <row r="21" spans="1:11" x14ac:dyDescent="0.25">
      <c r="A21" s="17" t="s">
        <v>1</v>
      </c>
      <c r="B21" s="17"/>
      <c r="C21" s="55">
        <f t="shared" ref="C21:J21" si="2">C20</f>
        <v>41939</v>
      </c>
      <c r="D21" s="55">
        <f t="shared" si="2"/>
        <v>42121</v>
      </c>
      <c r="E21" s="56">
        <f t="shared" si="2"/>
        <v>42304</v>
      </c>
      <c r="F21" s="56">
        <f t="shared" si="2"/>
        <v>42487</v>
      </c>
      <c r="G21" s="56">
        <f t="shared" si="2"/>
        <v>42670</v>
      </c>
      <c r="H21" s="56">
        <f t="shared" si="2"/>
        <v>42852</v>
      </c>
      <c r="I21" s="55">
        <f t="shared" si="2"/>
        <v>43035</v>
      </c>
      <c r="J21" s="55">
        <f t="shared" si="2"/>
        <v>43217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00B050"/>
  </sheetPr>
  <dimension ref="A1:M31"/>
  <sheetViews>
    <sheetView topLeftCell="A5"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51</v>
      </c>
      <c r="C5" s="9"/>
      <c r="D5" s="12" t="s">
        <v>103</v>
      </c>
      <c r="E5" s="12"/>
      <c r="F5" s="12"/>
      <c r="G5" s="12"/>
      <c r="H5" s="12"/>
      <c r="I5" s="4">
        <v>41494</v>
      </c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>
        <v>41512</v>
      </c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41513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>
        <v>41543</v>
      </c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>
        <v>41513</v>
      </c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>
        <v>41553</v>
      </c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>
        <f>SUM(I7-I6)</f>
        <v>1</v>
      </c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>
        <f>SUM(I8-I6)</f>
        <v>31</v>
      </c>
      <c r="J12" s="9"/>
    </row>
    <row r="13" spans="1:13" ht="15.75" thickBot="1" x14ac:dyDescent="0.3">
      <c r="A13" s="27" t="s">
        <v>101</v>
      </c>
      <c r="B13" s="22"/>
      <c r="C13" s="11"/>
      <c r="D13" s="12"/>
      <c r="E13" s="12"/>
      <c r="F13" s="12"/>
      <c r="G13" s="12"/>
      <c r="H13" s="12"/>
      <c r="I13" s="6">
        <f>SUM(I9-I7)</f>
        <v>0</v>
      </c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>
        <f t="shared" ref="I14" si="0">SUM(I10-I7)</f>
        <v>40</v>
      </c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 t="s">
        <v>7</v>
      </c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0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0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0" x14ac:dyDescent="0.25">
      <c r="A20" s="14" t="s">
        <v>0</v>
      </c>
      <c r="B20" s="14"/>
      <c r="C20" s="16">
        <f>I7</f>
        <v>41513</v>
      </c>
      <c r="D20" s="16">
        <f t="shared" ref="D20:J20" si="1">EDATE(C21,6)</f>
        <v>41697</v>
      </c>
      <c r="E20" s="16">
        <f t="shared" si="1"/>
        <v>41878</v>
      </c>
      <c r="F20" s="16">
        <f t="shared" si="1"/>
        <v>42062</v>
      </c>
      <c r="G20" s="16">
        <f t="shared" si="1"/>
        <v>42243</v>
      </c>
      <c r="H20" s="16">
        <f t="shared" si="1"/>
        <v>42427</v>
      </c>
      <c r="I20" s="16">
        <f t="shared" si="1"/>
        <v>42609</v>
      </c>
      <c r="J20" s="16">
        <f t="shared" si="1"/>
        <v>42793</v>
      </c>
    </row>
    <row r="21" spans="1:10" x14ac:dyDescent="0.25">
      <c r="A21" s="17" t="s">
        <v>1</v>
      </c>
      <c r="B21" s="17"/>
      <c r="C21" s="55">
        <f t="shared" ref="C21:J21" si="2">C20</f>
        <v>41513</v>
      </c>
      <c r="D21" s="55">
        <f t="shared" si="2"/>
        <v>41697</v>
      </c>
      <c r="E21" s="56">
        <f t="shared" si="2"/>
        <v>41878</v>
      </c>
      <c r="F21" s="56">
        <f t="shared" si="2"/>
        <v>42062</v>
      </c>
      <c r="G21" s="56">
        <f t="shared" si="2"/>
        <v>42243</v>
      </c>
      <c r="H21" s="56">
        <f t="shared" si="2"/>
        <v>42427</v>
      </c>
      <c r="I21" s="55">
        <f t="shared" si="2"/>
        <v>42609</v>
      </c>
      <c r="J21" s="55">
        <f t="shared" si="2"/>
        <v>42793</v>
      </c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00B050"/>
  </sheetPr>
  <dimension ref="A1:M77"/>
  <sheetViews>
    <sheetView zoomScaleNormal="100" workbookViewId="0">
      <selection activeCell="A19" sqref="A19:XFD19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100" t="s">
        <v>3</v>
      </c>
      <c r="B1" s="100"/>
      <c r="C1" s="100"/>
      <c r="D1" s="100"/>
      <c r="E1" s="100"/>
      <c r="F1" s="100"/>
      <c r="G1" s="100"/>
      <c r="H1" s="100"/>
      <c r="I1" s="100"/>
      <c r="J1" s="100"/>
      <c r="K1" s="2"/>
      <c r="L1" s="2"/>
      <c r="M1" s="2"/>
    </row>
    <row r="2" spans="1:13" ht="1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2"/>
      <c r="L2" s="2"/>
      <c r="M2" s="2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97</v>
      </c>
      <c r="B4" t="s">
        <v>96</v>
      </c>
      <c r="C4" s="9"/>
      <c r="D4" s="101" t="s">
        <v>102</v>
      </c>
      <c r="E4" s="101"/>
      <c r="F4" s="101"/>
      <c r="G4" s="101"/>
      <c r="H4" s="101"/>
      <c r="I4" s="102"/>
      <c r="J4" s="10"/>
    </row>
    <row r="5" spans="1:13" ht="15.75" thickBot="1" x14ac:dyDescent="0.3">
      <c r="A5" s="8" t="s">
        <v>5</v>
      </c>
      <c r="B5" s="22" t="s">
        <v>50</v>
      </c>
      <c r="C5" s="9"/>
      <c r="D5" s="12" t="s">
        <v>103</v>
      </c>
      <c r="E5" s="12"/>
      <c r="F5" s="12"/>
      <c r="G5" s="12"/>
      <c r="H5" s="12"/>
      <c r="I5" s="4">
        <v>41456</v>
      </c>
      <c r="J5" s="9"/>
    </row>
    <row r="6" spans="1:13" ht="15.75" thickBot="1" x14ac:dyDescent="0.3">
      <c r="A6" s="8" t="s">
        <v>98</v>
      </c>
      <c r="B6" s="22"/>
      <c r="C6" s="9"/>
      <c r="D6" s="12" t="s">
        <v>104</v>
      </c>
      <c r="E6" s="12"/>
      <c r="F6" s="12"/>
      <c r="G6" s="12"/>
      <c r="H6" s="12"/>
      <c r="I6" s="5">
        <v>41463</v>
      </c>
      <c r="J6" s="9"/>
    </row>
    <row r="7" spans="1:13" ht="15.75" thickBot="1" x14ac:dyDescent="0.3">
      <c r="A7" s="8" t="s">
        <v>99</v>
      </c>
      <c r="B7" s="53"/>
      <c r="C7" s="11"/>
      <c r="D7" s="12" t="s">
        <v>105</v>
      </c>
      <c r="E7" s="12"/>
      <c r="F7" s="12"/>
      <c r="G7" s="12"/>
      <c r="H7" s="12"/>
      <c r="I7" s="5">
        <v>41474</v>
      </c>
      <c r="J7" s="9"/>
    </row>
    <row r="8" spans="1:13" ht="15" customHeight="1" thickBot="1" x14ac:dyDescent="0.3">
      <c r="A8" s="8" t="s">
        <v>100</v>
      </c>
      <c r="B8" s="22"/>
      <c r="C8" s="11"/>
      <c r="D8" s="12"/>
      <c r="E8" s="12"/>
      <c r="F8" s="12"/>
      <c r="G8" s="12"/>
      <c r="H8" s="12"/>
      <c r="I8" s="5">
        <v>41481</v>
      </c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>
        <v>41474</v>
      </c>
      <c r="J9" s="9"/>
    </row>
    <row r="10" spans="1:13" ht="15.75" thickBot="1" x14ac:dyDescent="0.3">
      <c r="A10" s="27"/>
      <c r="B10" s="29"/>
      <c r="C10" s="9"/>
      <c r="D10" s="12"/>
      <c r="E10" s="12"/>
      <c r="F10" s="12"/>
      <c r="G10" s="12"/>
      <c r="H10" s="12"/>
      <c r="I10" s="5">
        <v>41485</v>
      </c>
      <c r="J10" s="9"/>
    </row>
    <row r="11" spans="1:13" ht="15.75" thickBot="1" x14ac:dyDescent="0.3">
      <c r="A11" s="27"/>
      <c r="B11" s="29"/>
      <c r="C11" s="9"/>
      <c r="D11" s="12"/>
      <c r="E11" s="12"/>
      <c r="F11" s="12"/>
      <c r="G11" s="12"/>
      <c r="H11" s="12"/>
      <c r="I11" s="6">
        <f>SUM(I7-I6)</f>
        <v>11</v>
      </c>
      <c r="J11" s="9"/>
    </row>
    <row r="12" spans="1:13" ht="15.75" thickBot="1" x14ac:dyDescent="0.3">
      <c r="A12" s="27" t="s">
        <v>94</v>
      </c>
      <c r="B12" s="30"/>
      <c r="C12" s="11"/>
      <c r="D12" s="12"/>
      <c r="E12" s="12"/>
      <c r="F12" s="12"/>
      <c r="G12" s="12"/>
      <c r="H12" s="12"/>
      <c r="I12" s="7">
        <f>SUM(I8-I6)</f>
        <v>18</v>
      </c>
      <c r="J12" s="9"/>
    </row>
    <row r="13" spans="1:13" ht="15.75" thickBot="1" x14ac:dyDescent="0.3">
      <c r="A13" s="27" t="s">
        <v>101</v>
      </c>
      <c r="B13" s="88"/>
      <c r="C13" s="11"/>
      <c r="D13" s="12"/>
      <c r="E13" s="12"/>
      <c r="F13" s="12"/>
      <c r="G13" s="12"/>
      <c r="H13" s="12"/>
      <c r="I13" s="6">
        <f>SUM(I9-I7)</f>
        <v>0</v>
      </c>
      <c r="J13" s="9"/>
    </row>
    <row r="14" spans="1:13" ht="15.75" thickBot="1" x14ac:dyDescent="0.3">
      <c r="A14" s="28"/>
      <c r="B14" s="9"/>
      <c r="C14" s="11"/>
      <c r="D14" s="12"/>
      <c r="E14" s="12"/>
      <c r="F14" s="12"/>
      <c r="G14" s="12"/>
      <c r="H14" s="12"/>
      <c r="I14" s="3">
        <f t="shared" ref="I14" si="0">SUM(I10-I7)</f>
        <v>11</v>
      </c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 t="s">
        <v>7</v>
      </c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8"/>
      <c r="B17" s="18"/>
      <c r="C17" s="19"/>
      <c r="D17" s="20"/>
      <c r="E17" s="20"/>
      <c r="F17" s="20"/>
      <c r="G17" s="20"/>
      <c r="H17" s="19"/>
      <c r="I17" s="19"/>
      <c r="J17" s="21"/>
    </row>
    <row r="18" spans="1:11" x14ac:dyDescent="0.25">
      <c r="A18" s="103" t="s">
        <v>4</v>
      </c>
      <c r="B18" s="103"/>
      <c r="C18" s="103"/>
      <c r="D18" s="103"/>
      <c r="E18" s="103"/>
      <c r="F18" s="103"/>
      <c r="G18" s="103"/>
      <c r="H18" s="103"/>
      <c r="I18" s="103"/>
      <c r="J18" s="104"/>
    </row>
    <row r="19" spans="1:11" ht="25.5" x14ac:dyDescent="0.25">
      <c r="A19" s="13"/>
      <c r="B19" s="13"/>
      <c r="C19" s="15" t="s">
        <v>2</v>
      </c>
      <c r="D19" s="15" t="s">
        <v>107</v>
      </c>
      <c r="E19" s="15" t="s">
        <v>108</v>
      </c>
      <c r="F19" s="15" t="s">
        <v>117</v>
      </c>
      <c r="G19" s="15" t="s">
        <v>118</v>
      </c>
      <c r="H19" s="15" t="s">
        <v>119</v>
      </c>
      <c r="I19" s="15" t="s">
        <v>120</v>
      </c>
      <c r="J19" s="15" t="s">
        <v>121</v>
      </c>
    </row>
    <row r="20" spans="1:11" x14ac:dyDescent="0.25">
      <c r="A20" s="14" t="s">
        <v>0</v>
      </c>
      <c r="B20" s="14"/>
      <c r="C20" s="16">
        <f>I7</f>
        <v>41474</v>
      </c>
      <c r="D20" s="16">
        <f t="shared" ref="D20:J20" si="1">EDATE(C21,6)</f>
        <v>41658</v>
      </c>
      <c r="E20" s="16">
        <f t="shared" si="1"/>
        <v>41839</v>
      </c>
      <c r="F20" s="16">
        <f t="shared" si="1"/>
        <v>42023</v>
      </c>
      <c r="G20" s="16">
        <f t="shared" si="1"/>
        <v>42204</v>
      </c>
      <c r="H20" s="16">
        <f t="shared" si="1"/>
        <v>42388</v>
      </c>
      <c r="I20" s="16">
        <f t="shared" si="1"/>
        <v>42570</v>
      </c>
      <c r="J20" s="16">
        <f t="shared" si="1"/>
        <v>42754</v>
      </c>
    </row>
    <row r="21" spans="1:11" x14ac:dyDescent="0.25">
      <c r="A21" s="17" t="s">
        <v>1</v>
      </c>
      <c r="B21" s="17"/>
      <c r="C21" s="55">
        <f t="shared" ref="C21:J21" si="2">C20</f>
        <v>41474</v>
      </c>
      <c r="D21" s="55">
        <f t="shared" si="2"/>
        <v>41658</v>
      </c>
      <c r="E21" s="56">
        <f t="shared" si="2"/>
        <v>41839</v>
      </c>
      <c r="F21" s="56">
        <f t="shared" si="2"/>
        <v>42023</v>
      </c>
      <c r="G21" s="56">
        <f t="shared" si="2"/>
        <v>42204</v>
      </c>
      <c r="H21" s="56">
        <f t="shared" si="2"/>
        <v>42388</v>
      </c>
      <c r="I21" s="55">
        <f t="shared" si="2"/>
        <v>42570</v>
      </c>
      <c r="J21" s="55">
        <f t="shared" si="2"/>
        <v>42754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</sheetData>
  <mergeCells count="3">
    <mergeCell ref="A1:J2"/>
    <mergeCell ref="D4:I4"/>
    <mergeCell ref="A18:J18"/>
  </mergeCells>
  <dataValidations count="5">
    <dataValidation type="list" allowBlank="1" showInputMessage="1" showErrorMessage="1" sqref="B7">
      <formula1>#REF!</formula1>
    </dataValidation>
    <dataValidation type="list" allowBlank="1" showInputMessage="1" showErrorMessage="1" sqref="B13">
      <formula1>#REF!</formula1>
    </dataValidation>
    <dataValidation type="list" allowBlank="1" showInputMessage="1" showErrorMessage="1" sqref="I15">
      <formula1>#REF!</formula1>
    </dataValidation>
    <dataValidation type="list" allowBlank="1" showInputMessage="1" showErrorMessage="1" sqref="B14">
      <formula1>#REF!</formula1>
    </dataValidation>
    <dataValidation type="list" allowBlank="1" showInputMessage="1" showErrorMessage="1" sqref="B8">
      <formula1>#REF!</formula1>
    </dataValidation>
  </dataValidation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67</vt:i4>
      </vt:variant>
      <vt:variant>
        <vt:lpstr>Plages nommées</vt:lpstr>
      </vt:variant>
      <vt:variant>
        <vt:i4>6</vt:i4>
      </vt:variant>
    </vt:vector>
  </HeadingPairs>
  <TitlesOfParts>
    <vt:vector size="73" baseType="lpstr">
      <vt:lpstr>Suivi dossiers xx</vt:lpstr>
      <vt:lpstr>Suivi dossiers yy</vt:lpstr>
      <vt:lpstr>Suivi dossiers zz</vt:lpstr>
      <vt:lpstr>SB-16-31</vt:lpstr>
      <vt:lpstr>DL-16-30</vt:lpstr>
      <vt:lpstr>JM-16-26</vt:lpstr>
      <vt:lpstr>GB-16-25</vt:lpstr>
      <vt:lpstr>OR-16-24</vt:lpstr>
      <vt:lpstr>MR-16-19</vt:lpstr>
      <vt:lpstr>FP-16-18</vt:lpstr>
      <vt:lpstr>GB-16-17</vt:lpstr>
      <vt:lpstr>WB-16-16</vt:lpstr>
      <vt:lpstr>JG-16-14</vt:lpstr>
      <vt:lpstr>RB-16-13</vt:lpstr>
      <vt:lpstr>JLF-16-11</vt:lpstr>
      <vt:lpstr>GL-16-10</vt:lpstr>
      <vt:lpstr>JJ-15-08</vt:lpstr>
      <vt:lpstr>JA-15-06</vt:lpstr>
      <vt:lpstr>AP-15-05</vt:lpstr>
      <vt:lpstr>JLE-15-04</vt:lpstr>
      <vt:lpstr>GB-14-03</vt:lpstr>
      <vt:lpstr>AD-13-01</vt:lpstr>
      <vt:lpstr>AB-16-52</vt:lpstr>
      <vt:lpstr>PG-16-51</vt:lpstr>
      <vt:lpstr>JD-16-50</vt:lpstr>
      <vt:lpstr>PC-16-49</vt:lpstr>
      <vt:lpstr>AZ-16-48</vt:lpstr>
      <vt:lpstr>PT-16-47</vt:lpstr>
      <vt:lpstr>FC-16-46</vt:lpstr>
      <vt:lpstr>RF-16-45</vt:lpstr>
      <vt:lpstr>MMB-16-44</vt:lpstr>
      <vt:lpstr>RT-16-43</vt:lpstr>
      <vt:lpstr>MG-16-42</vt:lpstr>
      <vt:lpstr>CV-15-41</vt:lpstr>
      <vt:lpstr>AR-15-40</vt:lpstr>
      <vt:lpstr>RC-15-34</vt:lpstr>
      <vt:lpstr>MYT-15-33</vt:lpstr>
      <vt:lpstr>RT-15-32</vt:lpstr>
      <vt:lpstr>ARLC-15-29</vt:lpstr>
      <vt:lpstr>MF-15-28</vt:lpstr>
      <vt:lpstr>CS-14-25</vt:lpstr>
      <vt:lpstr>CH-14-24</vt:lpstr>
      <vt:lpstr>AM-14-20</vt:lpstr>
      <vt:lpstr>EB-14-16</vt:lpstr>
      <vt:lpstr>YP-13-12</vt:lpstr>
      <vt:lpstr>PL-13-09</vt:lpstr>
      <vt:lpstr>JD-13-03</vt:lpstr>
      <vt:lpstr>JB-16-12</vt:lpstr>
      <vt:lpstr>MH-16-29</vt:lpstr>
      <vt:lpstr>AH-16-28</vt:lpstr>
      <vt:lpstr>AP-16-27</vt:lpstr>
      <vt:lpstr>GG-16-22</vt:lpstr>
      <vt:lpstr>PS-16-21</vt:lpstr>
      <vt:lpstr>TS-16-20</vt:lpstr>
      <vt:lpstr>JG-16-15</vt:lpstr>
      <vt:lpstr>AMLB-15-09</vt:lpstr>
      <vt:lpstr>CM-15-07</vt:lpstr>
      <vt:lpstr>MM-14-00</vt:lpstr>
      <vt:lpstr>GR-15-39</vt:lpstr>
      <vt:lpstr>FF-15-38</vt:lpstr>
      <vt:lpstr>JS-15-37</vt:lpstr>
      <vt:lpstr>LG-15-35</vt:lpstr>
      <vt:lpstr>JC-15-33</vt:lpstr>
      <vt:lpstr>AS-15-30</vt:lpstr>
      <vt:lpstr>YM-14-26</vt:lpstr>
      <vt:lpstr>ON-13-06</vt:lpstr>
      <vt:lpstr>RA-13-04</vt:lpstr>
      <vt:lpstr>Filactive_SM2</vt:lpstr>
      <vt:lpstr>Fileactive_1</vt:lpstr>
      <vt:lpstr>Fileactive_2</vt:lpstr>
      <vt:lpstr>'Suivi dossiers xx'!Fileactive_SM</vt:lpstr>
      <vt:lpstr>Fileactive_SM</vt:lpstr>
      <vt:lpstr>Fileactive_SM3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Ben</cp:lastModifiedBy>
  <cp:lastPrinted>2017-01-23T09:28:42Z</cp:lastPrinted>
  <dcterms:created xsi:type="dcterms:W3CDTF">2016-04-13T09:16:13Z</dcterms:created>
  <dcterms:modified xsi:type="dcterms:W3CDTF">2017-03-02T20:06:12Z</dcterms:modified>
</cp:coreProperties>
</file>