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 activeTab="1"/>
  </bookViews>
  <sheets>
    <sheet name="Feuil1" sheetId="1" r:id="rId1"/>
    <sheet name="Feuille de route" sheetId="6" r:id="rId2"/>
    <sheet name="Titulaire" sheetId="3" r:id="rId3"/>
    <sheet name="Interim1" sheetId="2" r:id="rId4"/>
    <sheet name="Interim2" sheetId="4" r:id="rId5"/>
    <sheet name="Interim3" sheetId="5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3" l="1"/>
  <c r="E2" i="3"/>
  <c r="F2" i="3"/>
  <c r="C2" i="3"/>
  <c r="G3" i="1" l="1"/>
  <c r="D17" i="1"/>
  <c r="D22" i="1" l="1"/>
  <c r="D32" i="1" s="1"/>
  <c r="D16" i="1"/>
  <c r="E16" i="1"/>
  <c r="E17" i="1"/>
  <c r="E22" i="1" s="1"/>
  <c r="F17" i="1"/>
  <c r="G17" i="1"/>
  <c r="G22" i="1" s="1"/>
  <c r="H17" i="1"/>
  <c r="H22" i="1" s="1"/>
  <c r="I17" i="1"/>
  <c r="I22" i="1" s="1"/>
  <c r="J17" i="1"/>
  <c r="K17" i="1"/>
  <c r="L17" i="1"/>
  <c r="L22" i="1" s="1"/>
  <c r="M17" i="1"/>
  <c r="N17" i="1"/>
  <c r="N22" i="1" s="1"/>
  <c r="O17" i="1"/>
  <c r="O22" i="1" s="1"/>
  <c r="P17" i="1"/>
  <c r="P22" i="1" s="1"/>
  <c r="Q17" i="1"/>
  <c r="Q22" i="1" s="1"/>
  <c r="R17" i="1"/>
  <c r="S17" i="1"/>
  <c r="T17" i="1"/>
  <c r="T21" i="1" s="1"/>
  <c r="U17" i="1"/>
  <c r="V17" i="1"/>
  <c r="V22" i="1" s="1"/>
  <c r="W17" i="1"/>
  <c r="W22" i="1" s="1"/>
  <c r="X17" i="1"/>
  <c r="X22" i="1" s="1"/>
  <c r="Y17" i="1"/>
  <c r="Y22" i="1" s="1"/>
  <c r="Z17" i="1"/>
  <c r="AA17" i="1"/>
  <c r="AB17" i="1"/>
  <c r="AB22" i="1" s="1"/>
  <c r="AC17" i="1"/>
  <c r="AD17" i="1"/>
  <c r="AE17" i="1"/>
  <c r="AE22" i="1" s="1"/>
  <c r="AF17" i="1"/>
  <c r="AF22" i="1" s="1"/>
  <c r="AG17" i="1"/>
  <c r="AG22" i="1" s="1"/>
  <c r="AH17" i="1"/>
  <c r="AI17" i="1"/>
  <c r="AJ17" i="1"/>
  <c r="AK17" i="1"/>
  <c r="AL17" i="1"/>
  <c r="AM17" i="1"/>
  <c r="AM22" i="1" s="1"/>
  <c r="AN17" i="1"/>
  <c r="AO17" i="1"/>
  <c r="AO22" i="1" s="1"/>
  <c r="AP17" i="1"/>
  <c r="AP22" i="1" s="1"/>
  <c r="AQ17" i="1"/>
  <c r="AR17" i="1"/>
  <c r="AR22" i="1" s="1"/>
  <c r="AS17" i="1"/>
  <c r="AT17" i="1"/>
  <c r="AU17" i="1"/>
  <c r="AU22" i="1" s="1"/>
  <c r="AV17" i="1"/>
  <c r="AV22" i="1" s="1"/>
  <c r="AW17" i="1"/>
  <c r="AW22" i="1" s="1"/>
  <c r="AX17" i="1"/>
  <c r="AY17" i="1"/>
  <c r="AZ17" i="1"/>
  <c r="BA17" i="1"/>
  <c r="BB17" i="1"/>
  <c r="BB22" i="1" s="1"/>
  <c r="BC17" i="1"/>
  <c r="BC22" i="1" s="1"/>
  <c r="BD17" i="1"/>
  <c r="BD22" i="1" s="1"/>
  <c r="BE17" i="1"/>
  <c r="BE22" i="1" s="1"/>
  <c r="BF17" i="1"/>
  <c r="BG17" i="1"/>
  <c r="BH17" i="1"/>
  <c r="BH22" i="1" s="1"/>
  <c r="BI17" i="1"/>
  <c r="BJ17" i="1"/>
  <c r="BK17" i="1"/>
  <c r="BK22" i="1" s="1"/>
  <c r="BL17" i="1"/>
  <c r="BL22" i="1" s="1"/>
  <c r="BM17" i="1"/>
  <c r="BM22" i="1" s="1"/>
  <c r="BN17" i="1"/>
  <c r="BN22" i="1" s="1"/>
  <c r="BO17" i="1"/>
  <c r="BP17" i="1"/>
  <c r="BP22" i="1" s="1"/>
  <c r="BQ17" i="1"/>
  <c r="BR17" i="1"/>
  <c r="BS17" i="1"/>
  <c r="BS22" i="1" s="1"/>
  <c r="BT17" i="1"/>
  <c r="BT22" i="1" s="1"/>
  <c r="BU17" i="1"/>
  <c r="BU22" i="1" s="1"/>
  <c r="BV17" i="1"/>
  <c r="BW17" i="1"/>
  <c r="BX17" i="1"/>
  <c r="BX22" i="1" s="1"/>
  <c r="BY17" i="1"/>
  <c r="BZ17" i="1"/>
  <c r="CA17" i="1"/>
  <c r="CA22" i="1" s="1"/>
  <c r="CB17" i="1"/>
  <c r="CB22" i="1" s="1"/>
  <c r="CC17" i="1"/>
  <c r="CC22" i="1" s="1"/>
  <c r="CD17" i="1"/>
  <c r="CE17" i="1"/>
  <c r="CF17" i="1"/>
  <c r="CF22" i="1" s="1"/>
  <c r="CG17" i="1"/>
  <c r="CH17" i="1"/>
  <c r="CI17" i="1"/>
  <c r="CI22" i="1" s="1"/>
  <c r="CJ17" i="1"/>
  <c r="CJ22" i="1" s="1"/>
  <c r="CK17" i="1"/>
  <c r="CK22" i="1" s="1"/>
  <c r="CL17" i="1"/>
  <c r="CM17" i="1"/>
  <c r="CN17" i="1"/>
  <c r="CN22" i="1" s="1"/>
  <c r="CO17" i="1"/>
  <c r="E18" i="1"/>
  <c r="E23" i="1" s="1"/>
  <c r="F18" i="1"/>
  <c r="F23" i="1" s="1"/>
  <c r="G18" i="1"/>
  <c r="G23" i="1" s="1"/>
  <c r="H18" i="1"/>
  <c r="H23" i="1" s="1"/>
  <c r="I18" i="1"/>
  <c r="J18" i="1"/>
  <c r="K18" i="1"/>
  <c r="L18" i="1"/>
  <c r="L23" i="1" s="1"/>
  <c r="M18" i="1"/>
  <c r="N18" i="1"/>
  <c r="N23" i="1" s="1"/>
  <c r="O18" i="1"/>
  <c r="O23" i="1" s="1"/>
  <c r="P18" i="1"/>
  <c r="P23" i="1" s="1"/>
  <c r="Q18" i="1"/>
  <c r="R18" i="1"/>
  <c r="S18" i="1"/>
  <c r="T18" i="1"/>
  <c r="T23" i="1" s="1"/>
  <c r="U18" i="1"/>
  <c r="U23" i="1" s="1"/>
  <c r="V18" i="1"/>
  <c r="V23" i="1" s="1"/>
  <c r="W18" i="1"/>
  <c r="W23" i="1" s="1"/>
  <c r="X18" i="1"/>
  <c r="X23" i="1" s="1"/>
  <c r="Y18" i="1"/>
  <c r="Z18" i="1"/>
  <c r="AA18" i="1"/>
  <c r="AA23" i="1" s="1"/>
  <c r="AB18" i="1"/>
  <c r="AB23" i="1" s="1"/>
  <c r="AC18" i="1"/>
  <c r="AD18" i="1"/>
  <c r="AD23" i="1" s="1"/>
  <c r="AE18" i="1"/>
  <c r="AE23" i="1" s="1"/>
  <c r="AF18" i="1"/>
  <c r="AF23" i="1" s="1"/>
  <c r="AG18" i="1"/>
  <c r="AG23" i="1" s="1"/>
  <c r="AH18" i="1"/>
  <c r="AI18" i="1"/>
  <c r="AI23" i="1" s="1"/>
  <c r="AJ18" i="1"/>
  <c r="AJ23" i="1" s="1"/>
  <c r="AK18" i="1"/>
  <c r="AL18" i="1"/>
  <c r="AL23" i="1" s="1"/>
  <c r="AM18" i="1"/>
  <c r="AN18" i="1"/>
  <c r="AN23" i="1" s="1"/>
  <c r="AO18" i="1"/>
  <c r="AO23" i="1" s="1"/>
  <c r="AP18" i="1"/>
  <c r="AQ18" i="1"/>
  <c r="AQ23" i="1" s="1"/>
  <c r="AR18" i="1"/>
  <c r="AR23" i="1" s="1"/>
  <c r="AS18" i="1"/>
  <c r="AT18" i="1"/>
  <c r="AT23" i="1" s="1"/>
  <c r="AU18" i="1"/>
  <c r="AU23" i="1" s="1"/>
  <c r="AV18" i="1"/>
  <c r="AV23" i="1" s="1"/>
  <c r="AW18" i="1"/>
  <c r="AX18" i="1"/>
  <c r="AY18" i="1"/>
  <c r="AY23" i="1" s="1"/>
  <c r="AZ18" i="1"/>
  <c r="AZ23" i="1" s="1"/>
  <c r="BA18" i="1"/>
  <c r="BA23" i="1" s="1"/>
  <c r="BB18" i="1"/>
  <c r="BB23" i="1" s="1"/>
  <c r="BC18" i="1"/>
  <c r="BC23" i="1" s="1"/>
  <c r="BD18" i="1"/>
  <c r="BD23" i="1" s="1"/>
  <c r="BE18" i="1"/>
  <c r="BF18" i="1"/>
  <c r="BG18" i="1"/>
  <c r="BG23" i="1" s="1"/>
  <c r="BH18" i="1"/>
  <c r="BH23" i="1" s="1"/>
  <c r="BI18" i="1"/>
  <c r="BJ18" i="1"/>
  <c r="BJ23" i="1" s="1"/>
  <c r="BK18" i="1"/>
  <c r="BK23" i="1" s="1"/>
  <c r="BL18" i="1"/>
  <c r="BL23" i="1" s="1"/>
  <c r="BM18" i="1"/>
  <c r="BM23" i="1" s="1"/>
  <c r="BN18" i="1"/>
  <c r="BO18" i="1"/>
  <c r="BO23" i="1" s="1"/>
  <c r="BP18" i="1"/>
  <c r="BQ18" i="1"/>
  <c r="BR18" i="1"/>
  <c r="BR23" i="1" s="1"/>
  <c r="BS18" i="1"/>
  <c r="BT18" i="1"/>
  <c r="BT23" i="1" s="1"/>
  <c r="BU18" i="1"/>
  <c r="BU23" i="1" s="1"/>
  <c r="BV18" i="1"/>
  <c r="BW18" i="1"/>
  <c r="BW23" i="1" s="1"/>
  <c r="BX18" i="1"/>
  <c r="BX23" i="1" s="1"/>
  <c r="BY18" i="1"/>
  <c r="BZ18" i="1"/>
  <c r="CA18" i="1"/>
  <c r="CA23" i="1" s="1"/>
  <c r="CB18" i="1"/>
  <c r="CB23" i="1" s="1"/>
  <c r="CC18" i="1"/>
  <c r="CD18" i="1"/>
  <c r="CE18" i="1"/>
  <c r="CE23" i="1" s="1"/>
  <c r="CF18" i="1"/>
  <c r="CG18" i="1"/>
  <c r="CH18" i="1"/>
  <c r="CH23" i="1" s="1"/>
  <c r="CI18" i="1"/>
  <c r="CI23" i="1" s="1"/>
  <c r="CJ18" i="1"/>
  <c r="CJ23" i="1" s="1"/>
  <c r="CK18" i="1"/>
  <c r="CL18" i="1"/>
  <c r="CM18" i="1"/>
  <c r="CN18" i="1"/>
  <c r="CN23" i="1" s="1"/>
  <c r="CO18" i="1"/>
  <c r="CO23" i="1" s="1"/>
  <c r="E19" i="1"/>
  <c r="F19" i="1"/>
  <c r="G19" i="1"/>
  <c r="H19" i="1"/>
  <c r="I19" i="1"/>
  <c r="J19" i="1"/>
  <c r="J24" i="1" s="1"/>
  <c r="K19" i="1"/>
  <c r="K24" i="1" s="1"/>
  <c r="L19" i="1"/>
  <c r="M19" i="1"/>
  <c r="M24" i="1" s="1"/>
  <c r="N19" i="1"/>
  <c r="N24" i="1" s="1"/>
  <c r="O19" i="1"/>
  <c r="P19" i="1"/>
  <c r="Q19" i="1"/>
  <c r="R19" i="1"/>
  <c r="S19" i="1"/>
  <c r="S24" i="1" s="1"/>
  <c r="T19" i="1"/>
  <c r="U19" i="1"/>
  <c r="V19" i="1"/>
  <c r="W19" i="1"/>
  <c r="W24" i="1" s="1"/>
  <c r="X19" i="1"/>
  <c r="Y19" i="1"/>
  <c r="Z19" i="1"/>
  <c r="Z24" i="1" s="1"/>
  <c r="AA19" i="1"/>
  <c r="AA24" i="1" s="1"/>
  <c r="AB19" i="1"/>
  <c r="AC19" i="1"/>
  <c r="AC24" i="1" s="1"/>
  <c r="AD19" i="1"/>
  <c r="AE19" i="1"/>
  <c r="AF19" i="1"/>
  <c r="AG19" i="1"/>
  <c r="AH19" i="1"/>
  <c r="AH24" i="1" s="1"/>
  <c r="AI19" i="1"/>
  <c r="AI24" i="1" s="1"/>
  <c r="AJ19" i="1"/>
  <c r="AK19" i="1"/>
  <c r="AK24" i="1" s="1"/>
  <c r="AL19" i="1"/>
  <c r="AL24" i="1" s="1"/>
  <c r="AM19" i="1"/>
  <c r="AN19" i="1"/>
  <c r="AO19" i="1"/>
  <c r="AP19" i="1"/>
  <c r="AQ19" i="1"/>
  <c r="AQ24" i="1" s="1"/>
  <c r="AR19" i="1"/>
  <c r="AS19" i="1"/>
  <c r="AS24" i="1" s="1"/>
  <c r="AT19" i="1"/>
  <c r="AT24" i="1" s="1"/>
  <c r="AU19" i="1"/>
  <c r="AU24" i="1" s="1"/>
  <c r="AV19" i="1"/>
  <c r="AW19" i="1"/>
  <c r="AX19" i="1"/>
  <c r="AY19" i="1"/>
  <c r="AY24" i="1" s="1"/>
  <c r="AZ19" i="1"/>
  <c r="BA19" i="1"/>
  <c r="BA24" i="1" s="1"/>
  <c r="BB19" i="1"/>
  <c r="BB24" i="1" s="1"/>
  <c r="BC19" i="1"/>
  <c r="BD19" i="1"/>
  <c r="BE19" i="1"/>
  <c r="BF19" i="1"/>
  <c r="BG19" i="1"/>
  <c r="BG24" i="1" s="1"/>
  <c r="BH19" i="1"/>
  <c r="BI19" i="1"/>
  <c r="BI24" i="1" s="1"/>
  <c r="BJ19" i="1"/>
  <c r="BJ24" i="1" s="1"/>
  <c r="BK19" i="1"/>
  <c r="BK24" i="1" s="1"/>
  <c r="BL19" i="1"/>
  <c r="BM19" i="1"/>
  <c r="BN19" i="1"/>
  <c r="BO19" i="1"/>
  <c r="BO24" i="1" s="1"/>
  <c r="BP19" i="1"/>
  <c r="BQ19" i="1"/>
  <c r="BQ24" i="1" s="1"/>
  <c r="BR19" i="1"/>
  <c r="BS19" i="1"/>
  <c r="BT19" i="1"/>
  <c r="BT24" i="1" s="1"/>
  <c r="BU19" i="1"/>
  <c r="BV19" i="1"/>
  <c r="BV24" i="1" s="1"/>
  <c r="BW19" i="1"/>
  <c r="BW24" i="1" s="1"/>
  <c r="BX19" i="1"/>
  <c r="BY19" i="1"/>
  <c r="BY24" i="1" s="1"/>
  <c r="BZ19" i="1"/>
  <c r="BZ24" i="1" s="1"/>
  <c r="CA19" i="1"/>
  <c r="CB19" i="1"/>
  <c r="CC19" i="1"/>
  <c r="CD19" i="1"/>
  <c r="CD24" i="1" s="1"/>
  <c r="CE19" i="1"/>
  <c r="CE24" i="1" s="1"/>
  <c r="CF19" i="1"/>
  <c r="CF24" i="1" s="1"/>
  <c r="CG19" i="1"/>
  <c r="CG24" i="1" s="1"/>
  <c r="CH19" i="1"/>
  <c r="CH24" i="1" s="1"/>
  <c r="CI19" i="1"/>
  <c r="CI24" i="1" s="1"/>
  <c r="CJ19" i="1"/>
  <c r="CK19" i="1"/>
  <c r="CL19" i="1"/>
  <c r="CM19" i="1"/>
  <c r="CM24" i="1" s="1"/>
  <c r="CN19" i="1"/>
  <c r="CN24" i="1" s="1"/>
  <c r="CO19" i="1"/>
  <c r="CO24" i="1" s="1"/>
  <c r="E20" i="1"/>
  <c r="F20" i="1"/>
  <c r="F25" i="1" s="1"/>
  <c r="G20" i="1"/>
  <c r="H20" i="1"/>
  <c r="I20" i="1"/>
  <c r="I25" i="1" s="1"/>
  <c r="J20" i="1"/>
  <c r="J25" i="1" s="1"/>
  <c r="K20" i="1"/>
  <c r="L20" i="1"/>
  <c r="M20" i="1"/>
  <c r="N20" i="1"/>
  <c r="O20" i="1"/>
  <c r="P20" i="1"/>
  <c r="Q20" i="1"/>
  <c r="Q25" i="1" s="1"/>
  <c r="R20" i="1"/>
  <c r="R25" i="1" s="1"/>
  <c r="S20" i="1"/>
  <c r="T20" i="1"/>
  <c r="T25" i="1" s="1"/>
  <c r="U20" i="1"/>
  <c r="U25" i="1" s="1"/>
  <c r="V20" i="1"/>
  <c r="V25" i="1" s="1"/>
  <c r="W20" i="1"/>
  <c r="X20" i="1"/>
  <c r="Y20" i="1"/>
  <c r="Z20" i="1"/>
  <c r="Z25" i="1" s="1"/>
  <c r="AA20" i="1"/>
  <c r="AB20" i="1"/>
  <c r="AC20" i="1"/>
  <c r="AD20" i="1"/>
  <c r="AD25" i="1" s="1"/>
  <c r="AE20" i="1"/>
  <c r="AF20" i="1"/>
  <c r="AG20" i="1"/>
  <c r="AG25" i="1" s="1"/>
  <c r="AH20" i="1"/>
  <c r="AH25" i="1" s="1"/>
  <c r="AI20" i="1"/>
  <c r="AJ20" i="1"/>
  <c r="AK20" i="1"/>
  <c r="AK25" i="1" s="1"/>
  <c r="AL20" i="1"/>
  <c r="AL25" i="1" s="1"/>
  <c r="AM20" i="1"/>
  <c r="AN20" i="1"/>
  <c r="AO20" i="1"/>
  <c r="AP20" i="1"/>
  <c r="AP25" i="1" s="1"/>
  <c r="AQ20" i="1"/>
  <c r="AR20" i="1"/>
  <c r="AS20" i="1"/>
  <c r="AS25" i="1" s="1"/>
  <c r="AT20" i="1"/>
  <c r="AU20" i="1"/>
  <c r="AV20" i="1"/>
  <c r="AW20" i="1"/>
  <c r="AX20" i="1"/>
  <c r="AX25" i="1" s="1"/>
  <c r="AY20" i="1"/>
  <c r="AZ20" i="1"/>
  <c r="BA20" i="1"/>
  <c r="BB20" i="1"/>
  <c r="BC20" i="1"/>
  <c r="BD20" i="1"/>
  <c r="BE20" i="1"/>
  <c r="BE25" i="1" s="1"/>
  <c r="BF20" i="1"/>
  <c r="BF25" i="1" s="1"/>
  <c r="BG20" i="1"/>
  <c r="BH20" i="1"/>
  <c r="BI20" i="1"/>
  <c r="BI25" i="1" s="1"/>
  <c r="BJ20" i="1"/>
  <c r="BJ25" i="1" s="1"/>
  <c r="BK20" i="1"/>
  <c r="BL20" i="1"/>
  <c r="BM20" i="1"/>
  <c r="BN20" i="1"/>
  <c r="BN25" i="1" s="1"/>
  <c r="BO20" i="1"/>
  <c r="BP20" i="1"/>
  <c r="BP25" i="1" s="1"/>
  <c r="BQ20" i="1"/>
  <c r="BQ25" i="1" s="1"/>
  <c r="BR20" i="1"/>
  <c r="BR25" i="1" s="1"/>
  <c r="BS20" i="1"/>
  <c r="BT20" i="1"/>
  <c r="BU20" i="1"/>
  <c r="BU25" i="1" s="1"/>
  <c r="BV20" i="1"/>
  <c r="BV25" i="1" s="1"/>
  <c r="BW20" i="1"/>
  <c r="BX20" i="1"/>
  <c r="BX25" i="1" s="1"/>
  <c r="BY20" i="1"/>
  <c r="BZ20" i="1"/>
  <c r="CA20" i="1"/>
  <c r="CA25" i="1" s="1"/>
  <c r="CB20" i="1"/>
  <c r="CC20" i="1"/>
  <c r="CC25" i="1" s="1"/>
  <c r="CD20" i="1"/>
  <c r="CD25" i="1" s="1"/>
  <c r="CE20" i="1"/>
  <c r="CF20" i="1"/>
  <c r="CF25" i="1" s="1"/>
  <c r="CG20" i="1"/>
  <c r="CG25" i="1" s="1"/>
  <c r="CH20" i="1"/>
  <c r="CH25" i="1" s="1"/>
  <c r="CI20" i="1"/>
  <c r="CJ20" i="1"/>
  <c r="CK20" i="1"/>
  <c r="CK25" i="1" s="1"/>
  <c r="CL20" i="1"/>
  <c r="CL25" i="1" s="1"/>
  <c r="CM20" i="1"/>
  <c r="CM25" i="1" s="1"/>
  <c r="CN20" i="1"/>
  <c r="CN25" i="1" s="1"/>
  <c r="CO20" i="1"/>
  <c r="CO25" i="1" s="1"/>
  <c r="F22" i="1"/>
  <c r="J22" i="1"/>
  <c r="R22" i="1"/>
  <c r="T22" i="1"/>
  <c r="Z22" i="1"/>
  <c r="AD22" i="1"/>
  <c r="AH22" i="1"/>
  <c r="AL22" i="1"/>
  <c r="AN22" i="1"/>
  <c r="AT22" i="1"/>
  <c r="AX22" i="1"/>
  <c r="BF22" i="1"/>
  <c r="BJ22" i="1"/>
  <c r="BR22" i="1"/>
  <c r="BV22" i="1"/>
  <c r="BZ22" i="1"/>
  <c r="CD22" i="1"/>
  <c r="CH22" i="1"/>
  <c r="CL22" i="1"/>
  <c r="I23" i="1"/>
  <c r="K23" i="1"/>
  <c r="M23" i="1"/>
  <c r="Q23" i="1"/>
  <c r="S23" i="1"/>
  <c r="Y23" i="1"/>
  <c r="AC23" i="1"/>
  <c r="AK23" i="1"/>
  <c r="AM23" i="1"/>
  <c r="AS23" i="1"/>
  <c r="AW23" i="1"/>
  <c r="BE23" i="1"/>
  <c r="BI23" i="1"/>
  <c r="BQ23" i="1"/>
  <c r="BS23" i="1"/>
  <c r="BY23" i="1"/>
  <c r="BZ23" i="1"/>
  <c r="CC23" i="1"/>
  <c r="CG23" i="1"/>
  <c r="CK23" i="1"/>
  <c r="CM23" i="1"/>
  <c r="E24" i="1"/>
  <c r="F24" i="1"/>
  <c r="H24" i="1"/>
  <c r="L24" i="1"/>
  <c r="P24" i="1"/>
  <c r="R24" i="1"/>
  <c r="T24" i="1"/>
  <c r="U24" i="1"/>
  <c r="V24" i="1"/>
  <c r="X24" i="1"/>
  <c r="AB24" i="1"/>
  <c r="AD24" i="1"/>
  <c r="AF24" i="1"/>
  <c r="AJ24" i="1"/>
  <c r="AN24" i="1"/>
  <c r="AP24" i="1"/>
  <c r="AR24" i="1"/>
  <c r="AV24" i="1"/>
  <c r="AX24" i="1"/>
  <c r="AZ24" i="1"/>
  <c r="BD24" i="1"/>
  <c r="BF24" i="1"/>
  <c r="BH24" i="1"/>
  <c r="BL24" i="1"/>
  <c r="BN24" i="1"/>
  <c r="BP24" i="1"/>
  <c r="BR24" i="1"/>
  <c r="BX24" i="1"/>
  <c r="CB24" i="1"/>
  <c r="CJ24" i="1"/>
  <c r="CL24" i="1"/>
  <c r="E25" i="1"/>
  <c r="G25" i="1"/>
  <c r="K25" i="1"/>
  <c r="M25" i="1"/>
  <c r="O25" i="1"/>
  <c r="S25" i="1"/>
  <c r="W25" i="1"/>
  <c r="Y25" i="1"/>
  <c r="AA25" i="1"/>
  <c r="AC25" i="1"/>
  <c r="AE25" i="1"/>
  <c r="AI25" i="1"/>
  <c r="AJ25" i="1"/>
  <c r="AM25" i="1"/>
  <c r="AO25" i="1"/>
  <c r="AQ25" i="1"/>
  <c r="AU25" i="1"/>
  <c r="AW25" i="1"/>
  <c r="AY25" i="1"/>
  <c r="AZ25" i="1"/>
  <c r="BA25" i="1"/>
  <c r="BC25" i="1"/>
  <c r="BG25" i="1"/>
  <c r="BK25" i="1"/>
  <c r="BM25" i="1"/>
  <c r="BO25" i="1"/>
  <c r="BS25" i="1"/>
  <c r="BW25" i="1"/>
  <c r="BY25" i="1"/>
  <c r="CE25" i="1"/>
  <c r="CI25" i="1"/>
  <c r="E12" i="1" l="1"/>
  <c r="I12" i="1"/>
  <c r="M12" i="1"/>
  <c r="Q12" i="1"/>
  <c r="U12" i="1"/>
  <c r="Y12" i="1"/>
  <c r="AC12" i="1"/>
  <c r="AG12" i="1"/>
  <c r="AK12" i="1"/>
  <c r="AO12" i="1"/>
  <c r="AS12" i="1"/>
  <c r="AW12" i="1"/>
  <c r="BA12" i="1"/>
  <c r="BE12" i="1"/>
  <c r="BI12" i="1"/>
  <c r="BM12" i="1"/>
  <c r="BQ12" i="1"/>
  <c r="BU12" i="1"/>
  <c r="BY12" i="1"/>
  <c r="CC12" i="1"/>
  <c r="CG12" i="1"/>
  <c r="CK12" i="1"/>
  <c r="CO12" i="1"/>
  <c r="H13" i="1"/>
  <c r="L13" i="1"/>
  <c r="P13" i="1"/>
  <c r="T13" i="1"/>
  <c r="X13" i="1"/>
  <c r="AB13" i="1"/>
  <c r="AF13" i="1"/>
  <c r="AJ13" i="1"/>
  <c r="AN13" i="1"/>
  <c r="AR13" i="1"/>
  <c r="AV13" i="1"/>
  <c r="AZ13" i="1"/>
  <c r="BD13" i="1"/>
  <c r="BH13" i="1"/>
  <c r="BL13" i="1"/>
  <c r="BP13" i="1"/>
  <c r="BT13" i="1"/>
  <c r="BX13" i="1"/>
  <c r="CB13" i="1"/>
  <c r="CF13" i="1"/>
  <c r="CJ13" i="1"/>
  <c r="CN13" i="1"/>
  <c r="G14" i="1"/>
  <c r="K14" i="1"/>
  <c r="O14" i="1"/>
  <c r="S14" i="1"/>
  <c r="W14" i="1"/>
  <c r="AA14" i="1"/>
  <c r="AE14" i="1"/>
  <c r="AI14" i="1"/>
  <c r="AM14" i="1"/>
  <c r="AQ14" i="1"/>
  <c r="AU14" i="1"/>
  <c r="AY14" i="1"/>
  <c r="BC14" i="1"/>
  <c r="BG14" i="1"/>
  <c r="BK14" i="1"/>
  <c r="BO14" i="1"/>
  <c r="BS14" i="1"/>
  <c r="BW14" i="1"/>
  <c r="CA14" i="1"/>
  <c r="CE14" i="1"/>
  <c r="CI14" i="1"/>
  <c r="CM14" i="1"/>
  <c r="F15" i="1"/>
  <c r="J15" i="1"/>
  <c r="N15" i="1"/>
  <c r="R15" i="1"/>
  <c r="V15" i="1"/>
  <c r="Z15" i="1"/>
  <c r="AD15" i="1"/>
  <c r="AH15" i="1"/>
  <c r="AL15" i="1"/>
  <c r="AP15" i="1"/>
  <c r="AT15" i="1"/>
  <c r="AX15" i="1"/>
  <c r="BB15" i="1"/>
  <c r="BF15" i="1"/>
  <c r="BJ15" i="1"/>
  <c r="BN15" i="1"/>
  <c r="BR15" i="1"/>
  <c r="BV15" i="1"/>
  <c r="F12" i="1"/>
  <c r="K12" i="1"/>
  <c r="P12" i="1"/>
  <c r="V12" i="1"/>
  <c r="AA12" i="1"/>
  <c r="AF12" i="1"/>
  <c r="AL12" i="1"/>
  <c r="AQ12" i="1"/>
  <c r="AV12" i="1"/>
  <c r="BB12" i="1"/>
  <c r="BG12" i="1"/>
  <c r="BL12" i="1"/>
  <c r="BR12" i="1"/>
  <c r="BW12" i="1"/>
  <c r="CB12" i="1"/>
  <c r="CH12" i="1"/>
  <c r="CM12" i="1"/>
  <c r="G13" i="1"/>
  <c r="M13" i="1"/>
  <c r="R13" i="1"/>
  <c r="W13" i="1"/>
  <c r="AC13" i="1"/>
  <c r="AH13" i="1"/>
  <c r="AM13" i="1"/>
  <c r="AS13" i="1"/>
  <c r="AX13" i="1"/>
  <c r="BC13" i="1"/>
  <c r="BI13" i="1"/>
  <c r="BN13" i="1"/>
  <c r="BS13" i="1"/>
  <c r="BY13" i="1"/>
  <c r="CD13" i="1"/>
  <c r="CI13" i="1"/>
  <c r="CO13" i="1"/>
  <c r="I14" i="1"/>
  <c r="N14" i="1"/>
  <c r="T14" i="1"/>
  <c r="Y14" i="1"/>
  <c r="AD14" i="1"/>
  <c r="AJ14" i="1"/>
  <c r="AO14" i="1"/>
  <c r="AT14" i="1"/>
  <c r="AZ14" i="1"/>
  <c r="BE14" i="1"/>
  <c r="BJ14" i="1"/>
  <c r="BP14" i="1"/>
  <c r="BU14" i="1"/>
  <c r="BZ14" i="1"/>
  <c r="CF14" i="1"/>
  <c r="CK14" i="1"/>
  <c r="E15" i="1"/>
  <c r="K15" i="1"/>
  <c r="P15" i="1"/>
  <c r="U15" i="1"/>
  <c r="AA15" i="1"/>
  <c r="AF15" i="1"/>
  <c r="AK15" i="1"/>
  <c r="AQ15" i="1"/>
  <c r="AV15" i="1"/>
  <c r="BA15" i="1"/>
  <c r="BG15" i="1"/>
  <c r="BL15" i="1"/>
  <c r="BQ15" i="1"/>
  <c r="BW15" i="1"/>
  <c r="CA15" i="1"/>
  <c r="CE15" i="1"/>
  <c r="CI15" i="1"/>
  <c r="CM15" i="1"/>
  <c r="D13" i="1"/>
  <c r="G12" i="1"/>
  <c r="L12" i="1"/>
  <c r="R12" i="1"/>
  <c r="W12" i="1"/>
  <c r="AB12" i="1"/>
  <c r="AH12" i="1"/>
  <c r="AM12" i="1"/>
  <c r="AR12" i="1"/>
  <c r="AX12" i="1"/>
  <c r="BC12" i="1"/>
  <c r="BH12" i="1"/>
  <c r="BN12" i="1"/>
  <c r="BS12" i="1"/>
  <c r="BX12" i="1"/>
  <c r="CD12" i="1"/>
  <c r="CI12" i="1"/>
  <c r="CN12" i="1"/>
  <c r="I13" i="1"/>
  <c r="N13" i="1"/>
  <c r="S13" i="1"/>
  <c r="Y13" i="1"/>
  <c r="AD13" i="1"/>
  <c r="AI13" i="1"/>
  <c r="AO13" i="1"/>
  <c r="AT13" i="1"/>
  <c r="AY13" i="1"/>
  <c r="BE13" i="1"/>
  <c r="BJ13" i="1"/>
  <c r="BO13" i="1"/>
  <c r="BU13" i="1"/>
  <c r="BZ13" i="1"/>
  <c r="CE13" i="1"/>
  <c r="CK13" i="1"/>
  <c r="E14" i="1"/>
  <c r="J14" i="1"/>
  <c r="P14" i="1"/>
  <c r="U14" i="1"/>
  <c r="Z14" i="1"/>
  <c r="AF14" i="1"/>
  <c r="AK14" i="1"/>
  <c r="AP14" i="1"/>
  <c r="AV14" i="1"/>
  <c r="BA14" i="1"/>
  <c r="BF14" i="1"/>
  <c r="BL14" i="1"/>
  <c r="BQ14" i="1"/>
  <c r="BV14" i="1"/>
  <c r="CB14" i="1"/>
  <c r="CG14" i="1"/>
  <c r="CL14" i="1"/>
  <c r="G15" i="1"/>
  <c r="L15" i="1"/>
  <c r="Q15" i="1"/>
  <c r="W15" i="1"/>
  <c r="AB15" i="1"/>
  <c r="AG15" i="1"/>
  <c r="AM15" i="1"/>
  <c r="AR15" i="1"/>
  <c r="AW15" i="1"/>
  <c r="BC15" i="1"/>
  <c r="BH15" i="1"/>
  <c r="BM15" i="1"/>
  <c r="BS15" i="1"/>
  <c r="BX15" i="1"/>
  <c r="CB15" i="1"/>
  <c r="CF15" i="1"/>
  <c r="CJ15" i="1"/>
  <c r="CN15" i="1"/>
  <c r="D15" i="1"/>
  <c r="H12" i="1"/>
  <c r="N12" i="1"/>
  <c r="S12" i="1"/>
  <c r="X12" i="1"/>
  <c r="AD12" i="1"/>
  <c r="AI12" i="1"/>
  <c r="AN12" i="1"/>
  <c r="AT12" i="1"/>
  <c r="AY12" i="1"/>
  <c r="BD12" i="1"/>
  <c r="BJ12" i="1"/>
  <c r="BO12" i="1"/>
  <c r="BT12" i="1"/>
  <c r="BZ12" i="1"/>
  <c r="CE12" i="1"/>
  <c r="CJ12" i="1"/>
  <c r="E13" i="1"/>
  <c r="J13" i="1"/>
  <c r="O13" i="1"/>
  <c r="U13" i="1"/>
  <c r="Z13" i="1"/>
  <c r="AE13" i="1"/>
  <c r="AK13" i="1"/>
  <c r="AP13" i="1"/>
  <c r="AU13" i="1"/>
  <c r="BA13" i="1"/>
  <c r="BF13" i="1"/>
  <c r="BK13" i="1"/>
  <c r="BQ13" i="1"/>
  <c r="BV13" i="1"/>
  <c r="CA13" i="1"/>
  <c r="CG13" i="1"/>
  <c r="J12" i="1"/>
  <c r="AE12" i="1"/>
  <c r="AZ12" i="1"/>
  <c r="BV12" i="1"/>
  <c r="F13" i="1"/>
  <c r="AA13" i="1"/>
  <c r="AW13" i="1"/>
  <c r="BR13" i="1"/>
  <c r="CL13" i="1"/>
  <c r="L14" i="1"/>
  <c r="V14" i="1"/>
  <c r="AG14" i="1"/>
  <c r="AR14" i="1"/>
  <c r="BB14" i="1"/>
  <c r="BM14" i="1"/>
  <c r="BX14" i="1"/>
  <c r="CH14" i="1"/>
  <c r="H15" i="1"/>
  <c r="S15" i="1"/>
  <c r="AC15" i="1"/>
  <c r="AN15" i="1"/>
  <c r="AY15" i="1"/>
  <c r="BI15" i="1"/>
  <c r="BT15" i="1"/>
  <c r="CC15" i="1"/>
  <c r="CK15" i="1"/>
  <c r="D12" i="1"/>
  <c r="O12" i="1"/>
  <c r="AJ12" i="1"/>
  <c r="BF12" i="1"/>
  <c r="CA12" i="1"/>
  <c r="K13" i="1"/>
  <c r="AG13" i="1"/>
  <c r="BB13" i="1"/>
  <c r="BW13" i="1"/>
  <c r="CM13" i="1"/>
  <c r="M14" i="1"/>
  <c r="X14" i="1"/>
  <c r="AH14" i="1"/>
  <c r="AS14" i="1"/>
  <c r="BD14" i="1"/>
  <c r="BN14" i="1"/>
  <c r="BY14" i="1"/>
  <c r="CJ14" i="1"/>
  <c r="I15" i="1"/>
  <c r="T15" i="1"/>
  <c r="AE15" i="1"/>
  <c r="AO15" i="1"/>
  <c r="AZ15" i="1"/>
  <c r="BK15" i="1"/>
  <c r="BU15" i="1"/>
  <c r="CD15" i="1"/>
  <c r="CL15" i="1"/>
  <c r="T12" i="1"/>
  <c r="AP12" i="1"/>
  <c r="BK12" i="1"/>
  <c r="CF12" i="1"/>
  <c r="Q13" i="1"/>
  <c r="AL13" i="1"/>
  <c r="BG13" i="1"/>
  <c r="CC13" i="1"/>
  <c r="F14" i="1"/>
  <c r="Q14" i="1"/>
  <c r="AB14" i="1"/>
  <c r="AL14" i="1"/>
  <c r="AW14" i="1"/>
  <c r="BH14" i="1"/>
  <c r="BR14" i="1"/>
  <c r="CC14" i="1"/>
  <c r="CN14" i="1"/>
  <c r="M15" i="1"/>
  <c r="X15" i="1"/>
  <c r="AI15" i="1"/>
  <c r="AS15" i="1"/>
  <c r="BD15" i="1"/>
  <c r="BO15" i="1"/>
  <c r="BY15" i="1"/>
  <c r="CG15" i="1"/>
  <c r="CO15" i="1"/>
  <c r="Z12" i="1"/>
  <c r="AU12" i="1"/>
  <c r="BP12" i="1"/>
  <c r="CL12" i="1"/>
  <c r="V13" i="1"/>
  <c r="AQ13" i="1"/>
  <c r="BM13" i="1"/>
  <c r="CH13" i="1"/>
  <c r="H14" i="1"/>
  <c r="R14" i="1"/>
  <c r="AC14" i="1"/>
  <c r="AN14" i="1"/>
  <c r="AX14" i="1"/>
  <c r="BI14" i="1"/>
  <c r="BT14" i="1"/>
  <c r="CD14" i="1"/>
  <c r="CO14" i="1"/>
  <c r="O15" i="1"/>
  <c r="Y15" i="1"/>
  <c r="AJ15" i="1"/>
  <c r="AU15" i="1"/>
  <c r="BE15" i="1"/>
  <c r="BP15" i="1"/>
  <c r="BZ15" i="1"/>
  <c r="CH15" i="1"/>
  <c r="D14" i="1"/>
  <c r="CF21" i="1"/>
  <c r="CO21" i="1"/>
  <c r="BY21" i="1"/>
  <c r="BQ21" i="1"/>
  <c r="BA21" i="1"/>
  <c r="AK21" i="1"/>
  <c r="U21" i="1"/>
  <c r="BP23" i="1"/>
  <c r="BP21" i="1"/>
  <c r="CG21" i="1"/>
  <c r="CG22" i="1"/>
  <c r="CG41" i="1" s="1"/>
  <c r="BI21" i="1"/>
  <c r="BI22" i="1"/>
  <c r="AS21" i="1"/>
  <c r="AS22" i="1"/>
  <c r="AS32" i="1" s="1"/>
  <c r="AC21" i="1"/>
  <c r="AC22" i="1"/>
  <c r="AC26" i="1" s="1"/>
  <c r="M21" i="1"/>
  <c r="M22" i="1"/>
  <c r="M32" i="1" s="1"/>
  <c r="AZ21" i="1"/>
  <c r="AJ21" i="1"/>
  <c r="BY22" i="1"/>
  <c r="BY32" i="1" s="1"/>
  <c r="CF23" i="1"/>
  <c r="CF26" i="1" s="1"/>
  <c r="CO22" i="1"/>
  <c r="AZ22" i="1"/>
  <c r="BH21" i="1"/>
  <c r="AR21" i="1"/>
  <c r="AB21" i="1"/>
  <c r="L21" i="1"/>
  <c r="CL21" i="1"/>
  <c r="CD21" i="1"/>
  <c r="BV21" i="1"/>
  <c r="BN21" i="1"/>
  <c r="BF21" i="1"/>
  <c r="AX21" i="1"/>
  <c r="AP21" i="1"/>
  <c r="AH21" i="1"/>
  <c r="AJ22" i="1"/>
  <c r="AJ32" i="1" s="1"/>
  <c r="BH25" i="1"/>
  <c r="BH35" i="1" s="1"/>
  <c r="AR25" i="1"/>
  <c r="AB25" i="1"/>
  <c r="L25" i="1"/>
  <c r="L44" i="1" s="1"/>
  <c r="CN21" i="1"/>
  <c r="BX21" i="1"/>
  <c r="BZ21" i="1"/>
  <c r="BJ21" i="1"/>
  <c r="BB21" i="1"/>
  <c r="AT21" i="1"/>
  <c r="N21" i="1"/>
  <c r="CI21" i="1"/>
  <c r="CA21" i="1"/>
  <c r="BS21" i="1"/>
  <c r="BC21" i="1"/>
  <c r="AM21" i="1"/>
  <c r="AE21" i="1"/>
  <c r="W21" i="1"/>
  <c r="O21" i="1"/>
  <c r="G21" i="1"/>
  <c r="BQ22" i="1"/>
  <c r="BQ32" i="1" s="1"/>
  <c r="BA22" i="1"/>
  <c r="AK22" i="1"/>
  <c r="AK32" i="1" s="1"/>
  <c r="U22" i="1"/>
  <c r="U26" i="1" s="1"/>
  <c r="BR26" i="1"/>
  <c r="AR26" i="1"/>
  <c r="AB26" i="1"/>
  <c r="CO26" i="1"/>
  <c r="CI26" i="1"/>
  <c r="BP26" i="1"/>
  <c r="BJ26" i="1"/>
  <c r="AZ26" i="1"/>
  <c r="AJ26" i="1"/>
  <c r="T26" i="1"/>
  <c r="BX26" i="1"/>
  <c r="BH26" i="1"/>
  <c r="AL26" i="1"/>
  <c r="BA26" i="1"/>
  <c r="AU26" i="1"/>
  <c r="AK26" i="1"/>
  <c r="F26" i="1"/>
  <c r="CN26" i="1"/>
  <c r="BI26" i="1"/>
  <c r="AS26" i="1"/>
  <c r="W26" i="1"/>
  <c r="CH26" i="1"/>
  <c r="V26" i="1"/>
  <c r="BK26" i="1"/>
  <c r="AD26" i="1"/>
  <c r="AT25" i="1"/>
  <c r="AT26" i="1" s="1"/>
  <c r="BS24" i="1"/>
  <c r="BS26" i="1" s="1"/>
  <c r="G24" i="1"/>
  <c r="G34" i="1" s="1"/>
  <c r="BB25" i="1"/>
  <c r="BB26" i="1" s="1"/>
  <c r="CA24" i="1"/>
  <c r="CA34" i="1" s="1"/>
  <c r="O24" i="1"/>
  <c r="O26" i="1" s="1"/>
  <c r="CH21" i="1"/>
  <c r="BR21" i="1"/>
  <c r="AL21" i="1"/>
  <c r="V21" i="1"/>
  <c r="F21" i="1"/>
  <c r="AE24" i="1"/>
  <c r="AE26" i="1" s="1"/>
  <c r="BZ25" i="1"/>
  <c r="BZ35" i="1" s="1"/>
  <c r="N25" i="1"/>
  <c r="N26" i="1" s="1"/>
  <c r="AM24" i="1"/>
  <c r="AM26" i="1" s="1"/>
  <c r="BK21" i="1"/>
  <c r="AU21" i="1"/>
  <c r="E26" i="1"/>
  <c r="AD21" i="1"/>
  <c r="BC24" i="1"/>
  <c r="BC26" i="1" s="1"/>
  <c r="CJ21" i="1"/>
  <c r="CB21" i="1"/>
  <c r="BT21" i="1"/>
  <c r="BL21" i="1"/>
  <c r="BD21" i="1"/>
  <c r="AV21" i="1"/>
  <c r="AN21" i="1"/>
  <c r="AF21" i="1"/>
  <c r="X21" i="1"/>
  <c r="P21" i="1"/>
  <c r="H21" i="1"/>
  <c r="CK21" i="1"/>
  <c r="CC21" i="1"/>
  <c r="BU21" i="1"/>
  <c r="BM21" i="1"/>
  <c r="BE21" i="1"/>
  <c r="AW21" i="1"/>
  <c r="AO21" i="1"/>
  <c r="AG21" i="1"/>
  <c r="Y21" i="1"/>
  <c r="Q21" i="1"/>
  <c r="I21" i="1"/>
  <c r="Z21" i="1"/>
  <c r="R21" i="1"/>
  <c r="J21" i="1"/>
  <c r="CM21" i="1"/>
  <c r="CE21" i="1"/>
  <c r="BW21" i="1"/>
  <c r="BO21" i="1"/>
  <c r="BG21" i="1"/>
  <c r="AY21" i="1"/>
  <c r="AQ21" i="1"/>
  <c r="AI21" i="1"/>
  <c r="AA21" i="1"/>
  <c r="S21" i="1"/>
  <c r="K21" i="1"/>
  <c r="D41" i="1"/>
  <c r="E21" i="1"/>
  <c r="CJ25" i="1"/>
  <c r="CJ26" i="1" s="1"/>
  <c r="CB25" i="1"/>
  <c r="CB26" i="1" s="1"/>
  <c r="BT25" i="1"/>
  <c r="BT26" i="1" s="1"/>
  <c r="BL25" i="1"/>
  <c r="BL26" i="1" s="1"/>
  <c r="BD25" i="1"/>
  <c r="BD44" i="1" s="1"/>
  <c r="AV25" i="1"/>
  <c r="AV35" i="1" s="1"/>
  <c r="AN25" i="1"/>
  <c r="AN35" i="1" s="1"/>
  <c r="AF25" i="1"/>
  <c r="AF26" i="1" s="1"/>
  <c r="X25" i="1"/>
  <c r="X26" i="1" s="1"/>
  <c r="P25" i="1"/>
  <c r="P26" i="1" s="1"/>
  <c r="H25" i="1"/>
  <c r="H26" i="1" s="1"/>
  <c r="CK24" i="1"/>
  <c r="CK26" i="1" s="1"/>
  <c r="CC24" i="1"/>
  <c r="CC26" i="1" s="1"/>
  <c r="BU24" i="1"/>
  <c r="BU43" i="1" s="1"/>
  <c r="BM24" i="1"/>
  <c r="BM43" i="1" s="1"/>
  <c r="BE24" i="1"/>
  <c r="BE26" i="1" s="1"/>
  <c r="AW24" i="1"/>
  <c r="AW34" i="1" s="1"/>
  <c r="AO24" i="1"/>
  <c r="AO26" i="1" s="1"/>
  <c r="AG24" i="1"/>
  <c r="AG26" i="1" s="1"/>
  <c r="Y24" i="1"/>
  <c r="Y43" i="1" s="1"/>
  <c r="Q24" i="1"/>
  <c r="Q43" i="1" s="1"/>
  <c r="I24" i="1"/>
  <c r="I43" i="1" s="1"/>
  <c r="CL23" i="1"/>
  <c r="CL42" i="1" s="1"/>
  <c r="CD23" i="1"/>
  <c r="CD26" i="1" s="1"/>
  <c r="BV23" i="1"/>
  <c r="BV26" i="1" s="1"/>
  <c r="BN23" i="1"/>
  <c r="BN26" i="1" s="1"/>
  <c r="BF23" i="1"/>
  <c r="BF26" i="1" s="1"/>
  <c r="AX23" i="1"/>
  <c r="AX33" i="1" s="1"/>
  <c r="AP23" i="1"/>
  <c r="AP42" i="1" s="1"/>
  <c r="AH23" i="1"/>
  <c r="AH42" i="1" s="1"/>
  <c r="Z23" i="1"/>
  <c r="Z42" i="1" s="1"/>
  <c r="R23" i="1"/>
  <c r="R42" i="1" s="1"/>
  <c r="J23" i="1"/>
  <c r="J26" i="1" s="1"/>
  <c r="CM22" i="1"/>
  <c r="CM26" i="1" s="1"/>
  <c r="CE22" i="1"/>
  <c r="BW22" i="1"/>
  <c r="BW26" i="1" s="1"/>
  <c r="BO22" i="1"/>
  <c r="BO26" i="1" s="1"/>
  <c r="BG22" i="1"/>
  <c r="AY22" i="1"/>
  <c r="AQ22" i="1"/>
  <c r="AQ26" i="1" s="1"/>
  <c r="AI22" i="1"/>
  <c r="AI32" i="1" s="1"/>
  <c r="AA22" i="1"/>
  <c r="AA26" i="1" s="1"/>
  <c r="S22" i="1"/>
  <c r="S32" i="1" s="1"/>
  <c r="K22" i="1"/>
  <c r="K32" i="1" s="1"/>
  <c r="F41" i="1"/>
  <c r="G41" i="1"/>
  <c r="H41" i="1"/>
  <c r="I41" i="1"/>
  <c r="J41" i="1"/>
  <c r="L41" i="1"/>
  <c r="N41" i="1"/>
  <c r="O41" i="1"/>
  <c r="P41" i="1"/>
  <c r="Q41" i="1"/>
  <c r="R41" i="1"/>
  <c r="T41" i="1"/>
  <c r="V41" i="1"/>
  <c r="W41" i="1"/>
  <c r="X41" i="1"/>
  <c r="Y41" i="1"/>
  <c r="Z41" i="1"/>
  <c r="AB41" i="1"/>
  <c r="AC41" i="1"/>
  <c r="AD41" i="1"/>
  <c r="AE41" i="1"/>
  <c r="AF41" i="1"/>
  <c r="AG41" i="1"/>
  <c r="AH41" i="1"/>
  <c r="AK41" i="1"/>
  <c r="AL41" i="1"/>
  <c r="AM41" i="1"/>
  <c r="AN41" i="1"/>
  <c r="AO41" i="1"/>
  <c r="AP41" i="1"/>
  <c r="AR41" i="1"/>
  <c r="AT41" i="1"/>
  <c r="AU41" i="1"/>
  <c r="AV41" i="1"/>
  <c r="AW41" i="1"/>
  <c r="AX41" i="1"/>
  <c r="AZ41" i="1"/>
  <c r="BA41" i="1"/>
  <c r="BB41" i="1"/>
  <c r="BC41" i="1"/>
  <c r="BD41" i="1"/>
  <c r="BE41" i="1"/>
  <c r="BF41" i="1"/>
  <c r="BH41" i="1"/>
  <c r="BI41" i="1"/>
  <c r="BJ41" i="1"/>
  <c r="BK41" i="1"/>
  <c r="BL41" i="1"/>
  <c r="BM41" i="1"/>
  <c r="BN41" i="1"/>
  <c r="BP41" i="1"/>
  <c r="BR41" i="1"/>
  <c r="BS41" i="1"/>
  <c r="BT41" i="1"/>
  <c r="BU41" i="1"/>
  <c r="BV41" i="1"/>
  <c r="BX41" i="1"/>
  <c r="BZ41" i="1"/>
  <c r="CA41" i="1"/>
  <c r="CB41" i="1"/>
  <c r="CC41" i="1"/>
  <c r="CD41" i="1"/>
  <c r="CF41" i="1"/>
  <c r="CH41" i="1"/>
  <c r="CI41" i="1"/>
  <c r="CJ41" i="1"/>
  <c r="CK41" i="1"/>
  <c r="CL41" i="1"/>
  <c r="CM41" i="1"/>
  <c r="CN41" i="1"/>
  <c r="CO41" i="1"/>
  <c r="F42" i="1"/>
  <c r="G42" i="1"/>
  <c r="H42" i="1"/>
  <c r="I42" i="1"/>
  <c r="K42" i="1"/>
  <c r="L42" i="1"/>
  <c r="M42" i="1"/>
  <c r="N42" i="1"/>
  <c r="O42" i="1"/>
  <c r="P42" i="1"/>
  <c r="Q42" i="1"/>
  <c r="S42" i="1"/>
  <c r="T42" i="1"/>
  <c r="U42" i="1"/>
  <c r="V42" i="1"/>
  <c r="W42" i="1"/>
  <c r="X42" i="1"/>
  <c r="Y42" i="1"/>
  <c r="AA42" i="1"/>
  <c r="AB42" i="1"/>
  <c r="AC42" i="1"/>
  <c r="AD42" i="1"/>
  <c r="AE42" i="1"/>
  <c r="AF42" i="1"/>
  <c r="AG42" i="1"/>
  <c r="AI42" i="1"/>
  <c r="AJ42" i="1"/>
  <c r="AK42" i="1"/>
  <c r="AL42" i="1"/>
  <c r="AM42" i="1"/>
  <c r="AN42" i="1"/>
  <c r="AO42" i="1"/>
  <c r="AQ42" i="1"/>
  <c r="AR42" i="1"/>
  <c r="AS42" i="1"/>
  <c r="AT42" i="1"/>
  <c r="AU42" i="1"/>
  <c r="AV42" i="1"/>
  <c r="AW42" i="1"/>
  <c r="AY42" i="1"/>
  <c r="AZ42" i="1"/>
  <c r="BA42" i="1"/>
  <c r="BB42" i="1"/>
  <c r="BC42" i="1"/>
  <c r="BD42" i="1"/>
  <c r="BE42" i="1"/>
  <c r="BG42" i="1"/>
  <c r="BH42" i="1"/>
  <c r="BI42" i="1"/>
  <c r="BJ42" i="1"/>
  <c r="BK42" i="1"/>
  <c r="BL42" i="1"/>
  <c r="BM42" i="1"/>
  <c r="BO42" i="1"/>
  <c r="BP42" i="1"/>
  <c r="BQ42" i="1"/>
  <c r="BR42" i="1"/>
  <c r="BS42" i="1"/>
  <c r="BT42" i="1"/>
  <c r="BU42" i="1"/>
  <c r="BW42" i="1"/>
  <c r="BX42" i="1"/>
  <c r="BY42" i="1"/>
  <c r="BZ42" i="1"/>
  <c r="CA42" i="1"/>
  <c r="CB42" i="1"/>
  <c r="CC42" i="1"/>
  <c r="CE42" i="1"/>
  <c r="CG42" i="1"/>
  <c r="CH42" i="1"/>
  <c r="CI42" i="1"/>
  <c r="CJ42" i="1"/>
  <c r="CK42" i="1"/>
  <c r="CM42" i="1"/>
  <c r="CN42" i="1"/>
  <c r="CO42" i="1"/>
  <c r="F43" i="1"/>
  <c r="H43" i="1"/>
  <c r="J43" i="1"/>
  <c r="K43" i="1"/>
  <c r="L43" i="1"/>
  <c r="M43" i="1"/>
  <c r="N43" i="1"/>
  <c r="P43" i="1"/>
  <c r="R43" i="1"/>
  <c r="S43" i="1"/>
  <c r="T43" i="1"/>
  <c r="U43" i="1"/>
  <c r="V43" i="1"/>
  <c r="W43" i="1"/>
  <c r="X43" i="1"/>
  <c r="Z43" i="1"/>
  <c r="AA43" i="1"/>
  <c r="AB43" i="1"/>
  <c r="AC43" i="1"/>
  <c r="AD43" i="1"/>
  <c r="AF43" i="1"/>
  <c r="AH43" i="1"/>
  <c r="AI43" i="1"/>
  <c r="AJ43" i="1"/>
  <c r="AK43" i="1"/>
  <c r="AL43" i="1"/>
  <c r="AN43" i="1"/>
  <c r="AO43" i="1"/>
  <c r="AP43" i="1"/>
  <c r="AQ43" i="1"/>
  <c r="AR43" i="1"/>
  <c r="AS43" i="1"/>
  <c r="AT43" i="1"/>
  <c r="AU43" i="1"/>
  <c r="AV43" i="1"/>
  <c r="AX43" i="1"/>
  <c r="AY43" i="1"/>
  <c r="AZ43" i="1"/>
  <c r="BA43" i="1"/>
  <c r="BB43" i="1"/>
  <c r="BD43" i="1"/>
  <c r="BF43" i="1"/>
  <c r="BG43" i="1"/>
  <c r="BH43" i="1"/>
  <c r="BI43" i="1"/>
  <c r="BJ43" i="1"/>
  <c r="BK43" i="1"/>
  <c r="BL43" i="1"/>
  <c r="BN43" i="1"/>
  <c r="BO43" i="1"/>
  <c r="BP43" i="1"/>
  <c r="BQ43" i="1"/>
  <c r="BR43" i="1"/>
  <c r="BT43" i="1"/>
  <c r="BV43" i="1"/>
  <c r="BW43" i="1"/>
  <c r="BX43" i="1"/>
  <c r="BY43" i="1"/>
  <c r="BZ43" i="1"/>
  <c r="CB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F44" i="1"/>
  <c r="G44" i="1"/>
  <c r="I44" i="1"/>
  <c r="J44" i="1"/>
  <c r="K44" i="1"/>
  <c r="M44" i="1"/>
  <c r="O44" i="1"/>
  <c r="Q44" i="1"/>
  <c r="R44" i="1"/>
  <c r="S44" i="1"/>
  <c r="T44" i="1"/>
  <c r="U44" i="1"/>
  <c r="V44" i="1"/>
  <c r="W44" i="1"/>
  <c r="Y44" i="1"/>
  <c r="Z44" i="1"/>
  <c r="AA44" i="1"/>
  <c r="AB44" i="1"/>
  <c r="AC44" i="1"/>
  <c r="AD44" i="1"/>
  <c r="AE44" i="1"/>
  <c r="AG44" i="1"/>
  <c r="AH44" i="1"/>
  <c r="AI44" i="1"/>
  <c r="AJ44" i="1"/>
  <c r="AK44" i="1"/>
  <c r="AL44" i="1"/>
  <c r="AM44" i="1"/>
  <c r="AO44" i="1"/>
  <c r="AP44" i="1"/>
  <c r="AQ44" i="1"/>
  <c r="AR44" i="1"/>
  <c r="AS44" i="1"/>
  <c r="AU44" i="1"/>
  <c r="AW44" i="1"/>
  <c r="AX44" i="1"/>
  <c r="AY44" i="1"/>
  <c r="AZ44" i="1"/>
  <c r="BA44" i="1"/>
  <c r="BB44" i="1"/>
  <c r="BC44" i="1"/>
  <c r="BE44" i="1"/>
  <c r="BF44" i="1"/>
  <c r="BG44" i="1"/>
  <c r="BI44" i="1"/>
  <c r="BJ44" i="1"/>
  <c r="BK44" i="1"/>
  <c r="BM44" i="1"/>
  <c r="BN44" i="1"/>
  <c r="BO44" i="1"/>
  <c r="BP44" i="1"/>
  <c r="BQ44" i="1"/>
  <c r="BR44" i="1"/>
  <c r="BS44" i="1"/>
  <c r="BU44" i="1"/>
  <c r="BV44" i="1"/>
  <c r="BW44" i="1"/>
  <c r="BX44" i="1"/>
  <c r="BY44" i="1"/>
  <c r="CA44" i="1"/>
  <c r="CC44" i="1"/>
  <c r="CD44" i="1"/>
  <c r="CE44" i="1"/>
  <c r="CF44" i="1"/>
  <c r="CG44" i="1"/>
  <c r="CH44" i="1"/>
  <c r="CI44" i="1"/>
  <c r="CK44" i="1"/>
  <c r="CL44" i="1"/>
  <c r="CM44" i="1"/>
  <c r="CN44" i="1"/>
  <c r="CO44" i="1"/>
  <c r="E41" i="1"/>
  <c r="E42" i="1"/>
  <c r="E43" i="1"/>
  <c r="E44" i="1"/>
  <c r="E32" i="1"/>
  <c r="F32" i="1"/>
  <c r="G32" i="1"/>
  <c r="H32" i="1"/>
  <c r="I32" i="1"/>
  <c r="J32" i="1"/>
  <c r="L32" i="1"/>
  <c r="N32" i="1"/>
  <c r="O32" i="1"/>
  <c r="P32" i="1"/>
  <c r="Q32" i="1"/>
  <c r="R32" i="1"/>
  <c r="T32" i="1"/>
  <c r="V32" i="1"/>
  <c r="W32" i="1"/>
  <c r="X32" i="1"/>
  <c r="Y32" i="1"/>
  <c r="Z32" i="1"/>
  <c r="AB32" i="1"/>
  <c r="AC32" i="1"/>
  <c r="AD32" i="1"/>
  <c r="AE32" i="1"/>
  <c r="AF32" i="1"/>
  <c r="AG32" i="1"/>
  <c r="AH32" i="1"/>
  <c r="AL32" i="1"/>
  <c r="AM32" i="1"/>
  <c r="AN32" i="1"/>
  <c r="AO32" i="1"/>
  <c r="AP32" i="1"/>
  <c r="AR32" i="1"/>
  <c r="AT32" i="1"/>
  <c r="AU32" i="1"/>
  <c r="AV32" i="1"/>
  <c r="AW32" i="1"/>
  <c r="AX32" i="1"/>
  <c r="AZ32" i="1"/>
  <c r="BA32" i="1"/>
  <c r="BB32" i="1"/>
  <c r="BC32" i="1"/>
  <c r="BD32" i="1"/>
  <c r="BE32" i="1"/>
  <c r="BF32" i="1"/>
  <c r="BH32" i="1"/>
  <c r="BI32" i="1"/>
  <c r="BJ32" i="1"/>
  <c r="BK32" i="1"/>
  <c r="BL32" i="1"/>
  <c r="BM32" i="1"/>
  <c r="BN32" i="1"/>
  <c r="BP32" i="1"/>
  <c r="BR32" i="1"/>
  <c r="BS32" i="1"/>
  <c r="BT32" i="1"/>
  <c r="BU32" i="1"/>
  <c r="BV32" i="1"/>
  <c r="BX32" i="1"/>
  <c r="BZ32" i="1"/>
  <c r="CA32" i="1"/>
  <c r="CB32" i="1"/>
  <c r="CC32" i="1"/>
  <c r="CD32" i="1"/>
  <c r="CE32" i="1"/>
  <c r="CF32" i="1"/>
  <c r="CH32" i="1"/>
  <c r="CI32" i="1"/>
  <c r="CJ32" i="1"/>
  <c r="CK32" i="1"/>
  <c r="CL32" i="1"/>
  <c r="CM32" i="1"/>
  <c r="CN32" i="1"/>
  <c r="CO32" i="1"/>
  <c r="E33" i="1"/>
  <c r="F33" i="1"/>
  <c r="G33" i="1"/>
  <c r="H33" i="1"/>
  <c r="I33" i="1"/>
  <c r="K33" i="1"/>
  <c r="L33" i="1"/>
  <c r="M33" i="1"/>
  <c r="N33" i="1"/>
  <c r="O33" i="1"/>
  <c r="P33" i="1"/>
  <c r="Q33" i="1"/>
  <c r="S33" i="1"/>
  <c r="T33" i="1"/>
  <c r="U33" i="1"/>
  <c r="V33" i="1"/>
  <c r="W33" i="1"/>
  <c r="X33" i="1"/>
  <c r="Y33" i="1"/>
  <c r="AA33" i="1"/>
  <c r="AB33" i="1"/>
  <c r="AC33" i="1"/>
  <c r="AD33" i="1"/>
  <c r="AE33" i="1"/>
  <c r="AF33" i="1"/>
  <c r="AG33" i="1"/>
  <c r="AI33" i="1"/>
  <c r="AJ33" i="1"/>
  <c r="AK33" i="1"/>
  <c r="AL33" i="1"/>
  <c r="AM33" i="1"/>
  <c r="AN33" i="1"/>
  <c r="AO33" i="1"/>
  <c r="AQ33" i="1"/>
  <c r="AR33" i="1"/>
  <c r="AS33" i="1"/>
  <c r="AT33" i="1"/>
  <c r="AU33" i="1"/>
  <c r="AV33" i="1"/>
  <c r="AW33" i="1"/>
  <c r="AY33" i="1"/>
  <c r="AZ33" i="1"/>
  <c r="BA33" i="1"/>
  <c r="BB33" i="1"/>
  <c r="BC33" i="1"/>
  <c r="BD33" i="1"/>
  <c r="BE33" i="1"/>
  <c r="BG33" i="1"/>
  <c r="BH33" i="1"/>
  <c r="BI33" i="1"/>
  <c r="BJ33" i="1"/>
  <c r="BK33" i="1"/>
  <c r="BL33" i="1"/>
  <c r="BM33" i="1"/>
  <c r="BO33" i="1"/>
  <c r="BP33" i="1"/>
  <c r="BQ33" i="1"/>
  <c r="BR33" i="1"/>
  <c r="BS33" i="1"/>
  <c r="BT33" i="1"/>
  <c r="BU33" i="1"/>
  <c r="BW33" i="1"/>
  <c r="BX33" i="1"/>
  <c r="BY33" i="1"/>
  <c r="BZ33" i="1"/>
  <c r="CA33" i="1"/>
  <c r="CB33" i="1"/>
  <c r="CC33" i="1"/>
  <c r="CE33" i="1"/>
  <c r="CG33" i="1"/>
  <c r="CH33" i="1"/>
  <c r="CI33" i="1"/>
  <c r="CJ33" i="1"/>
  <c r="CK33" i="1"/>
  <c r="CM33" i="1"/>
  <c r="CN33" i="1"/>
  <c r="CO33" i="1"/>
  <c r="E34" i="1"/>
  <c r="F34" i="1"/>
  <c r="H34" i="1"/>
  <c r="J34" i="1"/>
  <c r="K34" i="1"/>
  <c r="L34" i="1"/>
  <c r="M34" i="1"/>
  <c r="N34" i="1"/>
  <c r="P34" i="1"/>
  <c r="R34" i="1"/>
  <c r="S34" i="1"/>
  <c r="T34" i="1"/>
  <c r="U34" i="1"/>
  <c r="V34" i="1"/>
  <c r="W34" i="1"/>
  <c r="X34" i="1"/>
  <c r="Z34" i="1"/>
  <c r="AA34" i="1"/>
  <c r="AB34" i="1"/>
  <c r="AC34" i="1"/>
  <c r="AD34" i="1"/>
  <c r="AF34" i="1"/>
  <c r="AH34" i="1"/>
  <c r="AI34" i="1"/>
  <c r="AJ34" i="1"/>
  <c r="AK34" i="1"/>
  <c r="AL34" i="1"/>
  <c r="AN34" i="1"/>
  <c r="AP34" i="1"/>
  <c r="AQ34" i="1"/>
  <c r="AR34" i="1"/>
  <c r="AS34" i="1"/>
  <c r="AT34" i="1"/>
  <c r="AU34" i="1"/>
  <c r="AV34" i="1"/>
  <c r="AX34" i="1"/>
  <c r="AY34" i="1"/>
  <c r="AZ34" i="1"/>
  <c r="BA34" i="1"/>
  <c r="BB34" i="1"/>
  <c r="BD34" i="1"/>
  <c r="BF34" i="1"/>
  <c r="BG34" i="1"/>
  <c r="BH34" i="1"/>
  <c r="BI34" i="1"/>
  <c r="BJ34" i="1"/>
  <c r="BK34" i="1"/>
  <c r="BL34" i="1"/>
  <c r="BN34" i="1"/>
  <c r="BO34" i="1"/>
  <c r="BP34" i="1"/>
  <c r="BQ34" i="1"/>
  <c r="BR34" i="1"/>
  <c r="BT34" i="1"/>
  <c r="BV34" i="1"/>
  <c r="BW34" i="1"/>
  <c r="BX34" i="1"/>
  <c r="BY34" i="1"/>
  <c r="BZ34" i="1"/>
  <c r="CB34" i="1"/>
  <c r="CD34" i="1"/>
  <c r="CE34" i="1"/>
  <c r="CF34" i="1"/>
  <c r="CG34" i="1"/>
  <c r="CH34" i="1"/>
  <c r="CI34" i="1"/>
  <c r="CJ34" i="1"/>
  <c r="CL34" i="1"/>
  <c r="CM34" i="1"/>
  <c r="CN34" i="1"/>
  <c r="CO34" i="1"/>
  <c r="E35" i="1"/>
  <c r="F35" i="1"/>
  <c r="G35" i="1"/>
  <c r="I35" i="1"/>
  <c r="J35" i="1"/>
  <c r="K35" i="1"/>
  <c r="M35" i="1"/>
  <c r="O35" i="1"/>
  <c r="Q35" i="1"/>
  <c r="R35" i="1"/>
  <c r="S35" i="1"/>
  <c r="T35" i="1"/>
  <c r="U35" i="1"/>
  <c r="V35" i="1"/>
  <c r="W35" i="1"/>
  <c r="Y35" i="1"/>
  <c r="Z35" i="1"/>
  <c r="AA35" i="1"/>
  <c r="AB35" i="1"/>
  <c r="AC35" i="1"/>
  <c r="AD35" i="1"/>
  <c r="AE35" i="1"/>
  <c r="AG35" i="1"/>
  <c r="AH35" i="1"/>
  <c r="AI35" i="1"/>
  <c r="AJ35" i="1"/>
  <c r="AK35" i="1"/>
  <c r="AL35" i="1"/>
  <c r="AM35" i="1"/>
  <c r="AO35" i="1"/>
  <c r="AP35" i="1"/>
  <c r="AQ35" i="1"/>
  <c r="AR35" i="1"/>
  <c r="AS35" i="1"/>
  <c r="AU35" i="1"/>
  <c r="AW35" i="1"/>
  <c r="AX35" i="1"/>
  <c r="AY35" i="1"/>
  <c r="AZ35" i="1"/>
  <c r="BA35" i="1"/>
  <c r="BC35" i="1"/>
  <c r="BE35" i="1"/>
  <c r="BF35" i="1"/>
  <c r="BG35" i="1"/>
  <c r="BI35" i="1"/>
  <c r="BJ35" i="1"/>
  <c r="BK35" i="1"/>
  <c r="BM35" i="1"/>
  <c r="BN35" i="1"/>
  <c r="BO35" i="1"/>
  <c r="BP35" i="1"/>
  <c r="BQ35" i="1"/>
  <c r="BR35" i="1"/>
  <c r="BS35" i="1"/>
  <c r="BU35" i="1"/>
  <c r="BV35" i="1"/>
  <c r="BW35" i="1"/>
  <c r="BX35" i="1"/>
  <c r="BY35" i="1"/>
  <c r="CA35" i="1"/>
  <c r="CB35" i="1"/>
  <c r="CC35" i="1"/>
  <c r="CD35" i="1"/>
  <c r="CE35" i="1"/>
  <c r="CF35" i="1"/>
  <c r="CG35" i="1"/>
  <c r="CH35" i="1"/>
  <c r="CI35" i="1"/>
  <c r="CK35" i="1"/>
  <c r="CL35" i="1"/>
  <c r="CM35" i="1"/>
  <c r="CN35" i="1"/>
  <c r="CO35" i="1"/>
  <c r="BV42" i="1" l="1"/>
  <c r="CF33" i="1"/>
  <c r="BQ26" i="1"/>
  <c r="AQ32" i="1"/>
  <c r="BH44" i="1"/>
  <c r="AF44" i="1"/>
  <c r="N44" i="1"/>
  <c r="CF42" i="1"/>
  <c r="BQ41" i="1"/>
  <c r="M41" i="1"/>
  <c r="L35" i="1"/>
  <c r="R33" i="1"/>
  <c r="BT44" i="1"/>
  <c r="BY41" i="1"/>
  <c r="AS41" i="1"/>
  <c r="AJ41" i="1"/>
  <c r="BY26" i="1"/>
  <c r="M26" i="1"/>
  <c r="CG26" i="1"/>
  <c r="CG32" i="1"/>
  <c r="AA32" i="1"/>
  <c r="CB44" i="1"/>
  <c r="AG43" i="1"/>
  <c r="CJ35" i="1"/>
  <c r="G43" i="1"/>
  <c r="BD35" i="1"/>
  <c r="O43" i="1"/>
  <c r="BO41" i="1"/>
  <c r="BD26" i="1"/>
  <c r="L26" i="1"/>
  <c r="Q26" i="1"/>
  <c r="G26" i="1"/>
  <c r="X35" i="1"/>
  <c r="J33" i="1"/>
  <c r="CC43" i="1"/>
  <c r="AM43" i="1"/>
  <c r="J42" i="1"/>
  <c r="AP26" i="1"/>
  <c r="N35" i="1"/>
  <c r="CC34" i="1"/>
  <c r="BS34" i="1"/>
  <c r="Q34" i="1"/>
  <c r="AP33" i="1"/>
  <c r="U32" i="1"/>
  <c r="CJ44" i="1"/>
  <c r="AW43" i="1"/>
  <c r="U41" i="1"/>
  <c r="BE34" i="1"/>
  <c r="BS43" i="1"/>
  <c r="O34" i="1"/>
  <c r="CD33" i="1"/>
  <c r="CA43" i="1"/>
  <c r="BE43" i="1"/>
  <c r="AQ41" i="1"/>
  <c r="R26" i="1"/>
  <c r="AF35" i="1"/>
  <c r="BC34" i="1"/>
  <c r="AE34" i="1"/>
  <c r="CD42" i="1"/>
  <c r="BN42" i="1"/>
  <c r="BF42" i="1"/>
  <c r="BT35" i="1"/>
  <c r="AT35" i="1"/>
  <c r="AT44" i="1"/>
  <c r="BZ26" i="1"/>
  <c r="BB35" i="1"/>
  <c r="P35" i="1"/>
  <c r="H35" i="1"/>
  <c r="AG34" i="1"/>
  <c r="BZ44" i="1"/>
  <c r="BC43" i="1"/>
  <c r="AE43" i="1"/>
  <c r="CA26" i="1"/>
  <c r="AH26" i="1"/>
  <c r="AW26" i="1"/>
  <c r="AO34" i="1"/>
  <c r="BV33" i="1"/>
  <c r="BN33" i="1"/>
  <c r="BF33" i="1"/>
  <c r="BO32" i="1"/>
  <c r="AV44" i="1"/>
  <c r="AN44" i="1"/>
  <c r="X44" i="1"/>
  <c r="P44" i="1"/>
  <c r="H44" i="1"/>
  <c r="AA41" i="1"/>
  <c r="Y34" i="1"/>
  <c r="BW41" i="1"/>
  <c r="CK34" i="1"/>
  <c r="AM34" i="1"/>
  <c r="BL44" i="1"/>
  <c r="S41" i="1"/>
  <c r="S26" i="1"/>
  <c r="CE41" i="1"/>
  <c r="CE26" i="1"/>
  <c r="AN26" i="1"/>
  <c r="AX26" i="1"/>
  <c r="BM26" i="1"/>
  <c r="BL35" i="1"/>
  <c r="BW32" i="1"/>
  <c r="AX42" i="1"/>
  <c r="AI41" i="1"/>
  <c r="AI26" i="1"/>
  <c r="CL26" i="1"/>
  <c r="BU26" i="1"/>
  <c r="AV26" i="1"/>
  <c r="I26" i="1"/>
  <c r="AY41" i="1"/>
  <c r="AY26" i="1"/>
  <c r="Y26" i="1"/>
  <c r="Z26" i="1"/>
  <c r="K41" i="1"/>
  <c r="K26" i="1"/>
  <c r="BG41" i="1"/>
  <c r="BG26" i="1"/>
  <c r="BU34" i="1"/>
  <c r="BM34" i="1"/>
  <c r="I34" i="1"/>
  <c r="CL33" i="1"/>
  <c r="AH33" i="1"/>
  <c r="Z33" i="1"/>
  <c r="BG32" i="1"/>
  <c r="AY32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D20" i="1"/>
  <c r="D25" i="1" s="1"/>
  <c r="D44" i="1" s="1"/>
  <c r="D19" i="1"/>
  <c r="D24" i="1" s="1"/>
  <c r="D18" i="1"/>
  <c r="G16" i="1"/>
  <c r="F16" i="1"/>
  <c r="D43" i="1" l="1"/>
  <c r="D34" i="1"/>
  <c r="D35" i="1"/>
  <c r="D21" i="1"/>
  <c r="D23" i="1"/>
  <c r="D33" i="1" s="1"/>
  <c r="D26" i="1" l="1"/>
  <c r="D42" i="1"/>
</calcChain>
</file>

<file path=xl/sharedStrings.xml><?xml version="1.0" encoding="utf-8"?>
<sst xmlns="http://schemas.openxmlformats.org/spreadsheetml/2006/main" count="325" uniqueCount="118">
  <si>
    <t>Prod. Budget</t>
  </si>
  <si>
    <t>Réception - Prises/H</t>
  </si>
  <si>
    <t>Prép.  -  PRISES/H</t>
  </si>
  <si>
    <t>Expé.  -  Pal/H</t>
  </si>
  <si>
    <t>Prod par Chantier</t>
  </si>
  <si>
    <t>SAURISSERIE</t>
  </si>
  <si>
    <t>CHARCUTERIE</t>
  </si>
  <si>
    <t>FROMAGE</t>
  </si>
  <si>
    <t>COUPE</t>
  </si>
  <si>
    <t>volumes</t>
  </si>
  <si>
    <t>PREPARATION</t>
  </si>
  <si>
    <t>Total</t>
  </si>
  <si>
    <t>Besoin heure SAURISSERIE</t>
  </si>
  <si>
    <t>Besoin heure CHARCUTERIE</t>
  </si>
  <si>
    <t>Besoin heure FROMAGE</t>
  </si>
  <si>
    <t>Besoin heure COUPE</t>
  </si>
  <si>
    <t xml:space="preserve">BESOIN TOTAL HEURE THEORIQUE </t>
  </si>
  <si>
    <t>Effectif théorique SAURISSERIE</t>
  </si>
  <si>
    <t>Effectif théorique CHARCUTERIE</t>
  </si>
  <si>
    <t>Effectif théorique FROMAGE</t>
  </si>
  <si>
    <t>Effectif théorique COUPE</t>
  </si>
  <si>
    <t>CHECKPOINT 09H00</t>
  </si>
  <si>
    <t>AVANCEMENT EN PRISE SAURISSERIE</t>
  </si>
  <si>
    <t>AVANCEMENT EN PRISE CHARCUTERIE</t>
  </si>
  <si>
    <t>AVANCEMENT EN PRISE FROMAGE</t>
  </si>
  <si>
    <t>AVANCEMENT EN PRISE COUPE</t>
  </si>
  <si>
    <t>AVANCEMENT EN HEURE SAURISSERIE</t>
  </si>
  <si>
    <t>AVANCEMENT EN HEURE CHARCUTERIE</t>
  </si>
  <si>
    <t>AVANCEMENT EN HEURE FROMAGE</t>
  </si>
  <si>
    <t>AVANCEMENT EN HEURE COUPE</t>
  </si>
  <si>
    <t>CHECKPOINT 11H00</t>
  </si>
  <si>
    <t>Effectif théorique des préparateurs</t>
  </si>
  <si>
    <t>Réel</t>
  </si>
  <si>
    <t>TOTAL REALISE</t>
  </si>
  <si>
    <t>% SAURISSERIE</t>
  </si>
  <si>
    <t>% CHARCUTERIE</t>
  </si>
  <si>
    <t>% FROMAGE</t>
  </si>
  <si>
    <t>% COUPE</t>
  </si>
  <si>
    <t>En dur</t>
  </si>
  <si>
    <t>DJERABI Mohamed</t>
  </si>
  <si>
    <t>TRIKI</t>
  </si>
  <si>
    <t>SAHRAOUI</t>
  </si>
  <si>
    <t>SJIRIO</t>
  </si>
  <si>
    <t>PBOMPONGO</t>
  </si>
  <si>
    <t>CURIER</t>
  </si>
  <si>
    <t>CLAIRVILLE</t>
  </si>
  <si>
    <t>HOCHART</t>
  </si>
  <si>
    <t>FOTOT</t>
  </si>
  <si>
    <t>OKO</t>
  </si>
  <si>
    <t xml:space="preserve">MICHO </t>
  </si>
  <si>
    <t>KINANGA</t>
  </si>
  <si>
    <t>TRINDADE</t>
  </si>
  <si>
    <t>BILENDO</t>
  </si>
  <si>
    <t>KONATE</t>
  </si>
  <si>
    <t>AMIRECHE</t>
  </si>
  <si>
    <t xml:space="preserve">BARRY SERGE </t>
  </si>
  <si>
    <t>CHALABI CDD</t>
  </si>
  <si>
    <t>DIALLO AMADOU CDD</t>
  </si>
  <si>
    <t>Lundi</t>
  </si>
  <si>
    <t>Mardi</t>
  </si>
  <si>
    <t>Mercredi</t>
  </si>
  <si>
    <t>Jeudi</t>
  </si>
  <si>
    <t>Vendredi</t>
  </si>
  <si>
    <t>Samedi</t>
  </si>
  <si>
    <t>Nom prénom</t>
  </si>
  <si>
    <t>Heure</t>
  </si>
  <si>
    <t>Contrat</t>
  </si>
  <si>
    <t>TITULAIRE</t>
  </si>
  <si>
    <t>Interim1</t>
  </si>
  <si>
    <t>Interim2</t>
  </si>
  <si>
    <t>Interim3</t>
  </si>
  <si>
    <t>Nom Prénom</t>
  </si>
  <si>
    <t>OPERATEUR1</t>
  </si>
  <si>
    <t>OPERATEUR2</t>
  </si>
  <si>
    <t>OPERATEUR3</t>
  </si>
  <si>
    <t>OPERATEUR4</t>
  </si>
  <si>
    <t>OPERATEUR5</t>
  </si>
  <si>
    <t>OPERATEUR6</t>
  </si>
  <si>
    <t>OPERATEUR7</t>
  </si>
  <si>
    <t>OPERATEUR8</t>
  </si>
  <si>
    <t>OPERATEUR9</t>
  </si>
  <si>
    <t>OPERATEUR10</t>
  </si>
  <si>
    <t>OPERATEUR11</t>
  </si>
  <si>
    <t>OPERATEUR12</t>
  </si>
  <si>
    <t>OPERATEUR13</t>
  </si>
  <si>
    <t>OPERATEUR14</t>
  </si>
  <si>
    <t>OPERATEUR15</t>
  </si>
  <si>
    <t>OPERATEUR16</t>
  </si>
  <si>
    <t>OPERATEUR17</t>
  </si>
  <si>
    <t>OPERATEUR18</t>
  </si>
  <si>
    <t>OPERATEUR19</t>
  </si>
  <si>
    <t>OPERATEUR20</t>
  </si>
  <si>
    <t>OPERATEUR21</t>
  </si>
  <si>
    <t>OPERATEUR22</t>
  </si>
  <si>
    <t>OPERATEUR23</t>
  </si>
  <si>
    <t>OPERATEUR24</t>
  </si>
  <si>
    <t>OPERATEUR25</t>
  </si>
  <si>
    <t>OPERATEUR26</t>
  </si>
  <si>
    <t>OPERATEUR27</t>
  </si>
  <si>
    <t>OPERATEUR28</t>
  </si>
  <si>
    <t>OPERATEUR29</t>
  </si>
  <si>
    <t>OPERATEUR30</t>
  </si>
  <si>
    <t>OPERATEUR31</t>
  </si>
  <si>
    <t>OPERATEUR32</t>
  </si>
  <si>
    <t>OPERATEUR33</t>
  </si>
  <si>
    <t>OPERATEUR34</t>
  </si>
  <si>
    <t>OPERATEUR35</t>
  </si>
  <si>
    <t>OPERATEUR36</t>
  </si>
  <si>
    <t>OPERATEUR37</t>
  </si>
  <si>
    <t>OPERATEUR38</t>
  </si>
  <si>
    <t>OPERATEUR39</t>
  </si>
  <si>
    <t>OPERATEUR40</t>
  </si>
  <si>
    <t>OPERATEUR41</t>
  </si>
  <si>
    <t>OPERATEUR42</t>
  </si>
  <si>
    <t>OPERATEUR43</t>
  </si>
  <si>
    <t>OPERATEUR44</t>
  </si>
  <si>
    <t>OPERATEUR45</t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</si>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</sst>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ddd\-d\-mmm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10"/>
      <name val="Berlin Sans FB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13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77A0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83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8" fontId="4" fillId="0" borderId="5" xfId="0" applyNumberFormat="1" applyFont="1" applyBorder="1" applyAlignment="1">
      <alignment vertical="center"/>
    </xf>
    <xf numFmtId="1" fontId="5" fillId="0" borderId="6" xfId="0" applyNumberFormat="1" applyFont="1" applyBorder="1" applyAlignment="1">
      <alignment horizontal="center" vertical="center"/>
    </xf>
    <xf numFmtId="1" fontId="5" fillId="0" borderId="6" xfId="0" applyNumberFormat="1" applyFont="1" applyBorder="1" applyAlignment="1" applyProtection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8" fontId="0" fillId="0" borderId="9" xfId="0" applyNumberFormat="1" applyBorder="1" applyAlignment="1">
      <alignment vertical="center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/>
    </xf>
    <xf numFmtId="0" fontId="0" fillId="0" borderId="12" xfId="0" applyBorder="1"/>
    <xf numFmtId="0" fontId="4" fillId="0" borderId="9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8" fillId="7" borderId="22" xfId="0" applyFont="1" applyFill="1" applyBorder="1"/>
    <xf numFmtId="0" fontId="8" fillId="7" borderId="0" xfId="0" applyFont="1" applyFill="1" applyBorder="1"/>
    <xf numFmtId="3" fontId="8" fillId="7" borderId="21" xfId="0" applyNumberFormat="1" applyFont="1" applyFill="1" applyBorder="1" applyAlignment="1" applyProtection="1">
      <alignment horizontal="center"/>
    </xf>
    <xf numFmtId="3" fontId="8" fillId="7" borderId="22" xfId="0" applyNumberFormat="1" applyFont="1" applyFill="1" applyBorder="1" applyAlignment="1" applyProtection="1">
      <alignment horizontal="center"/>
    </xf>
    <xf numFmtId="0" fontId="8" fillId="2" borderId="4" xfId="0" applyFont="1" applyFill="1" applyBorder="1"/>
    <xf numFmtId="165" fontId="0" fillId="2" borderId="23" xfId="0" applyNumberFormat="1" applyFill="1" applyBorder="1" applyAlignment="1" applyProtection="1">
      <alignment horizontal="center"/>
    </xf>
    <xf numFmtId="0" fontId="8" fillId="2" borderId="8" xfId="0" applyFont="1" applyFill="1" applyBorder="1"/>
    <xf numFmtId="0" fontId="9" fillId="8" borderId="24" xfId="0" applyFont="1" applyFill="1" applyBorder="1"/>
    <xf numFmtId="1" fontId="0" fillId="3" borderId="25" xfId="0" applyNumberFormat="1" applyFill="1" applyBorder="1" applyAlignment="1">
      <alignment horizontal="center"/>
    </xf>
    <xf numFmtId="0" fontId="9" fillId="8" borderId="8" xfId="0" applyFont="1" applyFill="1" applyBorder="1"/>
    <xf numFmtId="0" fontId="8" fillId="9" borderId="0" xfId="0" applyFont="1" applyFill="1" applyBorder="1"/>
    <xf numFmtId="3" fontId="8" fillId="9" borderId="12" xfId="0" applyNumberFormat="1" applyFont="1" applyFill="1" applyBorder="1" applyAlignment="1" applyProtection="1">
      <alignment horizontal="center"/>
    </xf>
    <xf numFmtId="0" fontId="0" fillId="10" borderId="0" xfId="0" applyFill="1"/>
    <xf numFmtId="0" fontId="9" fillId="10" borderId="8" xfId="0" applyFont="1" applyFill="1" applyBorder="1"/>
    <xf numFmtId="1" fontId="0" fillId="10" borderId="12" xfId="0" applyNumberFormat="1" applyFill="1" applyBorder="1" applyAlignment="1">
      <alignment horizontal="center"/>
    </xf>
    <xf numFmtId="0" fontId="9" fillId="8" borderId="12" xfId="0" applyFont="1" applyFill="1" applyBorder="1"/>
    <xf numFmtId="165" fontId="0" fillId="10" borderId="26" xfId="0" applyNumberFormat="1" applyFill="1" applyBorder="1" applyAlignment="1" applyProtection="1">
      <alignment horizontal="center"/>
    </xf>
    <xf numFmtId="1" fontId="0" fillId="0" borderId="10" xfId="0" applyNumberFormat="1" applyFill="1" applyBorder="1" applyAlignment="1">
      <alignment horizontal="center"/>
    </xf>
    <xf numFmtId="1" fontId="0" fillId="2" borderId="12" xfId="0" applyNumberFormat="1" applyFill="1" applyBorder="1" applyAlignment="1" applyProtection="1">
      <alignment horizontal="center"/>
    </xf>
    <xf numFmtId="165" fontId="0" fillId="0" borderId="10" xfId="0" applyNumberFormat="1" applyFill="1" applyBorder="1" applyAlignment="1">
      <alignment horizontal="center"/>
    </xf>
    <xf numFmtId="164" fontId="1" fillId="0" borderId="28" xfId="0" applyNumberFormat="1" applyFont="1" applyBorder="1" applyAlignment="1">
      <alignment horizontal="center"/>
    </xf>
    <xf numFmtId="1" fontId="9" fillId="12" borderId="14" xfId="0" applyNumberFormat="1" applyFont="1" applyFill="1" applyBorder="1" applyAlignment="1">
      <alignment horizontal="center" vertical="center"/>
    </xf>
    <xf numFmtId="1" fontId="9" fillId="12" borderId="15" xfId="0" applyNumberFormat="1" applyFont="1" applyFill="1" applyBorder="1" applyAlignment="1">
      <alignment horizontal="center" vertical="center"/>
    </xf>
    <xf numFmtId="0" fontId="9" fillId="13" borderId="8" xfId="0" applyFont="1" applyFill="1" applyBorder="1"/>
    <xf numFmtId="0" fontId="9" fillId="13" borderId="12" xfId="0" applyFont="1" applyFill="1" applyBorder="1"/>
    <xf numFmtId="0" fontId="0" fillId="13" borderId="0" xfId="0" applyFill="1"/>
    <xf numFmtId="1" fontId="6" fillId="2" borderId="0" xfId="0" applyNumberFormat="1" applyFont="1" applyFill="1" applyAlignment="1">
      <alignment horizontal="center"/>
    </xf>
    <xf numFmtId="1" fontId="0" fillId="2" borderId="0" xfId="0" applyNumberFormat="1" applyFill="1" applyAlignment="1">
      <alignment horizontal="center"/>
    </xf>
    <xf numFmtId="0" fontId="4" fillId="11" borderId="0" xfId="0" applyFont="1" applyFill="1" applyBorder="1" applyAlignment="1">
      <alignment vertical="center"/>
    </xf>
    <xf numFmtId="9" fontId="8" fillId="11" borderId="12" xfId="1" applyFont="1" applyFill="1" applyBorder="1" applyAlignment="1" applyProtection="1">
      <alignment horizontal="center"/>
    </xf>
    <xf numFmtId="0" fontId="0" fillId="12" borderId="18" xfId="0" applyFill="1" applyBorder="1" applyAlignment="1">
      <alignment horizontal="center" vertical="center"/>
    </xf>
    <xf numFmtId="8" fontId="4" fillId="12" borderId="5" xfId="0" applyNumberFormat="1" applyFont="1" applyFill="1" applyBorder="1" applyAlignment="1">
      <alignment vertical="center"/>
    </xf>
    <xf numFmtId="3" fontId="8" fillId="12" borderId="29" xfId="0" applyNumberFormat="1" applyFont="1" applyFill="1" applyBorder="1" applyAlignment="1" applyProtection="1">
      <alignment horizontal="center"/>
    </xf>
    <xf numFmtId="3" fontId="8" fillId="12" borderId="30" xfId="0" applyNumberFormat="1" applyFont="1" applyFill="1" applyBorder="1" applyAlignment="1" applyProtection="1">
      <alignment horizontal="center"/>
    </xf>
    <xf numFmtId="3" fontId="8" fillId="12" borderId="31" xfId="0" applyNumberFormat="1" applyFont="1" applyFill="1" applyBorder="1" applyAlignment="1" applyProtection="1">
      <alignment horizontal="center"/>
    </xf>
    <xf numFmtId="8" fontId="0" fillId="12" borderId="9" xfId="0" applyNumberFormat="1" applyFill="1" applyBorder="1" applyAlignment="1">
      <alignment vertical="center"/>
    </xf>
    <xf numFmtId="3" fontId="8" fillId="12" borderId="19" xfId="0" applyNumberFormat="1" applyFont="1" applyFill="1" applyBorder="1" applyAlignment="1" applyProtection="1">
      <alignment horizontal="center"/>
    </xf>
    <xf numFmtId="3" fontId="8" fillId="12" borderId="20" xfId="0" applyNumberFormat="1" applyFont="1" applyFill="1" applyBorder="1" applyAlignment="1" applyProtection="1">
      <alignment horizontal="center"/>
    </xf>
    <xf numFmtId="3" fontId="8" fillId="12" borderId="32" xfId="0" applyNumberFormat="1" applyFont="1" applyFill="1" applyBorder="1" applyAlignment="1" applyProtection="1">
      <alignment horizontal="center"/>
    </xf>
    <xf numFmtId="0" fontId="0" fillId="12" borderId="12" xfId="0" applyFill="1" applyBorder="1"/>
    <xf numFmtId="165" fontId="0" fillId="0" borderId="14" xfId="0" applyNumberFormat="1" applyFill="1" applyBorder="1" applyAlignment="1">
      <alignment horizontal="center"/>
    </xf>
    <xf numFmtId="0" fontId="9" fillId="14" borderId="10" xfId="0" applyFont="1" applyFill="1" applyBorder="1"/>
    <xf numFmtId="0" fontId="12" fillId="14" borderId="10" xfId="0" applyFont="1" applyFill="1" applyBorder="1"/>
    <xf numFmtId="8" fontId="13" fillId="14" borderId="10" xfId="0" applyNumberFormat="1" applyFont="1" applyFill="1" applyBorder="1" applyAlignment="1">
      <alignment vertical="center"/>
    </xf>
    <xf numFmtId="8" fontId="12" fillId="14" borderId="10" xfId="0" applyNumberFormat="1" applyFont="1" applyFill="1" applyBorder="1" applyAlignment="1">
      <alignment vertical="center"/>
    </xf>
    <xf numFmtId="0" fontId="13" fillId="14" borderId="10" xfId="0" applyFont="1" applyFill="1" applyBorder="1" applyAlignment="1">
      <alignment vertical="center"/>
    </xf>
    <xf numFmtId="0" fontId="12" fillId="0" borderId="10" xfId="0" applyFont="1" applyFill="1" applyBorder="1"/>
    <xf numFmtId="0" fontId="4" fillId="12" borderId="33" xfId="0" applyFont="1" applyFill="1" applyBorder="1" applyAlignment="1">
      <alignment vertical="center"/>
    </xf>
    <xf numFmtId="0" fontId="0" fillId="12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10" borderId="34" xfId="0" applyNumberFormat="1" applyFill="1" applyBorder="1" applyAlignment="1" applyProtection="1">
      <alignment horizontal="center"/>
    </xf>
    <xf numFmtId="0" fontId="0" fillId="15" borderId="0" xfId="0" applyFill="1"/>
    <xf numFmtId="0" fontId="0" fillId="0" borderId="10" xfId="0" applyBorder="1"/>
    <xf numFmtId="0" fontId="0" fillId="0" borderId="33" xfId="0" applyBorder="1"/>
    <xf numFmtId="0" fontId="0" fillId="8" borderId="0" xfId="0" applyFill="1" applyBorder="1"/>
    <xf numFmtId="0" fontId="14" fillId="8" borderId="0" xfId="0" applyFont="1" applyFill="1" applyBorder="1" applyAlignment="1" applyProtection="1">
      <alignment horizontal="left" vertical="center"/>
      <protection locked="0"/>
    </xf>
    <xf numFmtId="0" fontId="0" fillId="16" borderId="0" xfId="0" applyFill="1" applyBorder="1"/>
    <xf numFmtId="0" fontId="3" fillId="6" borderId="4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 textRotation="90"/>
    </xf>
    <xf numFmtId="0" fontId="10" fillId="0" borderId="21" xfId="0" applyFont="1" applyBorder="1" applyAlignment="1">
      <alignment horizontal="center" vertical="center" textRotation="90"/>
    </xf>
  </cellXfs>
  <cellStyles count="2">
    <cellStyle name="Normal" xfId="0" builtinId="0"/>
    <cellStyle name="Pourcentage" xfId="1" builtinId="5"/>
  </cellStyles>
  <dxfs count="20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7ECFF"/>
      <color rgb="FFB77A01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4</xdr:row>
          <xdr:rowOff>133350</xdr:rowOff>
        </xdr:from>
        <xdr:to>
          <xdr:col>7</xdr:col>
          <xdr:colOff>314325</xdr:colOff>
          <xdr:row>6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l'application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O50"/>
  <sheetViews>
    <sheetView topLeftCell="A7" workbookViewId="0">
      <selection activeCell="C27" sqref="C27"/>
    </sheetView>
  </sheetViews>
  <sheetFormatPr baseColWidth="10" defaultRowHeight="15" x14ac:dyDescent="0.25"/>
  <cols>
    <col min="2" max="2" width="19.140625" customWidth="1"/>
    <col min="3" max="3" width="43.85546875" customWidth="1"/>
    <col min="4" max="4" width="12" customWidth="1"/>
  </cols>
  <sheetData>
    <row r="1" spans="1:93" ht="23.25" thickBot="1" x14ac:dyDescent="0.3">
      <c r="A1" s="1"/>
      <c r="B1" s="2"/>
      <c r="C1" s="3" t="s">
        <v>0</v>
      </c>
      <c r="D1" s="4" t="s">
        <v>1</v>
      </c>
      <c r="E1" s="5" t="s">
        <v>2</v>
      </c>
      <c r="F1" s="6" t="s">
        <v>3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</row>
    <row r="2" spans="1:93" x14ac:dyDescent="0.25">
      <c r="A2" s="1"/>
      <c r="B2" s="76" t="s">
        <v>4</v>
      </c>
      <c r="C2" s="8" t="s">
        <v>5</v>
      </c>
      <c r="D2" s="9"/>
      <c r="E2" s="10">
        <v>183</v>
      </c>
      <c r="F2" s="11"/>
      <c r="G2" s="45">
        <v>7</v>
      </c>
      <c r="H2" s="12">
        <v>8</v>
      </c>
      <c r="I2" s="12">
        <v>9</v>
      </c>
      <c r="J2" s="12">
        <v>10</v>
      </c>
      <c r="K2" s="12">
        <v>11</v>
      </c>
      <c r="L2" s="12">
        <v>12</v>
      </c>
      <c r="M2" s="12">
        <v>13</v>
      </c>
      <c r="N2" s="12">
        <v>14</v>
      </c>
      <c r="O2" s="12">
        <v>15</v>
      </c>
      <c r="P2" s="12">
        <v>16</v>
      </c>
      <c r="Q2" s="12">
        <v>17</v>
      </c>
      <c r="R2" s="12">
        <v>18</v>
      </c>
      <c r="S2" s="12">
        <v>19</v>
      </c>
      <c r="T2" s="12">
        <v>20</v>
      </c>
      <c r="U2" s="12">
        <v>21</v>
      </c>
      <c r="V2" s="12">
        <v>22</v>
      </c>
      <c r="W2" s="12">
        <v>23</v>
      </c>
      <c r="X2" s="12">
        <v>24</v>
      </c>
      <c r="Y2" s="12">
        <v>25</v>
      </c>
      <c r="Z2" s="12">
        <v>26</v>
      </c>
      <c r="AA2" s="12">
        <v>27</v>
      </c>
      <c r="AB2" s="12">
        <v>28</v>
      </c>
      <c r="AC2" s="12">
        <v>29</v>
      </c>
      <c r="AD2" s="12">
        <v>30</v>
      </c>
      <c r="AE2" s="12">
        <v>31</v>
      </c>
      <c r="AF2" s="12">
        <v>32</v>
      </c>
      <c r="AG2" s="12">
        <v>33</v>
      </c>
      <c r="AH2" s="12">
        <v>34</v>
      </c>
      <c r="AI2" s="12">
        <v>35</v>
      </c>
      <c r="AJ2" s="12">
        <v>36</v>
      </c>
      <c r="AK2" s="12">
        <v>37</v>
      </c>
      <c r="AL2" s="12">
        <v>38</v>
      </c>
      <c r="AM2" s="12">
        <v>39</v>
      </c>
      <c r="AN2" s="12">
        <v>40</v>
      </c>
      <c r="AO2" s="12">
        <v>41</v>
      </c>
      <c r="AP2" s="12">
        <v>42</v>
      </c>
      <c r="AQ2" s="12">
        <v>43</v>
      </c>
      <c r="AR2" s="12">
        <v>44</v>
      </c>
      <c r="AS2" s="12">
        <v>45</v>
      </c>
      <c r="AT2" s="12">
        <v>46</v>
      </c>
      <c r="AU2" s="12">
        <v>47</v>
      </c>
      <c r="AV2" s="12">
        <v>48</v>
      </c>
      <c r="AW2" s="12">
        <v>49</v>
      </c>
      <c r="AX2" s="12">
        <v>50</v>
      </c>
      <c r="AY2" s="12">
        <v>51</v>
      </c>
      <c r="AZ2" s="12">
        <v>52</v>
      </c>
      <c r="BA2" s="12">
        <v>53</v>
      </c>
      <c r="BB2" s="12">
        <v>54</v>
      </c>
      <c r="BC2" s="12">
        <v>55</v>
      </c>
      <c r="BD2" s="12">
        <v>56</v>
      </c>
      <c r="BE2" s="12">
        <v>57</v>
      </c>
      <c r="BF2" s="12">
        <v>58</v>
      </c>
      <c r="BG2" s="12">
        <v>59</v>
      </c>
      <c r="BH2" s="12">
        <v>60</v>
      </c>
      <c r="BI2" s="12">
        <v>61</v>
      </c>
      <c r="BJ2" s="12">
        <v>62</v>
      </c>
      <c r="BK2" s="12">
        <v>63</v>
      </c>
      <c r="BL2" s="12">
        <v>64</v>
      </c>
      <c r="BM2" s="12">
        <v>65</v>
      </c>
      <c r="BN2" s="12">
        <v>66</v>
      </c>
      <c r="BO2" s="12">
        <v>67</v>
      </c>
      <c r="BP2" s="12">
        <v>68</v>
      </c>
      <c r="BQ2" s="12">
        <v>69</v>
      </c>
      <c r="BR2" s="12">
        <v>70</v>
      </c>
      <c r="BS2" s="12">
        <v>71</v>
      </c>
      <c r="BT2" s="12">
        <v>72</v>
      </c>
      <c r="BU2" s="12">
        <v>73</v>
      </c>
      <c r="BV2" s="12">
        <v>74</v>
      </c>
      <c r="BW2" s="12">
        <v>75</v>
      </c>
      <c r="BX2" s="12">
        <v>76</v>
      </c>
      <c r="BY2" s="12">
        <v>77</v>
      </c>
      <c r="BZ2" s="12">
        <v>78</v>
      </c>
      <c r="CA2" s="12">
        <v>79</v>
      </c>
      <c r="CB2" s="12">
        <v>80</v>
      </c>
      <c r="CC2" s="12">
        <v>81</v>
      </c>
      <c r="CD2" s="12">
        <v>82</v>
      </c>
      <c r="CE2" s="12">
        <v>83</v>
      </c>
      <c r="CF2" s="12">
        <v>84</v>
      </c>
      <c r="CG2" s="12">
        <v>85</v>
      </c>
      <c r="CH2" s="12">
        <v>86</v>
      </c>
      <c r="CI2" s="12">
        <v>87</v>
      </c>
      <c r="CJ2" s="12">
        <v>88</v>
      </c>
      <c r="CK2" s="12">
        <v>89</v>
      </c>
      <c r="CL2" s="12">
        <v>90</v>
      </c>
      <c r="CM2" s="12">
        <v>91</v>
      </c>
      <c r="CN2" s="12">
        <v>92</v>
      </c>
      <c r="CO2" s="12">
        <v>93</v>
      </c>
    </row>
    <row r="3" spans="1:93" x14ac:dyDescent="0.25">
      <c r="A3" s="1"/>
      <c r="B3" s="77"/>
      <c r="C3" s="13" t="s">
        <v>6</v>
      </c>
      <c r="D3" s="14"/>
      <c r="E3" s="14">
        <v>191</v>
      </c>
      <c r="F3" s="15"/>
      <c r="G3" s="46">
        <f>AVERAGE(E2:E5)</f>
        <v>175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</row>
    <row r="4" spans="1:93" x14ac:dyDescent="0.25">
      <c r="A4" s="1"/>
      <c r="B4" s="77"/>
      <c r="C4" s="16" t="s">
        <v>7</v>
      </c>
      <c r="D4" s="14"/>
      <c r="E4" s="14">
        <v>179</v>
      </c>
      <c r="F4" s="15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</row>
    <row r="5" spans="1:93" x14ac:dyDescent="0.25">
      <c r="A5" s="1"/>
      <c r="B5" s="77"/>
      <c r="C5" s="17" t="s">
        <v>8</v>
      </c>
      <c r="D5" s="14"/>
      <c r="E5" s="14">
        <v>147</v>
      </c>
      <c r="F5" s="15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</row>
    <row r="6" spans="1:93" ht="15.75" thickBot="1" x14ac:dyDescent="0.3">
      <c r="A6" s="1"/>
      <c r="B6" s="77"/>
      <c r="C6" s="18"/>
      <c r="D6" s="40">
        <v>300</v>
      </c>
      <c r="E6" s="40">
        <v>120</v>
      </c>
      <c r="F6" s="41">
        <v>30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</row>
    <row r="7" spans="1:93" ht="12.6" customHeight="1" thickTop="1" thickBot="1" x14ac:dyDescent="0.35">
      <c r="A7" s="78" t="s">
        <v>9</v>
      </c>
      <c r="B7" s="79"/>
      <c r="C7" s="80"/>
      <c r="D7" s="39">
        <v>42646</v>
      </c>
      <c r="E7" s="39">
        <v>42647</v>
      </c>
      <c r="F7" s="39">
        <v>42648</v>
      </c>
      <c r="G7" s="39">
        <v>42649</v>
      </c>
      <c r="H7" s="39">
        <v>42650</v>
      </c>
      <c r="I7" s="39">
        <v>42651</v>
      </c>
      <c r="J7" s="39">
        <v>42652</v>
      </c>
      <c r="K7" s="39">
        <v>42653</v>
      </c>
      <c r="L7" s="39">
        <v>42654</v>
      </c>
      <c r="M7" s="39">
        <v>42655</v>
      </c>
      <c r="N7" s="39">
        <v>42656</v>
      </c>
      <c r="O7" s="39">
        <v>42657</v>
      </c>
      <c r="P7" s="39">
        <v>42658</v>
      </c>
      <c r="Q7" s="39">
        <v>42659</v>
      </c>
      <c r="R7" s="39">
        <v>42660</v>
      </c>
      <c r="S7" s="39">
        <v>42661</v>
      </c>
      <c r="T7" s="39">
        <v>42662</v>
      </c>
      <c r="U7" s="39">
        <v>42663</v>
      </c>
      <c r="V7" s="39">
        <v>42664</v>
      </c>
      <c r="W7" s="39">
        <v>42665</v>
      </c>
      <c r="X7" s="39">
        <v>42666</v>
      </c>
      <c r="Y7" s="39">
        <v>42667</v>
      </c>
      <c r="Z7" s="39">
        <v>42668</v>
      </c>
      <c r="AA7" s="39">
        <v>42669</v>
      </c>
      <c r="AB7" s="39">
        <v>42670</v>
      </c>
      <c r="AC7" s="39">
        <v>42671</v>
      </c>
      <c r="AD7" s="39">
        <v>42672</v>
      </c>
      <c r="AE7" s="39">
        <v>42673</v>
      </c>
      <c r="AF7" s="39">
        <v>42674</v>
      </c>
      <c r="AG7" s="39">
        <v>42675</v>
      </c>
      <c r="AH7" s="39">
        <v>42676</v>
      </c>
      <c r="AI7" s="39">
        <v>42677</v>
      </c>
      <c r="AJ7" s="39">
        <v>42678</v>
      </c>
      <c r="AK7" s="39">
        <v>42679</v>
      </c>
      <c r="AL7" s="39">
        <v>42680</v>
      </c>
      <c r="AM7" s="39">
        <v>42681</v>
      </c>
      <c r="AN7" s="39">
        <v>42682</v>
      </c>
      <c r="AO7" s="39">
        <v>42683</v>
      </c>
      <c r="AP7" s="39">
        <v>42684</v>
      </c>
      <c r="AQ7" s="39">
        <v>42685</v>
      </c>
      <c r="AR7" s="39">
        <v>42686</v>
      </c>
      <c r="AS7" s="39">
        <v>42687</v>
      </c>
      <c r="AT7" s="39">
        <v>42688</v>
      </c>
      <c r="AU7" s="39">
        <v>42689</v>
      </c>
      <c r="AV7" s="39">
        <v>42690</v>
      </c>
      <c r="AW7" s="39">
        <v>42691</v>
      </c>
      <c r="AX7" s="39">
        <v>42692</v>
      </c>
      <c r="AY7" s="39">
        <v>42693</v>
      </c>
      <c r="AZ7" s="39">
        <v>42694</v>
      </c>
      <c r="BA7" s="39">
        <v>42695</v>
      </c>
      <c r="BB7" s="39">
        <v>42696</v>
      </c>
      <c r="BC7" s="39">
        <v>42697</v>
      </c>
      <c r="BD7" s="39">
        <v>42698</v>
      </c>
      <c r="BE7" s="39">
        <v>42699</v>
      </c>
      <c r="BF7" s="39">
        <v>42700</v>
      </c>
      <c r="BG7" s="39">
        <v>42701</v>
      </c>
      <c r="BH7" s="39">
        <v>42702</v>
      </c>
      <c r="BI7" s="39">
        <v>42703</v>
      </c>
      <c r="BJ7" s="39">
        <v>42704</v>
      </c>
      <c r="BK7" s="39">
        <v>42705</v>
      </c>
      <c r="BL7" s="39">
        <v>42706</v>
      </c>
      <c r="BM7" s="39">
        <v>42707</v>
      </c>
      <c r="BN7" s="39">
        <v>42708</v>
      </c>
      <c r="BO7" s="39">
        <v>42709</v>
      </c>
      <c r="BP7" s="39">
        <v>42710</v>
      </c>
      <c r="BQ7" s="39">
        <v>42711</v>
      </c>
      <c r="BR7" s="39">
        <v>42712</v>
      </c>
      <c r="BS7" s="39">
        <v>42713</v>
      </c>
      <c r="BT7" s="39">
        <v>42714</v>
      </c>
      <c r="BU7" s="39">
        <v>42715</v>
      </c>
      <c r="BV7" s="39">
        <v>42716</v>
      </c>
      <c r="BW7" s="39">
        <v>42717</v>
      </c>
      <c r="BX7" s="39">
        <v>42718</v>
      </c>
      <c r="BY7" s="39">
        <v>42719</v>
      </c>
      <c r="BZ7" s="39">
        <v>42720</v>
      </c>
      <c r="CA7" s="39">
        <v>42721</v>
      </c>
      <c r="CB7" s="39">
        <v>42722</v>
      </c>
      <c r="CC7" s="39">
        <v>42723</v>
      </c>
      <c r="CD7" s="39">
        <v>42724</v>
      </c>
      <c r="CE7" s="39">
        <v>42725</v>
      </c>
      <c r="CF7" s="39">
        <v>42726</v>
      </c>
      <c r="CG7" s="39">
        <v>42727</v>
      </c>
      <c r="CH7" s="39">
        <v>42728</v>
      </c>
      <c r="CI7" s="39">
        <v>42729</v>
      </c>
      <c r="CJ7" s="39">
        <v>42730</v>
      </c>
      <c r="CK7" s="39">
        <v>42731</v>
      </c>
      <c r="CL7" s="39">
        <v>42732</v>
      </c>
      <c r="CM7" s="39">
        <v>42733</v>
      </c>
      <c r="CN7" s="39">
        <v>42734</v>
      </c>
      <c r="CO7" s="39">
        <v>42735</v>
      </c>
    </row>
    <row r="8" spans="1:93" ht="15.75" thickTop="1" x14ac:dyDescent="0.25">
      <c r="A8" s="81" t="s">
        <v>10</v>
      </c>
      <c r="B8" s="49" t="s">
        <v>38</v>
      </c>
      <c r="C8" s="50" t="s">
        <v>5</v>
      </c>
      <c r="D8" s="51">
        <v>5000</v>
      </c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3"/>
    </row>
    <row r="9" spans="1:93" x14ac:dyDescent="0.25">
      <c r="A9" s="81"/>
      <c r="B9" s="49" t="s">
        <v>38</v>
      </c>
      <c r="C9" s="54" t="s">
        <v>6</v>
      </c>
      <c r="D9" s="55">
        <v>20000</v>
      </c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7"/>
    </row>
    <row r="10" spans="1:93" x14ac:dyDescent="0.25">
      <c r="A10" s="81"/>
      <c r="B10" s="49" t="s">
        <v>38</v>
      </c>
      <c r="C10" s="58" t="s">
        <v>7</v>
      </c>
      <c r="D10" s="55">
        <v>4000</v>
      </c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7"/>
    </row>
    <row r="11" spans="1:93" x14ac:dyDescent="0.25">
      <c r="A11" s="81"/>
      <c r="B11" s="67" t="s">
        <v>38</v>
      </c>
      <c r="C11" s="66" t="s">
        <v>8</v>
      </c>
      <c r="D11" s="55">
        <v>6000</v>
      </c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7"/>
    </row>
    <row r="12" spans="1:93" x14ac:dyDescent="0.25">
      <c r="A12" s="81"/>
      <c r="B12" s="68"/>
      <c r="C12" s="47" t="s">
        <v>34</v>
      </c>
      <c r="D12" s="48">
        <f>D8/$D$16</f>
        <v>0.14285714285714285</v>
      </c>
      <c r="E12" s="48">
        <f t="shared" ref="E12:BP12" si="0">E8/$D$16</f>
        <v>0</v>
      </c>
      <c r="F12" s="48">
        <f t="shared" si="0"/>
        <v>0</v>
      </c>
      <c r="G12" s="48">
        <f t="shared" si="0"/>
        <v>0</v>
      </c>
      <c r="H12" s="48">
        <f t="shared" si="0"/>
        <v>0</v>
      </c>
      <c r="I12" s="48">
        <f t="shared" si="0"/>
        <v>0</v>
      </c>
      <c r="J12" s="48">
        <f t="shared" si="0"/>
        <v>0</v>
      </c>
      <c r="K12" s="48">
        <f t="shared" si="0"/>
        <v>0</v>
      </c>
      <c r="L12" s="48">
        <f t="shared" si="0"/>
        <v>0</v>
      </c>
      <c r="M12" s="48">
        <f t="shared" si="0"/>
        <v>0</v>
      </c>
      <c r="N12" s="48">
        <f t="shared" si="0"/>
        <v>0</v>
      </c>
      <c r="O12" s="48">
        <f t="shared" si="0"/>
        <v>0</v>
      </c>
      <c r="P12" s="48">
        <f t="shared" si="0"/>
        <v>0</v>
      </c>
      <c r="Q12" s="48">
        <f t="shared" si="0"/>
        <v>0</v>
      </c>
      <c r="R12" s="48">
        <f t="shared" si="0"/>
        <v>0</v>
      </c>
      <c r="S12" s="48">
        <f t="shared" si="0"/>
        <v>0</v>
      </c>
      <c r="T12" s="48">
        <f t="shared" si="0"/>
        <v>0</v>
      </c>
      <c r="U12" s="48">
        <f t="shared" si="0"/>
        <v>0</v>
      </c>
      <c r="V12" s="48">
        <f t="shared" si="0"/>
        <v>0</v>
      </c>
      <c r="W12" s="48">
        <f t="shared" si="0"/>
        <v>0</v>
      </c>
      <c r="X12" s="48">
        <f t="shared" si="0"/>
        <v>0</v>
      </c>
      <c r="Y12" s="48">
        <f t="shared" si="0"/>
        <v>0</v>
      </c>
      <c r="Z12" s="48">
        <f t="shared" si="0"/>
        <v>0</v>
      </c>
      <c r="AA12" s="48">
        <f t="shared" si="0"/>
        <v>0</v>
      </c>
      <c r="AB12" s="48">
        <f t="shared" si="0"/>
        <v>0</v>
      </c>
      <c r="AC12" s="48">
        <f t="shared" si="0"/>
        <v>0</v>
      </c>
      <c r="AD12" s="48">
        <f t="shared" si="0"/>
        <v>0</v>
      </c>
      <c r="AE12" s="48">
        <f t="shared" si="0"/>
        <v>0</v>
      </c>
      <c r="AF12" s="48">
        <f t="shared" si="0"/>
        <v>0</v>
      </c>
      <c r="AG12" s="48">
        <f t="shared" si="0"/>
        <v>0</v>
      </c>
      <c r="AH12" s="48">
        <f t="shared" si="0"/>
        <v>0</v>
      </c>
      <c r="AI12" s="48">
        <f t="shared" si="0"/>
        <v>0</v>
      </c>
      <c r="AJ12" s="48">
        <f t="shared" si="0"/>
        <v>0</v>
      </c>
      <c r="AK12" s="48">
        <f t="shared" si="0"/>
        <v>0</v>
      </c>
      <c r="AL12" s="48">
        <f t="shared" si="0"/>
        <v>0</v>
      </c>
      <c r="AM12" s="48">
        <f t="shared" si="0"/>
        <v>0</v>
      </c>
      <c r="AN12" s="48">
        <f t="shared" si="0"/>
        <v>0</v>
      </c>
      <c r="AO12" s="48">
        <f t="shared" si="0"/>
        <v>0</v>
      </c>
      <c r="AP12" s="48">
        <f t="shared" si="0"/>
        <v>0</v>
      </c>
      <c r="AQ12" s="48">
        <f t="shared" si="0"/>
        <v>0</v>
      </c>
      <c r="AR12" s="48">
        <f t="shared" si="0"/>
        <v>0</v>
      </c>
      <c r="AS12" s="48">
        <f t="shared" si="0"/>
        <v>0</v>
      </c>
      <c r="AT12" s="48">
        <f t="shared" si="0"/>
        <v>0</v>
      </c>
      <c r="AU12" s="48">
        <f t="shared" si="0"/>
        <v>0</v>
      </c>
      <c r="AV12" s="48">
        <f t="shared" si="0"/>
        <v>0</v>
      </c>
      <c r="AW12" s="48">
        <f t="shared" si="0"/>
        <v>0</v>
      </c>
      <c r="AX12" s="48">
        <f t="shared" si="0"/>
        <v>0</v>
      </c>
      <c r="AY12" s="48">
        <f t="shared" si="0"/>
        <v>0</v>
      </c>
      <c r="AZ12" s="48">
        <f t="shared" si="0"/>
        <v>0</v>
      </c>
      <c r="BA12" s="48">
        <f t="shared" si="0"/>
        <v>0</v>
      </c>
      <c r="BB12" s="48">
        <f t="shared" si="0"/>
        <v>0</v>
      </c>
      <c r="BC12" s="48">
        <f t="shared" si="0"/>
        <v>0</v>
      </c>
      <c r="BD12" s="48">
        <f t="shared" si="0"/>
        <v>0</v>
      </c>
      <c r="BE12" s="48">
        <f t="shared" si="0"/>
        <v>0</v>
      </c>
      <c r="BF12" s="48">
        <f t="shared" si="0"/>
        <v>0</v>
      </c>
      <c r="BG12" s="48">
        <f t="shared" si="0"/>
        <v>0</v>
      </c>
      <c r="BH12" s="48">
        <f t="shared" si="0"/>
        <v>0</v>
      </c>
      <c r="BI12" s="48">
        <f t="shared" si="0"/>
        <v>0</v>
      </c>
      <c r="BJ12" s="48">
        <f t="shared" si="0"/>
        <v>0</v>
      </c>
      <c r="BK12" s="48">
        <f t="shared" si="0"/>
        <v>0</v>
      </c>
      <c r="BL12" s="48">
        <f t="shared" si="0"/>
        <v>0</v>
      </c>
      <c r="BM12" s="48">
        <f t="shared" si="0"/>
        <v>0</v>
      </c>
      <c r="BN12" s="48">
        <f t="shared" si="0"/>
        <v>0</v>
      </c>
      <c r="BO12" s="48">
        <f t="shared" si="0"/>
        <v>0</v>
      </c>
      <c r="BP12" s="48">
        <f t="shared" si="0"/>
        <v>0</v>
      </c>
      <c r="BQ12" s="48">
        <f t="shared" ref="BQ12:CO12" si="1">BQ8/$D$16</f>
        <v>0</v>
      </c>
      <c r="BR12" s="48">
        <f t="shared" si="1"/>
        <v>0</v>
      </c>
      <c r="BS12" s="48">
        <f t="shared" si="1"/>
        <v>0</v>
      </c>
      <c r="BT12" s="48">
        <f t="shared" si="1"/>
        <v>0</v>
      </c>
      <c r="BU12" s="48">
        <f t="shared" si="1"/>
        <v>0</v>
      </c>
      <c r="BV12" s="48">
        <f t="shared" si="1"/>
        <v>0</v>
      </c>
      <c r="BW12" s="48">
        <f t="shared" si="1"/>
        <v>0</v>
      </c>
      <c r="BX12" s="48">
        <f t="shared" si="1"/>
        <v>0</v>
      </c>
      <c r="BY12" s="48">
        <f t="shared" si="1"/>
        <v>0</v>
      </c>
      <c r="BZ12" s="48">
        <f t="shared" si="1"/>
        <v>0</v>
      </c>
      <c r="CA12" s="48">
        <f t="shared" si="1"/>
        <v>0</v>
      </c>
      <c r="CB12" s="48">
        <f t="shared" si="1"/>
        <v>0</v>
      </c>
      <c r="CC12" s="48">
        <f t="shared" si="1"/>
        <v>0</v>
      </c>
      <c r="CD12" s="48">
        <f t="shared" si="1"/>
        <v>0</v>
      </c>
      <c r="CE12" s="48">
        <f t="shared" si="1"/>
        <v>0</v>
      </c>
      <c r="CF12" s="48">
        <f t="shared" si="1"/>
        <v>0</v>
      </c>
      <c r="CG12" s="48">
        <f t="shared" si="1"/>
        <v>0</v>
      </c>
      <c r="CH12" s="48">
        <f t="shared" si="1"/>
        <v>0</v>
      </c>
      <c r="CI12" s="48">
        <f t="shared" si="1"/>
        <v>0</v>
      </c>
      <c r="CJ12" s="48">
        <f t="shared" si="1"/>
        <v>0</v>
      </c>
      <c r="CK12" s="48">
        <f t="shared" si="1"/>
        <v>0</v>
      </c>
      <c r="CL12" s="48">
        <f t="shared" si="1"/>
        <v>0</v>
      </c>
      <c r="CM12" s="48">
        <f t="shared" si="1"/>
        <v>0</v>
      </c>
      <c r="CN12" s="48">
        <f t="shared" si="1"/>
        <v>0</v>
      </c>
      <c r="CO12" s="48">
        <f t="shared" si="1"/>
        <v>0</v>
      </c>
    </row>
    <row r="13" spans="1:93" x14ac:dyDescent="0.25">
      <c r="A13" s="81"/>
      <c r="B13" s="68"/>
      <c r="C13" s="47" t="s">
        <v>35</v>
      </c>
      <c r="D13" s="48">
        <f t="shared" ref="D13:D15" si="2">D9/$D$16</f>
        <v>0.5714285714285714</v>
      </c>
      <c r="E13" s="48">
        <f t="shared" ref="E13:BP13" si="3">E9/$D$16</f>
        <v>0</v>
      </c>
      <c r="F13" s="48">
        <f t="shared" si="3"/>
        <v>0</v>
      </c>
      <c r="G13" s="48">
        <f t="shared" si="3"/>
        <v>0</v>
      </c>
      <c r="H13" s="48">
        <f t="shared" si="3"/>
        <v>0</v>
      </c>
      <c r="I13" s="48">
        <f t="shared" si="3"/>
        <v>0</v>
      </c>
      <c r="J13" s="48">
        <f t="shared" si="3"/>
        <v>0</v>
      </c>
      <c r="K13" s="48">
        <f t="shared" si="3"/>
        <v>0</v>
      </c>
      <c r="L13" s="48">
        <f t="shared" si="3"/>
        <v>0</v>
      </c>
      <c r="M13" s="48">
        <f t="shared" si="3"/>
        <v>0</v>
      </c>
      <c r="N13" s="48">
        <f t="shared" si="3"/>
        <v>0</v>
      </c>
      <c r="O13" s="48">
        <f t="shared" si="3"/>
        <v>0</v>
      </c>
      <c r="P13" s="48">
        <f t="shared" si="3"/>
        <v>0</v>
      </c>
      <c r="Q13" s="48">
        <f t="shared" si="3"/>
        <v>0</v>
      </c>
      <c r="R13" s="48">
        <f t="shared" si="3"/>
        <v>0</v>
      </c>
      <c r="S13" s="48">
        <f t="shared" si="3"/>
        <v>0</v>
      </c>
      <c r="T13" s="48">
        <f t="shared" si="3"/>
        <v>0</v>
      </c>
      <c r="U13" s="48">
        <f t="shared" si="3"/>
        <v>0</v>
      </c>
      <c r="V13" s="48">
        <f t="shared" si="3"/>
        <v>0</v>
      </c>
      <c r="W13" s="48">
        <f t="shared" si="3"/>
        <v>0</v>
      </c>
      <c r="X13" s="48">
        <f t="shared" si="3"/>
        <v>0</v>
      </c>
      <c r="Y13" s="48">
        <f t="shared" si="3"/>
        <v>0</v>
      </c>
      <c r="Z13" s="48">
        <f t="shared" si="3"/>
        <v>0</v>
      </c>
      <c r="AA13" s="48">
        <f t="shared" si="3"/>
        <v>0</v>
      </c>
      <c r="AB13" s="48">
        <f t="shared" si="3"/>
        <v>0</v>
      </c>
      <c r="AC13" s="48">
        <f t="shared" si="3"/>
        <v>0</v>
      </c>
      <c r="AD13" s="48">
        <f t="shared" si="3"/>
        <v>0</v>
      </c>
      <c r="AE13" s="48">
        <f t="shared" si="3"/>
        <v>0</v>
      </c>
      <c r="AF13" s="48">
        <f t="shared" si="3"/>
        <v>0</v>
      </c>
      <c r="AG13" s="48">
        <f t="shared" si="3"/>
        <v>0</v>
      </c>
      <c r="AH13" s="48">
        <f t="shared" si="3"/>
        <v>0</v>
      </c>
      <c r="AI13" s="48">
        <f t="shared" si="3"/>
        <v>0</v>
      </c>
      <c r="AJ13" s="48">
        <f t="shared" si="3"/>
        <v>0</v>
      </c>
      <c r="AK13" s="48">
        <f t="shared" si="3"/>
        <v>0</v>
      </c>
      <c r="AL13" s="48">
        <f t="shared" si="3"/>
        <v>0</v>
      </c>
      <c r="AM13" s="48">
        <f t="shared" si="3"/>
        <v>0</v>
      </c>
      <c r="AN13" s="48">
        <f t="shared" si="3"/>
        <v>0</v>
      </c>
      <c r="AO13" s="48">
        <f t="shared" si="3"/>
        <v>0</v>
      </c>
      <c r="AP13" s="48">
        <f t="shared" si="3"/>
        <v>0</v>
      </c>
      <c r="AQ13" s="48">
        <f t="shared" si="3"/>
        <v>0</v>
      </c>
      <c r="AR13" s="48">
        <f t="shared" si="3"/>
        <v>0</v>
      </c>
      <c r="AS13" s="48">
        <f t="shared" si="3"/>
        <v>0</v>
      </c>
      <c r="AT13" s="48">
        <f t="shared" si="3"/>
        <v>0</v>
      </c>
      <c r="AU13" s="48">
        <f t="shared" si="3"/>
        <v>0</v>
      </c>
      <c r="AV13" s="48">
        <f t="shared" si="3"/>
        <v>0</v>
      </c>
      <c r="AW13" s="48">
        <f t="shared" si="3"/>
        <v>0</v>
      </c>
      <c r="AX13" s="48">
        <f t="shared" si="3"/>
        <v>0</v>
      </c>
      <c r="AY13" s="48">
        <f t="shared" si="3"/>
        <v>0</v>
      </c>
      <c r="AZ13" s="48">
        <f t="shared" si="3"/>
        <v>0</v>
      </c>
      <c r="BA13" s="48">
        <f t="shared" si="3"/>
        <v>0</v>
      </c>
      <c r="BB13" s="48">
        <f t="shared" si="3"/>
        <v>0</v>
      </c>
      <c r="BC13" s="48">
        <f t="shared" si="3"/>
        <v>0</v>
      </c>
      <c r="BD13" s="48">
        <f t="shared" si="3"/>
        <v>0</v>
      </c>
      <c r="BE13" s="48">
        <f t="shared" si="3"/>
        <v>0</v>
      </c>
      <c r="BF13" s="48">
        <f t="shared" si="3"/>
        <v>0</v>
      </c>
      <c r="BG13" s="48">
        <f t="shared" si="3"/>
        <v>0</v>
      </c>
      <c r="BH13" s="48">
        <f t="shared" si="3"/>
        <v>0</v>
      </c>
      <c r="BI13" s="48">
        <f t="shared" si="3"/>
        <v>0</v>
      </c>
      <c r="BJ13" s="48">
        <f t="shared" si="3"/>
        <v>0</v>
      </c>
      <c r="BK13" s="48">
        <f t="shared" si="3"/>
        <v>0</v>
      </c>
      <c r="BL13" s="48">
        <f t="shared" si="3"/>
        <v>0</v>
      </c>
      <c r="BM13" s="48">
        <f t="shared" si="3"/>
        <v>0</v>
      </c>
      <c r="BN13" s="48">
        <f t="shared" si="3"/>
        <v>0</v>
      </c>
      <c r="BO13" s="48">
        <f t="shared" si="3"/>
        <v>0</v>
      </c>
      <c r="BP13" s="48">
        <f t="shared" si="3"/>
        <v>0</v>
      </c>
      <c r="BQ13" s="48">
        <f t="shared" ref="BQ13:CO13" si="4">BQ9/$D$16</f>
        <v>0</v>
      </c>
      <c r="BR13" s="48">
        <f t="shared" si="4"/>
        <v>0</v>
      </c>
      <c r="BS13" s="48">
        <f t="shared" si="4"/>
        <v>0</v>
      </c>
      <c r="BT13" s="48">
        <f t="shared" si="4"/>
        <v>0</v>
      </c>
      <c r="BU13" s="48">
        <f t="shared" si="4"/>
        <v>0</v>
      </c>
      <c r="BV13" s="48">
        <f t="shared" si="4"/>
        <v>0</v>
      </c>
      <c r="BW13" s="48">
        <f t="shared" si="4"/>
        <v>0</v>
      </c>
      <c r="BX13" s="48">
        <f t="shared" si="4"/>
        <v>0</v>
      </c>
      <c r="BY13" s="48">
        <f t="shared" si="4"/>
        <v>0</v>
      </c>
      <c r="BZ13" s="48">
        <f t="shared" si="4"/>
        <v>0</v>
      </c>
      <c r="CA13" s="48">
        <f t="shared" si="4"/>
        <v>0</v>
      </c>
      <c r="CB13" s="48">
        <f t="shared" si="4"/>
        <v>0</v>
      </c>
      <c r="CC13" s="48">
        <f t="shared" si="4"/>
        <v>0</v>
      </c>
      <c r="CD13" s="48">
        <f t="shared" si="4"/>
        <v>0</v>
      </c>
      <c r="CE13" s="48">
        <f t="shared" si="4"/>
        <v>0</v>
      </c>
      <c r="CF13" s="48">
        <f t="shared" si="4"/>
        <v>0</v>
      </c>
      <c r="CG13" s="48">
        <f t="shared" si="4"/>
        <v>0</v>
      </c>
      <c r="CH13" s="48">
        <f t="shared" si="4"/>
        <v>0</v>
      </c>
      <c r="CI13" s="48">
        <f t="shared" si="4"/>
        <v>0</v>
      </c>
      <c r="CJ13" s="48">
        <f t="shared" si="4"/>
        <v>0</v>
      </c>
      <c r="CK13" s="48">
        <f t="shared" si="4"/>
        <v>0</v>
      </c>
      <c r="CL13" s="48">
        <f t="shared" si="4"/>
        <v>0</v>
      </c>
      <c r="CM13" s="48">
        <f t="shared" si="4"/>
        <v>0</v>
      </c>
      <c r="CN13" s="48">
        <f t="shared" si="4"/>
        <v>0</v>
      </c>
      <c r="CO13" s="48">
        <f t="shared" si="4"/>
        <v>0</v>
      </c>
    </row>
    <row r="14" spans="1:93" x14ac:dyDescent="0.25">
      <c r="A14" s="81"/>
      <c r="B14" s="68"/>
      <c r="C14" s="47" t="s">
        <v>36</v>
      </c>
      <c r="D14" s="48">
        <f>D10/$D$16</f>
        <v>0.11428571428571428</v>
      </c>
      <c r="E14" s="48">
        <f t="shared" ref="E14:BP14" si="5">E10/$D$16</f>
        <v>0</v>
      </c>
      <c r="F14" s="48">
        <f t="shared" si="5"/>
        <v>0</v>
      </c>
      <c r="G14" s="48">
        <f t="shared" si="5"/>
        <v>0</v>
      </c>
      <c r="H14" s="48">
        <f t="shared" si="5"/>
        <v>0</v>
      </c>
      <c r="I14" s="48">
        <f t="shared" si="5"/>
        <v>0</v>
      </c>
      <c r="J14" s="48">
        <f t="shared" si="5"/>
        <v>0</v>
      </c>
      <c r="K14" s="48">
        <f t="shared" si="5"/>
        <v>0</v>
      </c>
      <c r="L14" s="48">
        <f t="shared" si="5"/>
        <v>0</v>
      </c>
      <c r="M14" s="48">
        <f t="shared" si="5"/>
        <v>0</v>
      </c>
      <c r="N14" s="48">
        <f t="shared" si="5"/>
        <v>0</v>
      </c>
      <c r="O14" s="48">
        <f t="shared" si="5"/>
        <v>0</v>
      </c>
      <c r="P14" s="48">
        <f t="shared" si="5"/>
        <v>0</v>
      </c>
      <c r="Q14" s="48">
        <f t="shared" si="5"/>
        <v>0</v>
      </c>
      <c r="R14" s="48">
        <f t="shared" si="5"/>
        <v>0</v>
      </c>
      <c r="S14" s="48">
        <f t="shared" si="5"/>
        <v>0</v>
      </c>
      <c r="T14" s="48">
        <f t="shared" si="5"/>
        <v>0</v>
      </c>
      <c r="U14" s="48">
        <f t="shared" si="5"/>
        <v>0</v>
      </c>
      <c r="V14" s="48">
        <f t="shared" si="5"/>
        <v>0</v>
      </c>
      <c r="W14" s="48">
        <f t="shared" si="5"/>
        <v>0</v>
      </c>
      <c r="X14" s="48">
        <f t="shared" si="5"/>
        <v>0</v>
      </c>
      <c r="Y14" s="48">
        <f t="shared" si="5"/>
        <v>0</v>
      </c>
      <c r="Z14" s="48">
        <f t="shared" si="5"/>
        <v>0</v>
      </c>
      <c r="AA14" s="48">
        <f t="shared" si="5"/>
        <v>0</v>
      </c>
      <c r="AB14" s="48">
        <f t="shared" si="5"/>
        <v>0</v>
      </c>
      <c r="AC14" s="48">
        <f t="shared" si="5"/>
        <v>0</v>
      </c>
      <c r="AD14" s="48">
        <f t="shared" si="5"/>
        <v>0</v>
      </c>
      <c r="AE14" s="48">
        <f t="shared" si="5"/>
        <v>0</v>
      </c>
      <c r="AF14" s="48">
        <f t="shared" si="5"/>
        <v>0</v>
      </c>
      <c r="AG14" s="48">
        <f t="shared" si="5"/>
        <v>0</v>
      </c>
      <c r="AH14" s="48">
        <f t="shared" si="5"/>
        <v>0</v>
      </c>
      <c r="AI14" s="48">
        <f t="shared" si="5"/>
        <v>0</v>
      </c>
      <c r="AJ14" s="48">
        <f t="shared" si="5"/>
        <v>0</v>
      </c>
      <c r="AK14" s="48">
        <f t="shared" si="5"/>
        <v>0</v>
      </c>
      <c r="AL14" s="48">
        <f t="shared" si="5"/>
        <v>0</v>
      </c>
      <c r="AM14" s="48">
        <f t="shared" si="5"/>
        <v>0</v>
      </c>
      <c r="AN14" s="48">
        <f t="shared" si="5"/>
        <v>0</v>
      </c>
      <c r="AO14" s="48">
        <f t="shared" si="5"/>
        <v>0</v>
      </c>
      <c r="AP14" s="48">
        <f t="shared" si="5"/>
        <v>0</v>
      </c>
      <c r="AQ14" s="48">
        <f t="shared" si="5"/>
        <v>0</v>
      </c>
      <c r="AR14" s="48">
        <f t="shared" si="5"/>
        <v>0</v>
      </c>
      <c r="AS14" s="48">
        <f t="shared" si="5"/>
        <v>0</v>
      </c>
      <c r="AT14" s="48">
        <f t="shared" si="5"/>
        <v>0</v>
      </c>
      <c r="AU14" s="48">
        <f t="shared" si="5"/>
        <v>0</v>
      </c>
      <c r="AV14" s="48">
        <f t="shared" si="5"/>
        <v>0</v>
      </c>
      <c r="AW14" s="48">
        <f t="shared" si="5"/>
        <v>0</v>
      </c>
      <c r="AX14" s="48">
        <f t="shared" si="5"/>
        <v>0</v>
      </c>
      <c r="AY14" s="48">
        <f t="shared" si="5"/>
        <v>0</v>
      </c>
      <c r="AZ14" s="48">
        <f t="shared" si="5"/>
        <v>0</v>
      </c>
      <c r="BA14" s="48">
        <f t="shared" si="5"/>
        <v>0</v>
      </c>
      <c r="BB14" s="48">
        <f t="shared" si="5"/>
        <v>0</v>
      </c>
      <c r="BC14" s="48">
        <f t="shared" si="5"/>
        <v>0</v>
      </c>
      <c r="BD14" s="48">
        <f t="shared" si="5"/>
        <v>0</v>
      </c>
      <c r="BE14" s="48">
        <f t="shared" si="5"/>
        <v>0</v>
      </c>
      <c r="BF14" s="48">
        <f t="shared" si="5"/>
        <v>0</v>
      </c>
      <c r="BG14" s="48">
        <f t="shared" si="5"/>
        <v>0</v>
      </c>
      <c r="BH14" s="48">
        <f t="shared" si="5"/>
        <v>0</v>
      </c>
      <c r="BI14" s="48">
        <f t="shared" si="5"/>
        <v>0</v>
      </c>
      <c r="BJ14" s="48">
        <f t="shared" si="5"/>
        <v>0</v>
      </c>
      <c r="BK14" s="48">
        <f t="shared" si="5"/>
        <v>0</v>
      </c>
      <c r="BL14" s="48">
        <f t="shared" si="5"/>
        <v>0</v>
      </c>
      <c r="BM14" s="48">
        <f t="shared" si="5"/>
        <v>0</v>
      </c>
      <c r="BN14" s="48">
        <f t="shared" si="5"/>
        <v>0</v>
      </c>
      <c r="BO14" s="48">
        <f t="shared" si="5"/>
        <v>0</v>
      </c>
      <c r="BP14" s="48">
        <f t="shared" si="5"/>
        <v>0</v>
      </c>
      <c r="BQ14" s="48">
        <f t="shared" ref="BQ14:CO14" si="6">BQ10/$D$16</f>
        <v>0</v>
      </c>
      <c r="BR14" s="48">
        <f t="shared" si="6"/>
        <v>0</v>
      </c>
      <c r="BS14" s="48">
        <f t="shared" si="6"/>
        <v>0</v>
      </c>
      <c r="BT14" s="48">
        <f t="shared" si="6"/>
        <v>0</v>
      </c>
      <c r="BU14" s="48">
        <f t="shared" si="6"/>
        <v>0</v>
      </c>
      <c r="BV14" s="48">
        <f t="shared" si="6"/>
        <v>0</v>
      </c>
      <c r="BW14" s="48">
        <f t="shared" si="6"/>
        <v>0</v>
      </c>
      <c r="BX14" s="48">
        <f t="shared" si="6"/>
        <v>0</v>
      </c>
      <c r="BY14" s="48">
        <f t="shared" si="6"/>
        <v>0</v>
      </c>
      <c r="BZ14" s="48">
        <f t="shared" si="6"/>
        <v>0</v>
      </c>
      <c r="CA14" s="48">
        <f t="shared" si="6"/>
        <v>0</v>
      </c>
      <c r="CB14" s="48">
        <f t="shared" si="6"/>
        <v>0</v>
      </c>
      <c r="CC14" s="48">
        <f t="shared" si="6"/>
        <v>0</v>
      </c>
      <c r="CD14" s="48">
        <f t="shared" si="6"/>
        <v>0</v>
      </c>
      <c r="CE14" s="48">
        <f t="shared" si="6"/>
        <v>0</v>
      </c>
      <c r="CF14" s="48">
        <f t="shared" si="6"/>
        <v>0</v>
      </c>
      <c r="CG14" s="48">
        <f t="shared" si="6"/>
        <v>0</v>
      </c>
      <c r="CH14" s="48">
        <f t="shared" si="6"/>
        <v>0</v>
      </c>
      <c r="CI14" s="48">
        <f t="shared" si="6"/>
        <v>0</v>
      </c>
      <c r="CJ14" s="48">
        <f t="shared" si="6"/>
        <v>0</v>
      </c>
      <c r="CK14" s="48">
        <f t="shared" si="6"/>
        <v>0</v>
      </c>
      <c r="CL14" s="48">
        <f t="shared" si="6"/>
        <v>0</v>
      </c>
      <c r="CM14" s="48">
        <f t="shared" si="6"/>
        <v>0</v>
      </c>
      <c r="CN14" s="48">
        <f t="shared" si="6"/>
        <v>0</v>
      </c>
      <c r="CO14" s="48">
        <f t="shared" si="6"/>
        <v>0</v>
      </c>
    </row>
    <row r="15" spans="1:93" x14ac:dyDescent="0.25">
      <c r="A15" s="81"/>
      <c r="B15" s="68"/>
      <c r="C15" s="47" t="s">
        <v>37</v>
      </c>
      <c r="D15" s="48">
        <f t="shared" si="2"/>
        <v>0.17142857142857143</v>
      </c>
      <c r="E15" s="48">
        <f t="shared" ref="E15:BP15" si="7">E11/$D$16</f>
        <v>0</v>
      </c>
      <c r="F15" s="48">
        <f t="shared" si="7"/>
        <v>0</v>
      </c>
      <c r="G15" s="48">
        <f t="shared" si="7"/>
        <v>0</v>
      </c>
      <c r="H15" s="48">
        <f t="shared" si="7"/>
        <v>0</v>
      </c>
      <c r="I15" s="48">
        <f t="shared" si="7"/>
        <v>0</v>
      </c>
      <c r="J15" s="48">
        <f t="shared" si="7"/>
        <v>0</v>
      </c>
      <c r="K15" s="48">
        <f t="shared" si="7"/>
        <v>0</v>
      </c>
      <c r="L15" s="48">
        <f t="shared" si="7"/>
        <v>0</v>
      </c>
      <c r="M15" s="48">
        <f t="shared" si="7"/>
        <v>0</v>
      </c>
      <c r="N15" s="48">
        <f t="shared" si="7"/>
        <v>0</v>
      </c>
      <c r="O15" s="48">
        <f t="shared" si="7"/>
        <v>0</v>
      </c>
      <c r="P15" s="48">
        <f t="shared" si="7"/>
        <v>0</v>
      </c>
      <c r="Q15" s="48">
        <f t="shared" si="7"/>
        <v>0</v>
      </c>
      <c r="R15" s="48">
        <f t="shared" si="7"/>
        <v>0</v>
      </c>
      <c r="S15" s="48">
        <f t="shared" si="7"/>
        <v>0</v>
      </c>
      <c r="T15" s="48">
        <f t="shared" si="7"/>
        <v>0</v>
      </c>
      <c r="U15" s="48">
        <f t="shared" si="7"/>
        <v>0</v>
      </c>
      <c r="V15" s="48">
        <f t="shared" si="7"/>
        <v>0</v>
      </c>
      <c r="W15" s="48">
        <f t="shared" si="7"/>
        <v>0</v>
      </c>
      <c r="X15" s="48">
        <f t="shared" si="7"/>
        <v>0</v>
      </c>
      <c r="Y15" s="48">
        <f t="shared" si="7"/>
        <v>0</v>
      </c>
      <c r="Z15" s="48">
        <f t="shared" si="7"/>
        <v>0</v>
      </c>
      <c r="AA15" s="48">
        <f t="shared" si="7"/>
        <v>0</v>
      </c>
      <c r="AB15" s="48">
        <f t="shared" si="7"/>
        <v>0</v>
      </c>
      <c r="AC15" s="48">
        <f t="shared" si="7"/>
        <v>0</v>
      </c>
      <c r="AD15" s="48">
        <f t="shared" si="7"/>
        <v>0</v>
      </c>
      <c r="AE15" s="48">
        <f t="shared" si="7"/>
        <v>0</v>
      </c>
      <c r="AF15" s="48">
        <f t="shared" si="7"/>
        <v>0</v>
      </c>
      <c r="AG15" s="48">
        <f t="shared" si="7"/>
        <v>0</v>
      </c>
      <c r="AH15" s="48">
        <f t="shared" si="7"/>
        <v>0</v>
      </c>
      <c r="AI15" s="48">
        <f t="shared" si="7"/>
        <v>0</v>
      </c>
      <c r="AJ15" s="48">
        <f t="shared" si="7"/>
        <v>0</v>
      </c>
      <c r="AK15" s="48">
        <f t="shared" si="7"/>
        <v>0</v>
      </c>
      <c r="AL15" s="48">
        <f t="shared" si="7"/>
        <v>0</v>
      </c>
      <c r="AM15" s="48">
        <f t="shared" si="7"/>
        <v>0</v>
      </c>
      <c r="AN15" s="48">
        <f t="shared" si="7"/>
        <v>0</v>
      </c>
      <c r="AO15" s="48">
        <f t="shared" si="7"/>
        <v>0</v>
      </c>
      <c r="AP15" s="48">
        <f t="shared" si="7"/>
        <v>0</v>
      </c>
      <c r="AQ15" s="48">
        <f t="shared" si="7"/>
        <v>0</v>
      </c>
      <c r="AR15" s="48">
        <f t="shared" si="7"/>
        <v>0</v>
      </c>
      <c r="AS15" s="48">
        <f t="shared" si="7"/>
        <v>0</v>
      </c>
      <c r="AT15" s="48">
        <f t="shared" si="7"/>
        <v>0</v>
      </c>
      <c r="AU15" s="48">
        <f t="shared" si="7"/>
        <v>0</v>
      </c>
      <c r="AV15" s="48">
        <f t="shared" si="7"/>
        <v>0</v>
      </c>
      <c r="AW15" s="48">
        <f t="shared" si="7"/>
        <v>0</v>
      </c>
      <c r="AX15" s="48">
        <f t="shared" si="7"/>
        <v>0</v>
      </c>
      <c r="AY15" s="48">
        <f t="shared" si="7"/>
        <v>0</v>
      </c>
      <c r="AZ15" s="48">
        <f t="shared" si="7"/>
        <v>0</v>
      </c>
      <c r="BA15" s="48">
        <f t="shared" si="7"/>
        <v>0</v>
      </c>
      <c r="BB15" s="48">
        <f t="shared" si="7"/>
        <v>0</v>
      </c>
      <c r="BC15" s="48">
        <f t="shared" si="7"/>
        <v>0</v>
      </c>
      <c r="BD15" s="48">
        <f t="shared" si="7"/>
        <v>0</v>
      </c>
      <c r="BE15" s="48">
        <f t="shared" si="7"/>
        <v>0</v>
      </c>
      <c r="BF15" s="48">
        <f t="shared" si="7"/>
        <v>0</v>
      </c>
      <c r="BG15" s="48">
        <f t="shared" si="7"/>
        <v>0</v>
      </c>
      <c r="BH15" s="48">
        <f t="shared" si="7"/>
        <v>0</v>
      </c>
      <c r="BI15" s="48">
        <f t="shared" si="7"/>
        <v>0</v>
      </c>
      <c r="BJ15" s="48">
        <f t="shared" si="7"/>
        <v>0</v>
      </c>
      <c r="BK15" s="48">
        <f t="shared" si="7"/>
        <v>0</v>
      </c>
      <c r="BL15" s="48">
        <f t="shared" si="7"/>
        <v>0</v>
      </c>
      <c r="BM15" s="48">
        <f t="shared" si="7"/>
        <v>0</v>
      </c>
      <c r="BN15" s="48">
        <f t="shared" si="7"/>
        <v>0</v>
      </c>
      <c r="BO15" s="48">
        <f t="shared" si="7"/>
        <v>0</v>
      </c>
      <c r="BP15" s="48">
        <f t="shared" si="7"/>
        <v>0</v>
      </c>
      <c r="BQ15" s="48">
        <f t="shared" ref="BQ15:CO15" si="8">BQ11/$D$16</f>
        <v>0</v>
      </c>
      <c r="BR15" s="48">
        <f t="shared" si="8"/>
        <v>0</v>
      </c>
      <c r="BS15" s="48">
        <f t="shared" si="8"/>
        <v>0</v>
      </c>
      <c r="BT15" s="48">
        <f t="shared" si="8"/>
        <v>0</v>
      </c>
      <c r="BU15" s="48">
        <f t="shared" si="8"/>
        <v>0</v>
      </c>
      <c r="BV15" s="48">
        <f t="shared" si="8"/>
        <v>0</v>
      </c>
      <c r="BW15" s="48">
        <f t="shared" si="8"/>
        <v>0</v>
      </c>
      <c r="BX15" s="48">
        <f t="shared" si="8"/>
        <v>0</v>
      </c>
      <c r="BY15" s="48">
        <f t="shared" si="8"/>
        <v>0</v>
      </c>
      <c r="BZ15" s="48">
        <f t="shared" si="8"/>
        <v>0</v>
      </c>
      <c r="CA15" s="48">
        <f t="shared" si="8"/>
        <v>0</v>
      </c>
      <c r="CB15" s="48">
        <f t="shared" si="8"/>
        <v>0</v>
      </c>
      <c r="CC15" s="48">
        <f t="shared" si="8"/>
        <v>0</v>
      </c>
      <c r="CD15" s="48">
        <f t="shared" si="8"/>
        <v>0</v>
      </c>
      <c r="CE15" s="48">
        <f t="shared" si="8"/>
        <v>0</v>
      </c>
      <c r="CF15" s="48">
        <f t="shared" si="8"/>
        <v>0</v>
      </c>
      <c r="CG15" s="48">
        <f t="shared" si="8"/>
        <v>0</v>
      </c>
      <c r="CH15" s="48">
        <f t="shared" si="8"/>
        <v>0</v>
      </c>
      <c r="CI15" s="48">
        <f t="shared" si="8"/>
        <v>0</v>
      </c>
      <c r="CJ15" s="48">
        <f t="shared" si="8"/>
        <v>0</v>
      </c>
      <c r="CK15" s="48">
        <f t="shared" si="8"/>
        <v>0</v>
      </c>
      <c r="CL15" s="48">
        <f t="shared" si="8"/>
        <v>0</v>
      </c>
      <c r="CM15" s="48">
        <f t="shared" si="8"/>
        <v>0</v>
      </c>
      <c r="CN15" s="48">
        <f t="shared" si="8"/>
        <v>0</v>
      </c>
      <c r="CO15" s="48">
        <f t="shared" si="8"/>
        <v>0</v>
      </c>
    </row>
    <row r="16" spans="1:93" ht="14.45" customHeight="1" thickBot="1" x14ac:dyDescent="0.3">
      <c r="A16" s="82"/>
      <c r="B16" s="19" t="s">
        <v>11</v>
      </c>
      <c r="C16" s="20"/>
      <c r="D16" s="21">
        <f t="shared" ref="D16:AI16" si="9">SUM(D8:D11)</f>
        <v>35000</v>
      </c>
      <c r="E16" s="22">
        <f t="shared" si="9"/>
        <v>0</v>
      </c>
      <c r="F16" s="22">
        <f t="shared" si="9"/>
        <v>0</v>
      </c>
      <c r="G16" s="22">
        <f t="shared" si="9"/>
        <v>0</v>
      </c>
      <c r="H16" s="21">
        <f t="shared" si="9"/>
        <v>0</v>
      </c>
      <c r="I16" s="22">
        <f t="shared" si="9"/>
        <v>0</v>
      </c>
      <c r="J16" s="22">
        <f t="shared" si="9"/>
        <v>0</v>
      </c>
      <c r="K16" s="22">
        <f t="shared" si="9"/>
        <v>0</v>
      </c>
      <c r="L16" s="21">
        <f t="shared" si="9"/>
        <v>0</v>
      </c>
      <c r="M16" s="22">
        <f t="shared" si="9"/>
        <v>0</v>
      </c>
      <c r="N16" s="22">
        <f t="shared" si="9"/>
        <v>0</v>
      </c>
      <c r="O16" s="22">
        <f t="shared" si="9"/>
        <v>0</v>
      </c>
      <c r="P16" s="21">
        <f t="shared" si="9"/>
        <v>0</v>
      </c>
      <c r="Q16" s="22">
        <f t="shared" si="9"/>
        <v>0</v>
      </c>
      <c r="R16" s="22">
        <f t="shared" si="9"/>
        <v>0</v>
      </c>
      <c r="S16" s="22">
        <f t="shared" si="9"/>
        <v>0</v>
      </c>
      <c r="T16" s="21">
        <f t="shared" si="9"/>
        <v>0</v>
      </c>
      <c r="U16" s="22">
        <f t="shared" si="9"/>
        <v>0</v>
      </c>
      <c r="V16" s="22">
        <f t="shared" si="9"/>
        <v>0</v>
      </c>
      <c r="W16" s="22">
        <f t="shared" si="9"/>
        <v>0</v>
      </c>
      <c r="X16" s="21">
        <f t="shared" si="9"/>
        <v>0</v>
      </c>
      <c r="Y16" s="22">
        <f t="shared" si="9"/>
        <v>0</v>
      </c>
      <c r="Z16" s="22">
        <f t="shared" si="9"/>
        <v>0</v>
      </c>
      <c r="AA16" s="22">
        <f t="shared" si="9"/>
        <v>0</v>
      </c>
      <c r="AB16" s="21">
        <f t="shared" si="9"/>
        <v>0</v>
      </c>
      <c r="AC16" s="22">
        <f t="shared" si="9"/>
        <v>0</v>
      </c>
      <c r="AD16" s="22">
        <f t="shared" si="9"/>
        <v>0</v>
      </c>
      <c r="AE16" s="22">
        <f t="shared" si="9"/>
        <v>0</v>
      </c>
      <c r="AF16" s="21">
        <f t="shared" si="9"/>
        <v>0</v>
      </c>
      <c r="AG16" s="22">
        <f t="shared" si="9"/>
        <v>0</v>
      </c>
      <c r="AH16" s="22">
        <f t="shared" si="9"/>
        <v>0</v>
      </c>
      <c r="AI16" s="22">
        <f t="shared" si="9"/>
        <v>0</v>
      </c>
      <c r="AJ16" s="21">
        <f t="shared" ref="AJ16:BO16" si="10">SUM(AJ8:AJ11)</f>
        <v>0</v>
      </c>
      <c r="AK16" s="22">
        <f t="shared" si="10"/>
        <v>0</v>
      </c>
      <c r="AL16" s="22">
        <f t="shared" si="10"/>
        <v>0</v>
      </c>
      <c r="AM16" s="22">
        <f t="shared" si="10"/>
        <v>0</v>
      </c>
      <c r="AN16" s="21">
        <f t="shared" si="10"/>
        <v>0</v>
      </c>
      <c r="AO16" s="22">
        <f t="shared" si="10"/>
        <v>0</v>
      </c>
      <c r="AP16" s="22">
        <f t="shared" si="10"/>
        <v>0</v>
      </c>
      <c r="AQ16" s="22">
        <f t="shared" si="10"/>
        <v>0</v>
      </c>
      <c r="AR16" s="21">
        <f t="shared" si="10"/>
        <v>0</v>
      </c>
      <c r="AS16" s="22">
        <f t="shared" si="10"/>
        <v>0</v>
      </c>
      <c r="AT16" s="22">
        <f t="shared" si="10"/>
        <v>0</v>
      </c>
      <c r="AU16" s="22">
        <f t="shared" si="10"/>
        <v>0</v>
      </c>
      <c r="AV16" s="21">
        <f t="shared" si="10"/>
        <v>0</v>
      </c>
      <c r="AW16" s="22">
        <f t="shared" si="10"/>
        <v>0</v>
      </c>
      <c r="AX16" s="22">
        <f t="shared" si="10"/>
        <v>0</v>
      </c>
      <c r="AY16" s="22">
        <f t="shared" si="10"/>
        <v>0</v>
      </c>
      <c r="AZ16" s="21">
        <f t="shared" si="10"/>
        <v>0</v>
      </c>
      <c r="BA16" s="22">
        <f t="shared" si="10"/>
        <v>0</v>
      </c>
      <c r="BB16" s="22">
        <f t="shared" si="10"/>
        <v>0</v>
      </c>
      <c r="BC16" s="22">
        <f t="shared" si="10"/>
        <v>0</v>
      </c>
      <c r="BD16" s="21">
        <f t="shared" si="10"/>
        <v>0</v>
      </c>
      <c r="BE16" s="22">
        <f t="shared" si="10"/>
        <v>0</v>
      </c>
      <c r="BF16" s="22">
        <f t="shared" si="10"/>
        <v>0</v>
      </c>
      <c r="BG16" s="22">
        <f t="shared" si="10"/>
        <v>0</v>
      </c>
      <c r="BH16" s="21">
        <f t="shared" si="10"/>
        <v>0</v>
      </c>
      <c r="BI16" s="22">
        <f t="shared" si="10"/>
        <v>0</v>
      </c>
      <c r="BJ16" s="22">
        <f t="shared" si="10"/>
        <v>0</v>
      </c>
      <c r="BK16" s="22">
        <f t="shared" si="10"/>
        <v>0</v>
      </c>
      <c r="BL16" s="21">
        <f t="shared" si="10"/>
        <v>0</v>
      </c>
      <c r="BM16" s="22">
        <f t="shared" si="10"/>
        <v>0</v>
      </c>
      <c r="BN16" s="22">
        <f t="shared" si="10"/>
        <v>0</v>
      </c>
      <c r="BO16" s="22">
        <f t="shared" si="10"/>
        <v>0</v>
      </c>
      <c r="BP16" s="21">
        <f t="shared" ref="BP16:CO16" si="11">SUM(BP8:BP11)</f>
        <v>0</v>
      </c>
      <c r="BQ16" s="22">
        <f t="shared" si="11"/>
        <v>0</v>
      </c>
      <c r="BR16" s="22">
        <f t="shared" si="11"/>
        <v>0</v>
      </c>
      <c r="BS16" s="22">
        <f t="shared" si="11"/>
        <v>0</v>
      </c>
      <c r="BT16" s="21">
        <f t="shared" si="11"/>
        <v>0</v>
      </c>
      <c r="BU16" s="22">
        <f t="shared" si="11"/>
        <v>0</v>
      </c>
      <c r="BV16" s="22">
        <f t="shared" si="11"/>
        <v>0</v>
      </c>
      <c r="BW16" s="22">
        <f t="shared" si="11"/>
        <v>0</v>
      </c>
      <c r="BX16" s="21">
        <f t="shared" si="11"/>
        <v>0</v>
      </c>
      <c r="BY16" s="22">
        <f t="shared" si="11"/>
        <v>0</v>
      </c>
      <c r="BZ16" s="22">
        <f t="shared" si="11"/>
        <v>0</v>
      </c>
      <c r="CA16" s="22">
        <f t="shared" si="11"/>
        <v>0</v>
      </c>
      <c r="CB16" s="21">
        <f t="shared" si="11"/>
        <v>0</v>
      </c>
      <c r="CC16" s="22">
        <f t="shared" si="11"/>
        <v>0</v>
      </c>
      <c r="CD16" s="22">
        <f t="shared" si="11"/>
        <v>0</v>
      </c>
      <c r="CE16" s="22">
        <f t="shared" si="11"/>
        <v>0</v>
      </c>
      <c r="CF16" s="21">
        <f t="shared" si="11"/>
        <v>0</v>
      </c>
      <c r="CG16" s="22">
        <f t="shared" si="11"/>
        <v>0</v>
      </c>
      <c r="CH16" s="22">
        <f t="shared" si="11"/>
        <v>0</v>
      </c>
      <c r="CI16" s="22">
        <f t="shared" si="11"/>
        <v>0</v>
      </c>
      <c r="CJ16" s="21">
        <f t="shared" si="11"/>
        <v>0</v>
      </c>
      <c r="CK16" s="22">
        <f t="shared" si="11"/>
        <v>0</v>
      </c>
      <c r="CL16" s="22">
        <f t="shared" si="11"/>
        <v>0</v>
      </c>
      <c r="CM16" s="22">
        <f t="shared" si="11"/>
        <v>0</v>
      </c>
      <c r="CN16" s="21">
        <f t="shared" si="11"/>
        <v>0</v>
      </c>
      <c r="CO16" s="22">
        <f t="shared" si="11"/>
        <v>0</v>
      </c>
    </row>
    <row r="17" spans="1:93" ht="14.45" x14ac:dyDescent="0.3">
      <c r="A17" s="29"/>
      <c r="B17" s="29"/>
      <c r="C17" s="29" t="s">
        <v>12</v>
      </c>
      <c r="D17" s="30">
        <f t="shared" ref="D17:AI17" si="12">D8/$E$2</f>
        <v>27.3224043715847</v>
      </c>
      <c r="E17" s="30">
        <f t="shared" si="12"/>
        <v>0</v>
      </c>
      <c r="F17" s="30">
        <f t="shared" si="12"/>
        <v>0</v>
      </c>
      <c r="G17" s="30">
        <f t="shared" si="12"/>
        <v>0</v>
      </c>
      <c r="H17" s="30">
        <f t="shared" si="12"/>
        <v>0</v>
      </c>
      <c r="I17" s="30">
        <f t="shared" si="12"/>
        <v>0</v>
      </c>
      <c r="J17" s="30">
        <f t="shared" si="12"/>
        <v>0</v>
      </c>
      <c r="K17" s="30">
        <f t="shared" si="12"/>
        <v>0</v>
      </c>
      <c r="L17" s="30">
        <f t="shared" si="12"/>
        <v>0</v>
      </c>
      <c r="M17" s="30">
        <f t="shared" si="12"/>
        <v>0</v>
      </c>
      <c r="N17" s="30">
        <f t="shared" si="12"/>
        <v>0</v>
      </c>
      <c r="O17" s="30">
        <f t="shared" si="12"/>
        <v>0</v>
      </c>
      <c r="P17" s="30">
        <f t="shared" si="12"/>
        <v>0</v>
      </c>
      <c r="Q17" s="30">
        <f t="shared" si="12"/>
        <v>0</v>
      </c>
      <c r="R17" s="30">
        <f t="shared" si="12"/>
        <v>0</v>
      </c>
      <c r="S17" s="30">
        <f t="shared" si="12"/>
        <v>0</v>
      </c>
      <c r="T17" s="30">
        <f t="shared" si="12"/>
        <v>0</v>
      </c>
      <c r="U17" s="30">
        <f t="shared" si="12"/>
        <v>0</v>
      </c>
      <c r="V17" s="30">
        <f t="shared" si="12"/>
        <v>0</v>
      </c>
      <c r="W17" s="30">
        <f t="shared" si="12"/>
        <v>0</v>
      </c>
      <c r="X17" s="30">
        <f t="shared" si="12"/>
        <v>0</v>
      </c>
      <c r="Y17" s="30">
        <f t="shared" si="12"/>
        <v>0</v>
      </c>
      <c r="Z17" s="30">
        <f t="shared" si="12"/>
        <v>0</v>
      </c>
      <c r="AA17" s="30">
        <f t="shared" si="12"/>
        <v>0</v>
      </c>
      <c r="AB17" s="30">
        <f t="shared" si="12"/>
        <v>0</v>
      </c>
      <c r="AC17" s="30">
        <f t="shared" si="12"/>
        <v>0</v>
      </c>
      <c r="AD17" s="30">
        <f t="shared" si="12"/>
        <v>0</v>
      </c>
      <c r="AE17" s="30">
        <f t="shared" si="12"/>
        <v>0</v>
      </c>
      <c r="AF17" s="30">
        <f t="shared" si="12"/>
        <v>0</v>
      </c>
      <c r="AG17" s="30">
        <f t="shared" si="12"/>
        <v>0</v>
      </c>
      <c r="AH17" s="30">
        <f t="shared" si="12"/>
        <v>0</v>
      </c>
      <c r="AI17" s="30">
        <f t="shared" si="12"/>
        <v>0</v>
      </c>
      <c r="AJ17" s="30">
        <f t="shared" ref="AJ17:BO17" si="13">AJ8/$E$2</f>
        <v>0</v>
      </c>
      <c r="AK17" s="30">
        <f t="shared" si="13"/>
        <v>0</v>
      </c>
      <c r="AL17" s="30">
        <f t="shared" si="13"/>
        <v>0</v>
      </c>
      <c r="AM17" s="30">
        <f t="shared" si="13"/>
        <v>0</v>
      </c>
      <c r="AN17" s="30">
        <f t="shared" si="13"/>
        <v>0</v>
      </c>
      <c r="AO17" s="30">
        <f t="shared" si="13"/>
        <v>0</v>
      </c>
      <c r="AP17" s="30">
        <f t="shared" si="13"/>
        <v>0</v>
      </c>
      <c r="AQ17" s="30">
        <f t="shared" si="13"/>
        <v>0</v>
      </c>
      <c r="AR17" s="30">
        <f t="shared" si="13"/>
        <v>0</v>
      </c>
      <c r="AS17" s="30">
        <f t="shared" si="13"/>
        <v>0</v>
      </c>
      <c r="AT17" s="30">
        <f t="shared" si="13"/>
        <v>0</v>
      </c>
      <c r="AU17" s="30">
        <f t="shared" si="13"/>
        <v>0</v>
      </c>
      <c r="AV17" s="30">
        <f t="shared" si="13"/>
        <v>0</v>
      </c>
      <c r="AW17" s="30">
        <f t="shared" si="13"/>
        <v>0</v>
      </c>
      <c r="AX17" s="30">
        <f t="shared" si="13"/>
        <v>0</v>
      </c>
      <c r="AY17" s="30">
        <f t="shared" si="13"/>
        <v>0</v>
      </c>
      <c r="AZ17" s="30">
        <f t="shared" si="13"/>
        <v>0</v>
      </c>
      <c r="BA17" s="30">
        <f t="shared" si="13"/>
        <v>0</v>
      </c>
      <c r="BB17" s="30">
        <f t="shared" si="13"/>
        <v>0</v>
      </c>
      <c r="BC17" s="30">
        <f t="shared" si="13"/>
        <v>0</v>
      </c>
      <c r="BD17" s="30">
        <f t="shared" si="13"/>
        <v>0</v>
      </c>
      <c r="BE17" s="30">
        <f t="shared" si="13"/>
        <v>0</v>
      </c>
      <c r="BF17" s="30">
        <f t="shared" si="13"/>
        <v>0</v>
      </c>
      <c r="BG17" s="30">
        <f t="shared" si="13"/>
        <v>0</v>
      </c>
      <c r="BH17" s="30">
        <f t="shared" si="13"/>
        <v>0</v>
      </c>
      <c r="BI17" s="30">
        <f t="shared" si="13"/>
        <v>0</v>
      </c>
      <c r="BJ17" s="30">
        <f t="shared" si="13"/>
        <v>0</v>
      </c>
      <c r="BK17" s="30">
        <f t="shared" si="13"/>
        <v>0</v>
      </c>
      <c r="BL17" s="30">
        <f t="shared" si="13"/>
        <v>0</v>
      </c>
      <c r="BM17" s="30">
        <f t="shared" si="13"/>
        <v>0</v>
      </c>
      <c r="BN17" s="30">
        <f t="shared" si="13"/>
        <v>0</v>
      </c>
      <c r="BO17" s="30">
        <f t="shared" si="13"/>
        <v>0</v>
      </c>
      <c r="BP17" s="30">
        <f t="shared" ref="BP17:CO17" si="14">BP8/$E$2</f>
        <v>0</v>
      </c>
      <c r="BQ17" s="30">
        <f t="shared" si="14"/>
        <v>0</v>
      </c>
      <c r="BR17" s="30">
        <f t="shared" si="14"/>
        <v>0</v>
      </c>
      <c r="BS17" s="30">
        <f t="shared" si="14"/>
        <v>0</v>
      </c>
      <c r="BT17" s="30">
        <f t="shared" si="14"/>
        <v>0</v>
      </c>
      <c r="BU17" s="30">
        <f t="shared" si="14"/>
        <v>0</v>
      </c>
      <c r="BV17" s="30">
        <f t="shared" si="14"/>
        <v>0</v>
      </c>
      <c r="BW17" s="30">
        <f t="shared" si="14"/>
        <v>0</v>
      </c>
      <c r="BX17" s="30">
        <f t="shared" si="14"/>
        <v>0</v>
      </c>
      <c r="BY17" s="30">
        <f t="shared" si="14"/>
        <v>0</v>
      </c>
      <c r="BZ17" s="30">
        <f t="shared" si="14"/>
        <v>0</v>
      </c>
      <c r="CA17" s="30">
        <f t="shared" si="14"/>
        <v>0</v>
      </c>
      <c r="CB17" s="30">
        <f t="shared" si="14"/>
        <v>0</v>
      </c>
      <c r="CC17" s="30">
        <f t="shared" si="14"/>
        <v>0</v>
      </c>
      <c r="CD17" s="30">
        <f t="shared" si="14"/>
        <v>0</v>
      </c>
      <c r="CE17" s="30">
        <f t="shared" si="14"/>
        <v>0</v>
      </c>
      <c r="CF17" s="30">
        <f t="shared" si="14"/>
        <v>0</v>
      </c>
      <c r="CG17" s="30">
        <f t="shared" si="14"/>
        <v>0</v>
      </c>
      <c r="CH17" s="30">
        <f t="shared" si="14"/>
        <v>0</v>
      </c>
      <c r="CI17" s="30">
        <f t="shared" si="14"/>
        <v>0</v>
      </c>
      <c r="CJ17" s="30">
        <f t="shared" si="14"/>
        <v>0</v>
      </c>
      <c r="CK17" s="30">
        <f t="shared" si="14"/>
        <v>0</v>
      </c>
      <c r="CL17" s="30">
        <f t="shared" si="14"/>
        <v>0</v>
      </c>
      <c r="CM17" s="30">
        <f t="shared" si="14"/>
        <v>0</v>
      </c>
      <c r="CN17" s="30">
        <f t="shared" si="14"/>
        <v>0</v>
      </c>
      <c r="CO17" s="30">
        <f t="shared" si="14"/>
        <v>0</v>
      </c>
    </row>
    <row r="18" spans="1:93" ht="14.45" x14ac:dyDescent="0.3">
      <c r="A18" s="29"/>
      <c r="B18" s="29"/>
      <c r="C18" s="29" t="s">
        <v>13</v>
      </c>
      <c r="D18" s="30">
        <f>D9/$E$2</f>
        <v>109.2896174863388</v>
      </c>
      <c r="E18" s="30">
        <f t="shared" ref="E18:S18" si="15">E9/$E$2</f>
        <v>0</v>
      </c>
      <c r="F18" s="30">
        <f t="shared" si="15"/>
        <v>0</v>
      </c>
      <c r="G18" s="30">
        <f t="shared" si="15"/>
        <v>0</v>
      </c>
      <c r="H18" s="30">
        <f t="shared" si="15"/>
        <v>0</v>
      </c>
      <c r="I18" s="30">
        <f t="shared" si="15"/>
        <v>0</v>
      </c>
      <c r="J18" s="30">
        <f t="shared" si="15"/>
        <v>0</v>
      </c>
      <c r="K18" s="30">
        <f t="shared" si="15"/>
        <v>0</v>
      </c>
      <c r="L18" s="30">
        <f t="shared" si="15"/>
        <v>0</v>
      </c>
      <c r="M18" s="30">
        <f t="shared" si="15"/>
        <v>0</v>
      </c>
      <c r="N18" s="30">
        <f t="shared" si="15"/>
        <v>0</v>
      </c>
      <c r="O18" s="30">
        <f t="shared" si="15"/>
        <v>0</v>
      </c>
      <c r="P18" s="30">
        <f t="shared" si="15"/>
        <v>0</v>
      </c>
      <c r="Q18" s="30">
        <f t="shared" si="15"/>
        <v>0</v>
      </c>
      <c r="R18" s="30">
        <f t="shared" si="15"/>
        <v>0</v>
      </c>
      <c r="S18" s="30">
        <f t="shared" si="15"/>
        <v>0</v>
      </c>
      <c r="T18" s="30">
        <f t="shared" ref="T18:AY18" si="16">T9/$E$2</f>
        <v>0</v>
      </c>
      <c r="U18" s="30">
        <f t="shared" si="16"/>
        <v>0</v>
      </c>
      <c r="V18" s="30">
        <f t="shared" si="16"/>
        <v>0</v>
      </c>
      <c r="W18" s="30">
        <f t="shared" si="16"/>
        <v>0</v>
      </c>
      <c r="X18" s="30">
        <f t="shared" si="16"/>
        <v>0</v>
      </c>
      <c r="Y18" s="30">
        <f t="shared" si="16"/>
        <v>0</v>
      </c>
      <c r="Z18" s="30">
        <f t="shared" si="16"/>
        <v>0</v>
      </c>
      <c r="AA18" s="30">
        <f t="shared" si="16"/>
        <v>0</v>
      </c>
      <c r="AB18" s="30">
        <f t="shared" si="16"/>
        <v>0</v>
      </c>
      <c r="AC18" s="30">
        <f t="shared" si="16"/>
        <v>0</v>
      </c>
      <c r="AD18" s="30">
        <f t="shared" si="16"/>
        <v>0</v>
      </c>
      <c r="AE18" s="30">
        <f t="shared" si="16"/>
        <v>0</v>
      </c>
      <c r="AF18" s="30">
        <f t="shared" si="16"/>
        <v>0</v>
      </c>
      <c r="AG18" s="30">
        <f t="shared" si="16"/>
        <v>0</v>
      </c>
      <c r="AH18" s="30">
        <f t="shared" si="16"/>
        <v>0</v>
      </c>
      <c r="AI18" s="30">
        <f t="shared" si="16"/>
        <v>0</v>
      </c>
      <c r="AJ18" s="30">
        <f t="shared" si="16"/>
        <v>0</v>
      </c>
      <c r="AK18" s="30">
        <f t="shared" si="16"/>
        <v>0</v>
      </c>
      <c r="AL18" s="30">
        <f t="shared" si="16"/>
        <v>0</v>
      </c>
      <c r="AM18" s="30">
        <f t="shared" si="16"/>
        <v>0</v>
      </c>
      <c r="AN18" s="30">
        <f t="shared" si="16"/>
        <v>0</v>
      </c>
      <c r="AO18" s="30">
        <f t="shared" si="16"/>
        <v>0</v>
      </c>
      <c r="AP18" s="30">
        <f t="shared" si="16"/>
        <v>0</v>
      </c>
      <c r="AQ18" s="30">
        <f t="shared" si="16"/>
        <v>0</v>
      </c>
      <c r="AR18" s="30">
        <f t="shared" si="16"/>
        <v>0</v>
      </c>
      <c r="AS18" s="30">
        <f t="shared" si="16"/>
        <v>0</v>
      </c>
      <c r="AT18" s="30">
        <f t="shared" si="16"/>
        <v>0</v>
      </c>
      <c r="AU18" s="30">
        <f t="shared" si="16"/>
        <v>0</v>
      </c>
      <c r="AV18" s="30">
        <f t="shared" si="16"/>
        <v>0</v>
      </c>
      <c r="AW18" s="30">
        <f t="shared" si="16"/>
        <v>0</v>
      </c>
      <c r="AX18" s="30">
        <f t="shared" si="16"/>
        <v>0</v>
      </c>
      <c r="AY18" s="30">
        <f t="shared" si="16"/>
        <v>0</v>
      </c>
      <c r="AZ18" s="30">
        <f t="shared" ref="AZ18:CE18" si="17">AZ9/$E$2</f>
        <v>0</v>
      </c>
      <c r="BA18" s="30">
        <f t="shared" si="17"/>
        <v>0</v>
      </c>
      <c r="BB18" s="30">
        <f t="shared" si="17"/>
        <v>0</v>
      </c>
      <c r="BC18" s="30">
        <f t="shared" si="17"/>
        <v>0</v>
      </c>
      <c r="BD18" s="30">
        <f t="shared" si="17"/>
        <v>0</v>
      </c>
      <c r="BE18" s="30">
        <f t="shared" si="17"/>
        <v>0</v>
      </c>
      <c r="BF18" s="30">
        <f t="shared" si="17"/>
        <v>0</v>
      </c>
      <c r="BG18" s="30">
        <f t="shared" si="17"/>
        <v>0</v>
      </c>
      <c r="BH18" s="30">
        <f t="shared" si="17"/>
        <v>0</v>
      </c>
      <c r="BI18" s="30">
        <f t="shared" si="17"/>
        <v>0</v>
      </c>
      <c r="BJ18" s="30">
        <f t="shared" si="17"/>
        <v>0</v>
      </c>
      <c r="BK18" s="30">
        <f t="shared" si="17"/>
        <v>0</v>
      </c>
      <c r="BL18" s="30">
        <f t="shared" si="17"/>
        <v>0</v>
      </c>
      <c r="BM18" s="30">
        <f t="shared" si="17"/>
        <v>0</v>
      </c>
      <c r="BN18" s="30">
        <f t="shared" si="17"/>
        <v>0</v>
      </c>
      <c r="BO18" s="30">
        <f t="shared" si="17"/>
        <v>0</v>
      </c>
      <c r="BP18" s="30">
        <f t="shared" si="17"/>
        <v>0</v>
      </c>
      <c r="BQ18" s="30">
        <f t="shared" si="17"/>
        <v>0</v>
      </c>
      <c r="BR18" s="30">
        <f t="shared" si="17"/>
        <v>0</v>
      </c>
      <c r="BS18" s="30">
        <f t="shared" si="17"/>
        <v>0</v>
      </c>
      <c r="BT18" s="30">
        <f t="shared" si="17"/>
        <v>0</v>
      </c>
      <c r="BU18" s="30">
        <f t="shared" si="17"/>
        <v>0</v>
      </c>
      <c r="BV18" s="30">
        <f t="shared" si="17"/>
        <v>0</v>
      </c>
      <c r="BW18" s="30">
        <f t="shared" si="17"/>
        <v>0</v>
      </c>
      <c r="BX18" s="30">
        <f t="shared" si="17"/>
        <v>0</v>
      </c>
      <c r="BY18" s="30">
        <f t="shared" si="17"/>
        <v>0</v>
      </c>
      <c r="BZ18" s="30">
        <f t="shared" si="17"/>
        <v>0</v>
      </c>
      <c r="CA18" s="30">
        <f t="shared" si="17"/>
        <v>0</v>
      </c>
      <c r="CB18" s="30">
        <f t="shared" si="17"/>
        <v>0</v>
      </c>
      <c r="CC18" s="30">
        <f t="shared" si="17"/>
        <v>0</v>
      </c>
      <c r="CD18" s="30">
        <f t="shared" si="17"/>
        <v>0</v>
      </c>
      <c r="CE18" s="30">
        <f t="shared" si="17"/>
        <v>0</v>
      </c>
      <c r="CF18" s="30">
        <f t="shared" ref="CF18:CO18" si="18">CF9/$E$2</f>
        <v>0</v>
      </c>
      <c r="CG18" s="30">
        <f t="shared" si="18"/>
        <v>0</v>
      </c>
      <c r="CH18" s="30">
        <f t="shared" si="18"/>
        <v>0</v>
      </c>
      <c r="CI18" s="30">
        <f t="shared" si="18"/>
        <v>0</v>
      </c>
      <c r="CJ18" s="30">
        <f t="shared" si="18"/>
        <v>0</v>
      </c>
      <c r="CK18" s="30">
        <f t="shared" si="18"/>
        <v>0</v>
      </c>
      <c r="CL18" s="30">
        <f t="shared" si="18"/>
        <v>0</v>
      </c>
      <c r="CM18" s="30">
        <f t="shared" si="18"/>
        <v>0</v>
      </c>
      <c r="CN18" s="30">
        <f t="shared" si="18"/>
        <v>0</v>
      </c>
      <c r="CO18" s="30">
        <f t="shared" si="18"/>
        <v>0</v>
      </c>
    </row>
    <row r="19" spans="1:93" ht="14.45" x14ac:dyDescent="0.3">
      <c r="A19" s="29"/>
      <c r="B19" s="29"/>
      <c r="C19" s="29" t="s">
        <v>14</v>
      </c>
      <c r="D19" s="30">
        <f>D10/$E$2</f>
        <v>21.857923497267759</v>
      </c>
      <c r="E19" s="30">
        <f t="shared" ref="E19:S19" si="19">E10/$E$2</f>
        <v>0</v>
      </c>
      <c r="F19" s="30">
        <f t="shared" si="19"/>
        <v>0</v>
      </c>
      <c r="G19" s="30">
        <f t="shared" si="19"/>
        <v>0</v>
      </c>
      <c r="H19" s="30">
        <f t="shared" si="19"/>
        <v>0</v>
      </c>
      <c r="I19" s="30">
        <f t="shared" si="19"/>
        <v>0</v>
      </c>
      <c r="J19" s="30">
        <f t="shared" si="19"/>
        <v>0</v>
      </c>
      <c r="K19" s="30">
        <f t="shared" si="19"/>
        <v>0</v>
      </c>
      <c r="L19" s="30">
        <f t="shared" si="19"/>
        <v>0</v>
      </c>
      <c r="M19" s="30">
        <f t="shared" si="19"/>
        <v>0</v>
      </c>
      <c r="N19" s="30">
        <f t="shared" si="19"/>
        <v>0</v>
      </c>
      <c r="O19" s="30">
        <f t="shared" si="19"/>
        <v>0</v>
      </c>
      <c r="P19" s="30">
        <f t="shared" si="19"/>
        <v>0</v>
      </c>
      <c r="Q19" s="30">
        <f t="shared" si="19"/>
        <v>0</v>
      </c>
      <c r="R19" s="30">
        <f t="shared" si="19"/>
        <v>0</v>
      </c>
      <c r="S19" s="30">
        <f t="shared" si="19"/>
        <v>0</v>
      </c>
      <c r="T19" s="30">
        <f t="shared" ref="T19:AY19" si="20">T10/$E$2</f>
        <v>0</v>
      </c>
      <c r="U19" s="30">
        <f t="shared" si="20"/>
        <v>0</v>
      </c>
      <c r="V19" s="30">
        <f t="shared" si="20"/>
        <v>0</v>
      </c>
      <c r="W19" s="30">
        <f t="shared" si="20"/>
        <v>0</v>
      </c>
      <c r="X19" s="30">
        <f t="shared" si="20"/>
        <v>0</v>
      </c>
      <c r="Y19" s="30">
        <f t="shared" si="20"/>
        <v>0</v>
      </c>
      <c r="Z19" s="30">
        <f t="shared" si="20"/>
        <v>0</v>
      </c>
      <c r="AA19" s="30">
        <f t="shared" si="20"/>
        <v>0</v>
      </c>
      <c r="AB19" s="30">
        <f t="shared" si="20"/>
        <v>0</v>
      </c>
      <c r="AC19" s="30">
        <f t="shared" si="20"/>
        <v>0</v>
      </c>
      <c r="AD19" s="30">
        <f t="shared" si="20"/>
        <v>0</v>
      </c>
      <c r="AE19" s="30">
        <f t="shared" si="20"/>
        <v>0</v>
      </c>
      <c r="AF19" s="30">
        <f t="shared" si="20"/>
        <v>0</v>
      </c>
      <c r="AG19" s="30">
        <f t="shared" si="20"/>
        <v>0</v>
      </c>
      <c r="AH19" s="30">
        <f t="shared" si="20"/>
        <v>0</v>
      </c>
      <c r="AI19" s="30">
        <f t="shared" si="20"/>
        <v>0</v>
      </c>
      <c r="AJ19" s="30">
        <f t="shared" si="20"/>
        <v>0</v>
      </c>
      <c r="AK19" s="30">
        <f t="shared" si="20"/>
        <v>0</v>
      </c>
      <c r="AL19" s="30">
        <f t="shared" si="20"/>
        <v>0</v>
      </c>
      <c r="AM19" s="30">
        <f t="shared" si="20"/>
        <v>0</v>
      </c>
      <c r="AN19" s="30">
        <f t="shared" si="20"/>
        <v>0</v>
      </c>
      <c r="AO19" s="30">
        <f t="shared" si="20"/>
        <v>0</v>
      </c>
      <c r="AP19" s="30">
        <f t="shared" si="20"/>
        <v>0</v>
      </c>
      <c r="AQ19" s="30">
        <f t="shared" si="20"/>
        <v>0</v>
      </c>
      <c r="AR19" s="30">
        <f t="shared" si="20"/>
        <v>0</v>
      </c>
      <c r="AS19" s="30">
        <f t="shared" si="20"/>
        <v>0</v>
      </c>
      <c r="AT19" s="30">
        <f t="shared" si="20"/>
        <v>0</v>
      </c>
      <c r="AU19" s="30">
        <f t="shared" si="20"/>
        <v>0</v>
      </c>
      <c r="AV19" s="30">
        <f t="shared" si="20"/>
        <v>0</v>
      </c>
      <c r="AW19" s="30">
        <f t="shared" si="20"/>
        <v>0</v>
      </c>
      <c r="AX19" s="30">
        <f t="shared" si="20"/>
        <v>0</v>
      </c>
      <c r="AY19" s="30">
        <f t="shared" si="20"/>
        <v>0</v>
      </c>
      <c r="AZ19" s="30">
        <f t="shared" ref="AZ19:BP19" si="21">AZ10/$E$2</f>
        <v>0</v>
      </c>
      <c r="BA19" s="30">
        <f t="shared" si="21"/>
        <v>0</v>
      </c>
      <c r="BB19" s="30">
        <f t="shared" si="21"/>
        <v>0</v>
      </c>
      <c r="BC19" s="30">
        <f t="shared" si="21"/>
        <v>0</v>
      </c>
      <c r="BD19" s="30">
        <f t="shared" si="21"/>
        <v>0</v>
      </c>
      <c r="BE19" s="30">
        <f t="shared" si="21"/>
        <v>0</v>
      </c>
      <c r="BF19" s="30">
        <f t="shared" si="21"/>
        <v>0</v>
      </c>
      <c r="BG19" s="30">
        <f t="shared" si="21"/>
        <v>0</v>
      </c>
      <c r="BH19" s="30">
        <f t="shared" si="21"/>
        <v>0</v>
      </c>
      <c r="BI19" s="30">
        <f t="shared" si="21"/>
        <v>0</v>
      </c>
      <c r="BJ19" s="30">
        <f t="shared" si="21"/>
        <v>0</v>
      </c>
      <c r="BK19" s="30">
        <f t="shared" si="21"/>
        <v>0</v>
      </c>
      <c r="BL19" s="30">
        <f t="shared" si="21"/>
        <v>0</v>
      </c>
      <c r="BM19" s="30">
        <f t="shared" si="21"/>
        <v>0</v>
      </c>
      <c r="BN19" s="30">
        <f t="shared" si="21"/>
        <v>0</v>
      </c>
      <c r="BO19" s="30">
        <f t="shared" si="21"/>
        <v>0</v>
      </c>
      <c r="BP19" s="30">
        <f t="shared" si="21"/>
        <v>0</v>
      </c>
      <c r="BQ19" s="30">
        <f t="shared" ref="BQ19:CO19" si="22">BQ10/$E$2</f>
        <v>0</v>
      </c>
      <c r="BR19" s="30">
        <f t="shared" si="22"/>
        <v>0</v>
      </c>
      <c r="BS19" s="30">
        <f t="shared" si="22"/>
        <v>0</v>
      </c>
      <c r="BT19" s="30">
        <f t="shared" si="22"/>
        <v>0</v>
      </c>
      <c r="BU19" s="30">
        <f t="shared" si="22"/>
        <v>0</v>
      </c>
      <c r="BV19" s="30">
        <f t="shared" si="22"/>
        <v>0</v>
      </c>
      <c r="BW19" s="30">
        <f t="shared" si="22"/>
        <v>0</v>
      </c>
      <c r="BX19" s="30">
        <f t="shared" si="22"/>
        <v>0</v>
      </c>
      <c r="BY19" s="30">
        <f t="shared" si="22"/>
        <v>0</v>
      </c>
      <c r="BZ19" s="30">
        <f t="shared" si="22"/>
        <v>0</v>
      </c>
      <c r="CA19" s="30">
        <f t="shared" si="22"/>
        <v>0</v>
      </c>
      <c r="CB19" s="30">
        <f t="shared" si="22"/>
        <v>0</v>
      </c>
      <c r="CC19" s="30">
        <f t="shared" si="22"/>
        <v>0</v>
      </c>
      <c r="CD19" s="30">
        <f t="shared" si="22"/>
        <v>0</v>
      </c>
      <c r="CE19" s="30">
        <f t="shared" si="22"/>
        <v>0</v>
      </c>
      <c r="CF19" s="30">
        <f t="shared" si="22"/>
        <v>0</v>
      </c>
      <c r="CG19" s="30">
        <f t="shared" si="22"/>
        <v>0</v>
      </c>
      <c r="CH19" s="30">
        <f t="shared" si="22"/>
        <v>0</v>
      </c>
      <c r="CI19" s="30">
        <f t="shared" si="22"/>
        <v>0</v>
      </c>
      <c r="CJ19" s="30">
        <f t="shared" si="22"/>
        <v>0</v>
      </c>
      <c r="CK19" s="30">
        <f t="shared" si="22"/>
        <v>0</v>
      </c>
      <c r="CL19" s="30">
        <f t="shared" si="22"/>
        <v>0</v>
      </c>
      <c r="CM19" s="30">
        <f t="shared" si="22"/>
        <v>0</v>
      </c>
      <c r="CN19" s="30">
        <f t="shared" si="22"/>
        <v>0</v>
      </c>
      <c r="CO19" s="30">
        <f t="shared" si="22"/>
        <v>0</v>
      </c>
    </row>
    <row r="20" spans="1:93" thickBot="1" x14ac:dyDescent="0.35">
      <c r="A20" s="29"/>
      <c r="B20" s="29"/>
      <c r="C20" s="29" t="s">
        <v>15</v>
      </c>
      <c r="D20" s="30">
        <f>D11/$E$2</f>
        <v>32.786885245901637</v>
      </c>
      <c r="E20" s="30">
        <f t="shared" ref="E20:S20" si="23">E11/$E$2</f>
        <v>0</v>
      </c>
      <c r="F20" s="30">
        <f t="shared" si="23"/>
        <v>0</v>
      </c>
      <c r="G20" s="30">
        <f t="shared" si="23"/>
        <v>0</v>
      </c>
      <c r="H20" s="30">
        <f t="shared" si="23"/>
        <v>0</v>
      </c>
      <c r="I20" s="30">
        <f t="shared" si="23"/>
        <v>0</v>
      </c>
      <c r="J20" s="30">
        <f t="shared" si="23"/>
        <v>0</v>
      </c>
      <c r="K20" s="30">
        <f t="shared" si="23"/>
        <v>0</v>
      </c>
      <c r="L20" s="30">
        <f t="shared" si="23"/>
        <v>0</v>
      </c>
      <c r="M20" s="30">
        <f t="shared" si="23"/>
        <v>0</v>
      </c>
      <c r="N20" s="30">
        <f t="shared" si="23"/>
        <v>0</v>
      </c>
      <c r="O20" s="30">
        <f t="shared" si="23"/>
        <v>0</v>
      </c>
      <c r="P20" s="30">
        <f t="shared" si="23"/>
        <v>0</v>
      </c>
      <c r="Q20" s="30">
        <f t="shared" si="23"/>
        <v>0</v>
      </c>
      <c r="R20" s="30">
        <f t="shared" si="23"/>
        <v>0</v>
      </c>
      <c r="S20" s="30">
        <f t="shared" si="23"/>
        <v>0</v>
      </c>
      <c r="T20" s="30">
        <f t="shared" ref="T20:AY20" si="24">T11/$E$2</f>
        <v>0</v>
      </c>
      <c r="U20" s="30">
        <f t="shared" si="24"/>
        <v>0</v>
      </c>
      <c r="V20" s="30">
        <f t="shared" si="24"/>
        <v>0</v>
      </c>
      <c r="W20" s="30">
        <f t="shared" si="24"/>
        <v>0</v>
      </c>
      <c r="X20" s="30">
        <f t="shared" si="24"/>
        <v>0</v>
      </c>
      <c r="Y20" s="30">
        <f t="shared" si="24"/>
        <v>0</v>
      </c>
      <c r="Z20" s="30">
        <f t="shared" si="24"/>
        <v>0</v>
      </c>
      <c r="AA20" s="30">
        <f t="shared" si="24"/>
        <v>0</v>
      </c>
      <c r="AB20" s="30">
        <f t="shared" si="24"/>
        <v>0</v>
      </c>
      <c r="AC20" s="30">
        <f t="shared" si="24"/>
        <v>0</v>
      </c>
      <c r="AD20" s="30">
        <f t="shared" si="24"/>
        <v>0</v>
      </c>
      <c r="AE20" s="30">
        <f t="shared" si="24"/>
        <v>0</v>
      </c>
      <c r="AF20" s="30">
        <f t="shared" si="24"/>
        <v>0</v>
      </c>
      <c r="AG20" s="30">
        <f t="shared" si="24"/>
        <v>0</v>
      </c>
      <c r="AH20" s="30">
        <f t="shared" si="24"/>
        <v>0</v>
      </c>
      <c r="AI20" s="30">
        <f t="shared" si="24"/>
        <v>0</v>
      </c>
      <c r="AJ20" s="30">
        <f t="shared" si="24"/>
        <v>0</v>
      </c>
      <c r="AK20" s="30">
        <f t="shared" si="24"/>
        <v>0</v>
      </c>
      <c r="AL20" s="30">
        <f t="shared" si="24"/>
        <v>0</v>
      </c>
      <c r="AM20" s="30">
        <f t="shared" si="24"/>
        <v>0</v>
      </c>
      <c r="AN20" s="30">
        <f t="shared" si="24"/>
        <v>0</v>
      </c>
      <c r="AO20" s="30">
        <f t="shared" si="24"/>
        <v>0</v>
      </c>
      <c r="AP20" s="30">
        <f t="shared" si="24"/>
        <v>0</v>
      </c>
      <c r="AQ20" s="30">
        <f t="shared" si="24"/>
        <v>0</v>
      </c>
      <c r="AR20" s="30">
        <f t="shared" si="24"/>
        <v>0</v>
      </c>
      <c r="AS20" s="30">
        <f t="shared" si="24"/>
        <v>0</v>
      </c>
      <c r="AT20" s="30">
        <f t="shared" si="24"/>
        <v>0</v>
      </c>
      <c r="AU20" s="30">
        <f t="shared" si="24"/>
        <v>0</v>
      </c>
      <c r="AV20" s="30">
        <f t="shared" si="24"/>
        <v>0</v>
      </c>
      <c r="AW20" s="30">
        <f t="shared" si="24"/>
        <v>0</v>
      </c>
      <c r="AX20" s="30">
        <f t="shared" si="24"/>
        <v>0</v>
      </c>
      <c r="AY20" s="30">
        <f t="shared" si="24"/>
        <v>0</v>
      </c>
      <c r="AZ20" s="30">
        <f t="shared" ref="AZ20:BP20" si="25">AZ11/$E$2</f>
        <v>0</v>
      </c>
      <c r="BA20" s="30">
        <f t="shared" si="25"/>
        <v>0</v>
      </c>
      <c r="BB20" s="30">
        <f t="shared" si="25"/>
        <v>0</v>
      </c>
      <c r="BC20" s="30">
        <f t="shared" si="25"/>
        <v>0</v>
      </c>
      <c r="BD20" s="30">
        <f t="shared" si="25"/>
        <v>0</v>
      </c>
      <c r="BE20" s="30">
        <f t="shared" si="25"/>
        <v>0</v>
      </c>
      <c r="BF20" s="30">
        <f t="shared" si="25"/>
        <v>0</v>
      </c>
      <c r="BG20" s="30">
        <f t="shared" si="25"/>
        <v>0</v>
      </c>
      <c r="BH20" s="30">
        <f t="shared" si="25"/>
        <v>0</v>
      </c>
      <c r="BI20" s="30">
        <f t="shared" si="25"/>
        <v>0</v>
      </c>
      <c r="BJ20" s="30">
        <f t="shared" si="25"/>
        <v>0</v>
      </c>
      <c r="BK20" s="30">
        <f t="shared" si="25"/>
        <v>0</v>
      </c>
      <c r="BL20" s="30">
        <f t="shared" si="25"/>
        <v>0</v>
      </c>
      <c r="BM20" s="30">
        <f t="shared" si="25"/>
        <v>0</v>
      </c>
      <c r="BN20" s="30">
        <f t="shared" si="25"/>
        <v>0</v>
      </c>
      <c r="BO20" s="30">
        <f t="shared" si="25"/>
        <v>0</v>
      </c>
      <c r="BP20" s="30">
        <f t="shared" si="25"/>
        <v>0</v>
      </c>
      <c r="BQ20" s="30">
        <f t="shared" ref="BQ20:CO20" si="26">BQ11/$E$2</f>
        <v>0</v>
      </c>
      <c r="BR20" s="30">
        <f t="shared" si="26"/>
        <v>0</v>
      </c>
      <c r="BS20" s="30">
        <f t="shared" si="26"/>
        <v>0</v>
      </c>
      <c r="BT20" s="30">
        <f t="shared" si="26"/>
        <v>0</v>
      </c>
      <c r="BU20" s="30">
        <f t="shared" si="26"/>
        <v>0</v>
      </c>
      <c r="BV20" s="30">
        <f t="shared" si="26"/>
        <v>0</v>
      </c>
      <c r="BW20" s="30">
        <f t="shared" si="26"/>
        <v>0</v>
      </c>
      <c r="BX20" s="30">
        <f t="shared" si="26"/>
        <v>0</v>
      </c>
      <c r="BY20" s="30">
        <f t="shared" si="26"/>
        <v>0</v>
      </c>
      <c r="BZ20" s="30">
        <f t="shared" si="26"/>
        <v>0</v>
      </c>
      <c r="CA20" s="30">
        <f t="shared" si="26"/>
        <v>0</v>
      </c>
      <c r="CB20" s="30">
        <f t="shared" si="26"/>
        <v>0</v>
      </c>
      <c r="CC20" s="30">
        <f t="shared" si="26"/>
        <v>0</v>
      </c>
      <c r="CD20" s="30">
        <f t="shared" si="26"/>
        <v>0</v>
      </c>
      <c r="CE20" s="30">
        <f t="shared" si="26"/>
        <v>0</v>
      </c>
      <c r="CF20" s="30">
        <f t="shared" si="26"/>
        <v>0</v>
      </c>
      <c r="CG20" s="30">
        <f t="shared" si="26"/>
        <v>0</v>
      </c>
      <c r="CH20" s="30">
        <f t="shared" si="26"/>
        <v>0</v>
      </c>
      <c r="CI20" s="30">
        <f t="shared" si="26"/>
        <v>0</v>
      </c>
      <c r="CJ20" s="30">
        <f t="shared" si="26"/>
        <v>0</v>
      </c>
      <c r="CK20" s="30">
        <f t="shared" si="26"/>
        <v>0</v>
      </c>
      <c r="CL20" s="30">
        <f t="shared" si="26"/>
        <v>0</v>
      </c>
      <c r="CM20" s="30">
        <f t="shared" si="26"/>
        <v>0</v>
      </c>
      <c r="CN20" s="30">
        <f t="shared" si="26"/>
        <v>0</v>
      </c>
      <c r="CO20" s="30">
        <f t="shared" si="26"/>
        <v>0</v>
      </c>
    </row>
    <row r="21" spans="1:93" ht="14.45" x14ac:dyDescent="0.3">
      <c r="A21" s="1"/>
      <c r="B21" s="23"/>
      <c r="C21" s="23" t="s">
        <v>16</v>
      </c>
      <c r="D21" s="24">
        <f>SUM(D17:D20)</f>
        <v>191.2568306010929</v>
      </c>
      <c r="E21" s="24">
        <f t="shared" ref="E21:BP21" si="27">SUM(E17:E20)</f>
        <v>0</v>
      </c>
      <c r="F21" s="24">
        <f t="shared" si="27"/>
        <v>0</v>
      </c>
      <c r="G21" s="24">
        <f t="shared" si="27"/>
        <v>0</v>
      </c>
      <c r="H21" s="24">
        <f t="shared" si="27"/>
        <v>0</v>
      </c>
      <c r="I21" s="24">
        <f t="shared" si="27"/>
        <v>0</v>
      </c>
      <c r="J21" s="24">
        <f t="shared" si="27"/>
        <v>0</v>
      </c>
      <c r="K21" s="24">
        <f t="shared" si="27"/>
        <v>0</v>
      </c>
      <c r="L21" s="24">
        <f t="shared" si="27"/>
        <v>0</v>
      </c>
      <c r="M21" s="24">
        <f t="shared" si="27"/>
        <v>0</v>
      </c>
      <c r="N21" s="24">
        <f t="shared" si="27"/>
        <v>0</v>
      </c>
      <c r="O21" s="24">
        <f t="shared" si="27"/>
        <v>0</v>
      </c>
      <c r="P21" s="24">
        <f t="shared" si="27"/>
        <v>0</v>
      </c>
      <c r="Q21" s="24">
        <f t="shared" si="27"/>
        <v>0</v>
      </c>
      <c r="R21" s="24">
        <f t="shared" si="27"/>
        <v>0</v>
      </c>
      <c r="S21" s="24">
        <f t="shared" si="27"/>
        <v>0</v>
      </c>
      <c r="T21" s="24">
        <f t="shared" si="27"/>
        <v>0</v>
      </c>
      <c r="U21" s="24">
        <f t="shared" si="27"/>
        <v>0</v>
      </c>
      <c r="V21" s="24">
        <f t="shared" si="27"/>
        <v>0</v>
      </c>
      <c r="W21" s="24">
        <f t="shared" si="27"/>
        <v>0</v>
      </c>
      <c r="X21" s="24">
        <f t="shared" si="27"/>
        <v>0</v>
      </c>
      <c r="Y21" s="24">
        <f t="shared" si="27"/>
        <v>0</v>
      </c>
      <c r="Z21" s="24">
        <f t="shared" si="27"/>
        <v>0</v>
      </c>
      <c r="AA21" s="24">
        <f t="shared" si="27"/>
        <v>0</v>
      </c>
      <c r="AB21" s="24">
        <f t="shared" si="27"/>
        <v>0</v>
      </c>
      <c r="AC21" s="24">
        <f t="shared" si="27"/>
        <v>0</v>
      </c>
      <c r="AD21" s="24">
        <f t="shared" si="27"/>
        <v>0</v>
      </c>
      <c r="AE21" s="24">
        <f t="shared" si="27"/>
        <v>0</v>
      </c>
      <c r="AF21" s="24">
        <f t="shared" si="27"/>
        <v>0</v>
      </c>
      <c r="AG21" s="24">
        <f t="shared" si="27"/>
        <v>0</v>
      </c>
      <c r="AH21" s="24">
        <f t="shared" si="27"/>
        <v>0</v>
      </c>
      <c r="AI21" s="24">
        <f t="shared" si="27"/>
        <v>0</v>
      </c>
      <c r="AJ21" s="24">
        <f t="shared" si="27"/>
        <v>0</v>
      </c>
      <c r="AK21" s="24">
        <f t="shared" si="27"/>
        <v>0</v>
      </c>
      <c r="AL21" s="24">
        <f t="shared" si="27"/>
        <v>0</v>
      </c>
      <c r="AM21" s="24">
        <f t="shared" si="27"/>
        <v>0</v>
      </c>
      <c r="AN21" s="24">
        <f t="shared" si="27"/>
        <v>0</v>
      </c>
      <c r="AO21" s="24">
        <f t="shared" si="27"/>
        <v>0</v>
      </c>
      <c r="AP21" s="24">
        <f t="shared" si="27"/>
        <v>0</v>
      </c>
      <c r="AQ21" s="24">
        <f t="shared" si="27"/>
        <v>0</v>
      </c>
      <c r="AR21" s="24">
        <f t="shared" si="27"/>
        <v>0</v>
      </c>
      <c r="AS21" s="24">
        <f t="shared" si="27"/>
        <v>0</v>
      </c>
      <c r="AT21" s="24">
        <f t="shared" si="27"/>
        <v>0</v>
      </c>
      <c r="AU21" s="24">
        <f t="shared" si="27"/>
        <v>0</v>
      </c>
      <c r="AV21" s="24">
        <f t="shared" si="27"/>
        <v>0</v>
      </c>
      <c r="AW21" s="24">
        <f t="shared" si="27"/>
        <v>0</v>
      </c>
      <c r="AX21" s="24">
        <f t="shared" si="27"/>
        <v>0</v>
      </c>
      <c r="AY21" s="24">
        <f t="shared" si="27"/>
        <v>0</v>
      </c>
      <c r="AZ21" s="24">
        <f t="shared" si="27"/>
        <v>0</v>
      </c>
      <c r="BA21" s="24">
        <f t="shared" si="27"/>
        <v>0</v>
      </c>
      <c r="BB21" s="24">
        <f t="shared" si="27"/>
        <v>0</v>
      </c>
      <c r="BC21" s="24">
        <f t="shared" si="27"/>
        <v>0</v>
      </c>
      <c r="BD21" s="24">
        <f t="shared" si="27"/>
        <v>0</v>
      </c>
      <c r="BE21" s="24">
        <f t="shared" si="27"/>
        <v>0</v>
      </c>
      <c r="BF21" s="24">
        <f t="shared" si="27"/>
        <v>0</v>
      </c>
      <c r="BG21" s="24">
        <f t="shared" si="27"/>
        <v>0</v>
      </c>
      <c r="BH21" s="24">
        <f t="shared" si="27"/>
        <v>0</v>
      </c>
      <c r="BI21" s="24">
        <f t="shared" si="27"/>
        <v>0</v>
      </c>
      <c r="BJ21" s="24">
        <f t="shared" si="27"/>
        <v>0</v>
      </c>
      <c r="BK21" s="24">
        <f t="shared" si="27"/>
        <v>0</v>
      </c>
      <c r="BL21" s="24">
        <f t="shared" si="27"/>
        <v>0</v>
      </c>
      <c r="BM21" s="24">
        <f t="shared" si="27"/>
        <v>0</v>
      </c>
      <c r="BN21" s="24">
        <f t="shared" si="27"/>
        <v>0</v>
      </c>
      <c r="BO21" s="24">
        <f t="shared" si="27"/>
        <v>0</v>
      </c>
      <c r="BP21" s="24">
        <f t="shared" si="27"/>
        <v>0</v>
      </c>
      <c r="BQ21" s="24">
        <f t="shared" ref="BQ21:CO21" si="28">SUM(BQ17:BQ20)</f>
        <v>0</v>
      </c>
      <c r="BR21" s="24">
        <f t="shared" si="28"/>
        <v>0</v>
      </c>
      <c r="BS21" s="24">
        <f t="shared" si="28"/>
        <v>0</v>
      </c>
      <c r="BT21" s="24">
        <f t="shared" si="28"/>
        <v>0</v>
      </c>
      <c r="BU21" s="24">
        <f t="shared" si="28"/>
        <v>0</v>
      </c>
      <c r="BV21" s="24">
        <f t="shared" si="28"/>
        <v>0</v>
      </c>
      <c r="BW21" s="24">
        <f t="shared" si="28"/>
        <v>0</v>
      </c>
      <c r="BX21" s="24">
        <f t="shared" si="28"/>
        <v>0</v>
      </c>
      <c r="BY21" s="24">
        <f t="shared" si="28"/>
        <v>0</v>
      </c>
      <c r="BZ21" s="24">
        <f t="shared" si="28"/>
        <v>0</v>
      </c>
      <c r="CA21" s="24">
        <f t="shared" si="28"/>
        <v>0</v>
      </c>
      <c r="CB21" s="24">
        <f t="shared" si="28"/>
        <v>0</v>
      </c>
      <c r="CC21" s="24">
        <f t="shared" si="28"/>
        <v>0</v>
      </c>
      <c r="CD21" s="24">
        <f t="shared" si="28"/>
        <v>0</v>
      </c>
      <c r="CE21" s="24">
        <f t="shared" si="28"/>
        <v>0</v>
      </c>
      <c r="CF21" s="24">
        <f t="shared" si="28"/>
        <v>0</v>
      </c>
      <c r="CG21" s="24">
        <f t="shared" si="28"/>
        <v>0</v>
      </c>
      <c r="CH21" s="24">
        <f t="shared" si="28"/>
        <v>0</v>
      </c>
      <c r="CI21" s="24">
        <f t="shared" si="28"/>
        <v>0</v>
      </c>
      <c r="CJ21" s="24">
        <f t="shared" si="28"/>
        <v>0</v>
      </c>
      <c r="CK21" s="24">
        <f t="shared" si="28"/>
        <v>0</v>
      </c>
      <c r="CL21" s="24">
        <f t="shared" si="28"/>
        <v>0</v>
      </c>
      <c r="CM21" s="24">
        <f t="shared" si="28"/>
        <v>0</v>
      </c>
      <c r="CN21" s="24">
        <f t="shared" si="28"/>
        <v>0</v>
      </c>
      <c r="CO21" s="24">
        <f t="shared" si="28"/>
        <v>0</v>
      </c>
    </row>
    <row r="22" spans="1:93" x14ac:dyDescent="0.25">
      <c r="A22" s="1"/>
      <c r="B22" s="25"/>
      <c r="C22" s="25" t="s">
        <v>17</v>
      </c>
      <c r="D22" s="37">
        <f>ABS(D17/$G$2)</f>
        <v>3.9032006245120998</v>
      </c>
      <c r="E22" s="37">
        <f t="shared" ref="E22:BP22" si="29">ABS(E17/$G$2)</f>
        <v>0</v>
      </c>
      <c r="F22" s="37">
        <f t="shared" si="29"/>
        <v>0</v>
      </c>
      <c r="G22" s="37">
        <f t="shared" si="29"/>
        <v>0</v>
      </c>
      <c r="H22" s="37">
        <f t="shared" si="29"/>
        <v>0</v>
      </c>
      <c r="I22" s="37">
        <f t="shared" si="29"/>
        <v>0</v>
      </c>
      <c r="J22" s="37">
        <f t="shared" si="29"/>
        <v>0</v>
      </c>
      <c r="K22" s="37">
        <f t="shared" si="29"/>
        <v>0</v>
      </c>
      <c r="L22" s="37">
        <f t="shared" si="29"/>
        <v>0</v>
      </c>
      <c r="M22" s="37">
        <f t="shared" si="29"/>
        <v>0</v>
      </c>
      <c r="N22" s="37">
        <f t="shared" si="29"/>
        <v>0</v>
      </c>
      <c r="O22" s="37">
        <f t="shared" si="29"/>
        <v>0</v>
      </c>
      <c r="P22" s="37">
        <f t="shared" si="29"/>
        <v>0</v>
      </c>
      <c r="Q22" s="37">
        <f t="shared" si="29"/>
        <v>0</v>
      </c>
      <c r="R22" s="37">
        <f t="shared" si="29"/>
        <v>0</v>
      </c>
      <c r="S22" s="37">
        <f t="shared" si="29"/>
        <v>0</v>
      </c>
      <c r="T22" s="37">
        <f t="shared" si="29"/>
        <v>0</v>
      </c>
      <c r="U22" s="37">
        <f t="shared" si="29"/>
        <v>0</v>
      </c>
      <c r="V22" s="37">
        <f t="shared" si="29"/>
        <v>0</v>
      </c>
      <c r="W22" s="37">
        <f t="shared" si="29"/>
        <v>0</v>
      </c>
      <c r="X22" s="37">
        <f t="shared" si="29"/>
        <v>0</v>
      </c>
      <c r="Y22" s="37">
        <f t="shared" si="29"/>
        <v>0</v>
      </c>
      <c r="Z22" s="37">
        <f t="shared" si="29"/>
        <v>0</v>
      </c>
      <c r="AA22" s="37">
        <f t="shared" si="29"/>
        <v>0</v>
      </c>
      <c r="AB22" s="37">
        <f t="shared" si="29"/>
        <v>0</v>
      </c>
      <c r="AC22" s="37">
        <f t="shared" si="29"/>
        <v>0</v>
      </c>
      <c r="AD22" s="37">
        <f t="shared" si="29"/>
        <v>0</v>
      </c>
      <c r="AE22" s="37">
        <f t="shared" si="29"/>
        <v>0</v>
      </c>
      <c r="AF22" s="37">
        <f t="shared" si="29"/>
        <v>0</v>
      </c>
      <c r="AG22" s="37">
        <f t="shared" si="29"/>
        <v>0</v>
      </c>
      <c r="AH22" s="37">
        <f t="shared" si="29"/>
        <v>0</v>
      </c>
      <c r="AI22" s="37">
        <f t="shared" si="29"/>
        <v>0</v>
      </c>
      <c r="AJ22" s="37">
        <f t="shared" si="29"/>
        <v>0</v>
      </c>
      <c r="AK22" s="37">
        <f t="shared" si="29"/>
        <v>0</v>
      </c>
      <c r="AL22" s="37">
        <f t="shared" si="29"/>
        <v>0</v>
      </c>
      <c r="AM22" s="37">
        <f t="shared" si="29"/>
        <v>0</v>
      </c>
      <c r="AN22" s="37">
        <f t="shared" si="29"/>
        <v>0</v>
      </c>
      <c r="AO22" s="37">
        <f t="shared" si="29"/>
        <v>0</v>
      </c>
      <c r="AP22" s="37">
        <f t="shared" si="29"/>
        <v>0</v>
      </c>
      <c r="AQ22" s="37">
        <f t="shared" si="29"/>
        <v>0</v>
      </c>
      <c r="AR22" s="37">
        <f t="shared" si="29"/>
        <v>0</v>
      </c>
      <c r="AS22" s="37">
        <f t="shared" si="29"/>
        <v>0</v>
      </c>
      <c r="AT22" s="37">
        <f t="shared" si="29"/>
        <v>0</v>
      </c>
      <c r="AU22" s="37">
        <f t="shared" si="29"/>
        <v>0</v>
      </c>
      <c r="AV22" s="37">
        <f t="shared" si="29"/>
        <v>0</v>
      </c>
      <c r="AW22" s="37">
        <f t="shared" si="29"/>
        <v>0</v>
      </c>
      <c r="AX22" s="37">
        <f t="shared" si="29"/>
        <v>0</v>
      </c>
      <c r="AY22" s="37">
        <f t="shared" si="29"/>
        <v>0</v>
      </c>
      <c r="AZ22" s="37">
        <f t="shared" si="29"/>
        <v>0</v>
      </c>
      <c r="BA22" s="37">
        <f t="shared" si="29"/>
        <v>0</v>
      </c>
      <c r="BB22" s="37">
        <f t="shared" si="29"/>
        <v>0</v>
      </c>
      <c r="BC22" s="37">
        <f t="shared" si="29"/>
        <v>0</v>
      </c>
      <c r="BD22" s="37">
        <f t="shared" si="29"/>
        <v>0</v>
      </c>
      <c r="BE22" s="37">
        <f t="shared" si="29"/>
        <v>0</v>
      </c>
      <c r="BF22" s="37">
        <f t="shared" si="29"/>
        <v>0</v>
      </c>
      <c r="BG22" s="37">
        <f t="shared" si="29"/>
        <v>0</v>
      </c>
      <c r="BH22" s="37">
        <f t="shared" si="29"/>
        <v>0</v>
      </c>
      <c r="BI22" s="37">
        <f t="shared" si="29"/>
        <v>0</v>
      </c>
      <c r="BJ22" s="37">
        <f t="shared" si="29"/>
        <v>0</v>
      </c>
      <c r="BK22" s="37">
        <f t="shared" si="29"/>
        <v>0</v>
      </c>
      <c r="BL22" s="37">
        <f t="shared" si="29"/>
        <v>0</v>
      </c>
      <c r="BM22" s="37">
        <f t="shared" si="29"/>
        <v>0</v>
      </c>
      <c r="BN22" s="37">
        <f t="shared" si="29"/>
        <v>0</v>
      </c>
      <c r="BO22" s="37">
        <f t="shared" si="29"/>
        <v>0</v>
      </c>
      <c r="BP22" s="37">
        <f t="shared" si="29"/>
        <v>0</v>
      </c>
      <c r="BQ22" s="37">
        <f t="shared" ref="BQ22:CO22" si="30">ABS(BQ17/$G$2)</f>
        <v>0</v>
      </c>
      <c r="BR22" s="37">
        <f t="shared" si="30"/>
        <v>0</v>
      </c>
      <c r="BS22" s="37">
        <f t="shared" si="30"/>
        <v>0</v>
      </c>
      <c r="BT22" s="37">
        <f t="shared" si="30"/>
        <v>0</v>
      </c>
      <c r="BU22" s="37">
        <f t="shared" si="30"/>
        <v>0</v>
      </c>
      <c r="BV22" s="37">
        <f t="shared" si="30"/>
        <v>0</v>
      </c>
      <c r="BW22" s="37">
        <f t="shared" si="30"/>
        <v>0</v>
      </c>
      <c r="BX22" s="37">
        <f t="shared" si="30"/>
        <v>0</v>
      </c>
      <c r="BY22" s="37">
        <f t="shared" si="30"/>
        <v>0</v>
      </c>
      <c r="BZ22" s="37">
        <f t="shared" si="30"/>
        <v>0</v>
      </c>
      <c r="CA22" s="37">
        <f t="shared" si="30"/>
        <v>0</v>
      </c>
      <c r="CB22" s="37">
        <f t="shared" si="30"/>
        <v>0</v>
      </c>
      <c r="CC22" s="37">
        <f t="shared" si="30"/>
        <v>0</v>
      </c>
      <c r="CD22" s="37">
        <f t="shared" si="30"/>
        <v>0</v>
      </c>
      <c r="CE22" s="37">
        <f t="shared" si="30"/>
        <v>0</v>
      </c>
      <c r="CF22" s="37">
        <f t="shared" si="30"/>
        <v>0</v>
      </c>
      <c r="CG22" s="37">
        <f t="shared" si="30"/>
        <v>0</v>
      </c>
      <c r="CH22" s="37">
        <f t="shared" si="30"/>
        <v>0</v>
      </c>
      <c r="CI22" s="37">
        <f t="shared" si="30"/>
        <v>0</v>
      </c>
      <c r="CJ22" s="37">
        <f t="shared" si="30"/>
        <v>0</v>
      </c>
      <c r="CK22" s="37">
        <f t="shared" si="30"/>
        <v>0</v>
      </c>
      <c r="CL22" s="37">
        <f t="shared" si="30"/>
        <v>0</v>
      </c>
      <c r="CM22" s="37">
        <f t="shared" si="30"/>
        <v>0</v>
      </c>
      <c r="CN22" s="37">
        <f t="shared" si="30"/>
        <v>0</v>
      </c>
      <c r="CO22" s="37">
        <f t="shared" si="30"/>
        <v>0</v>
      </c>
    </row>
    <row r="23" spans="1:93" x14ac:dyDescent="0.25">
      <c r="A23" s="1"/>
      <c r="B23" s="25"/>
      <c r="C23" s="25" t="s">
        <v>18</v>
      </c>
      <c r="D23" s="37">
        <f t="shared" ref="D23:D25" si="31">ABS(D18/$G$2)</f>
        <v>15.612802498048399</v>
      </c>
      <c r="E23" s="37">
        <f t="shared" ref="E23:BP23" si="32">ABS(E18/$G$2)</f>
        <v>0</v>
      </c>
      <c r="F23" s="37">
        <f t="shared" si="32"/>
        <v>0</v>
      </c>
      <c r="G23" s="37">
        <f t="shared" si="32"/>
        <v>0</v>
      </c>
      <c r="H23" s="37">
        <f t="shared" si="32"/>
        <v>0</v>
      </c>
      <c r="I23" s="37">
        <f t="shared" si="32"/>
        <v>0</v>
      </c>
      <c r="J23" s="37">
        <f t="shared" si="32"/>
        <v>0</v>
      </c>
      <c r="K23" s="37">
        <f t="shared" si="32"/>
        <v>0</v>
      </c>
      <c r="L23" s="37">
        <f t="shared" si="32"/>
        <v>0</v>
      </c>
      <c r="M23" s="37">
        <f t="shared" si="32"/>
        <v>0</v>
      </c>
      <c r="N23" s="37">
        <f t="shared" si="32"/>
        <v>0</v>
      </c>
      <c r="O23" s="37">
        <f t="shared" si="32"/>
        <v>0</v>
      </c>
      <c r="P23" s="37">
        <f t="shared" si="32"/>
        <v>0</v>
      </c>
      <c r="Q23" s="37">
        <f t="shared" si="32"/>
        <v>0</v>
      </c>
      <c r="R23" s="37">
        <f t="shared" si="32"/>
        <v>0</v>
      </c>
      <c r="S23" s="37">
        <f t="shared" si="32"/>
        <v>0</v>
      </c>
      <c r="T23" s="37">
        <f t="shared" si="32"/>
        <v>0</v>
      </c>
      <c r="U23" s="37">
        <f t="shared" si="32"/>
        <v>0</v>
      </c>
      <c r="V23" s="37">
        <f t="shared" si="32"/>
        <v>0</v>
      </c>
      <c r="W23" s="37">
        <f t="shared" si="32"/>
        <v>0</v>
      </c>
      <c r="X23" s="37">
        <f t="shared" si="32"/>
        <v>0</v>
      </c>
      <c r="Y23" s="37">
        <f t="shared" si="32"/>
        <v>0</v>
      </c>
      <c r="Z23" s="37">
        <f t="shared" si="32"/>
        <v>0</v>
      </c>
      <c r="AA23" s="37">
        <f t="shared" si="32"/>
        <v>0</v>
      </c>
      <c r="AB23" s="37">
        <f t="shared" si="32"/>
        <v>0</v>
      </c>
      <c r="AC23" s="37">
        <f t="shared" si="32"/>
        <v>0</v>
      </c>
      <c r="AD23" s="37">
        <f t="shared" si="32"/>
        <v>0</v>
      </c>
      <c r="AE23" s="37">
        <f t="shared" si="32"/>
        <v>0</v>
      </c>
      <c r="AF23" s="37">
        <f t="shared" si="32"/>
        <v>0</v>
      </c>
      <c r="AG23" s="37">
        <f t="shared" si="32"/>
        <v>0</v>
      </c>
      <c r="AH23" s="37">
        <f t="shared" si="32"/>
        <v>0</v>
      </c>
      <c r="AI23" s="37">
        <f t="shared" si="32"/>
        <v>0</v>
      </c>
      <c r="AJ23" s="37">
        <f t="shared" si="32"/>
        <v>0</v>
      </c>
      <c r="AK23" s="37">
        <f t="shared" si="32"/>
        <v>0</v>
      </c>
      <c r="AL23" s="37">
        <f t="shared" si="32"/>
        <v>0</v>
      </c>
      <c r="AM23" s="37">
        <f t="shared" si="32"/>
        <v>0</v>
      </c>
      <c r="AN23" s="37">
        <f t="shared" si="32"/>
        <v>0</v>
      </c>
      <c r="AO23" s="37">
        <f t="shared" si="32"/>
        <v>0</v>
      </c>
      <c r="AP23" s="37">
        <f t="shared" si="32"/>
        <v>0</v>
      </c>
      <c r="AQ23" s="37">
        <f t="shared" si="32"/>
        <v>0</v>
      </c>
      <c r="AR23" s="37">
        <f t="shared" si="32"/>
        <v>0</v>
      </c>
      <c r="AS23" s="37">
        <f t="shared" si="32"/>
        <v>0</v>
      </c>
      <c r="AT23" s="37">
        <f t="shared" si="32"/>
        <v>0</v>
      </c>
      <c r="AU23" s="37">
        <f t="shared" si="32"/>
        <v>0</v>
      </c>
      <c r="AV23" s="37">
        <f t="shared" si="32"/>
        <v>0</v>
      </c>
      <c r="AW23" s="37">
        <f t="shared" si="32"/>
        <v>0</v>
      </c>
      <c r="AX23" s="37">
        <f t="shared" si="32"/>
        <v>0</v>
      </c>
      <c r="AY23" s="37">
        <f t="shared" si="32"/>
        <v>0</v>
      </c>
      <c r="AZ23" s="37">
        <f t="shared" si="32"/>
        <v>0</v>
      </c>
      <c r="BA23" s="37">
        <f t="shared" si="32"/>
        <v>0</v>
      </c>
      <c r="BB23" s="37">
        <f t="shared" si="32"/>
        <v>0</v>
      </c>
      <c r="BC23" s="37">
        <f t="shared" si="32"/>
        <v>0</v>
      </c>
      <c r="BD23" s="37">
        <f t="shared" si="32"/>
        <v>0</v>
      </c>
      <c r="BE23" s="37">
        <f t="shared" si="32"/>
        <v>0</v>
      </c>
      <c r="BF23" s="37">
        <f t="shared" si="32"/>
        <v>0</v>
      </c>
      <c r="BG23" s="37">
        <f t="shared" si="32"/>
        <v>0</v>
      </c>
      <c r="BH23" s="37">
        <f t="shared" si="32"/>
        <v>0</v>
      </c>
      <c r="BI23" s="37">
        <f t="shared" si="32"/>
        <v>0</v>
      </c>
      <c r="BJ23" s="37">
        <f t="shared" si="32"/>
        <v>0</v>
      </c>
      <c r="BK23" s="37">
        <f t="shared" si="32"/>
        <v>0</v>
      </c>
      <c r="BL23" s="37">
        <f t="shared" si="32"/>
        <v>0</v>
      </c>
      <c r="BM23" s="37">
        <f t="shared" si="32"/>
        <v>0</v>
      </c>
      <c r="BN23" s="37">
        <f t="shared" si="32"/>
        <v>0</v>
      </c>
      <c r="BO23" s="37">
        <f t="shared" si="32"/>
        <v>0</v>
      </c>
      <c r="BP23" s="37">
        <f t="shared" si="32"/>
        <v>0</v>
      </c>
      <c r="BQ23" s="37">
        <f t="shared" ref="BQ23:CO23" si="33">ABS(BQ18/$G$2)</f>
        <v>0</v>
      </c>
      <c r="BR23" s="37">
        <f t="shared" si="33"/>
        <v>0</v>
      </c>
      <c r="BS23" s="37">
        <f t="shared" si="33"/>
        <v>0</v>
      </c>
      <c r="BT23" s="37">
        <f t="shared" si="33"/>
        <v>0</v>
      </c>
      <c r="BU23" s="37">
        <f t="shared" si="33"/>
        <v>0</v>
      </c>
      <c r="BV23" s="37">
        <f t="shared" si="33"/>
        <v>0</v>
      </c>
      <c r="BW23" s="37">
        <f t="shared" si="33"/>
        <v>0</v>
      </c>
      <c r="BX23" s="37">
        <f t="shared" si="33"/>
        <v>0</v>
      </c>
      <c r="BY23" s="37">
        <f t="shared" si="33"/>
        <v>0</v>
      </c>
      <c r="BZ23" s="37">
        <f t="shared" si="33"/>
        <v>0</v>
      </c>
      <c r="CA23" s="37">
        <f t="shared" si="33"/>
        <v>0</v>
      </c>
      <c r="CB23" s="37">
        <f t="shared" si="33"/>
        <v>0</v>
      </c>
      <c r="CC23" s="37">
        <f t="shared" si="33"/>
        <v>0</v>
      </c>
      <c r="CD23" s="37">
        <f t="shared" si="33"/>
        <v>0</v>
      </c>
      <c r="CE23" s="37">
        <f t="shared" si="33"/>
        <v>0</v>
      </c>
      <c r="CF23" s="37">
        <f t="shared" si="33"/>
        <v>0</v>
      </c>
      <c r="CG23" s="37">
        <f t="shared" si="33"/>
        <v>0</v>
      </c>
      <c r="CH23" s="37">
        <f t="shared" si="33"/>
        <v>0</v>
      </c>
      <c r="CI23" s="37">
        <f t="shared" si="33"/>
        <v>0</v>
      </c>
      <c r="CJ23" s="37">
        <f t="shared" si="33"/>
        <v>0</v>
      </c>
      <c r="CK23" s="37">
        <f t="shared" si="33"/>
        <v>0</v>
      </c>
      <c r="CL23" s="37">
        <f t="shared" si="33"/>
        <v>0</v>
      </c>
      <c r="CM23" s="37">
        <f t="shared" si="33"/>
        <v>0</v>
      </c>
      <c r="CN23" s="37">
        <f t="shared" si="33"/>
        <v>0</v>
      </c>
      <c r="CO23" s="37">
        <f t="shared" si="33"/>
        <v>0</v>
      </c>
    </row>
    <row r="24" spans="1:93" x14ac:dyDescent="0.25">
      <c r="A24" s="1"/>
      <c r="B24" s="25"/>
      <c r="C24" s="25" t="s">
        <v>19</v>
      </c>
      <c r="D24" s="37">
        <f t="shared" si="31"/>
        <v>3.1225604996096799</v>
      </c>
      <c r="E24" s="37">
        <f t="shared" ref="E24:BP24" si="34">ABS(E19/$G$2)</f>
        <v>0</v>
      </c>
      <c r="F24" s="37">
        <f t="shared" si="34"/>
        <v>0</v>
      </c>
      <c r="G24" s="37">
        <f t="shared" si="34"/>
        <v>0</v>
      </c>
      <c r="H24" s="37">
        <f t="shared" si="34"/>
        <v>0</v>
      </c>
      <c r="I24" s="37">
        <f t="shared" si="34"/>
        <v>0</v>
      </c>
      <c r="J24" s="37">
        <f t="shared" si="34"/>
        <v>0</v>
      </c>
      <c r="K24" s="37">
        <f t="shared" si="34"/>
        <v>0</v>
      </c>
      <c r="L24" s="37">
        <f t="shared" si="34"/>
        <v>0</v>
      </c>
      <c r="M24" s="37">
        <f t="shared" si="34"/>
        <v>0</v>
      </c>
      <c r="N24" s="37">
        <f t="shared" si="34"/>
        <v>0</v>
      </c>
      <c r="O24" s="37">
        <f t="shared" si="34"/>
        <v>0</v>
      </c>
      <c r="P24" s="37">
        <f t="shared" si="34"/>
        <v>0</v>
      </c>
      <c r="Q24" s="37">
        <f t="shared" si="34"/>
        <v>0</v>
      </c>
      <c r="R24" s="37">
        <f t="shared" si="34"/>
        <v>0</v>
      </c>
      <c r="S24" s="37">
        <f t="shared" si="34"/>
        <v>0</v>
      </c>
      <c r="T24" s="37">
        <f t="shared" si="34"/>
        <v>0</v>
      </c>
      <c r="U24" s="37">
        <f t="shared" si="34"/>
        <v>0</v>
      </c>
      <c r="V24" s="37">
        <f t="shared" si="34"/>
        <v>0</v>
      </c>
      <c r="W24" s="37">
        <f t="shared" si="34"/>
        <v>0</v>
      </c>
      <c r="X24" s="37">
        <f t="shared" si="34"/>
        <v>0</v>
      </c>
      <c r="Y24" s="37">
        <f t="shared" si="34"/>
        <v>0</v>
      </c>
      <c r="Z24" s="37">
        <f t="shared" si="34"/>
        <v>0</v>
      </c>
      <c r="AA24" s="37">
        <f t="shared" si="34"/>
        <v>0</v>
      </c>
      <c r="AB24" s="37">
        <f t="shared" si="34"/>
        <v>0</v>
      </c>
      <c r="AC24" s="37">
        <f t="shared" si="34"/>
        <v>0</v>
      </c>
      <c r="AD24" s="37">
        <f t="shared" si="34"/>
        <v>0</v>
      </c>
      <c r="AE24" s="37">
        <f t="shared" si="34"/>
        <v>0</v>
      </c>
      <c r="AF24" s="37">
        <f t="shared" si="34"/>
        <v>0</v>
      </c>
      <c r="AG24" s="37">
        <f t="shared" si="34"/>
        <v>0</v>
      </c>
      <c r="AH24" s="37">
        <f t="shared" si="34"/>
        <v>0</v>
      </c>
      <c r="AI24" s="37">
        <f t="shared" si="34"/>
        <v>0</v>
      </c>
      <c r="AJ24" s="37">
        <f t="shared" si="34"/>
        <v>0</v>
      </c>
      <c r="AK24" s="37">
        <f t="shared" si="34"/>
        <v>0</v>
      </c>
      <c r="AL24" s="37">
        <f t="shared" si="34"/>
        <v>0</v>
      </c>
      <c r="AM24" s="37">
        <f t="shared" si="34"/>
        <v>0</v>
      </c>
      <c r="AN24" s="37">
        <f t="shared" si="34"/>
        <v>0</v>
      </c>
      <c r="AO24" s="37">
        <f t="shared" si="34"/>
        <v>0</v>
      </c>
      <c r="AP24" s="37">
        <f t="shared" si="34"/>
        <v>0</v>
      </c>
      <c r="AQ24" s="37">
        <f t="shared" si="34"/>
        <v>0</v>
      </c>
      <c r="AR24" s="37">
        <f t="shared" si="34"/>
        <v>0</v>
      </c>
      <c r="AS24" s="37">
        <f t="shared" si="34"/>
        <v>0</v>
      </c>
      <c r="AT24" s="37">
        <f t="shared" si="34"/>
        <v>0</v>
      </c>
      <c r="AU24" s="37">
        <f t="shared" si="34"/>
        <v>0</v>
      </c>
      <c r="AV24" s="37">
        <f t="shared" si="34"/>
        <v>0</v>
      </c>
      <c r="AW24" s="37">
        <f t="shared" si="34"/>
        <v>0</v>
      </c>
      <c r="AX24" s="37">
        <f t="shared" si="34"/>
        <v>0</v>
      </c>
      <c r="AY24" s="37">
        <f t="shared" si="34"/>
        <v>0</v>
      </c>
      <c r="AZ24" s="37">
        <f t="shared" si="34"/>
        <v>0</v>
      </c>
      <c r="BA24" s="37">
        <f t="shared" si="34"/>
        <v>0</v>
      </c>
      <c r="BB24" s="37">
        <f t="shared" si="34"/>
        <v>0</v>
      </c>
      <c r="BC24" s="37">
        <f t="shared" si="34"/>
        <v>0</v>
      </c>
      <c r="BD24" s="37">
        <f t="shared" si="34"/>
        <v>0</v>
      </c>
      <c r="BE24" s="37">
        <f t="shared" si="34"/>
        <v>0</v>
      </c>
      <c r="BF24" s="37">
        <f t="shared" si="34"/>
        <v>0</v>
      </c>
      <c r="BG24" s="37">
        <f t="shared" si="34"/>
        <v>0</v>
      </c>
      <c r="BH24" s="37">
        <f t="shared" si="34"/>
        <v>0</v>
      </c>
      <c r="BI24" s="37">
        <f t="shared" si="34"/>
        <v>0</v>
      </c>
      <c r="BJ24" s="37">
        <f t="shared" si="34"/>
        <v>0</v>
      </c>
      <c r="BK24" s="37">
        <f t="shared" si="34"/>
        <v>0</v>
      </c>
      <c r="BL24" s="37">
        <f t="shared" si="34"/>
        <v>0</v>
      </c>
      <c r="BM24" s="37">
        <f t="shared" si="34"/>
        <v>0</v>
      </c>
      <c r="BN24" s="37">
        <f t="shared" si="34"/>
        <v>0</v>
      </c>
      <c r="BO24" s="37">
        <f t="shared" si="34"/>
        <v>0</v>
      </c>
      <c r="BP24" s="37">
        <f t="shared" si="34"/>
        <v>0</v>
      </c>
      <c r="BQ24" s="37">
        <f t="shared" ref="BQ24:CO24" si="35">ABS(BQ19/$G$2)</f>
        <v>0</v>
      </c>
      <c r="BR24" s="37">
        <f t="shared" si="35"/>
        <v>0</v>
      </c>
      <c r="BS24" s="37">
        <f t="shared" si="35"/>
        <v>0</v>
      </c>
      <c r="BT24" s="37">
        <f t="shared" si="35"/>
        <v>0</v>
      </c>
      <c r="BU24" s="37">
        <f t="shared" si="35"/>
        <v>0</v>
      </c>
      <c r="BV24" s="37">
        <f t="shared" si="35"/>
        <v>0</v>
      </c>
      <c r="BW24" s="37">
        <f t="shared" si="35"/>
        <v>0</v>
      </c>
      <c r="BX24" s="37">
        <f t="shared" si="35"/>
        <v>0</v>
      </c>
      <c r="BY24" s="37">
        <f t="shared" si="35"/>
        <v>0</v>
      </c>
      <c r="BZ24" s="37">
        <f t="shared" si="35"/>
        <v>0</v>
      </c>
      <c r="CA24" s="37">
        <f t="shared" si="35"/>
        <v>0</v>
      </c>
      <c r="CB24" s="37">
        <f t="shared" si="35"/>
        <v>0</v>
      </c>
      <c r="CC24" s="37">
        <f t="shared" si="35"/>
        <v>0</v>
      </c>
      <c r="CD24" s="37">
        <f t="shared" si="35"/>
        <v>0</v>
      </c>
      <c r="CE24" s="37">
        <f t="shared" si="35"/>
        <v>0</v>
      </c>
      <c r="CF24" s="37">
        <f t="shared" si="35"/>
        <v>0</v>
      </c>
      <c r="CG24" s="37">
        <f t="shared" si="35"/>
        <v>0</v>
      </c>
      <c r="CH24" s="37">
        <f t="shared" si="35"/>
        <v>0</v>
      </c>
      <c r="CI24" s="37">
        <f t="shared" si="35"/>
        <v>0</v>
      </c>
      <c r="CJ24" s="37">
        <f t="shared" si="35"/>
        <v>0</v>
      </c>
      <c r="CK24" s="37">
        <f t="shared" si="35"/>
        <v>0</v>
      </c>
      <c r="CL24" s="37">
        <f t="shared" si="35"/>
        <v>0</v>
      </c>
      <c r="CM24" s="37">
        <f t="shared" si="35"/>
        <v>0</v>
      </c>
      <c r="CN24" s="37">
        <f t="shared" si="35"/>
        <v>0</v>
      </c>
      <c r="CO24" s="37">
        <f t="shared" si="35"/>
        <v>0</v>
      </c>
    </row>
    <row r="25" spans="1:93" x14ac:dyDescent="0.25">
      <c r="A25" s="1"/>
      <c r="B25" s="25"/>
      <c r="C25" s="25" t="s">
        <v>20</v>
      </c>
      <c r="D25" s="37">
        <f t="shared" si="31"/>
        <v>4.6838407494145198</v>
      </c>
      <c r="E25" s="37">
        <f t="shared" ref="E25:BP25" si="36">ABS(E20/$G$2)</f>
        <v>0</v>
      </c>
      <c r="F25" s="37">
        <f t="shared" si="36"/>
        <v>0</v>
      </c>
      <c r="G25" s="37">
        <f t="shared" si="36"/>
        <v>0</v>
      </c>
      <c r="H25" s="37">
        <f t="shared" si="36"/>
        <v>0</v>
      </c>
      <c r="I25" s="37">
        <f t="shared" si="36"/>
        <v>0</v>
      </c>
      <c r="J25" s="37">
        <f t="shared" si="36"/>
        <v>0</v>
      </c>
      <c r="K25" s="37">
        <f t="shared" si="36"/>
        <v>0</v>
      </c>
      <c r="L25" s="37">
        <f t="shared" si="36"/>
        <v>0</v>
      </c>
      <c r="M25" s="37">
        <f t="shared" si="36"/>
        <v>0</v>
      </c>
      <c r="N25" s="37">
        <f t="shared" si="36"/>
        <v>0</v>
      </c>
      <c r="O25" s="37">
        <f t="shared" si="36"/>
        <v>0</v>
      </c>
      <c r="P25" s="37">
        <f t="shared" si="36"/>
        <v>0</v>
      </c>
      <c r="Q25" s="37">
        <f t="shared" si="36"/>
        <v>0</v>
      </c>
      <c r="R25" s="37">
        <f t="shared" si="36"/>
        <v>0</v>
      </c>
      <c r="S25" s="37">
        <f t="shared" si="36"/>
        <v>0</v>
      </c>
      <c r="T25" s="37">
        <f t="shared" si="36"/>
        <v>0</v>
      </c>
      <c r="U25" s="37">
        <f t="shared" si="36"/>
        <v>0</v>
      </c>
      <c r="V25" s="37">
        <f t="shared" si="36"/>
        <v>0</v>
      </c>
      <c r="W25" s="37">
        <f t="shared" si="36"/>
        <v>0</v>
      </c>
      <c r="X25" s="37">
        <f t="shared" si="36"/>
        <v>0</v>
      </c>
      <c r="Y25" s="37">
        <f t="shared" si="36"/>
        <v>0</v>
      </c>
      <c r="Z25" s="37">
        <f t="shared" si="36"/>
        <v>0</v>
      </c>
      <c r="AA25" s="37">
        <f t="shared" si="36"/>
        <v>0</v>
      </c>
      <c r="AB25" s="37">
        <f t="shared" si="36"/>
        <v>0</v>
      </c>
      <c r="AC25" s="37">
        <f t="shared" si="36"/>
        <v>0</v>
      </c>
      <c r="AD25" s="37">
        <f t="shared" si="36"/>
        <v>0</v>
      </c>
      <c r="AE25" s="37">
        <f t="shared" si="36"/>
        <v>0</v>
      </c>
      <c r="AF25" s="37">
        <f t="shared" si="36"/>
        <v>0</v>
      </c>
      <c r="AG25" s="37">
        <f t="shared" si="36"/>
        <v>0</v>
      </c>
      <c r="AH25" s="37">
        <f t="shared" si="36"/>
        <v>0</v>
      </c>
      <c r="AI25" s="37">
        <f t="shared" si="36"/>
        <v>0</v>
      </c>
      <c r="AJ25" s="37">
        <f t="shared" si="36"/>
        <v>0</v>
      </c>
      <c r="AK25" s="37">
        <f t="shared" si="36"/>
        <v>0</v>
      </c>
      <c r="AL25" s="37">
        <f t="shared" si="36"/>
        <v>0</v>
      </c>
      <c r="AM25" s="37">
        <f t="shared" si="36"/>
        <v>0</v>
      </c>
      <c r="AN25" s="37">
        <f t="shared" si="36"/>
        <v>0</v>
      </c>
      <c r="AO25" s="37">
        <f t="shared" si="36"/>
        <v>0</v>
      </c>
      <c r="AP25" s="37">
        <f t="shared" si="36"/>
        <v>0</v>
      </c>
      <c r="AQ25" s="37">
        <f t="shared" si="36"/>
        <v>0</v>
      </c>
      <c r="AR25" s="37">
        <f t="shared" si="36"/>
        <v>0</v>
      </c>
      <c r="AS25" s="37">
        <f t="shared" si="36"/>
        <v>0</v>
      </c>
      <c r="AT25" s="37">
        <f t="shared" si="36"/>
        <v>0</v>
      </c>
      <c r="AU25" s="37">
        <f t="shared" si="36"/>
        <v>0</v>
      </c>
      <c r="AV25" s="37">
        <f t="shared" si="36"/>
        <v>0</v>
      </c>
      <c r="AW25" s="37">
        <f t="shared" si="36"/>
        <v>0</v>
      </c>
      <c r="AX25" s="37">
        <f t="shared" si="36"/>
        <v>0</v>
      </c>
      <c r="AY25" s="37">
        <f t="shared" si="36"/>
        <v>0</v>
      </c>
      <c r="AZ25" s="37">
        <f t="shared" si="36"/>
        <v>0</v>
      </c>
      <c r="BA25" s="37">
        <f t="shared" si="36"/>
        <v>0</v>
      </c>
      <c r="BB25" s="37">
        <f t="shared" si="36"/>
        <v>0</v>
      </c>
      <c r="BC25" s="37">
        <f t="shared" si="36"/>
        <v>0</v>
      </c>
      <c r="BD25" s="37">
        <f t="shared" si="36"/>
        <v>0</v>
      </c>
      <c r="BE25" s="37">
        <f t="shared" si="36"/>
        <v>0</v>
      </c>
      <c r="BF25" s="37">
        <f t="shared" si="36"/>
        <v>0</v>
      </c>
      <c r="BG25" s="37">
        <f t="shared" si="36"/>
        <v>0</v>
      </c>
      <c r="BH25" s="37">
        <f t="shared" si="36"/>
        <v>0</v>
      </c>
      <c r="BI25" s="37">
        <f t="shared" si="36"/>
        <v>0</v>
      </c>
      <c r="BJ25" s="37">
        <f t="shared" si="36"/>
        <v>0</v>
      </c>
      <c r="BK25" s="37">
        <f t="shared" si="36"/>
        <v>0</v>
      </c>
      <c r="BL25" s="37">
        <f t="shared" si="36"/>
        <v>0</v>
      </c>
      <c r="BM25" s="37">
        <f t="shared" si="36"/>
        <v>0</v>
      </c>
      <c r="BN25" s="37">
        <f t="shared" si="36"/>
        <v>0</v>
      </c>
      <c r="BO25" s="37">
        <f t="shared" si="36"/>
        <v>0</v>
      </c>
      <c r="BP25" s="37">
        <f t="shared" si="36"/>
        <v>0</v>
      </c>
      <c r="BQ25" s="37">
        <f t="shared" ref="BQ25:CO25" si="37">ABS(BQ20/$G$2)</f>
        <v>0</v>
      </c>
      <c r="BR25" s="37">
        <f t="shared" si="37"/>
        <v>0</v>
      </c>
      <c r="BS25" s="37">
        <f t="shared" si="37"/>
        <v>0</v>
      </c>
      <c r="BT25" s="37">
        <f t="shared" si="37"/>
        <v>0</v>
      </c>
      <c r="BU25" s="37">
        <f t="shared" si="37"/>
        <v>0</v>
      </c>
      <c r="BV25" s="37">
        <f t="shared" si="37"/>
        <v>0</v>
      </c>
      <c r="BW25" s="37">
        <f t="shared" si="37"/>
        <v>0</v>
      </c>
      <c r="BX25" s="37">
        <f t="shared" si="37"/>
        <v>0</v>
      </c>
      <c r="BY25" s="37">
        <f t="shared" si="37"/>
        <v>0</v>
      </c>
      <c r="BZ25" s="37">
        <f t="shared" si="37"/>
        <v>0</v>
      </c>
      <c r="CA25" s="37">
        <f t="shared" si="37"/>
        <v>0</v>
      </c>
      <c r="CB25" s="37">
        <f t="shared" si="37"/>
        <v>0</v>
      </c>
      <c r="CC25" s="37">
        <f t="shared" si="37"/>
        <v>0</v>
      </c>
      <c r="CD25" s="37">
        <f t="shared" si="37"/>
        <v>0</v>
      </c>
      <c r="CE25" s="37">
        <f t="shared" si="37"/>
        <v>0</v>
      </c>
      <c r="CF25" s="37">
        <f t="shared" si="37"/>
        <v>0</v>
      </c>
      <c r="CG25" s="37">
        <f t="shared" si="37"/>
        <v>0</v>
      </c>
      <c r="CH25" s="37">
        <f t="shared" si="37"/>
        <v>0</v>
      </c>
      <c r="CI25" s="37">
        <f t="shared" si="37"/>
        <v>0</v>
      </c>
      <c r="CJ25" s="37">
        <f t="shared" si="37"/>
        <v>0</v>
      </c>
      <c r="CK25" s="37">
        <f t="shared" si="37"/>
        <v>0</v>
      </c>
      <c r="CL25" s="37">
        <f t="shared" si="37"/>
        <v>0</v>
      </c>
      <c r="CM25" s="37">
        <f t="shared" si="37"/>
        <v>0</v>
      </c>
      <c r="CN25" s="37">
        <f t="shared" si="37"/>
        <v>0</v>
      </c>
      <c r="CO25" s="37">
        <f t="shared" si="37"/>
        <v>0</v>
      </c>
    </row>
    <row r="26" spans="1:93" x14ac:dyDescent="0.25">
      <c r="A26" s="1"/>
      <c r="B26" s="26"/>
      <c r="C26" s="26" t="s">
        <v>31</v>
      </c>
      <c r="D26" s="27">
        <f>SUM(D22:D25)</f>
        <v>27.322404371584696</v>
      </c>
      <c r="E26" s="27">
        <f t="shared" ref="E26:BP26" si="38">SUM(E22:E25)</f>
        <v>0</v>
      </c>
      <c r="F26" s="27">
        <f t="shared" si="38"/>
        <v>0</v>
      </c>
      <c r="G26" s="27">
        <f t="shared" si="38"/>
        <v>0</v>
      </c>
      <c r="H26" s="27">
        <f t="shared" si="38"/>
        <v>0</v>
      </c>
      <c r="I26" s="27">
        <f t="shared" si="38"/>
        <v>0</v>
      </c>
      <c r="J26" s="27">
        <f t="shared" si="38"/>
        <v>0</v>
      </c>
      <c r="K26" s="27">
        <f t="shared" si="38"/>
        <v>0</v>
      </c>
      <c r="L26" s="27">
        <f t="shared" si="38"/>
        <v>0</v>
      </c>
      <c r="M26" s="27">
        <f t="shared" si="38"/>
        <v>0</v>
      </c>
      <c r="N26" s="27">
        <f t="shared" si="38"/>
        <v>0</v>
      </c>
      <c r="O26" s="27">
        <f t="shared" si="38"/>
        <v>0</v>
      </c>
      <c r="P26" s="27">
        <f t="shared" si="38"/>
        <v>0</v>
      </c>
      <c r="Q26" s="27">
        <f t="shared" si="38"/>
        <v>0</v>
      </c>
      <c r="R26" s="27">
        <f t="shared" si="38"/>
        <v>0</v>
      </c>
      <c r="S26" s="27">
        <f t="shared" si="38"/>
        <v>0</v>
      </c>
      <c r="T26" s="27">
        <f t="shared" si="38"/>
        <v>0</v>
      </c>
      <c r="U26" s="27">
        <f t="shared" si="38"/>
        <v>0</v>
      </c>
      <c r="V26" s="27">
        <f t="shared" si="38"/>
        <v>0</v>
      </c>
      <c r="W26" s="27">
        <f t="shared" si="38"/>
        <v>0</v>
      </c>
      <c r="X26" s="27">
        <f t="shared" si="38"/>
        <v>0</v>
      </c>
      <c r="Y26" s="27">
        <f t="shared" si="38"/>
        <v>0</v>
      </c>
      <c r="Z26" s="27">
        <f t="shared" si="38"/>
        <v>0</v>
      </c>
      <c r="AA26" s="27">
        <f t="shared" si="38"/>
        <v>0</v>
      </c>
      <c r="AB26" s="27">
        <f t="shared" si="38"/>
        <v>0</v>
      </c>
      <c r="AC26" s="27">
        <f t="shared" si="38"/>
        <v>0</v>
      </c>
      <c r="AD26" s="27">
        <f t="shared" si="38"/>
        <v>0</v>
      </c>
      <c r="AE26" s="27">
        <f t="shared" si="38"/>
        <v>0</v>
      </c>
      <c r="AF26" s="27">
        <f t="shared" si="38"/>
        <v>0</v>
      </c>
      <c r="AG26" s="27">
        <f t="shared" si="38"/>
        <v>0</v>
      </c>
      <c r="AH26" s="27">
        <f t="shared" si="38"/>
        <v>0</v>
      </c>
      <c r="AI26" s="27">
        <f t="shared" si="38"/>
        <v>0</v>
      </c>
      <c r="AJ26" s="27">
        <f t="shared" si="38"/>
        <v>0</v>
      </c>
      <c r="AK26" s="27">
        <f t="shared" si="38"/>
        <v>0</v>
      </c>
      <c r="AL26" s="27">
        <f t="shared" si="38"/>
        <v>0</v>
      </c>
      <c r="AM26" s="27">
        <f t="shared" si="38"/>
        <v>0</v>
      </c>
      <c r="AN26" s="27">
        <f t="shared" si="38"/>
        <v>0</v>
      </c>
      <c r="AO26" s="27">
        <f t="shared" si="38"/>
        <v>0</v>
      </c>
      <c r="AP26" s="27">
        <f t="shared" si="38"/>
        <v>0</v>
      </c>
      <c r="AQ26" s="27">
        <f t="shared" si="38"/>
        <v>0</v>
      </c>
      <c r="AR26" s="27">
        <f t="shared" si="38"/>
        <v>0</v>
      </c>
      <c r="AS26" s="27">
        <f t="shared" si="38"/>
        <v>0</v>
      </c>
      <c r="AT26" s="27">
        <f t="shared" si="38"/>
        <v>0</v>
      </c>
      <c r="AU26" s="27">
        <f t="shared" si="38"/>
        <v>0</v>
      </c>
      <c r="AV26" s="27">
        <f t="shared" si="38"/>
        <v>0</v>
      </c>
      <c r="AW26" s="27">
        <f t="shared" si="38"/>
        <v>0</v>
      </c>
      <c r="AX26" s="27">
        <f t="shared" si="38"/>
        <v>0</v>
      </c>
      <c r="AY26" s="27">
        <f t="shared" si="38"/>
        <v>0</v>
      </c>
      <c r="AZ26" s="27">
        <f t="shared" si="38"/>
        <v>0</v>
      </c>
      <c r="BA26" s="27">
        <f t="shared" si="38"/>
        <v>0</v>
      </c>
      <c r="BB26" s="27">
        <f t="shared" si="38"/>
        <v>0</v>
      </c>
      <c r="BC26" s="27">
        <f t="shared" si="38"/>
        <v>0</v>
      </c>
      <c r="BD26" s="27">
        <f t="shared" si="38"/>
        <v>0</v>
      </c>
      <c r="BE26" s="27">
        <f t="shared" si="38"/>
        <v>0</v>
      </c>
      <c r="BF26" s="27">
        <f t="shared" si="38"/>
        <v>0</v>
      </c>
      <c r="BG26" s="27">
        <f t="shared" si="38"/>
        <v>0</v>
      </c>
      <c r="BH26" s="27">
        <f t="shared" si="38"/>
        <v>0</v>
      </c>
      <c r="BI26" s="27">
        <f t="shared" si="38"/>
        <v>0</v>
      </c>
      <c r="BJ26" s="27">
        <f t="shared" si="38"/>
        <v>0</v>
      </c>
      <c r="BK26" s="27">
        <f t="shared" si="38"/>
        <v>0</v>
      </c>
      <c r="BL26" s="27">
        <f t="shared" si="38"/>
        <v>0</v>
      </c>
      <c r="BM26" s="27">
        <f t="shared" si="38"/>
        <v>0</v>
      </c>
      <c r="BN26" s="27">
        <f t="shared" si="38"/>
        <v>0</v>
      </c>
      <c r="BO26" s="27">
        <f t="shared" si="38"/>
        <v>0</v>
      </c>
      <c r="BP26" s="27">
        <f t="shared" si="38"/>
        <v>0</v>
      </c>
      <c r="BQ26" s="27">
        <f t="shared" ref="BQ26:CO26" si="39">SUM(BQ22:BQ25)</f>
        <v>0</v>
      </c>
      <c r="BR26" s="27">
        <f t="shared" si="39"/>
        <v>0</v>
      </c>
      <c r="BS26" s="27">
        <f t="shared" si="39"/>
        <v>0</v>
      </c>
      <c r="BT26" s="27">
        <f t="shared" si="39"/>
        <v>0</v>
      </c>
      <c r="BU26" s="27">
        <f t="shared" si="39"/>
        <v>0</v>
      </c>
      <c r="BV26" s="27">
        <f t="shared" si="39"/>
        <v>0</v>
      </c>
      <c r="BW26" s="27">
        <f t="shared" si="39"/>
        <v>0</v>
      </c>
      <c r="BX26" s="27">
        <f t="shared" si="39"/>
        <v>0</v>
      </c>
      <c r="BY26" s="27">
        <f t="shared" si="39"/>
        <v>0</v>
      </c>
      <c r="BZ26" s="27">
        <f t="shared" si="39"/>
        <v>0</v>
      </c>
      <c r="CA26" s="27">
        <f t="shared" si="39"/>
        <v>0</v>
      </c>
      <c r="CB26" s="27">
        <f t="shared" si="39"/>
        <v>0</v>
      </c>
      <c r="CC26" s="27">
        <f t="shared" si="39"/>
        <v>0</v>
      </c>
      <c r="CD26" s="27">
        <f t="shared" si="39"/>
        <v>0</v>
      </c>
      <c r="CE26" s="27">
        <f t="shared" si="39"/>
        <v>0</v>
      </c>
      <c r="CF26" s="27">
        <f t="shared" si="39"/>
        <v>0</v>
      </c>
      <c r="CG26" s="27">
        <f t="shared" si="39"/>
        <v>0</v>
      </c>
      <c r="CH26" s="27">
        <f t="shared" si="39"/>
        <v>0</v>
      </c>
      <c r="CI26" s="27">
        <f t="shared" si="39"/>
        <v>0</v>
      </c>
      <c r="CJ26" s="27">
        <f t="shared" si="39"/>
        <v>0</v>
      </c>
      <c r="CK26" s="27">
        <f t="shared" si="39"/>
        <v>0</v>
      </c>
      <c r="CL26" s="27">
        <f t="shared" si="39"/>
        <v>0</v>
      </c>
      <c r="CM26" s="27">
        <f t="shared" si="39"/>
        <v>0</v>
      </c>
      <c r="CN26" s="27">
        <f t="shared" si="39"/>
        <v>0</v>
      </c>
      <c r="CO26" s="27">
        <f t="shared" si="39"/>
        <v>0</v>
      </c>
    </row>
    <row r="27" spans="1:93" ht="14.45" x14ac:dyDescent="0.3">
      <c r="A27" s="31"/>
      <c r="B27" s="32"/>
      <c r="C27" s="32" t="s">
        <v>21</v>
      </c>
      <c r="D27" s="33"/>
      <c r="E27" s="33"/>
      <c r="F27" s="35"/>
      <c r="G27" s="35"/>
      <c r="H27" s="33"/>
      <c r="I27" s="33"/>
      <c r="J27" s="35"/>
      <c r="K27" s="35"/>
      <c r="L27" s="33"/>
      <c r="M27" s="33"/>
      <c r="N27" s="35"/>
      <c r="O27" s="35"/>
      <c r="P27" s="33"/>
      <c r="Q27" s="33"/>
      <c r="R27" s="35"/>
      <c r="S27" s="35"/>
      <c r="T27" s="33"/>
      <c r="U27" s="33"/>
      <c r="V27" s="35"/>
      <c r="W27" s="35"/>
      <c r="X27" s="33"/>
      <c r="Y27" s="33"/>
      <c r="Z27" s="35"/>
      <c r="AA27" s="35"/>
      <c r="AB27" s="33"/>
      <c r="AC27" s="33"/>
      <c r="AD27" s="35"/>
      <c r="AE27" s="35"/>
      <c r="AF27" s="33"/>
      <c r="AG27" s="33"/>
      <c r="AH27" s="35"/>
      <c r="AI27" s="35"/>
      <c r="AJ27" s="33"/>
      <c r="AK27" s="33"/>
      <c r="AL27" s="35"/>
      <c r="AM27" s="35"/>
      <c r="AN27" s="33"/>
      <c r="AO27" s="33"/>
      <c r="AP27" s="35"/>
      <c r="AQ27" s="35"/>
      <c r="AR27" s="33"/>
      <c r="AS27" s="33"/>
      <c r="AT27" s="35"/>
      <c r="AU27" s="35"/>
      <c r="AV27" s="33"/>
      <c r="AW27" s="33"/>
      <c r="AX27" s="35"/>
      <c r="AY27" s="35"/>
      <c r="AZ27" s="33"/>
      <c r="BA27" s="33"/>
      <c r="BB27" s="35"/>
      <c r="BC27" s="35"/>
      <c r="BD27" s="33"/>
      <c r="BE27" s="33"/>
      <c r="BF27" s="35"/>
      <c r="BG27" s="35"/>
      <c r="BH27" s="33"/>
      <c r="BI27" s="33"/>
      <c r="BJ27" s="35"/>
      <c r="BK27" s="35"/>
      <c r="BL27" s="33"/>
      <c r="BM27" s="33"/>
      <c r="BN27" s="35"/>
      <c r="BO27" s="35"/>
      <c r="BP27" s="33"/>
      <c r="BQ27" s="33"/>
      <c r="BR27" s="35"/>
      <c r="BS27" s="35"/>
      <c r="BT27" s="33"/>
      <c r="BU27" s="33"/>
      <c r="BV27" s="35"/>
      <c r="BW27" s="35"/>
      <c r="BX27" s="33"/>
      <c r="BY27" s="33"/>
      <c r="BZ27" s="35"/>
      <c r="CA27" s="35"/>
      <c r="CB27" s="33"/>
      <c r="CC27" s="33"/>
      <c r="CD27" s="35"/>
      <c r="CE27" s="35"/>
      <c r="CF27" s="33"/>
      <c r="CG27" s="33"/>
      <c r="CH27" s="35"/>
      <c r="CI27" s="35"/>
      <c r="CJ27" s="33"/>
      <c r="CK27" s="33"/>
      <c r="CL27" s="35"/>
      <c r="CM27" s="35"/>
      <c r="CN27" s="33"/>
      <c r="CO27" s="33"/>
    </row>
    <row r="28" spans="1:93" ht="14.45" x14ac:dyDescent="0.3">
      <c r="A28" s="1"/>
      <c r="B28" s="28" t="s">
        <v>38</v>
      </c>
      <c r="C28" s="34" t="s">
        <v>22</v>
      </c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</row>
    <row r="29" spans="1:93" ht="14.45" x14ac:dyDescent="0.3">
      <c r="A29" s="1"/>
      <c r="B29" s="28" t="s">
        <v>38</v>
      </c>
      <c r="C29" s="34" t="s">
        <v>23</v>
      </c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</row>
    <row r="30" spans="1:93" ht="14.45" x14ac:dyDescent="0.3">
      <c r="A30" s="1"/>
      <c r="B30" s="28" t="s">
        <v>38</v>
      </c>
      <c r="C30" s="34" t="s">
        <v>24</v>
      </c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</row>
    <row r="31" spans="1:93" ht="14.45" x14ac:dyDescent="0.3">
      <c r="A31" s="1"/>
      <c r="B31" s="28" t="s">
        <v>38</v>
      </c>
      <c r="C31" s="34" t="s">
        <v>25</v>
      </c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</row>
    <row r="32" spans="1:93" ht="14.45" x14ac:dyDescent="0.3">
      <c r="A32" s="44"/>
      <c r="B32" s="42"/>
      <c r="C32" s="43" t="s">
        <v>26</v>
      </c>
      <c r="D32" s="38">
        <f>(((D22*3*$E$2)-D28)/$E$2)/7</f>
        <v>1.6728002676480429</v>
      </c>
      <c r="E32" s="38">
        <f t="shared" ref="E32:BP32" si="40">(((E22*3*$E$2)-E28)/$E$2)/7</f>
        <v>0</v>
      </c>
      <c r="F32" s="38">
        <f t="shared" si="40"/>
        <v>0</v>
      </c>
      <c r="G32" s="38">
        <f t="shared" si="40"/>
        <v>0</v>
      </c>
      <c r="H32" s="38">
        <f t="shared" si="40"/>
        <v>0</v>
      </c>
      <c r="I32" s="38">
        <f t="shared" si="40"/>
        <v>0</v>
      </c>
      <c r="J32" s="38">
        <f t="shared" si="40"/>
        <v>0</v>
      </c>
      <c r="K32" s="38">
        <f t="shared" si="40"/>
        <v>0</v>
      </c>
      <c r="L32" s="38">
        <f t="shared" si="40"/>
        <v>0</v>
      </c>
      <c r="M32" s="38">
        <f t="shared" si="40"/>
        <v>0</v>
      </c>
      <c r="N32" s="38">
        <f t="shared" si="40"/>
        <v>0</v>
      </c>
      <c r="O32" s="38">
        <f t="shared" si="40"/>
        <v>0</v>
      </c>
      <c r="P32" s="38">
        <f t="shared" si="40"/>
        <v>0</v>
      </c>
      <c r="Q32" s="38">
        <f t="shared" si="40"/>
        <v>0</v>
      </c>
      <c r="R32" s="38">
        <f t="shared" si="40"/>
        <v>0</v>
      </c>
      <c r="S32" s="38">
        <f t="shared" si="40"/>
        <v>0</v>
      </c>
      <c r="T32" s="38">
        <f t="shared" si="40"/>
        <v>0</v>
      </c>
      <c r="U32" s="38">
        <f t="shared" si="40"/>
        <v>0</v>
      </c>
      <c r="V32" s="38">
        <f t="shared" si="40"/>
        <v>0</v>
      </c>
      <c r="W32" s="38">
        <f t="shared" si="40"/>
        <v>0</v>
      </c>
      <c r="X32" s="38">
        <f t="shared" si="40"/>
        <v>0</v>
      </c>
      <c r="Y32" s="38">
        <f t="shared" si="40"/>
        <v>0</v>
      </c>
      <c r="Z32" s="38">
        <f t="shared" si="40"/>
        <v>0</v>
      </c>
      <c r="AA32" s="38">
        <f t="shared" si="40"/>
        <v>0</v>
      </c>
      <c r="AB32" s="38">
        <f t="shared" si="40"/>
        <v>0</v>
      </c>
      <c r="AC32" s="38">
        <f t="shared" si="40"/>
        <v>0</v>
      </c>
      <c r="AD32" s="38">
        <f t="shared" si="40"/>
        <v>0</v>
      </c>
      <c r="AE32" s="38">
        <f t="shared" si="40"/>
        <v>0</v>
      </c>
      <c r="AF32" s="38">
        <f t="shared" si="40"/>
        <v>0</v>
      </c>
      <c r="AG32" s="38">
        <f t="shared" si="40"/>
        <v>0</v>
      </c>
      <c r="AH32" s="38">
        <f t="shared" si="40"/>
        <v>0</v>
      </c>
      <c r="AI32" s="38">
        <f t="shared" si="40"/>
        <v>0</v>
      </c>
      <c r="AJ32" s="38">
        <f t="shared" si="40"/>
        <v>0</v>
      </c>
      <c r="AK32" s="38">
        <f t="shared" si="40"/>
        <v>0</v>
      </c>
      <c r="AL32" s="38">
        <f t="shared" si="40"/>
        <v>0</v>
      </c>
      <c r="AM32" s="38">
        <f t="shared" si="40"/>
        <v>0</v>
      </c>
      <c r="AN32" s="38">
        <f t="shared" si="40"/>
        <v>0</v>
      </c>
      <c r="AO32" s="38">
        <f t="shared" si="40"/>
        <v>0</v>
      </c>
      <c r="AP32" s="38">
        <f t="shared" si="40"/>
        <v>0</v>
      </c>
      <c r="AQ32" s="38">
        <f t="shared" si="40"/>
        <v>0</v>
      </c>
      <c r="AR32" s="38">
        <f t="shared" si="40"/>
        <v>0</v>
      </c>
      <c r="AS32" s="38">
        <f t="shared" si="40"/>
        <v>0</v>
      </c>
      <c r="AT32" s="38">
        <f t="shared" si="40"/>
        <v>0</v>
      </c>
      <c r="AU32" s="38">
        <f t="shared" si="40"/>
        <v>0</v>
      </c>
      <c r="AV32" s="38">
        <f t="shared" si="40"/>
        <v>0</v>
      </c>
      <c r="AW32" s="38">
        <f t="shared" si="40"/>
        <v>0</v>
      </c>
      <c r="AX32" s="38">
        <f t="shared" si="40"/>
        <v>0</v>
      </c>
      <c r="AY32" s="38">
        <f t="shared" si="40"/>
        <v>0</v>
      </c>
      <c r="AZ32" s="38">
        <f t="shared" si="40"/>
        <v>0</v>
      </c>
      <c r="BA32" s="38">
        <f t="shared" si="40"/>
        <v>0</v>
      </c>
      <c r="BB32" s="38">
        <f t="shared" si="40"/>
        <v>0</v>
      </c>
      <c r="BC32" s="38">
        <f t="shared" si="40"/>
        <v>0</v>
      </c>
      <c r="BD32" s="38">
        <f t="shared" si="40"/>
        <v>0</v>
      </c>
      <c r="BE32" s="38">
        <f t="shared" si="40"/>
        <v>0</v>
      </c>
      <c r="BF32" s="38">
        <f t="shared" si="40"/>
        <v>0</v>
      </c>
      <c r="BG32" s="38">
        <f t="shared" si="40"/>
        <v>0</v>
      </c>
      <c r="BH32" s="38">
        <f t="shared" si="40"/>
        <v>0</v>
      </c>
      <c r="BI32" s="38">
        <f t="shared" si="40"/>
        <v>0</v>
      </c>
      <c r="BJ32" s="38">
        <f t="shared" si="40"/>
        <v>0</v>
      </c>
      <c r="BK32" s="38">
        <f t="shared" si="40"/>
        <v>0</v>
      </c>
      <c r="BL32" s="38">
        <f t="shared" si="40"/>
        <v>0</v>
      </c>
      <c r="BM32" s="38">
        <f t="shared" si="40"/>
        <v>0</v>
      </c>
      <c r="BN32" s="38">
        <f t="shared" si="40"/>
        <v>0</v>
      </c>
      <c r="BO32" s="38">
        <f t="shared" si="40"/>
        <v>0</v>
      </c>
      <c r="BP32" s="38">
        <f t="shared" si="40"/>
        <v>0</v>
      </c>
      <c r="BQ32" s="38">
        <f t="shared" ref="BQ32:CO32" si="41">(((BQ22*3*$E$2)-BQ28)/$E$2)/7</f>
        <v>0</v>
      </c>
      <c r="BR32" s="38">
        <f t="shared" si="41"/>
        <v>0</v>
      </c>
      <c r="BS32" s="38">
        <f t="shared" si="41"/>
        <v>0</v>
      </c>
      <c r="BT32" s="38">
        <f t="shared" si="41"/>
        <v>0</v>
      </c>
      <c r="BU32" s="38">
        <f t="shared" si="41"/>
        <v>0</v>
      </c>
      <c r="BV32" s="38">
        <f t="shared" si="41"/>
        <v>0</v>
      </c>
      <c r="BW32" s="38">
        <f t="shared" si="41"/>
        <v>0</v>
      </c>
      <c r="BX32" s="38">
        <f t="shared" si="41"/>
        <v>0</v>
      </c>
      <c r="BY32" s="38">
        <f t="shared" si="41"/>
        <v>0</v>
      </c>
      <c r="BZ32" s="38">
        <f t="shared" si="41"/>
        <v>0</v>
      </c>
      <c r="CA32" s="38">
        <f t="shared" si="41"/>
        <v>0</v>
      </c>
      <c r="CB32" s="38">
        <f t="shared" si="41"/>
        <v>0</v>
      </c>
      <c r="CC32" s="38">
        <f t="shared" si="41"/>
        <v>0</v>
      </c>
      <c r="CD32" s="38">
        <f t="shared" si="41"/>
        <v>0</v>
      </c>
      <c r="CE32" s="38">
        <f t="shared" si="41"/>
        <v>0</v>
      </c>
      <c r="CF32" s="38">
        <f t="shared" si="41"/>
        <v>0</v>
      </c>
      <c r="CG32" s="38">
        <f t="shared" si="41"/>
        <v>0</v>
      </c>
      <c r="CH32" s="38">
        <f t="shared" si="41"/>
        <v>0</v>
      </c>
      <c r="CI32" s="38">
        <f t="shared" si="41"/>
        <v>0</v>
      </c>
      <c r="CJ32" s="38">
        <f t="shared" si="41"/>
        <v>0</v>
      </c>
      <c r="CK32" s="38">
        <f t="shared" si="41"/>
        <v>0</v>
      </c>
      <c r="CL32" s="38">
        <f t="shared" si="41"/>
        <v>0</v>
      </c>
      <c r="CM32" s="38">
        <f t="shared" si="41"/>
        <v>0</v>
      </c>
      <c r="CN32" s="38">
        <f t="shared" si="41"/>
        <v>0</v>
      </c>
      <c r="CO32" s="38">
        <f t="shared" si="41"/>
        <v>0</v>
      </c>
    </row>
    <row r="33" spans="1:93" ht="14.45" x14ac:dyDescent="0.3">
      <c r="A33" s="44"/>
      <c r="B33" s="42"/>
      <c r="C33" s="43" t="s">
        <v>27</v>
      </c>
      <c r="D33" s="38">
        <f>(((D23*3*$E$3)-D29)/$E$3)/7</f>
        <v>6.6912010705921707</v>
      </c>
      <c r="E33" s="38">
        <f t="shared" ref="E33:BP33" si="42">(((E23*3*$E$3)-E29)/$E$3)/7</f>
        <v>0</v>
      </c>
      <c r="F33" s="38">
        <f t="shared" si="42"/>
        <v>0</v>
      </c>
      <c r="G33" s="38">
        <f t="shared" si="42"/>
        <v>0</v>
      </c>
      <c r="H33" s="38">
        <f t="shared" si="42"/>
        <v>0</v>
      </c>
      <c r="I33" s="38">
        <f t="shared" si="42"/>
        <v>0</v>
      </c>
      <c r="J33" s="38">
        <f t="shared" si="42"/>
        <v>0</v>
      </c>
      <c r="K33" s="38">
        <f t="shared" si="42"/>
        <v>0</v>
      </c>
      <c r="L33" s="38">
        <f t="shared" si="42"/>
        <v>0</v>
      </c>
      <c r="M33" s="38">
        <f t="shared" si="42"/>
        <v>0</v>
      </c>
      <c r="N33" s="38">
        <f t="shared" si="42"/>
        <v>0</v>
      </c>
      <c r="O33" s="38">
        <f t="shared" si="42"/>
        <v>0</v>
      </c>
      <c r="P33" s="38">
        <f t="shared" si="42"/>
        <v>0</v>
      </c>
      <c r="Q33" s="38">
        <f t="shared" si="42"/>
        <v>0</v>
      </c>
      <c r="R33" s="38">
        <f t="shared" si="42"/>
        <v>0</v>
      </c>
      <c r="S33" s="38">
        <f t="shared" si="42"/>
        <v>0</v>
      </c>
      <c r="T33" s="38">
        <f t="shared" si="42"/>
        <v>0</v>
      </c>
      <c r="U33" s="38">
        <f t="shared" si="42"/>
        <v>0</v>
      </c>
      <c r="V33" s="38">
        <f t="shared" si="42"/>
        <v>0</v>
      </c>
      <c r="W33" s="38">
        <f t="shared" si="42"/>
        <v>0</v>
      </c>
      <c r="X33" s="38">
        <f t="shared" si="42"/>
        <v>0</v>
      </c>
      <c r="Y33" s="38">
        <f t="shared" si="42"/>
        <v>0</v>
      </c>
      <c r="Z33" s="38">
        <f t="shared" si="42"/>
        <v>0</v>
      </c>
      <c r="AA33" s="38">
        <f t="shared" si="42"/>
        <v>0</v>
      </c>
      <c r="AB33" s="38">
        <f t="shared" si="42"/>
        <v>0</v>
      </c>
      <c r="AC33" s="38">
        <f t="shared" si="42"/>
        <v>0</v>
      </c>
      <c r="AD33" s="38">
        <f t="shared" si="42"/>
        <v>0</v>
      </c>
      <c r="AE33" s="38">
        <f t="shared" si="42"/>
        <v>0</v>
      </c>
      <c r="AF33" s="38">
        <f t="shared" si="42"/>
        <v>0</v>
      </c>
      <c r="AG33" s="38">
        <f t="shared" si="42"/>
        <v>0</v>
      </c>
      <c r="AH33" s="38">
        <f t="shared" si="42"/>
        <v>0</v>
      </c>
      <c r="AI33" s="38">
        <f t="shared" si="42"/>
        <v>0</v>
      </c>
      <c r="AJ33" s="38">
        <f t="shared" si="42"/>
        <v>0</v>
      </c>
      <c r="AK33" s="38">
        <f t="shared" si="42"/>
        <v>0</v>
      </c>
      <c r="AL33" s="38">
        <f t="shared" si="42"/>
        <v>0</v>
      </c>
      <c r="AM33" s="38">
        <f t="shared" si="42"/>
        <v>0</v>
      </c>
      <c r="AN33" s="38">
        <f t="shared" si="42"/>
        <v>0</v>
      </c>
      <c r="AO33" s="38">
        <f t="shared" si="42"/>
        <v>0</v>
      </c>
      <c r="AP33" s="38">
        <f t="shared" si="42"/>
        <v>0</v>
      </c>
      <c r="AQ33" s="38">
        <f t="shared" si="42"/>
        <v>0</v>
      </c>
      <c r="AR33" s="38">
        <f t="shared" si="42"/>
        <v>0</v>
      </c>
      <c r="AS33" s="38">
        <f t="shared" si="42"/>
        <v>0</v>
      </c>
      <c r="AT33" s="38">
        <f t="shared" si="42"/>
        <v>0</v>
      </c>
      <c r="AU33" s="38">
        <f t="shared" si="42"/>
        <v>0</v>
      </c>
      <c r="AV33" s="38">
        <f t="shared" si="42"/>
        <v>0</v>
      </c>
      <c r="AW33" s="38">
        <f t="shared" si="42"/>
        <v>0</v>
      </c>
      <c r="AX33" s="38">
        <f t="shared" si="42"/>
        <v>0</v>
      </c>
      <c r="AY33" s="38">
        <f t="shared" si="42"/>
        <v>0</v>
      </c>
      <c r="AZ33" s="38">
        <f t="shared" si="42"/>
        <v>0</v>
      </c>
      <c r="BA33" s="38">
        <f t="shared" si="42"/>
        <v>0</v>
      </c>
      <c r="BB33" s="38">
        <f t="shared" si="42"/>
        <v>0</v>
      </c>
      <c r="BC33" s="38">
        <f t="shared" si="42"/>
        <v>0</v>
      </c>
      <c r="BD33" s="38">
        <f t="shared" si="42"/>
        <v>0</v>
      </c>
      <c r="BE33" s="38">
        <f t="shared" si="42"/>
        <v>0</v>
      </c>
      <c r="BF33" s="38">
        <f t="shared" si="42"/>
        <v>0</v>
      </c>
      <c r="BG33" s="38">
        <f t="shared" si="42"/>
        <v>0</v>
      </c>
      <c r="BH33" s="38">
        <f t="shared" si="42"/>
        <v>0</v>
      </c>
      <c r="BI33" s="38">
        <f t="shared" si="42"/>
        <v>0</v>
      </c>
      <c r="BJ33" s="38">
        <f t="shared" si="42"/>
        <v>0</v>
      </c>
      <c r="BK33" s="38">
        <f t="shared" si="42"/>
        <v>0</v>
      </c>
      <c r="BL33" s="38">
        <f t="shared" si="42"/>
        <v>0</v>
      </c>
      <c r="BM33" s="38">
        <f t="shared" si="42"/>
        <v>0</v>
      </c>
      <c r="BN33" s="38">
        <f t="shared" si="42"/>
        <v>0</v>
      </c>
      <c r="BO33" s="38">
        <f t="shared" si="42"/>
        <v>0</v>
      </c>
      <c r="BP33" s="38">
        <f t="shared" si="42"/>
        <v>0</v>
      </c>
      <c r="BQ33" s="38">
        <f t="shared" ref="BQ33:CO33" si="43">(((BQ23*3*$E$3)-BQ29)/$E$3)/7</f>
        <v>0</v>
      </c>
      <c r="BR33" s="38">
        <f t="shared" si="43"/>
        <v>0</v>
      </c>
      <c r="BS33" s="38">
        <f t="shared" si="43"/>
        <v>0</v>
      </c>
      <c r="BT33" s="38">
        <f t="shared" si="43"/>
        <v>0</v>
      </c>
      <c r="BU33" s="38">
        <f t="shared" si="43"/>
        <v>0</v>
      </c>
      <c r="BV33" s="38">
        <f t="shared" si="43"/>
        <v>0</v>
      </c>
      <c r="BW33" s="38">
        <f t="shared" si="43"/>
        <v>0</v>
      </c>
      <c r="BX33" s="38">
        <f t="shared" si="43"/>
        <v>0</v>
      </c>
      <c r="BY33" s="38">
        <f t="shared" si="43"/>
        <v>0</v>
      </c>
      <c r="BZ33" s="38">
        <f t="shared" si="43"/>
        <v>0</v>
      </c>
      <c r="CA33" s="38">
        <f t="shared" si="43"/>
        <v>0</v>
      </c>
      <c r="CB33" s="38">
        <f t="shared" si="43"/>
        <v>0</v>
      </c>
      <c r="CC33" s="38">
        <f t="shared" si="43"/>
        <v>0</v>
      </c>
      <c r="CD33" s="38">
        <f t="shared" si="43"/>
        <v>0</v>
      </c>
      <c r="CE33" s="38">
        <f t="shared" si="43"/>
        <v>0</v>
      </c>
      <c r="CF33" s="38">
        <f t="shared" si="43"/>
        <v>0</v>
      </c>
      <c r="CG33" s="38">
        <f t="shared" si="43"/>
        <v>0</v>
      </c>
      <c r="CH33" s="38">
        <f t="shared" si="43"/>
        <v>0</v>
      </c>
      <c r="CI33" s="38">
        <f t="shared" si="43"/>
        <v>0</v>
      </c>
      <c r="CJ33" s="38">
        <f t="shared" si="43"/>
        <v>0</v>
      </c>
      <c r="CK33" s="38">
        <f t="shared" si="43"/>
        <v>0</v>
      </c>
      <c r="CL33" s="38">
        <f t="shared" si="43"/>
        <v>0</v>
      </c>
      <c r="CM33" s="38">
        <f t="shared" si="43"/>
        <v>0</v>
      </c>
      <c r="CN33" s="38">
        <f t="shared" si="43"/>
        <v>0</v>
      </c>
      <c r="CO33" s="38">
        <f t="shared" si="43"/>
        <v>0</v>
      </c>
    </row>
    <row r="34" spans="1:93" ht="14.45" x14ac:dyDescent="0.3">
      <c r="A34" s="44"/>
      <c r="B34" s="42"/>
      <c r="C34" s="43" t="s">
        <v>28</v>
      </c>
      <c r="D34" s="38">
        <f>(((D24*3*$E$4)-D30)/$E$4)/7</f>
        <v>1.3382402141184342</v>
      </c>
      <c r="E34" s="38">
        <f t="shared" ref="E34:BP34" si="44">(((E24*3*$E$4)-E30)/$E$4)/7</f>
        <v>0</v>
      </c>
      <c r="F34" s="38">
        <f t="shared" si="44"/>
        <v>0</v>
      </c>
      <c r="G34" s="38">
        <f t="shared" si="44"/>
        <v>0</v>
      </c>
      <c r="H34" s="38">
        <f t="shared" si="44"/>
        <v>0</v>
      </c>
      <c r="I34" s="38">
        <f t="shared" si="44"/>
        <v>0</v>
      </c>
      <c r="J34" s="38">
        <f t="shared" si="44"/>
        <v>0</v>
      </c>
      <c r="K34" s="38">
        <f t="shared" si="44"/>
        <v>0</v>
      </c>
      <c r="L34" s="38">
        <f t="shared" si="44"/>
        <v>0</v>
      </c>
      <c r="M34" s="38">
        <f t="shared" si="44"/>
        <v>0</v>
      </c>
      <c r="N34" s="38">
        <f t="shared" si="44"/>
        <v>0</v>
      </c>
      <c r="O34" s="38">
        <f t="shared" si="44"/>
        <v>0</v>
      </c>
      <c r="P34" s="38">
        <f t="shared" si="44"/>
        <v>0</v>
      </c>
      <c r="Q34" s="38">
        <f t="shared" si="44"/>
        <v>0</v>
      </c>
      <c r="R34" s="38">
        <f t="shared" si="44"/>
        <v>0</v>
      </c>
      <c r="S34" s="38">
        <f t="shared" si="44"/>
        <v>0</v>
      </c>
      <c r="T34" s="38">
        <f t="shared" si="44"/>
        <v>0</v>
      </c>
      <c r="U34" s="38">
        <f t="shared" si="44"/>
        <v>0</v>
      </c>
      <c r="V34" s="38">
        <f t="shared" si="44"/>
        <v>0</v>
      </c>
      <c r="W34" s="38">
        <f t="shared" si="44"/>
        <v>0</v>
      </c>
      <c r="X34" s="38">
        <f t="shared" si="44"/>
        <v>0</v>
      </c>
      <c r="Y34" s="38">
        <f t="shared" si="44"/>
        <v>0</v>
      </c>
      <c r="Z34" s="38">
        <f t="shared" si="44"/>
        <v>0</v>
      </c>
      <c r="AA34" s="38">
        <f t="shared" si="44"/>
        <v>0</v>
      </c>
      <c r="AB34" s="38">
        <f t="shared" si="44"/>
        <v>0</v>
      </c>
      <c r="AC34" s="38">
        <f t="shared" si="44"/>
        <v>0</v>
      </c>
      <c r="AD34" s="38">
        <f t="shared" si="44"/>
        <v>0</v>
      </c>
      <c r="AE34" s="38">
        <f t="shared" si="44"/>
        <v>0</v>
      </c>
      <c r="AF34" s="38">
        <f t="shared" si="44"/>
        <v>0</v>
      </c>
      <c r="AG34" s="38">
        <f t="shared" si="44"/>
        <v>0</v>
      </c>
      <c r="AH34" s="38">
        <f t="shared" si="44"/>
        <v>0</v>
      </c>
      <c r="AI34" s="38">
        <f t="shared" si="44"/>
        <v>0</v>
      </c>
      <c r="AJ34" s="38">
        <f t="shared" si="44"/>
        <v>0</v>
      </c>
      <c r="AK34" s="38">
        <f t="shared" si="44"/>
        <v>0</v>
      </c>
      <c r="AL34" s="38">
        <f t="shared" si="44"/>
        <v>0</v>
      </c>
      <c r="AM34" s="38">
        <f t="shared" si="44"/>
        <v>0</v>
      </c>
      <c r="AN34" s="38">
        <f t="shared" si="44"/>
        <v>0</v>
      </c>
      <c r="AO34" s="38">
        <f t="shared" si="44"/>
        <v>0</v>
      </c>
      <c r="AP34" s="38">
        <f t="shared" si="44"/>
        <v>0</v>
      </c>
      <c r="AQ34" s="38">
        <f t="shared" si="44"/>
        <v>0</v>
      </c>
      <c r="AR34" s="38">
        <f t="shared" si="44"/>
        <v>0</v>
      </c>
      <c r="AS34" s="38">
        <f t="shared" si="44"/>
        <v>0</v>
      </c>
      <c r="AT34" s="38">
        <f t="shared" si="44"/>
        <v>0</v>
      </c>
      <c r="AU34" s="38">
        <f t="shared" si="44"/>
        <v>0</v>
      </c>
      <c r="AV34" s="38">
        <f t="shared" si="44"/>
        <v>0</v>
      </c>
      <c r="AW34" s="38">
        <f t="shared" si="44"/>
        <v>0</v>
      </c>
      <c r="AX34" s="38">
        <f t="shared" si="44"/>
        <v>0</v>
      </c>
      <c r="AY34" s="38">
        <f t="shared" si="44"/>
        <v>0</v>
      </c>
      <c r="AZ34" s="38">
        <f t="shared" si="44"/>
        <v>0</v>
      </c>
      <c r="BA34" s="38">
        <f t="shared" si="44"/>
        <v>0</v>
      </c>
      <c r="BB34" s="38">
        <f t="shared" si="44"/>
        <v>0</v>
      </c>
      <c r="BC34" s="38">
        <f t="shared" si="44"/>
        <v>0</v>
      </c>
      <c r="BD34" s="38">
        <f t="shared" si="44"/>
        <v>0</v>
      </c>
      <c r="BE34" s="38">
        <f t="shared" si="44"/>
        <v>0</v>
      </c>
      <c r="BF34" s="38">
        <f t="shared" si="44"/>
        <v>0</v>
      </c>
      <c r="BG34" s="38">
        <f t="shared" si="44"/>
        <v>0</v>
      </c>
      <c r="BH34" s="38">
        <f t="shared" si="44"/>
        <v>0</v>
      </c>
      <c r="BI34" s="38">
        <f t="shared" si="44"/>
        <v>0</v>
      </c>
      <c r="BJ34" s="38">
        <f t="shared" si="44"/>
        <v>0</v>
      </c>
      <c r="BK34" s="38">
        <f t="shared" si="44"/>
        <v>0</v>
      </c>
      <c r="BL34" s="38">
        <f t="shared" si="44"/>
        <v>0</v>
      </c>
      <c r="BM34" s="38">
        <f t="shared" si="44"/>
        <v>0</v>
      </c>
      <c r="BN34" s="38">
        <f t="shared" si="44"/>
        <v>0</v>
      </c>
      <c r="BO34" s="38">
        <f t="shared" si="44"/>
        <v>0</v>
      </c>
      <c r="BP34" s="38">
        <f t="shared" si="44"/>
        <v>0</v>
      </c>
      <c r="BQ34" s="38">
        <f t="shared" ref="BQ34:CO34" si="45">(((BQ24*3*$E$4)-BQ30)/$E$4)/7</f>
        <v>0</v>
      </c>
      <c r="BR34" s="38">
        <f t="shared" si="45"/>
        <v>0</v>
      </c>
      <c r="BS34" s="38">
        <f t="shared" si="45"/>
        <v>0</v>
      </c>
      <c r="BT34" s="38">
        <f t="shared" si="45"/>
        <v>0</v>
      </c>
      <c r="BU34" s="38">
        <f t="shared" si="45"/>
        <v>0</v>
      </c>
      <c r="BV34" s="38">
        <f t="shared" si="45"/>
        <v>0</v>
      </c>
      <c r="BW34" s="38">
        <f t="shared" si="45"/>
        <v>0</v>
      </c>
      <c r="BX34" s="38">
        <f t="shared" si="45"/>
        <v>0</v>
      </c>
      <c r="BY34" s="38">
        <f t="shared" si="45"/>
        <v>0</v>
      </c>
      <c r="BZ34" s="38">
        <f t="shared" si="45"/>
        <v>0</v>
      </c>
      <c r="CA34" s="38">
        <f t="shared" si="45"/>
        <v>0</v>
      </c>
      <c r="CB34" s="38">
        <f t="shared" si="45"/>
        <v>0</v>
      </c>
      <c r="CC34" s="38">
        <f t="shared" si="45"/>
        <v>0</v>
      </c>
      <c r="CD34" s="38">
        <f t="shared" si="45"/>
        <v>0</v>
      </c>
      <c r="CE34" s="38">
        <f t="shared" si="45"/>
        <v>0</v>
      </c>
      <c r="CF34" s="38">
        <f t="shared" si="45"/>
        <v>0</v>
      </c>
      <c r="CG34" s="38">
        <f t="shared" si="45"/>
        <v>0</v>
      </c>
      <c r="CH34" s="38">
        <f t="shared" si="45"/>
        <v>0</v>
      </c>
      <c r="CI34" s="38">
        <f t="shared" si="45"/>
        <v>0</v>
      </c>
      <c r="CJ34" s="38">
        <f t="shared" si="45"/>
        <v>0</v>
      </c>
      <c r="CK34" s="38">
        <f t="shared" si="45"/>
        <v>0</v>
      </c>
      <c r="CL34" s="38">
        <f t="shared" si="45"/>
        <v>0</v>
      </c>
      <c r="CM34" s="38">
        <f t="shared" si="45"/>
        <v>0</v>
      </c>
      <c r="CN34" s="38">
        <f t="shared" si="45"/>
        <v>0</v>
      </c>
      <c r="CO34" s="38">
        <f t="shared" si="45"/>
        <v>0</v>
      </c>
    </row>
    <row r="35" spans="1:93" ht="14.45" x14ac:dyDescent="0.3">
      <c r="A35" s="44"/>
      <c r="B35" s="42"/>
      <c r="C35" s="43" t="s">
        <v>29</v>
      </c>
      <c r="D35" s="38">
        <f>(((D25*3*$E$5)-D31)/$E$5)/7</f>
        <v>2.0073603211776514</v>
      </c>
      <c r="E35" s="38">
        <f t="shared" ref="E35:BP35" si="46">(((E25*3*$E$5)-E31)/$E$5)/7</f>
        <v>0</v>
      </c>
      <c r="F35" s="38">
        <f t="shared" si="46"/>
        <v>0</v>
      </c>
      <c r="G35" s="38">
        <f t="shared" si="46"/>
        <v>0</v>
      </c>
      <c r="H35" s="38">
        <f t="shared" si="46"/>
        <v>0</v>
      </c>
      <c r="I35" s="38">
        <f t="shared" si="46"/>
        <v>0</v>
      </c>
      <c r="J35" s="38">
        <f t="shared" si="46"/>
        <v>0</v>
      </c>
      <c r="K35" s="38">
        <f t="shared" si="46"/>
        <v>0</v>
      </c>
      <c r="L35" s="38">
        <f t="shared" si="46"/>
        <v>0</v>
      </c>
      <c r="M35" s="38">
        <f t="shared" si="46"/>
        <v>0</v>
      </c>
      <c r="N35" s="38">
        <f t="shared" si="46"/>
        <v>0</v>
      </c>
      <c r="O35" s="38">
        <f t="shared" si="46"/>
        <v>0</v>
      </c>
      <c r="P35" s="38">
        <f t="shared" si="46"/>
        <v>0</v>
      </c>
      <c r="Q35" s="38">
        <f t="shared" si="46"/>
        <v>0</v>
      </c>
      <c r="R35" s="38">
        <f t="shared" si="46"/>
        <v>0</v>
      </c>
      <c r="S35" s="38">
        <f t="shared" si="46"/>
        <v>0</v>
      </c>
      <c r="T35" s="38">
        <f t="shared" si="46"/>
        <v>0</v>
      </c>
      <c r="U35" s="38">
        <f t="shared" si="46"/>
        <v>0</v>
      </c>
      <c r="V35" s="38">
        <f t="shared" si="46"/>
        <v>0</v>
      </c>
      <c r="W35" s="38">
        <f t="shared" si="46"/>
        <v>0</v>
      </c>
      <c r="X35" s="38">
        <f t="shared" si="46"/>
        <v>0</v>
      </c>
      <c r="Y35" s="38">
        <f t="shared" si="46"/>
        <v>0</v>
      </c>
      <c r="Z35" s="38">
        <f t="shared" si="46"/>
        <v>0</v>
      </c>
      <c r="AA35" s="38">
        <f t="shared" si="46"/>
        <v>0</v>
      </c>
      <c r="AB35" s="38">
        <f t="shared" si="46"/>
        <v>0</v>
      </c>
      <c r="AC35" s="38">
        <f t="shared" si="46"/>
        <v>0</v>
      </c>
      <c r="AD35" s="38">
        <f t="shared" si="46"/>
        <v>0</v>
      </c>
      <c r="AE35" s="38">
        <f t="shared" si="46"/>
        <v>0</v>
      </c>
      <c r="AF35" s="38">
        <f t="shared" si="46"/>
        <v>0</v>
      </c>
      <c r="AG35" s="38">
        <f t="shared" si="46"/>
        <v>0</v>
      </c>
      <c r="AH35" s="38">
        <f t="shared" si="46"/>
        <v>0</v>
      </c>
      <c r="AI35" s="38">
        <f t="shared" si="46"/>
        <v>0</v>
      </c>
      <c r="AJ35" s="38">
        <f t="shared" si="46"/>
        <v>0</v>
      </c>
      <c r="AK35" s="38">
        <f t="shared" si="46"/>
        <v>0</v>
      </c>
      <c r="AL35" s="38">
        <f t="shared" si="46"/>
        <v>0</v>
      </c>
      <c r="AM35" s="38">
        <f t="shared" si="46"/>
        <v>0</v>
      </c>
      <c r="AN35" s="38">
        <f t="shared" si="46"/>
        <v>0</v>
      </c>
      <c r="AO35" s="38">
        <f t="shared" si="46"/>
        <v>0</v>
      </c>
      <c r="AP35" s="38">
        <f t="shared" si="46"/>
        <v>0</v>
      </c>
      <c r="AQ35" s="38">
        <f t="shared" si="46"/>
        <v>0</v>
      </c>
      <c r="AR35" s="38">
        <f t="shared" si="46"/>
        <v>0</v>
      </c>
      <c r="AS35" s="38">
        <f t="shared" si="46"/>
        <v>0</v>
      </c>
      <c r="AT35" s="38">
        <f t="shared" si="46"/>
        <v>0</v>
      </c>
      <c r="AU35" s="38">
        <f t="shared" si="46"/>
        <v>0</v>
      </c>
      <c r="AV35" s="38">
        <f t="shared" si="46"/>
        <v>0</v>
      </c>
      <c r="AW35" s="38">
        <f t="shared" si="46"/>
        <v>0</v>
      </c>
      <c r="AX35" s="38">
        <f t="shared" si="46"/>
        <v>0</v>
      </c>
      <c r="AY35" s="38">
        <f t="shared" si="46"/>
        <v>0</v>
      </c>
      <c r="AZ35" s="38">
        <f t="shared" si="46"/>
        <v>0</v>
      </c>
      <c r="BA35" s="38">
        <f t="shared" si="46"/>
        <v>0</v>
      </c>
      <c r="BB35" s="38">
        <f t="shared" si="46"/>
        <v>0</v>
      </c>
      <c r="BC35" s="38">
        <f t="shared" si="46"/>
        <v>0</v>
      </c>
      <c r="BD35" s="38">
        <f t="shared" si="46"/>
        <v>0</v>
      </c>
      <c r="BE35" s="38">
        <f t="shared" si="46"/>
        <v>0</v>
      </c>
      <c r="BF35" s="38">
        <f t="shared" si="46"/>
        <v>0</v>
      </c>
      <c r="BG35" s="38">
        <f t="shared" si="46"/>
        <v>0</v>
      </c>
      <c r="BH35" s="38">
        <f t="shared" si="46"/>
        <v>0</v>
      </c>
      <c r="BI35" s="38">
        <f t="shared" si="46"/>
        <v>0</v>
      </c>
      <c r="BJ35" s="38">
        <f t="shared" si="46"/>
        <v>0</v>
      </c>
      <c r="BK35" s="38">
        <f t="shared" si="46"/>
        <v>0</v>
      </c>
      <c r="BL35" s="38">
        <f t="shared" si="46"/>
        <v>0</v>
      </c>
      <c r="BM35" s="38">
        <f t="shared" si="46"/>
        <v>0</v>
      </c>
      <c r="BN35" s="38">
        <f t="shared" si="46"/>
        <v>0</v>
      </c>
      <c r="BO35" s="38">
        <f t="shared" si="46"/>
        <v>0</v>
      </c>
      <c r="BP35" s="38">
        <f t="shared" si="46"/>
        <v>0</v>
      </c>
      <c r="BQ35" s="38">
        <f t="shared" ref="BQ35:CO35" si="47">(((BQ25*3*$E$5)-BQ31)/$E$5)/7</f>
        <v>0</v>
      </c>
      <c r="BR35" s="38">
        <f t="shared" si="47"/>
        <v>0</v>
      </c>
      <c r="BS35" s="38">
        <f t="shared" si="47"/>
        <v>0</v>
      </c>
      <c r="BT35" s="38">
        <f t="shared" si="47"/>
        <v>0</v>
      </c>
      <c r="BU35" s="38">
        <f t="shared" si="47"/>
        <v>0</v>
      </c>
      <c r="BV35" s="38">
        <f t="shared" si="47"/>
        <v>0</v>
      </c>
      <c r="BW35" s="38">
        <f t="shared" si="47"/>
        <v>0</v>
      </c>
      <c r="BX35" s="38">
        <f t="shared" si="47"/>
        <v>0</v>
      </c>
      <c r="BY35" s="38">
        <f t="shared" si="47"/>
        <v>0</v>
      </c>
      <c r="BZ35" s="38">
        <f t="shared" si="47"/>
        <v>0</v>
      </c>
      <c r="CA35" s="38">
        <f t="shared" si="47"/>
        <v>0</v>
      </c>
      <c r="CB35" s="38">
        <f t="shared" si="47"/>
        <v>0</v>
      </c>
      <c r="CC35" s="38">
        <f t="shared" si="47"/>
        <v>0</v>
      </c>
      <c r="CD35" s="38">
        <f t="shared" si="47"/>
        <v>0</v>
      </c>
      <c r="CE35" s="38">
        <f t="shared" si="47"/>
        <v>0</v>
      </c>
      <c r="CF35" s="38">
        <f t="shared" si="47"/>
        <v>0</v>
      </c>
      <c r="CG35" s="38">
        <f t="shared" si="47"/>
        <v>0</v>
      </c>
      <c r="CH35" s="38">
        <f t="shared" si="47"/>
        <v>0</v>
      </c>
      <c r="CI35" s="38">
        <f t="shared" si="47"/>
        <v>0</v>
      </c>
      <c r="CJ35" s="38">
        <f t="shared" si="47"/>
        <v>0</v>
      </c>
      <c r="CK35" s="38">
        <f t="shared" si="47"/>
        <v>0</v>
      </c>
      <c r="CL35" s="38">
        <f t="shared" si="47"/>
        <v>0</v>
      </c>
      <c r="CM35" s="38">
        <f t="shared" si="47"/>
        <v>0</v>
      </c>
      <c r="CN35" s="38">
        <f t="shared" si="47"/>
        <v>0</v>
      </c>
      <c r="CO35" s="38">
        <f t="shared" si="47"/>
        <v>0</v>
      </c>
    </row>
    <row r="36" spans="1:93" x14ac:dyDescent="0.25">
      <c r="A36" s="31"/>
      <c r="B36" s="32"/>
      <c r="C36" s="32" t="s">
        <v>30</v>
      </c>
      <c r="D36" s="33"/>
      <c r="E36" s="33"/>
      <c r="F36" s="69"/>
      <c r="G36" s="69"/>
      <c r="H36" s="33"/>
      <c r="I36" s="33"/>
      <c r="J36" s="69"/>
      <c r="K36" s="69"/>
      <c r="L36" s="33"/>
      <c r="M36" s="33"/>
      <c r="N36" s="69"/>
      <c r="O36" s="69"/>
      <c r="P36" s="33"/>
      <c r="Q36" s="33"/>
      <c r="R36" s="69"/>
      <c r="S36" s="69"/>
      <c r="T36" s="33"/>
      <c r="U36" s="33"/>
      <c r="V36" s="69"/>
      <c r="W36" s="69"/>
      <c r="X36" s="33"/>
      <c r="Y36" s="33"/>
      <c r="Z36" s="69"/>
      <c r="AA36" s="69"/>
      <c r="AB36" s="33"/>
      <c r="AC36" s="33"/>
      <c r="AD36" s="69"/>
      <c r="AE36" s="69"/>
      <c r="AF36" s="33"/>
      <c r="AG36" s="33"/>
      <c r="AH36" s="69"/>
      <c r="AI36" s="69"/>
      <c r="AJ36" s="33"/>
      <c r="AK36" s="33"/>
      <c r="AL36" s="69"/>
      <c r="AM36" s="69"/>
      <c r="AN36" s="33"/>
      <c r="AO36" s="33"/>
      <c r="AP36" s="69"/>
      <c r="AQ36" s="69"/>
      <c r="AR36" s="33"/>
      <c r="AS36" s="33"/>
      <c r="AT36" s="69"/>
      <c r="AU36" s="69"/>
      <c r="AV36" s="33"/>
      <c r="AW36" s="33"/>
      <c r="AX36" s="69"/>
      <c r="AY36" s="69"/>
      <c r="AZ36" s="33"/>
      <c r="BA36" s="33"/>
      <c r="BB36" s="69"/>
      <c r="BC36" s="69"/>
      <c r="BD36" s="33"/>
      <c r="BE36" s="33"/>
      <c r="BF36" s="69"/>
      <c r="BG36" s="69"/>
      <c r="BH36" s="33"/>
      <c r="BI36" s="33"/>
      <c r="BJ36" s="69"/>
      <c r="BK36" s="69"/>
      <c r="BL36" s="33"/>
      <c r="BM36" s="33"/>
      <c r="BN36" s="69"/>
      <c r="BO36" s="69"/>
      <c r="BP36" s="33"/>
      <c r="BQ36" s="33"/>
      <c r="BR36" s="69"/>
      <c r="BS36" s="69"/>
      <c r="BT36" s="33"/>
      <c r="BU36" s="33"/>
      <c r="BV36" s="69"/>
      <c r="BW36" s="69"/>
      <c r="BX36" s="33"/>
      <c r="BY36" s="33"/>
      <c r="BZ36" s="69"/>
      <c r="CA36" s="69"/>
      <c r="CB36" s="33"/>
      <c r="CC36" s="33"/>
      <c r="CD36" s="69"/>
      <c r="CE36" s="69"/>
      <c r="CF36" s="33"/>
      <c r="CG36" s="33"/>
      <c r="CH36" s="69"/>
      <c r="CI36" s="69"/>
      <c r="CJ36" s="33"/>
      <c r="CK36" s="33"/>
      <c r="CL36" s="69"/>
      <c r="CM36" s="69"/>
      <c r="CN36" s="33"/>
      <c r="CO36" s="33"/>
    </row>
    <row r="37" spans="1:93" x14ac:dyDescent="0.25">
      <c r="A37" s="1"/>
      <c r="B37" s="28" t="s">
        <v>38</v>
      </c>
      <c r="C37" s="34" t="s">
        <v>22</v>
      </c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</row>
    <row r="38" spans="1:93" x14ac:dyDescent="0.25">
      <c r="A38" s="1"/>
      <c r="B38" s="28" t="s">
        <v>38</v>
      </c>
      <c r="C38" s="34" t="s">
        <v>23</v>
      </c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</row>
    <row r="39" spans="1:93" x14ac:dyDescent="0.25">
      <c r="A39" s="1"/>
      <c r="B39" s="28" t="s">
        <v>38</v>
      </c>
      <c r="C39" s="34" t="s">
        <v>24</v>
      </c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</row>
    <row r="40" spans="1:93" x14ac:dyDescent="0.25">
      <c r="A40" s="1"/>
      <c r="B40" s="28" t="s">
        <v>38</v>
      </c>
      <c r="C40" s="34" t="s">
        <v>25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</row>
    <row r="41" spans="1:93" x14ac:dyDescent="0.25">
      <c r="A41" s="44"/>
      <c r="B41" s="42"/>
      <c r="C41" s="43" t="s">
        <v>26</v>
      </c>
      <c r="D41" s="38">
        <f>(((D22*5*$E$2)-D37)/$E$2)/7</f>
        <v>2.7880004460800714</v>
      </c>
      <c r="E41" s="38">
        <f>(((E22*5*$E$2)-E37)/$E$2)/7</f>
        <v>0</v>
      </c>
      <c r="F41" s="38">
        <f t="shared" ref="F41:BQ41" si="48">(((F22*5*$E$2)-F37)/$E$2)/7</f>
        <v>0</v>
      </c>
      <c r="G41" s="38">
        <f t="shared" si="48"/>
        <v>0</v>
      </c>
      <c r="H41" s="38">
        <f t="shared" si="48"/>
        <v>0</v>
      </c>
      <c r="I41" s="38">
        <f t="shared" si="48"/>
        <v>0</v>
      </c>
      <c r="J41" s="38">
        <f t="shared" si="48"/>
        <v>0</v>
      </c>
      <c r="K41" s="38">
        <f t="shared" si="48"/>
        <v>0</v>
      </c>
      <c r="L41" s="38">
        <f t="shared" si="48"/>
        <v>0</v>
      </c>
      <c r="M41" s="38">
        <f t="shared" si="48"/>
        <v>0</v>
      </c>
      <c r="N41" s="38">
        <f t="shared" si="48"/>
        <v>0</v>
      </c>
      <c r="O41" s="38">
        <f t="shared" si="48"/>
        <v>0</v>
      </c>
      <c r="P41" s="38">
        <f t="shared" si="48"/>
        <v>0</v>
      </c>
      <c r="Q41" s="38">
        <f t="shared" si="48"/>
        <v>0</v>
      </c>
      <c r="R41" s="38">
        <f t="shared" si="48"/>
        <v>0</v>
      </c>
      <c r="S41" s="38">
        <f t="shared" si="48"/>
        <v>0</v>
      </c>
      <c r="T41" s="38">
        <f t="shared" si="48"/>
        <v>0</v>
      </c>
      <c r="U41" s="38">
        <f t="shared" si="48"/>
        <v>0</v>
      </c>
      <c r="V41" s="38">
        <f t="shared" si="48"/>
        <v>0</v>
      </c>
      <c r="W41" s="38">
        <f t="shared" si="48"/>
        <v>0</v>
      </c>
      <c r="X41" s="38">
        <f t="shared" si="48"/>
        <v>0</v>
      </c>
      <c r="Y41" s="38">
        <f t="shared" si="48"/>
        <v>0</v>
      </c>
      <c r="Z41" s="38">
        <f t="shared" si="48"/>
        <v>0</v>
      </c>
      <c r="AA41" s="38">
        <f t="shared" si="48"/>
        <v>0</v>
      </c>
      <c r="AB41" s="38">
        <f t="shared" si="48"/>
        <v>0</v>
      </c>
      <c r="AC41" s="38">
        <f t="shared" si="48"/>
        <v>0</v>
      </c>
      <c r="AD41" s="38">
        <f t="shared" si="48"/>
        <v>0</v>
      </c>
      <c r="AE41" s="38">
        <f t="shared" si="48"/>
        <v>0</v>
      </c>
      <c r="AF41" s="38">
        <f t="shared" si="48"/>
        <v>0</v>
      </c>
      <c r="AG41" s="38">
        <f t="shared" si="48"/>
        <v>0</v>
      </c>
      <c r="AH41" s="38">
        <f t="shared" si="48"/>
        <v>0</v>
      </c>
      <c r="AI41" s="38">
        <f t="shared" si="48"/>
        <v>0</v>
      </c>
      <c r="AJ41" s="38">
        <f t="shared" si="48"/>
        <v>0</v>
      </c>
      <c r="AK41" s="38">
        <f t="shared" si="48"/>
        <v>0</v>
      </c>
      <c r="AL41" s="38">
        <f t="shared" si="48"/>
        <v>0</v>
      </c>
      <c r="AM41" s="38">
        <f t="shared" si="48"/>
        <v>0</v>
      </c>
      <c r="AN41" s="38">
        <f t="shared" si="48"/>
        <v>0</v>
      </c>
      <c r="AO41" s="38">
        <f t="shared" si="48"/>
        <v>0</v>
      </c>
      <c r="AP41" s="38">
        <f t="shared" si="48"/>
        <v>0</v>
      </c>
      <c r="AQ41" s="38">
        <f t="shared" si="48"/>
        <v>0</v>
      </c>
      <c r="AR41" s="38">
        <f t="shared" si="48"/>
        <v>0</v>
      </c>
      <c r="AS41" s="38">
        <f t="shared" si="48"/>
        <v>0</v>
      </c>
      <c r="AT41" s="38">
        <f t="shared" si="48"/>
        <v>0</v>
      </c>
      <c r="AU41" s="38">
        <f t="shared" si="48"/>
        <v>0</v>
      </c>
      <c r="AV41" s="38">
        <f t="shared" si="48"/>
        <v>0</v>
      </c>
      <c r="AW41" s="38">
        <f t="shared" si="48"/>
        <v>0</v>
      </c>
      <c r="AX41" s="38">
        <f t="shared" si="48"/>
        <v>0</v>
      </c>
      <c r="AY41" s="38">
        <f t="shared" si="48"/>
        <v>0</v>
      </c>
      <c r="AZ41" s="38">
        <f t="shared" si="48"/>
        <v>0</v>
      </c>
      <c r="BA41" s="38">
        <f t="shared" si="48"/>
        <v>0</v>
      </c>
      <c r="BB41" s="38">
        <f t="shared" si="48"/>
        <v>0</v>
      </c>
      <c r="BC41" s="38">
        <f t="shared" si="48"/>
        <v>0</v>
      </c>
      <c r="BD41" s="38">
        <f t="shared" si="48"/>
        <v>0</v>
      </c>
      <c r="BE41" s="38">
        <f t="shared" si="48"/>
        <v>0</v>
      </c>
      <c r="BF41" s="38">
        <f t="shared" si="48"/>
        <v>0</v>
      </c>
      <c r="BG41" s="38">
        <f t="shared" si="48"/>
        <v>0</v>
      </c>
      <c r="BH41" s="38">
        <f t="shared" si="48"/>
        <v>0</v>
      </c>
      <c r="BI41" s="38">
        <f t="shared" si="48"/>
        <v>0</v>
      </c>
      <c r="BJ41" s="38">
        <f t="shared" si="48"/>
        <v>0</v>
      </c>
      <c r="BK41" s="38">
        <f t="shared" si="48"/>
        <v>0</v>
      </c>
      <c r="BL41" s="38">
        <f t="shared" si="48"/>
        <v>0</v>
      </c>
      <c r="BM41" s="38">
        <f t="shared" si="48"/>
        <v>0</v>
      </c>
      <c r="BN41" s="38">
        <f t="shared" si="48"/>
        <v>0</v>
      </c>
      <c r="BO41" s="38">
        <f t="shared" si="48"/>
        <v>0</v>
      </c>
      <c r="BP41" s="38">
        <f t="shared" si="48"/>
        <v>0</v>
      </c>
      <c r="BQ41" s="38">
        <f t="shared" si="48"/>
        <v>0</v>
      </c>
      <c r="BR41" s="38">
        <f t="shared" ref="BR41:CO41" si="49">(((BR22*5*$E$2)-BR37)/$E$2)/7</f>
        <v>0</v>
      </c>
      <c r="BS41" s="38">
        <f t="shared" si="49"/>
        <v>0</v>
      </c>
      <c r="BT41" s="38">
        <f t="shared" si="49"/>
        <v>0</v>
      </c>
      <c r="BU41" s="38">
        <f t="shared" si="49"/>
        <v>0</v>
      </c>
      <c r="BV41" s="38">
        <f t="shared" si="49"/>
        <v>0</v>
      </c>
      <c r="BW41" s="38">
        <f t="shared" si="49"/>
        <v>0</v>
      </c>
      <c r="BX41" s="38">
        <f t="shared" si="49"/>
        <v>0</v>
      </c>
      <c r="BY41" s="38">
        <f t="shared" si="49"/>
        <v>0</v>
      </c>
      <c r="BZ41" s="38">
        <f t="shared" si="49"/>
        <v>0</v>
      </c>
      <c r="CA41" s="38">
        <f t="shared" si="49"/>
        <v>0</v>
      </c>
      <c r="CB41" s="38">
        <f t="shared" si="49"/>
        <v>0</v>
      </c>
      <c r="CC41" s="38">
        <f t="shared" si="49"/>
        <v>0</v>
      </c>
      <c r="CD41" s="38">
        <f t="shared" si="49"/>
        <v>0</v>
      </c>
      <c r="CE41" s="38">
        <f t="shared" si="49"/>
        <v>0</v>
      </c>
      <c r="CF41" s="38">
        <f t="shared" si="49"/>
        <v>0</v>
      </c>
      <c r="CG41" s="38">
        <f t="shared" si="49"/>
        <v>0</v>
      </c>
      <c r="CH41" s="38">
        <f t="shared" si="49"/>
        <v>0</v>
      </c>
      <c r="CI41" s="38">
        <f t="shared" si="49"/>
        <v>0</v>
      </c>
      <c r="CJ41" s="38">
        <f t="shared" si="49"/>
        <v>0</v>
      </c>
      <c r="CK41" s="38">
        <f t="shared" si="49"/>
        <v>0</v>
      </c>
      <c r="CL41" s="38">
        <f t="shared" si="49"/>
        <v>0</v>
      </c>
      <c r="CM41" s="38">
        <f t="shared" si="49"/>
        <v>0</v>
      </c>
      <c r="CN41" s="38">
        <f t="shared" si="49"/>
        <v>0</v>
      </c>
      <c r="CO41" s="38">
        <f t="shared" si="49"/>
        <v>0</v>
      </c>
    </row>
    <row r="42" spans="1:93" x14ac:dyDescent="0.25">
      <c r="A42" s="44"/>
      <c r="B42" s="42"/>
      <c r="C42" s="43" t="s">
        <v>27</v>
      </c>
      <c r="D42" s="38">
        <f>(((D23*5*$E$2)-D38)/$E$2)/7</f>
        <v>11.152001784320285</v>
      </c>
      <c r="E42" s="38">
        <f>(((E23*5*$E$2)-E38)/$E$2)/7</f>
        <v>0</v>
      </c>
      <c r="F42" s="38">
        <f t="shared" ref="F42:BQ42" si="50">(((F23*5*$E$2)-F38)/$E$2)/7</f>
        <v>0</v>
      </c>
      <c r="G42" s="38">
        <f t="shared" si="50"/>
        <v>0</v>
      </c>
      <c r="H42" s="38">
        <f t="shared" si="50"/>
        <v>0</v>
      </c>
      <c r="I42" s="38">
        <f t="shared" si="50"/>
        <v>0</v>
      </c>
      <c r="J42" s="38">
        <f t="shared" si="50"/>
        <v>0</v>
      </c>
      <c r="K42" s="38">
        <f t="shared" si="50"/>
        <v>0</v>
      </c>
      <c r="L42" s="38">
        <f t="shared" si="50"/>
        <v>0</v>
      </c>
      <c r="M42" s="38">
        <f t="shared" si="50"/>
        <v>0</v>
      </c>
      <c r="N42" s="38">
        <f t="shared" si="50"/>
        <v>0</v>
      </c>
      <c r="O42" s="38">
        <f t="shared" si="50"/>
        <v>0</v>
      </c>
      <c r="P42" s="38">
        <f t="shared" si="50"/>
        <v>0</v>
      </c>
      <c r="Q42" s="38">
        <f t="shared" si="50"/>
        <v>0</v>
      </c>
      <c r="R42" s="38">
        <f t="shared" si="50"/>
        <v>0</v>
      </c>
      <c r="S42" s="38">
        <f t="shared" si="50"/>
        <v>0</v>
      </c>
      <c r="T42" s="38">
        <f t="shared" si="50"/>
        <v>0</v>
      </c>
      <c r="U42" s="38">
        <f t="shared" si="50"/>
        <v>0</v>
      </c>
      <c r="V42" s="38">
        <f t="shared" si="50"/>
        <v>0</v>
      </c>
      <c r="W42" s="38">
        <f t="shared" si="50"/>
        <v>0</v>
      </c>
      <c r="X42" s="38">
        <f t="shared" si="50"/>
        <v>0</v>
      </c>
      <c r="Y42" s="38">
        <f t="shared" si="50"/>
        <v>0</v>
      </c>
      <c r="Z42" s="38">
        <f t="shared" si="50"/>
        <v>0</v>
      </c>
      <c r="AA42" s="38">
        <f t="shared" si="50"/>
        <v>0</v>
      </c>
      <c r="AB42" s="38">
        <f t="shared" si="50"/>
        <v>0</v>
      </c>
      <c r="AC42" s="38">
        <f t="shared" si="50"/>
        <v>0</v>
      </c>
      <c r="AD42" s="38">
        <f t="shared" si="50"/>
        <v>0</v>
      </c>
      <c r="AE42" s="38">
        <f t="shared" si="50"/>
        <v>0</v>
      </c>
      <c r="AF42" s="38">
        <f t="shared" si="50"/>
        <v>0</v>
      </c>
      <c r="AG42" s="38">
        <f t="shared" si="50"/>
        <v>0</v>
      </c>
      <c r="AH42" s="38">
        <f t="shared" si="50"/>
        <v>0</v>
      </c>
      <c r="AI42" s="38">
        <f t="shared" si="50"/>
        <v>0</v>
      </c>
      <c r="AJ42" s="38">
        <f t="shared" si="50"/>
        <v>0</v>
      </c>
      <c r="AK42" s="38">
        <f t="shared" si="50"/>
        <v>0</v>
      </c>
      <c r="AL42" s="38">
        <f t="shared" si="50"/>
        <v>0</v>
      </c>
      <c r="AM42" s="38">
        <f t="shared" si="50"/>
        <v>0</v>
      </c>
      <c r="AN42" s="38">
        <f t="shared" si="50"/>
        <v>0</v>
      </c>
      <c r="AO42" s="38">
        <f t="shared" si="50"/>
        <v>0</v>
      </c>
      <c r="AP42" s="38">
        <f t="shared" si="50"/>
        <v>0</v>
      </c>
      <c r="AQ42" s="38">
        <f t="shared" si="50"/>
        <v>0</v>
      </c>
      <c r="AR42" s="38">
        <f t="shared" si="50"/>
        <v>0</v>
      </c>
      <c r="AS42" s="38">
        <f t="shared" si="50"/>
        <v>0</v>
      </c>
      <c r="AT42" s="38">
        <f t="shared" si="50"/>
        <v>0</v>
      </c>
      <c r="AU42" s="38">
        <f t="shared" si="50"/>
        <v>0</v>
      </c>
      <c r="AV42" s="38">
        <f t="shared" si="50"/>
        <v>0</v>
      </c>
      <c r="AW42" s="38">
        <f t="shared" si="50"/>
        <v>0</v>
      </c>
      <c r="AX42" s="38">
        <f t="shared" si="50"/>
        <v>0</v>
      </c>
      <c r="AY42" s="38">
        <f t="shared" si="50"/>
        <v>0</v>
      </c>
      <c r="AZ42" s="38">
        <f t="shared" si="50"/>
        <v>0</v>
      </c>
      <c r="BA42" s="38">
        <f t="shared" si="50"/>
        <v>0</v>
      </c>
      <c r="BB42" s="38">
        <f t="shared" si="50"/>
        <v>0</v>
      </c>
      <c r="BC42" s="38">
        <f t="shared" si="50"/>
        <v>0</v>
      </c>
      <c r="BD42" s="38">
        <f t="shared" si="50"/>
        <v>0</v>
      </c>
      <c r="BE42" s="38">
        <f t="shared" si="50"/>
        <v>0</v>
      </c>
      <c r="BF42" s="38">
        <f t="shared" si="50"/>
        <v>0</v>
      </c>
      <c r="BG42" s="38">
        <f t="shared" si="50"/>
        <v>0</v>
      </c>
      <c r="BH42" s="38">
        <f t="shared" si="50"/>
        <v>0</v>
      </c>
      <c r="BI42" s="38">
        <f t="shared" si="50"/>
        <v>0</v>
      </c>
      <c r="BJ42" s="38">
        <f t="shared" si="50"/>
        <v>0</v>
      </c>
      <c r="BK42" s="38">
        <f t="shared" si="50"/>
        <v>0</v>
      </c>
      <c r="BL42" s="38">
        <f t="shared" si="50"/>
        <v>0</v>
      </c>
      <c r="BM42" s="38">
        <f t="shared" si="50"/>
        <v>0</v>
      </c>
      <c r="BN42" s="38">
        <f t="shared" si="50"/>
        <v>0</v>
      </c>
      <c r="BO42" s="38">
        <f t="shared" si="50"/>
        <v>0</v>
      </c>
      <c r="BP42" s="38">
        <f t="shared" si="50"/>
        <v>0</v>
      </c>
      <c r="BQ42" s="38">
        <f t="shared" si="50"/>
        <v>0</v>
      </c>
      <c r="BR42" s="38">
        <f t="shared" ref="BR42:CO42" si="51">(((BR23*5*$E$2)-BR38)/$E$2)/7</f>
        <v>0</v>
      </c>
      <c r="BS42" s="38">
        <f t="shared" si="51"/>
        <v>0</v>
      </c>
      <c r="BT42" s="38">
        <f t="shared" si="51"/>
        <v>0</v>
      </c>
      <c r="BU42" s="38">
        <f t="shared" si="51"/>
        <v>0</v>
      </c>
      <c r="BV42" s="38">
        <f t="shared" si="51"/>
        <v>0</v>
      </c>
      <c r="BW42" s="38">
        <f t="shared" si="51"/>
        <v>0</v>
      </c>
      <c r="BX42" s="38">
        <f t="shared" si="51"/>
        <v>0</v>
      </c>
      <c r="BY42" s="38">
        <f t="shared" si="51"/>
        <v>0</v>
      </c>
      <c r="BZ42" s="38">
        <f t="shared" si="51"/>
        <v>0</v>
      </c>
      <c r="CA42" s="38">
        <f t="shared" si="51"/>
        <v>0</v>
      </c>
      <c r="CB42" s="38">
        <f t="shared" si="51"/>
        <v>0</v>
      </c>
      <c r="CC42" s="38">
        <f t="shared" si="51"/>
        <v>0</v>
      </c>
      <c r="CD42" s="38">
        <f t="shared" si="51"/>
        <v>0</v>
      </c>
      <c r="CE42" s="38">
        <f t="shared" si="51"/>
        <v>0</v>
      </c>
      <c r="CF42" s="38">
        <f t="shared" si="51"/>
        <v>0</v>
      </c>
      <c r="CG42" s="38">
        <f t="shared" si="51"/>
        <v>0</v>
      </c>
      <c r="CH42" s="38">
        <f t="shared" si="51"/>
        <v>0</v>
      </c>
      <c r="CI42" s="38">
        <f t="shared" si="51"/>
        <v>0</v>
      </c>
      <c r="CJ42" s="38">
        <f t="shared" si="51"/>
        <v>0</v>
      </c>
      <c r="CK42" s="38">
        <f t="shared" si="51"/>
        <v>0</v>
      </c>
      <c r="CL42" s="38">
        <f t="shared" si="51"/>
        <v>0</v>
      </c>
      <c r="CM42" s="38">
        <f t="shared" si="51"/>
        <v>0</v>
      </c>
      <c r="CN42" s="38">
        <f t="shared" si="51"/>
        <v>0</v>
      </c>
      <c r="CO42" s="38">
        <f t="shared" si="51"/>
        <v>0</v>
      </c>
    </row>
    <row r="43" spans="1:93" x14ac:dyDescent="0.25">
      <c r="A43" s="44"/>
      <c r="B43" s="42"/>
      <c r="C43" s="43" t="s">
        <v>28</v>
      </c>
      <c r="D43" s="38">
        <f t="shared" ref="D43:D44" si="52">(((D24*5*$E$2)-D39)/$E$2)/7</f>
        <v>2.2304003568640569</v>
      </c>
      <c r="E43" s="38">
        <f t="shared" ref="E43:F43" si="53">(((E24*5*$E$2)-E39)/$E$2)/7</f>
        <v>0</v>
      </c>
      <c r="F43" s="38">
        <f t="shared" si="53"/>
        <v>0</v>
      </c>
      <c r="G43" s="38">
        <f t="shared" ref="G43:BR43" si="54">(((G24*5*$E$2)-G39)/$E$2)/7</f>
        <v>0</v>
      </c>
      <c r="H43" s="38">
        <f t="shared" si="54"/>
        <v>0</v>
      </c>
      <c r="I43" s="38">
        <f t="shared" si="54"/>
        <v>0</v>
      </c>
      <c r="J43" s="38">
        <f t="shared" si="54"/>
        <v>0</v>
      </c>
      <c r="K43" s="38">
        <f t="shared" si="54"/>
        <v>0</v>
      </c>
      <c r="L43" s="38">
        <f t="shared" si="54"/>
        <v>0</v>
      </c>
      <c r="M43" s="38">
        <f t="shared" si="54"/>
        <v>0</v>
      </c>
      <c r="N43" s="38">
        <f t="shared" si="54"/>
        <v>0</v>
      </c>
      <c r="O43" s="38">
        <f t="shared" si="54"/>
        <v>0</v>
      </c>
      <c r="P43" s="38">
        <f t="shared" si="54"/>
        <v>0</v>
      </c>
      <c r="Q43" s="38">
        <f t="shared" si="54"/>
        <v>0</v>
      </c>
      <c r="R43" s="38">
        <f t="shared" si="54"/>
        <v>0</v>
      </c>
      <c r="S43" s="38">
        <f t="shared" si="54"/>
        <v>0</v>
      </c>
      <c r="T43" s="38">
        <f t="shared" si="54"/>
        <v>0</v>
      </c>
      <c r="U43" s="38">
        <f t="shared" si="54"/>
        <v>0</v>
      </c>
      <c r="V43" s="38">
        <f t="shared" si="54"/>
        <v>0</v>
      </c>
      <c r="W43" s="38">
        <f t="shared" si="54"/>
        <v>0</v>
      </c>
      <c r="X43" s="38">
        <f t="shared" si="54"/>
        <v>0</v>
      </c>
      <c r="Y43" s="38">
        <f t="shared" si="54"/>
        <v>0</v>
      </c>
      <c r="Z43" s="38">
        <f t="shared" si="54"/>
        <v>0</v>
      </c>
      <c r="AA43" s="38">
        <f t="shared" si="54"/>
        <v>0</v>
      </c>
      <c r="AB43" s="38">
        <f t="shared" si="54"/>
        <v>0</v>
      </c>
      <c r="AC43" s="38">
        <f t="shared" si="54"/>
        <v>0</v>
      </c>
      <c r="AD43" s="38">
        <f t="shared" si="54"/>
        <v>0</v>
      </c>
      <c r="AE43" s="38">
        <f t="shared" si="54"/>
        <v>0</v>
      </c>
      <c r="AF43" s="38">
        <f t="shared" si="54"/>
        <v>0</v>
      </c>
      <c r="AG43" s="38">
        <f t="shared" si="54"/>
        <v>0</v>
      </c>
      <c r="AH43" s="38">
        <f t="shared" si="54"/>
        <v>0</v>
      </c>
      <c r="AI43" s="38">
        <f t="shared" si="54"/>
        <v>0</v>
      </c>
      <c r="AJ43" s="38">
        <f t="shared" si="54"/>
        <v>0</v>
      </c>
      <c r="AK43" s="38">
        <f t="shared" si="54"/>
        <v>0</v>
      </c>
      <c r="AL43" s="38">
        <f t="shared" si="54"/>
        <v>0</v>
      </c>
      <c r="AM43" s="38">
        <f t="shared" si="54"/>
        <v>0</v>
      </c>
      <c r="AN43" s="38">
        <f t="shared" si="54"/>
        <v>0</v>
      </c>
      <c r="AO43" s="38">
        <f t="shared" si="54"/>
        <v>0</v>
      </c>
      <c r="AP43" s="38">
        <f t="shared" si="54"/>
        <v>0</v>
      </c>
      <c r="AQ43" s="38">
        <f t="shared" si="54"/>
        <v>0</v>
      </c>
      <c r="AR43" s="38">
        <f t="shared" si="54"/>
        <v>0</v>
      </c>
      <c r="AS43" s="38">
        <f t="shared" si="54"/>
        <v>0</v>
      </c>
      <c r="AT43" s="38">
        <f t="shared" si="54"/>
        <v>0</v>
      </c>
      <c r="AU43" s="38">
        <f t="shared" si="54"/>
        <v>0</v>
      </c>
      <c r="AV43" s="38">
        <f t="shared" si="54"/>
        <v>0</v>
      </c>
      <c r="AW43" s="38">
        <f t="shared" si="54"/>
        <v>0</v>
      </c>
      <c r="AX43" s="38">
        <f t="shared" si="54"/>
        <v>0</v>
      </c>
      <c r="AY43" s="38">
        <f t="shared" si="54"/>
        <v>0</v>
      </c>
      <c r="AZ43" s="38">
        <f t="shared" si="54"/>
        <v>0</v>
      </c>
      <c r="BA43" s="38">
        <f t="shared" si="54"/>
        <v>0</v>
      </c>
      <c r="BB43" s="38">
        <f t="shared" si="54"/>
        <v>0</v>
      </c>
      <c r="BC43" s="38">
        <f t="shared" si="54"/>
        <v>0</v>
      </c>
      <c r="BD43" s="38">
        <f t="shared" si="54"/>
        <v>0</v>
      </c>
      <c r="BE43" s="38">
        <f t="shared" si="54"/>
        <v>0</v>
      </c>
      <c r="BF43" s="38">
        <f t="shared" si="54"/>
        <v>0</v>
      </c>
      <c r="BG43" s="38">
        <f t="shared" si="54"/>
        <v>0</v>
      </c>
      <c r="BH43" s="38">
        <f t="shared" si="54"/>
        <v>0</v>
      </c>
      <c r="BI43" s="38">
        <f t="shared" si="54"/>
        <v>0</v>
      </c>
      <c r="BJ43" s="38">
        <f t="shared" si="54"/>
        <v>0</v>
      </c>
      <c r="BK43" s="38">
        <f t="shared" si="54"/>
        <v>0</v>
      </c>
      <c r="BL43" s="38">
        <f t="shared" si="54"/>
        <v>0</v>
      </c>
      <c r="BM43" s="38">
        <f t="shared" si="54"/>
        <v>0</v>
      </c>
      <c r="BN43" s="38">
        <f t="shared" si="54"/>
        <v>0</v>
      </c>
      <c r="BO43" s="38">
        <f t="shared" si="54"/>
        <v>0</v>
      </c>
      <c r="BP43" s="38">
        <f t="shared" si="54"/>
        <v>0</v>
      </c>
      <c r="BQ43" s="38">
        <f t="shared" si="54"/>
        <v>0</v>
      </c>
      <c r="BR43" s="38">
        <f t="shared" si="54"/>
        <v>0</v>
      </c>
      <c r="BS43" s="38">
        <f t="shared" ref="BS43:CO43" si="55">(((BS24*5*$E$2)-BS39)/$E$2)/7</f>
        <v>0</v>
      </c>
      <c r="BT43" s="38">
        <f t="shared" si="55"/>
        <v>0</v>
      </c>
      <c r="BU43" s="38">
        <f t="shared" si="55"/>
        <v>0</v>
      </c>
      <c r="BV43" s="38">
        <f t="shared" si="55"/>
        <v>0</v>
      </c>
      <c r="BW43" s="38">
        <f t="shared" si="55"/>
        <v>0</v>
      </c>
      <c r="BX43" s="38">
        <f t="shared" si="55"/>
        <v>0</v>
      </c>
      <c r="BY43" s="38">
        <f t="shared" si="55"/>
        <v>0</v>
      </c>
      <c r="BZ43" s="38">
        <f t="shared" si="55"/>
        <v>0</v>
      </c>
      <c r="CA43" s="38">
        <f t="shared" si="55"/>
        <v>0</v>
      </c>
      <c r="CB43" s="38">
        <f t="shared" si="55"/>
        <v>0</v>
      </c>
      <c r="CC43" s="38">
        <f t="shared" si="55"/>
        <v>0</v>
      </c>
      <c r="CD43" s="38">
        <f t="shared" si="55"/>
        <v>0</v>
      </c>
      <c r="CE43" s="38">
        <f t="shared" si="55"/>
        <v>0</v>
      </c>
      <c r="CF43" s="38">
        <f t="shared" si="55"/>
        <v>0</v>
      </c>
      <c r="CG43" s="38">
        <f t="shared" si="55"/>
        <v>0</v>
      </c>
      <c r="CH43" s="38">
        <f t="shared" si="55"/>
        <v>0</v>
      </c>
      <c r="CI43" s="38">
        <f t="shared" si="55"/>
        <v>0</v>
      </c>
      <c r="CJ43" s="38">
        <f t="shared" si="55"/>
        <v>0</v>
      </c>
      <c r="CK43" s="38">
        <f t="shared" si="55"/>
        <v>0</v>
      </c>
      <c r="CL43" s="38">
        <f t="shared" si="55"/>
        <v>0</v>
      </c>
      <c r="CM43" s="38">
        <f t="shared" si="55"/>
        <v>0</v>
      </c>
      <c r="CN43" s="38">
        <f t="shared" si="55"/>
        <v>0</v>
      </c>
      <c r="CO43" s="38">
        <f t="shared" si="55"/>
        <v>0</v>
      </c>
    </row>
    <row r="44" spans="1:93" x14ac:dyDescent="0.25">
      <c r="A44" s="44"/>
      <c r="B44" s="42"/>
      <c r="C44" s="43" t="s">
        <v>29</v>
      </c>
      <c r="D44" s="59">
        <f t="shared" si="52"/>
        <v>3.3456005352960858</v>
      </c>
      <c r="E44" s="59">
        <f t="shared" ref="E44:F44" si="56">(((E25*5*$E$2)-E40)/$E$2)/7</f>
        <v>0</v>
      </c>
      <c r="F44" s="59">
        <f t="shared" si="56"/>
        <v>0</v>
      </c>
      <c r="G44" s="59">
        <f t="shared" ref="G44:BR44" si="57">(((G25*5*$E$2)-G40)/$E$2)/7</f>
        <v>0</v>
      </c>
      <c r="H44" s="59">
        <f t="shared" si="57"/>
        <v>0</v>
      </c>
      <c r="I44" s="59">
        <f t="shared" si="57"/>
        <v>0</v>
      </c>
      <c r="J44" s="59">
        <f t="shared" si="57"/>
        <v>0</v>
      </c>
      <c r="K44" s="59">
        <f t="shared" si="57"/>
        <v>0</v>
      </c>
      <c r="L44" s="59">
        <f t="shared" si="57"/>
        <v>0</v>
      </c>
      <c r="M44" s="59">
        <f t="shared" si="57"/>
        <v>0</v>
      </c>
      <c r="N44" s="59">
        <f t="shared" si="57"/>
        <v>0</v>
      </c>
      <c r="O44" s="59">
        <f t="shared" si="57"/>
        <v>0</v>
      </c>
      <c r="P44" s="59">
        <f t="shared" si="57"/>
        <v>0</v>
      </c>
      <c r="Q44" s="59">
        <f t="shared" si="57"/>
        <v>0</v>
      </c>
      <c r="R44" s="59">
        <f t="shared" si="57"/>
        <v>0</v>
      </c>
      <c r="S44" s="59">
        <f t="shared" si="57"/>
        <v>0</v>
      </c>
      <c r="T44" s="59">
        <f t="shared" si="57"/>
        <v>0</v>
      </c>
      <c r="U44" s="59">
        <f t="shared" si="57"/>
        <v>0</v>
      </c>
      <c r="V44" s="59">
        <f t="shared" si="57"/>
        <v>0</v>
      </c>
      <c r="W44" s="59">
        <f t="shared" si="57"/>
        <v>0</v>
      </c>
      <c r="X44" s="59">
        <f t="shared" si="57"/>
        <v>0</v>
      </c>
      <c r="Y44" s="59">
        <f t="shared" si="57"/>
        <v>0</v>
      </c>
      <c r="Z44" s="59">
        <f t="shared" si="57"/>
        <v>0</v>
      </c>
      <c r="AA44" s="59">
        <f t="shared" si="57"/>
        <v>0</v>
      </c>
      <c r="AB44" s="59">
        <f t="shared" si="57"/>
        <v>0</v>
      </c>
      <c r="AC44" s="59">
        <f t="shared" si="57"/>
        <v>0</v>
      </c>
      <c r="AD44" s="59">
        <f t="shared" si="57"/>
        <v>0</v>
      </c>
      <c r="AE44" s="59">
        <f t="shared" si="57"/>
        <v>0</v>
      </c>
      <c r="AF44" s="59">
        <f t="shared" si="57"/>
        <v>0</v>
      </c>
      <c r="AG44" s="59">
        <f t="shared" si="57"/>
        <v>0</v>
      </c>
      <c r="AH44" s="59">
        <f t="shared" si="57"/>
        <v>0</v>
      </c>
      <c r="AI44" s="59">
        <f t="shared" si="57"/>
        <v>0</v>
      </c>
      <c r="AJ44" s="59">
        <f t="shared" si="57"/>
        <v>0</v>
      </c>
      <c r="AK44" s="59">
        <f t="shared" si="57"/>
        <v>0</v>
      </c>
      <c r="AL44" s="59">
        <f t="shared" si="57"/>
        <v>0</v>
      </c>
      <c r="AM44" s="59">
        <f t="shared" si="57"/>
        <v>0</v>
      </c>
      <c r="AN44" s="59">
        <f t="shared" si="57"/>
        <v>0</v>
      </c>
      <c r="AO44" s="59">
        <f t="shared" si="57"/>
        <v>0</v>
      </c>
      <c r="AP44" s="59">
        <f t="shared" si="57"/>
        <v>0</v>
      </c>
      <c r="AQ44" s="59">
        <f t="shared" si="57"/>
        <v>0</v>
      </c>
      <c r="AR44" s="59">
        <f t="shared" si="57"/>
        <v>0</v>
      </c>
      <c r="AS44" s="59">
        <f t="shared" si="57"/>
        <v>0</v>
      </c>
      <c r="AT44" s="59">
        <f t="shared" si="57"/>
        <v>0</v>
      </c>
      <c r="AU44" s="59">
        <f t="shared" si="57"/>
        <v>0</v>
      </c>
      <c r="AV44" s="59">
        <f t="shared" si="57"/>
        <v>0</v>
      </c>
      <c r="AW44" s="59">
        <f t="shared" si="57"/>
        <v>0</v>
      </c>
      <c r="AX44" s="59">
        <f t="shared" si="57"/>
        <v>0</v>
      </c>
      <c r="AY44" s="59">
        <f t="shared" si="57"/>
        <v>0</v>
      </c>
      <c r="AZ44" s="59">
        <f t="shared" si="57"/>
        <v>0</v>
      </c>
      <c r="BA44" s="59">
        <f t="shared" si="57"/>
        <v>0</v>
      </c>
      <c r="BB44" s="59">
        <f t="shared" si="57"/>
        <v>0</v>
      </c>
      <c r="BC44" s="59">
        <f t="shared" si="57"/>
        <v>0</v>
      </c>
      <c r="BD44" s="59">
        <f t="shared" si="57"/>
        <v>0</v>
      </c>
      <c r="BE44" s="59">
        <f t="shared" si="57"/>
        <v>0</v>
      </c>
      <c r="BF44" s="59">
        <f t="shared" si="57"/>
        <v>0</v>
      </c>
      <c r="BG44" s="59">
        <f t="shared" si="57"/>
        <v>0</v>
      </c>
      <c r="BH44" s="59">
        <f t="shared" si="57"/>
        <v>0</v>
      </c>
      <c r="BI44" s="59">
        <f t="shared" si="57"/>
        <v>0</v>
      </c>
      <c r="BJ44" s="59">
        <f t="shared" si="57"/>
        <v>0</v>
      </c>
      <c r="BK44" s="59">
        <f t="shared" si="57"/>
        <v>0</v>
      </c>
      <c r="BL44" s="59">
        <f t="shared" si="57"/>
        <v>0</v>
      </c>
      <c r="BM44" s="59">
        <f t="shared" si="57"/>
        <v>0</v>
      </c>
      <c r="BN44" s="59">
        <f t="shared" si="57"/>
        <v>0</v>
      </c>
      <c r="BO44" s="59">
        <f t="shared" si="57"/>
        <v>0</v>
      </c>
      <c r="BP44" s="59">
        <f t="shared" si="57"/>
        <v>0</v>
      </c>
      <c r="BQ44" s="59">
        <f t="shared" si="57"/>
        <v>0</v>
      </c>
      <c r="BR44" s="59">
        <f t="shared" si="57"/>
        <v>0</v>
      </c>
      <c r="BS44" s="59">
        <f t="shared" ref="BS44:CO44" si="58">(((BS25*5*$E$2)-BS40)/$E$2)/7</f>
        <v>0</v>
      </c>
      <c r="BT44" s="59">
        <f t="shared" si="58"/>
        <v>0</v>
      </c>
      <c r="BU44" s="59">
        <f t="shared" si="58"/>
        <v>0</v>
      </c>
      <c r="BV44" s="59">
        <f t="shared" si="58"/>
        <v>0</v>
      </c>
      <c r="BW44" s="59">
        <f t="shared" si="58"/>
        <v>0</v>
      </c>
      <c r="BX44" s="59">
        <f t="shared" si="58"/>
        <v>0</v>
      </c>
      <c r="BY44" s="59">
        <f t="shared" si="58"/>
        <v>0</v>
      </c>
      <c r="BZ44" s="59">
        <f t="shared" si="58"/>
        <v>0</v>
      </c>
      <c r="CA44" s="59">
        <f t="shared" si="58"/>
        <v>0</v>
      </c>
      <c r="CB44" s="59">
        <f t="shared" si="58"/>
        <v>0</v>
      </c>
      <c r="CC44" s="59">
        <f t="shared" si="58"/>
        <v>0</v>
      </c>
      <c r="CD44" s="59">
        <f t="shared" si="58"/>
        <v>0</v>
      </c>
      <c r="CE44" s="59">
        <f t="shared" si="58"/>
        <v>0</v>
      </c>
      <c r="CF44" s="59">
        <f t="shared" si="58"/>
        <v>0</v>
      </c>
      <c r="CG44" s="59">
        <f t="shared" si="58"/>
        <v>0</v>
      </c>
      <c r="CH44" s="59">
        <f t="shared" si="58"/>
        <v>0</v>
      </c>
      <c r="CI44" s="59">
        <f t="shared" si="58"/>
        <v>0</v>
      </c>
      <c r="CJ44" s="59">
        <f t="shared" si="58"/>
        <v>0</v>
      </c>
      <c r="CK44" s="59">
        <f t="shared" si="58"/>
        <v>0</v>
      </c>
      <c r="CL44" s="59">
        <f t="shared" si="58"/>
        <v>0</v>
      </c>
      <c r="CM44" s="59">
        <f t="shared" si="58"/>
        <v>0</v>
      </c>
      <c r="CN44" s="59">
        <f t="shared" si="58"/>
        <v>0</v>
      </c>
      <c r="CO44" s="59">
        <f t="shared" si="58"/>
        <v>0</v>
      </c>
    </row>
    <row r="45" spans="1:93" x14ac:dyDescent="0.25">
      <c r="B45" s="61"/>
      <c r="C45" s="60" t="s">
        <v>32</v>
      </c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</row>
    <row r="46" spans="1:93" x14ac:dyDescent="0.25">
      <c r="B46" s="61" t="s">
        <v>38</v>
      </c>
      <c r="C46" s="62" t="s">
        <v>5</v>
      </c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N46" s="65"/>
      <c r="CO46" s="65"/>
    </row>
    <row r="47" spans="1:93" x14ac:dyDescent="0.25">
      <c r="B47" s="61" t="s">
        <v>38</v>
      </c>
      <c r="C47" s="63" t="s">
        <v>6</v>
      </c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</row>
    <row r="48" spans="1:93" x14ac:dyDescent="0.25">
      <c r="B48" s="61" t="s">
        <v>38</v>
      </c>
      <c r="C48" s="61" t="s">
        <v>7</v>
      </c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</row>
    <row r="49" spans="2:93" x14ac:dyDescent="0.25">
      <c r="B49" s="61" t="s">
        <v>38</v>
      </c>
      <c r="C49" s="64" t="s">
        <v>8</v>
      </c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</row>
    <row r="50" spans="2:93" x14ac:dyDescent="0.25">
      <c r="B50" s="61" t="s">
        <v>38</v>
      </c>
      <c r="C50" s="61" t="s">
        <v>33</v>
      </c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</row>
  </sheetData>
  <protectedRanges>
    <protectedRange password="B073" sqref="D2:F6" name="Plage1"/>
  </protectedRanges>
  <mergeCells count="3">
    <mergeCell ref="B2:B6"/>
    <mergeCell ref="A7:C7"/>
    <mergeCell ref="A8:A16"/>
  </mergeCells>
  <conditionalFormatting sqref="D28:CO31">
    <cfRule type="cellIs" dxfId="19" priority="26" operator="lessThan">
      <formula>$E$2*D22*3</formula>
    </cfRule>
  </conditionalFormatting>
  <conditionalFormatting sqref="D28:CO31">
    <cfRule type="cellIs" dxfId="18" priority="25" operator="greaterThanOrEqual">
      <formula>$E$2*3*D22</formula>
    </cfRule>
  </conditionalFormatting>
  <conditionalFormatting sqref="CP30:OI30">
    <cfRule type="cellIs" dxfId="17" priority="21" operator="greaterThanOrEqual">
      <formula>3*CP24*$E$4</formula>
    </cfRule>
    <cfRule type="cellIs" dxfId="16" priority="22" operator="lessThan">
      <formula>3*$E$4*CP24</formula>
    </cfRule>
  </conditionalFormatting>
  <conditionalFormatting sqref="D32:CO35">
    <cfRule type="cellIs" dxfId="15" priority="13" operator="greaterThan">
      <formula>0</formula>
    </cfRule>
    <cfRule type="cellIs" dxfId="14" priority="14" operator="lessThanOrEqual">
      <formula>0</formula>
    </cfRule>
  </conditionalFormatting>
  <conditionalFormatting sqref="D37:CO37">
    <cfRule type="cellIs" dxfId="13" priority="9" operator="greaterThanOrEqual">
      <formula>5*D22*$E$2</formula>
    </cfRule>
    <cfRule type="cellIs" dxfId="12" priority="10" operator="lessThan">
      <formula>"5*D20*$E$2"</formula>
    </cfRule>
  </conditionalFormatting>
  <conditionalFormatting sqref="D38:CO38">
    <cfRule type="cellIs" dxfId="11" priority="7" operator="greaterThanOrEqual">
      <formula>5*D23*$E$3</formula>
    </cfRule>
    <cfRule type="cellIs" dxfId="10" priority="8" operator="lessThan">
      <formula>D23*5*$E$3</formula>
    </cfRule>
  </conditionalFormatting>
  <conditionalFormatting sqref="D39:CO39">
    <cfRule type="cellIs" dxfId="9" priority="5" operator="greaterThanOrEqual">
      <formula>5*D24*$E$4</formula>
    </cfRule>
    <cfRule type="cellIs" dxfId="8" priority="6" operator="lessThan">
      <formula>5*D24*$E$4</formula>
    </cfRule>
  </conditionalFormatting>
  <conditionalFormatting sqref="D40:CO40">
    <cfRule type="cellIs" dxfId="7" priority="3" operator="greaterThanOrEqual">
      <formula>5*D25*$E$5</formula>
    </cfRule>
    <cfRule type="cellIs" dxfId="6" priority="4" operator="lessThan">
      <formula>5*D25*$E$5</formula>
    </cfRule>
  </conditionalFormatting>
  <conditionalFormatting sqref="CP29:OI29">
    <cfRule type="cellIs" dxfId="5" priority="27" operator="greaterThanOrEqual">
      <formula>3*$E$3*CP23</formula>
    </cfRule>
    <cfRule type="cellIs" dxfId="4" priority="28" operator="lessThan">
      <formula>3*$E$3*$D$23</formula>
    </cfRule>
  </conditionalFormatting>
  <conditionalFormatting sqref="D41:CO44">
    <cfRule type="cellIs" dxfId="3" priority="11" operator="greaterThan">
      <formula>0</formula>
    </cfRule>
    <cfRule type="cellIs" dxfId="2" priority="12" operator="lessThanOrEqual">
      <formula>0</formula>
    </cfRule>
  </conditionalFormatting>
  <conditionalFormatting sqref="D28:CO31">
    <cfRule type="cellIs" dxfId="1" priority="2" operator="equal">
      <formula>""</formula>
    </cfRule>
  </conditionalFormatting>
  <conditionalFormatting sqref="D37:CO40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30"/>
  <sheetViews>
    <sheetView tabSelected="1" workbookViewId="0">
      <selection activeCell="D12" sqref="D12"/>
    </sheetView>
  </sheetViews>
  <sheetFormatPr baseColWidth="10" defaultRowHeight="15" x14ac:dyDescent="0.25"/>
  <cols>
    <col min="2" max="2" width="34.42578125" customWidth="1"/>
  </cols>
  <sheetData>
    <row r="1" spans="1:3" x14ac:dyDescent="0.25">
      <c r="A1" s="71" t="s">
        <v>66</v>
      </c>
      <c r="B1" s="71" t="s">
        <v>64</v>
      </c>
      <c r="C1" s="71" t="s">
        <v>65</v>
      </c>
    </row>
    <row r="2" spans="1:3" x14ac:dyDescent="0.25">
      <c r="A2" t="s">
        <v>67</v>
      </c>
      <c r="B2" t="s">
        <v>39</v>
      </c>
      <c r="C2">
        <v>7</v>
      </c>
    </row>
    <row r="3" spans="1:3" x14ac:dyDescent="0.25">
      <c r="A3" t="s">
        <v>67</v>
      </c>
      <c r="B3" t="s">
        <v>40</v>
      </c>
      <c r="C3">
        <v>7</v>
      </c>
    </row>
    <row r="4" spans="1:3" x14ac:dyDescent="0.25">
      <c r="A4" t="s">
        <v>67</v>
      </c>
      <c r="B4" t="s">
        <v>41</v>
      </c>
      <c r="C4">
        <v>7</v>
      </c>
    </row>
    <row r="5" spans="1:3" x14ac:dyDescent="0.25">
      <c r="A5" t="s">
        <v>67</v>
      </c>
      <c r="B5" t="s">
        <v>42</v>
      </c>
      <c r="C5">
        <v>7</v>
      </c>
    </row>
    <row r="6" spans="1:3" x14ac:dyDescent="0.25">
      <c r="A6" t="s">
        <v>67</v>
      </c>
      <c r="B6" t="s">
        <v>44</v>
      </c>
      <c r="C6">
        <v>7</v>
      </c>
    </row>
    <row r="7" spans="1:3" x14ac:dyDescent="0.25">
      <c r="A7" t="s">
        <v>67</v>
      </c>
      <c r="B7" t="s">
        <v>46</v>
      </c>
      <c r="C7">
        <v>7</v>
      </c>
    </row>
    <row r="8" spans="1:3" x14ac:dyDescent="0.25">
      <c r="A8" t="s">
        <v>67</v>
      </c>
      <c r="B8" t="s">
        <v>47</v>
      </c>
      <c r="C8">
        <v>7</v>
      </c>
    </row>
    <row r="9" spans="1:3" x14ac:dyDescent="0.25">
      <c r="A9" t="s">
        <v>67</v>
      </c>
      <c r="B9" t="s">
        <v>48</v>
      </c>
      <c r="C9">
        <v>7</v>
      </c>
    </row>
    <row r="10" spans="1:3" x14ac:dyDescent="0.25">
      <c r="A10" t="s">
        <v>67</v>
      </c>
      <c r="B10" t="s">
        <v>49</v>
      </c>
      <c r="C10">
        <v>7</v>
      </c>
    </row>
    <row r="11" spans="1:3" x14ac:dyDescent="0.25">
      <c r="A11" t="s">
        <v>67</v>
      </c>
      <c r="B11" t="s">
        <v>50</v>
      </c>
      <c r="C11">
        <v>7</v>
      </c>
    </row>
    <row r="12" spans="1:3" x14ac:dyDescent="0.25">
      <c r="A12" t="s">
        <v>67</v>
      </c>
      <c r="B12" t="s">
        <v>51</v>
      </c>
      <c r="C12">
        <v>7</v>
      </c>
    </row>
    <row r="13" spans="1:3" x14ac:dyDescent="0.25">
      <c r="A13" t="s">
        <v>67</v>
      </c>
      <c r="B13" t="s">
        <v>53</v>
      </c>
      <c r="C13">
        <v>7</v>
      </c>
    </row>
    <row r="14" spans="1:3" x14ac:dyDescent="0.25">
      <c r="A14" t="s">
        <v>67</v>
      </c>
      <c r="B14" t="s">
        <v>55</v>
      </c>
      <c r="C14">
        <v>7</v>
      </c>
    </row>
    <row r="15" spans="1:3" x14ac:dyDescent="0.25">
      <c r="A15" t="s">
        <v>67</v>
      </c>
      <c r="B15" t="s">
        <v>57</v>
      </c>
      <c r="C15">
        <v>7</v>
      </c>
    </row>
    <row r="16" spans="1:3" x14ac:dyDescent="0.25">
      <c r="A16" t="s">
        <v>68</v>
      </c>
      <c r="B16" t="s">
        <v>72</v>
      </c>
      <c r="C16">
        <v>7</v>
      </c>
    </row>
    <row r="17" spans="1:3" x14ac:dyDescent="0.25">
      <c r="A17" t="s">
        <v>68</v>
      </c>
      <c r="B17" t="s">
        <v>73</v>
      </c>
      <c r="C17">
        <v>7</v>
      </c>
    </row>
    <row r="18" spans="1:3" x14ac:dyDescent="0.25">
      <c r="A18" t="s">
        <v>68</v>
      </c>
      <c r="B18" t="s">
        <v>74</v>
      </c>
      <c r="C18">
        <v>7</v>
      </c>
    </row>
    <row r="19" spans="1:3" x14ac:dyDescent="0.25">
      <c r="A19" t="s">
        <v>68</v>
      </c>
      <c r="B19" t="s">
        <v>75</v>
      </c>
      <c r="C19">
        <v>7</v>
      </c>
    </row>
    <row r="20" spans="1:3" x14ac:dyDescent="0.25">
      <c r="A20" t="s">
        <v>68</v>
      </c>
      <c r="B20" t="s">
        <v>76</v>
      </c>
      <c r="C20">
        <v>7</v>
      </c>
    </row>
    <row r="21" spans="1:3" x14ac:dyDescent="0.25">
      <c r="A21" t="s">
        <v>68</v>
      </c>
      <c r="B21" t="s">
        <v>77</v>
      </c>
      <c r="C21">
        <v>7</v>
      </c>
    </row>
    <row r="22" spans="1:3" x14ac:dyDescent="0.25">
      <c r="A22" t="s">
        <v>68</v>
      </c>
      <c r="B22" t="s">
        <v>78</v>
      </c>
      <c r="C22">
        <v>7</v>
      </c>
    </row>
    <row r="23" spans="1:3" x14ac:dyDescent="0.25">
      <c r="A23" t="s">
        <v>68</v>
      </c>
      <c r="B23" t="s">
        <v>79</v>
      </c>
      <c r="C23">
        <v>7</v>
      </c>
    </row>
    <row r="24" spans="1:3" x14ac:dyDescent="0.25">
      <c r="A24" t="s">
        <v>68</v>
      </c>
      <c r="B24" t="s">
        <v>80</v>
      </c>
      <c r="C24">
        <v>7</v>
      </c>
    </row>
    <row r="25" spans="1:3" x14ac:dyDescent="0.25">
      <c r="A25" t="s">
        <v>68</v>
      </c>
      <c r="B25" t="s">
        <v>81</v>
      </c>
      <c r="C25">
        <v>7</v>
      </c>
    </row>
    <row r="26" spans="1:3" x14ac:dyDescent="0.25">
      <c r="A26" t="s">
        <v>68</v>
      </c>
      <c r="B26" t="s">
        <v>82</v>
      </c>
      <c r="C26">
        <v>7</v>
      </c>
    </row>
    <row r="27" spans="1:3" x14ac:dyDescent="0.25">
      <c r="A27" t="s">
        <v>68</v>
      </c>
      <c r="B27" t="s">
        <v>83</v>
      </c>
      <c r="C27">
        <v>7</v>
      </c>
    </row>
    <row r="28" spans="1:3" x14ac:dyDescent="0.25">
      <c r="A28" t="s">
        <v>68</v>
      </c>
      <c r="B28" t="s">
        <v>84</v>
      </c>
      <c r="C28">
        <v>7</v>
      </c>
    </row>
    <row r="29" spans="1:3" x14ac:dyDescent="0.25">
      <c r="A29" t="s">
        <v>68</v>
      </c>
      <c r="B29" t="s">
        <v>85</v>
      </c>
      <c r="C29">
        <v>7</v>
      </c>
    </row>
    <row r="30" spans="1:3" x14ac:dyDescent="0.25">
      <c r="A30" t="s">
        <v>68</v>
      </c>
      <c r="B30" t="s">
        <v>86</v>
      </c>
      <c r="C30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ppli">
                <anchor moveWithCells="1" sizeWithCells="1">
                  <from>
                    <xdr:col>5</xdr:col>
                    <xdr:colOff>428625</xdr:colOff>
                    <xdr:row>4</xdr:row>
                    <xdr:rowOff>133350</xdr:rowOff>
                  </from>
                  <to>
                    <xdr:col>7</xdr:col>
                    <xdr:colOff>314325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0"/>
  <sheetViews>
    <sheetView workbookViewId="0">
      <selection activeCell="C5" sqref="C5"/>
    </sheetView>
  </sheetViews>
  <sheetFormatPr baseColWidth="10" defaultRowHeight="15" x14ac:dyDescent="0.25"/>
  <cols>
    <col min="2" max="2" width="39.28515625" customWidth="1"/>
  </cols>
  <sheetData>
    <row r="1" spans="1:8" x14ac:dyDescent="0.25">
      <c r="A1" t="s">
        <v>66</v>
      </c>
      <c r="B1" t="s">
        <v>64</v>
      </c>
      <c r="C1" t="s">
        <v>58</v>
      </c>
      <c r="D1" t="s">
        <v>59</v>
      </c>
      <c r="E1" t="s">
        <v>60</v>
      </c>
      <c r="F1" t="s">
        <v>61</v>
      </c>
      <c r="G1" t="s">
        <v>62</v>
      </c>
      <c r="H1" t="s">
        <v>63</v>
      </c>
    </row>
    <row r="2" spans="1:8" ht="14.45" x14ac:dyDescent="0.3">
      <c r="A2" s="73" t="s">
        <v>67</v>
      </c>
      <c r="B2" s="74" t="s">
        <v>39</v>
      </c>
      <c r="C2" s="72">
        <f>7</f>
        <v>7</v>
      </c>
      <c r="D2" s="71">
        <f>7</f>
        <v>7</v>
      </c>
      <c r="E2" s="71">
        <f>7</f>
        <v>7</v>
      </c>
      <c r="F2" s="71">
        <f>7</f>
        <v>7</v>
      </c>
      <c r="G2" s="71"/>
      <c r="H2" s="71" t="s">
        <v>117</v>
      </c>
    </row>
    <row r="3" spans="1:8" ht="14.45" x14ac:dyDescent="0.3">
      <c r="A3" s="73" t="s">
        <v>67</v>
      </c>
      <c r="B3" s="74" t="s">
        <v>40</v>
      </c>
      <c r="C3" s="72">
        <v>7</v>
      </c>
      <c r="D3" s="71">
        <v>7</v>
      </c>
      <c r="E3" s="71" t="s">
        <v>117</v>
      </c>
      <c r="F3" s="71" t="s">
        <v>117</v>
      </c>
      <c r="G3" s="71">
        <v>7</v>
      </c>
      <c r="H3" s="71">
        <v>7</v>
      </c>
    </row>
    <row r="4" spans="1:8" ht="14.45" x14ac:dyDescent="0.3">
      <c r="A4" s="73" t="s">
        <v>67</v>
      </c>
      <c r="B4" s="74" t="s">
        <v>41</v>
      </c>
      <c r="C4" s="72">
        <v>7</v>
      </c>
      <c r="D4" s="71">
        <v>7</v>
      </c>
      <c r="E4" s="71" t="s">
        <v>117</v>
      </c>
      <c r="F4" s="71" t="s">
        <v>117</v>
      </c>
      <c r="G4" s="71">
        <v>7</v>
      </c>
      <c r="H4" s="71">
        <v>7</v>
      </c>
    </row>
    <row r="5" spans="1:8" ht="14.45" x14ac:dyDescent="0.3">
      <c r="A5" s="73" t="s">
        <v>67</v>
      </c>
      <c r="B5" s="74" t="s">
        <v>42</v>
      </c>
      <c r="C5" s="72">
        <v>7</v>
      </c>
      <c r="D5" s="71">
        <v>7</v>
      </c>
      <c r="E5" s="71" t="s">
        <v>117</v>
      </c>
      <c r="F5" s="71" t="s">
        <v>117</v>
      </c>
      <c r="G5" s="71">
        <v>7</v>
      </c>
      <c r="H5" s="71">
        <v>7</v>
      </c>
    </row>
    <row r="6" spans="1:8" ht="14.45" x14ac:dyDescent="0.3">
      <c r="A6" s="73" t="s">
        <v>67</v>
      </c>
      <c r="B6" s="74" t="s">
        <v>43</v>
      </c>
      <c r="C6" s="72" t="s">
        <v>117</v>
      </c>
      <c r="D6" s="71" t="s">
        <v>117</v>
      </c>
      <c r="E6" s="71">
        <v>7</v>
      </c>
      <c r="F6" s="71">
        <v>7</v>
      </c>
      <c r="G6" s="71">
        <v>7</v>
      </c>
      <c r="H6" s="71">
        <v>7</v>
      </c>
    </row>
    <row r="7" spans="1:8" ht="14.45" x14ac:dyDescent="0.3">
      <c r="A7" s="73" t="s">
        <v>67</v>
      </c>
      <c r="B7" s="74" t="s">
        <v>44</v>
      </c>
      <c r="C7" s="72">
        <v>7</v>
      </c>
      <c r="D7" s="71" t="s">
        <v>117</v>
      </c>
      <c r="E7" s="71">
        <v>7</v>
      </c>
      <c r="F7" s="71">
        <v>7</v>
      </c>
      <c r="G7" s="71" t="s">
        <v>117</v>
      </c>
      <c r="H7" s="71">
        <v>7</v>
      </c>
    </row>
    <row r="8" spans="1:8" ht="14.45" x14ac:dyDescent="0.3">
      <c r="A8" s="73" t="s">
        <v>67</v>
      </c>
      <c r="B8" s="74" t="s">
        <v>45</v>
      </c>
      <c r="C8" s="72"/>
      <c r="D8" s="71">
        <v>7</v>
      </c>
      <c r="E8" s="71">
        <v>7</v>
      </c>
      <c r="F8" s="71" t="s">
        <v>117</v>
      </c>
      <c r="G8" s="71">
        <v>7</v>
      </c>
      <c r="H8" s="71">
        <v>7</v>
      </c>
    </row>
    <row r="9" spans="1:8" ht="14.45" x14ac:dyDescent="0.3">
      <c r="A9" s="73" t="s">
        <v>67</v>
      </c>
      <c r="B9" s="74" t="s">
        <v>46</v>
      </c>
      <c r="C9" s="72">
        <v>7</v>
      </c>
      <c r="D9" s="71">
        <v>7</v>
      </c>
      <c r="E9" s="71">
        <v>7</v>
      </c>
      <c r="F9" s="71" t="s">
        <v>117</v>
      </c>
      <c r="G9" s="71" t="s">
        <v>117</v>
      </c>
      <c r="H9" s="71">
        <v>7</v>
      </c>
    </row>
    <row r="10" spans="1:8" ht="14.45" x14ac:dyDescent="0.3">
      <c r="A10" s="73" t="s">
        <v>67</v>
      </c>
      <c r="B10" s="74" t="s">
        <v>47</v>
      </c>
      <c r="C10" s="72">
        <v>7</v>
      </c>
      <c r="D10" s="71">
        <v>7</v>
      </c>
      <c r="E10" s="71">
        <v>7</v>
      </c>
      <c r="F10" s="71">
        <v>7</v>
      </c>
      <c r="G10" s="71" t="s">
        <v>117</v>
      </c>
      <c r="H10" s="71" t="s">
        <v>117</v>
      </c>
    </row>
    <row r="11" spans="1:8" ht="14.45" x14ac:dyDescent="0.3">
      <c r="A11" s="73" t="s">
        <v>67</v>
      </c>
      <c r="B11" s="74" t="s">
        <v>48</v>
      </c>
      <c r="C11" s="72">
        <v>7</v>
      </c>
      <c r="D11" s="71" t="s">
        <v>117</v>
      </c>
      <c r="E11" s="71">
        <v>7</v>
      </c>
      <c r="F11" s="71">
        <v>7</v>
      </c>
      <c r="G11" s="71">
        <v>7</v>
      </c>
      <c r="H11" s="71" t="s">
        <v>117</v>
      </c>
    </row>
    <row r="12" spans="1:8" ht="14.45" x14ac:dyDescent="0.3">
      <c r="A12" s="73" t="s">
        <v>67</v>
      </c>
      <c r="B12" s="74" t="s">
        <v>49</v>
      </c>
      <c r="C12" s="72">
        <v>7</v>
      </c>
      <c r="D12" s="71" t="s">
        <v>117</v>
      </c>
      <c r="E12" s="71">
        <v>7</v>
      </c>
      <c r="F12" s="71"/>
      <c r="G12" s="71">
        <v>7</v>
      </c>
      <c r="H12" s="71">
        <v>7</v>
      </c>
    </row>
    <row r="13" spans="1:8" ht="14.45" x14ac:dyDescent="0.3">
      <c r="A13" s="73" t="s">
        <v>67</v>
      </c>
      <c r="B13" s="74" t="s">
        <v>50</v>
      </c>
      <c r="C13" s="72">
        <v>7</v>
      </c>
      <c r="D13" s="71">
        <v>7</v>
      </c>
      <c r="E13" s="71">
        <v>7</v>
      </c>
      <c r="F13" s="71" t="s">
        <v>117</v>
      </c>
      <c r="G13" s="71" t="s">
        <v>117</v>
      </c>
      <c r="H13" s="71">
        <v>7</v>
      </c>
    </row>
    <row r="14" spans="1:8" ht="14.45" x14ac:dyDescent="0.3">
      <c r="A14" s="73" t="s">
        <v>67</v>
      </c>
      <c r="B14" s="74" t="s">
        <v>51</v>
      </c>
      <c r="C14" s="72">
        <v>7</v>
      </c>
      <c r="D14" s="71">
        <v>7</v>
      </c>
      <c r="E14" s="71">
        <v>7</v>
      </c>
      <c r="F14" s="71">
        <v>7</v>
      </c>
      <c r="G14" s="71" t="s">
        <v>117</v>
      </c>
      <c r="H14" s="71" t="s">
        <v>117</v>
      </c>
    </row>
    <row r="15" spans="1:8" ht="14.45" x14ac:dyDescent="0.3">
      <c r="A15" s="73" t="s">
        <v>67</v>
      </c>
      <c r="B15" s="74" t="s">
        <v>52</v>
      </c>
      <c r="C15" s="72" t="s">
        <v>117</v>
      </c>
      <c r="D15" s="71" t="s">
        <v>117</v>
      </c>
      <c r="E15" s="71">
        <v>7</v>
      </c>
      <c r="F15" s="71">
        <v>7</v>
      </c>
      <c r="G15" s="71">
        <v>7</v>
      </c>
      <c r="H15" s="71">
        <v>7</v>
      </c>
    </row>
    <row r="16" spans="1:8" ht="14.45" x14ac:dyDescent="0.3">
      <c r="A16" s="73" t="s">
        <v>67</v>
      </c>
      <c r="B16" s="74" t="s">
        <v>53</v>
      </c>
      <c r="C16" s="72">
        <v>7</v>
      </c>
      <c r="D16" s="71">
        <v>7</v>
      </c>
      <c r="E16" s="71"/>
      <c r="F16" s="71"/>
      <c r="G16" s="71">
        <v>7</v>
      </c>
      <c r="H16" s="71">
        <v>7</v>
      </c>
    </row>
    <row r="17" spans="1:8" ht="14.45" x14ac:dyDescent="0.3">
      <c r="A17" s="73" t="s">
        <v>67</v>
      </c>
      <c r="B17" s="73" t="s">
        <v>54</v>
      </c>
      <c r="C17" s="72" t="s">
        <v>117</v>
      </c>
      <c r="D17" s="71" t="s">
        <v>117</v>
      </c>
      <c r="E17" s="71">
        <v>7</v>
      </c>
      <c r="F17" s="71">
        <v>7</v>
      </c>
      <c r="G17" s="71">
        <v>7</v>
      </c>
      <c r="H17" s="71">
        <v>7</v>
      </c>
    </row>
    <row r="18" spans="1:8" ht="14.45" x14ac:dyDescent="0.3">
      <c r="A18" s="73" t="s">
        <v>67</v>
      </c>
      <c r="B18" s="73" t="s">
        <v>55</v>
      </c>
      <c r="C18" s="72">
        <v>7</v>
      </c>
      <c r="D18" s="71">
        <v>7</v>
      </c>
      <c r="E18" s="71" t="s">
        <v>117</v>
      </c>
      <c r="F18" s="71" t="s">
        <v>117</v>
      </c>
      <c r="G18" s="71">
        <v>7</v>
      </c>
      <c r="H18" s="71">
        <v>7</v>
      </c>
    </row>
    <row r="19" spans="1:8" ht="14.45" x14ac:dyDescent="0.3">
      <c r="A19" s="75" t="s">
        <v>67</v>
      </c>
      <c r="B19" s="75" t="s">
        <v>56</v>
      </c>
      <c r="C19" s="72" t="s">
        <v>117</v>
      </c>
      <c r="D19" s="71" t="s">
        <v>117</v>
      </c>
      <c r="E19" s="71">
        <v>7</v>
      </c>
      <c r="F19" s="71">
        <v>7</v>
      </c>
      <c r="G19" s="71">
        <v>7</v>
      </c>
      <c r="H19" s="71">
        <v>7</v>
      </c>
    </row>
    <row r="20" spans="1:8" ht="14.45" x14ac:dyDescent="0.3">
      <c r="A20" s="75" t="s">
        <v>67</v>
      </c>
      <c r="B20" s="75" t="s">
        <v>57</v>
      </c>
      <c r="C20" s="72">
        <v>7</v>
      </c>
      <c r="D20" s="71" t="s">
        <v>117</v>
      </c>
      <c r="E20" s="71">
        <v>7</v>
      </c>
      <c r="F20" s="71">
        <v>7</v>
      </c>
      <c r="G20" s="71" t="s">
        <v>117</v>
      </c>
      <c r="H20" s="71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6"/>
  <sheetViews>
    <sheetView workbookViewId="0">
      <selection activeCell="C30" sqref="C30"/>
    </sheetView>
  </sheetViews>
  <sheetFormatPr baseColWidth="10" defaultRowHeight="15" x14ac:dyDescent="0.25"/>
  <cols>
    <col min="2" max="2" width="16.42578125" customWidth="1"/>
  </cols>
  <sheetData>
    <row r="1" spans="1:8" x14ac:dyDescent="0.25">
      <c r="A1" t="s">
        <v>66</v>
      </c>
      <c r="B1" t="s">
        <v>71</v>
      </c>
      <c r="C1" t="s">
        <v>58</v>
      </c>
      <c r="D1" t="s">
        <v>59</v>
      </c>
      <c r="E1" t="s">
        <v>60</v>
      </c>
      <c r="F1" t="s">
        <v>61</v>
      </c>
      <c r="G1" t="s">
        <v>62</v>
      </c>
      <c r="H1" t="s">
        <v>63</v>
      </c>
    </row>
    <row r="2" spans="1:8" ht="14.45" x14ac:dyDescent="0.3">
      <c r="A2" s="70" t="s">
        <v>68</v>
      </c>
      <c r="B2" s="70" t="s">
        <v>72</v>
      </c>
      <c r="C2" s="71">
        <v>7</v>
      </c>
      <c r="D2" s="71">
        <v>7</v>
      </c>
      <c r="E2" s="71">
        <v>7</v>
      </c>
      <c r="F2" s="71">
        <v>7</v>
      </c>
      <c r="G2" s="71">
        <v>7</v>
      </c>
      <c r="H2" s="71"/>
    </row>
    <row r="3" spans="1:8" ht="14.45" x14ac:dyDescent="0.3">
      <c r="A3" s="70" t="s">
        <v>68</v>
      </c>
      <c r="B3" s="70" t="s">
        <v>73</v>
      </c>
      <c r="C3" s="71">
        <v>7</v>
      </c>
      <c r="D3" s="71">
        <v>7</v>
      </c>
      <c r="E3" s="71">
        <v>7</v>
      </c>
      <c r="F3" s="71">
        <v>7</v>
      </c>
      <c r="G3" s="71">
        <v>7</v>
      </c>
      <c r="H3" s="71"/>
    </row>
    <row r="4" spans="1:8" ht="14.45" x14ac:dyDescent="0.3">
      <c r="A4" s="70" t="s">
        <v>68</v>
      </c>
      <c r="B4" s="70" t="s">
        <v>74</v>
      </c>
      <c r="C4" s="71">
        <v>7</v>
      </c>
      <c r="D4" s="71">
        <v>7</v>
      </c>
      <c r="E4" s="71">
        <v>7</v>
      </c>
      <c r="F4" s="71">
        <v>7</v>
      </c>
      <c r="G4" s="71">
        <v>7</v>
      </c>
      <c r="H4" s="71"/>
    </row>
    <row r="5" spans="1:8" ht="14.45" x14ac:dyDescent="0.3">
      <c r="A5" s="70" t="s">
        <v>68</v>
      </c>
      <c r="B5" s="70" t="s">
        <v>75</v>
      </c>
      <c r="C5" s="71">
        <v>7</v>
      </c>
      <c r="D5" s="71">
        <v>7</v>
      </c>
      <c r="E5" s="71">
        <v>7</v>
      </c>
      <c r="F5" s="71">
        <v>7</v>
      </c>
      <c r="G5" s="71">
        <v>7</v>
      </c>
      <c r="H5" s="71"/>
    </row>
    <row r="6" spans="1:8" ht="14.45" x14ac:dyDescent="0.3">
      <c r="A6" s="70" t="s">
        <v>68</v>
      </c>
      <c r="B6" s="70" t="s">
        <v>76</v>
      </c>
      <c r="C6" s="71">
        <v>7</v>
      </c>
      <c r="D6" s="71">
        <v>7</v>
      </c>
      <c r="E6" s="71">
        <v>7</v>
      </c>
      <c r="F6" s="71">
        <v>7</v>
      </c>
      <c r="G6" s="71">
        <v>7</v>
      </c>
      <c r="H6" s="71"/>
    </row>
    <row r="7" spans="1:8" ht="14.45" x14ac:dyDescent="0.3">
      <c r="A7" s="70" t="s">
        <v>68</v>
      </c>
      <c r="B7" s="70" t="s">
        <v>77</v>
      </c>
      <c r="C7" s="71">
        <v>7</v>
      </c>
      <c r="D7" s="71">
        <v>7</v>
      </c>
      <c r="E7" s="71">
        <v>7</v>
      </c>
      <c r="F7" s="71">
        <v>7</v>
      </c>
      <c r="G7" s="71">
        <v>7</v>
      </c>
      <c r="H7" s="71"/>
    </row>
    <row r="8" spans="1:8" ht="14.45" x14ac:dyDescent="0.3">
      <c r="A8" s="70" t="s">
        <v>68</v>
      </c>
      <c r="B8" s="70" t="s">
        <v>78</v>
      </c>
      <c r="C8" s="71">
        <v>7</v>
      </c>
      <c r="D8" s="71">
        <v>7</v>
      </c>
      <c r="E8" s="71">
        <v>7</v>
      </c>
      <c r="F8" s="71">
        <v>7</v>
      </c>
      <c r="G8" s="71">
        <v>7</v>
      </c>
      <c r="H8" s="71"/>
    </row>
    <row r="9" spans="1:8" ht="14.45" x14ac:dyDescent="0.3">
      <c r="A9" s="70" t="s">
        <v>68</v>
      </c>
      <c r="B9" s="70" t="s">
        <v>79</v>
      </c>
      <c r="C9" s="71">
        <v>7</v>
      </c>
      <c r="D9" s="71">
        <v>7</v>
      </c>
      <c r="E9" s="71">
        <v>7</v>
      </c>
      <c r="F9" s="71">
        <v>7</v>
      </c>
      <c r="G9" s="71">
        <v>7</v>
      </c>
      <c r="H9" s="71"/>
    </row>
    <row r="10" spans="1:8" ht="14.45" x14ac:dyDescent="0.3">
      <c r="A10" s="70" t="s">
        <v>68</v>
      </c>
      <c r="B10" s="70" t="s">
        <v>80</v>
      </c>
      <c r="C10" s="71">
        <v>7</v>
      </c>
      <c r="D10" s="71">
        <v>7</v>
      </c>
      <c r="E10" s="71">
        <v>7</v>
      </c>
      <c r="F10" s="71">
        <v>7</v>
      </c>
      <c r="G10" s="71">
        <v>7</v>
      </c>
      <c r="H10" s="71"/>
    </row>
    <row r="11" spans="1:8" ht="14.45" x14ac:dyDescent="0.3">
      <c r="A11" s="70" t="s">
        <v>68</v>
      </c>
      <c r="B11" s="70" t="s">
        <v>81</v>
      </c>
      <c r="C11" s="71">
        <v>7</v>
      </c>
      <c r="D11" s="71">
        <v>7</v>
      </c>
      <c r="E11" s="71">
        <v>7</v>
      </c>
      <c r="F11" s="71">
        <v>7</v>
      </c>
      <c r="G11" s="71">
        <v>7</v>
      </c>
      <c r="H11" s="71"/>
    </row>
    <row r="12" spans="1:8" ht="14.45" x14ac:dyDescent="0.3">
      <c r="A12" s="70" t="s">
        <v>68</v>
      </c>
      <c r="B12" s="70" t="s">
        <v>82</v>
      </c>
      <c r="C12" s="71">
        <v>7</v>
      </c>
      <c r="D12" s="71">
        <v>7</v>
      </c>
      <c r="E12" s="71">
        <v>7</v>
      </c>
      <c r="F12" s="71">
        <v>7</v>
      </c>
      <c r="G12" s="71">
        <v>7</v>
      </c>
      <c r="H12" s="71"/>
    </row>
    <row r="13" spans="1:8" ht="14.45" x14ac:dyDescent="0.3">
      <c r="A13" s="70" t="s">
        <v>68</v>
      </c>
      <c r="B13" s="70" t="s">
        <v>83</v>
      </c>
      <c r="C13" s="71">
        <v>7</v>
      </c>
      <c r="D13" s="71">
        <v>7</v>
      </c>
      <c r="E13" s="71">
        <v>7</v>
      </c>
      <c r="F13" s="71">
        <v>7</v>
      </c>
      <c r="G13" s="71">
        <v>7</v>
      </c>
      <c r="H13" s="71"/>
    </row>
    <row r="14" spans="1:8" ht="14.45" x14ac:dyDescent="0.3">
      <c r="A14" s="70" t="s">
        <v>68</v>
      </c>
      <c r="B14" s="70" t="s">
        <v>84</v>
      </c>
      <c r="C14" s="71">
        <v>7</v>
      </c>
      <c r="D14" s="71">
        <v>7</v>
      </c>
      <c r="E14" s="71">
        <v>7</v>
      </c>
      <c r="F14" s="71">
        <v>7</v>
      </c>
      <c r="G14" s="71">
        <v>7</v>
      </c>
      <c r="H14" s="71"/>
    </row>
    <row r="15" spans="1:8" ht="14.45" x14ac:dyDescent="0.3">
      <c r="A15" s="70" t="s">
        <v>68</v>
      </c>
      <c r="B15" s="70" t="s">
        <v>85</v>
      </c>
      <c r="C15" s="71">
        <v>7</v>
      </c>
      <c r="D15" s="71">
        <v>7</v>
      </c>
      <c r="E15" s="71">
        <v>7</v>
      </c>
      <c r="F15" s="71">
        <v>7</v>
      </c>
      <c r="G15" s="71">
        <v>7</v>
      </c>
      <c r="H15" s="71"/>
    </row>
    <row r="16" spans="1:8" ht="14.45" x14ac:dyDescent="0.3">
      <c r="A16" s="70" t="s">
        <v>68</v>
      </c>
      <c r="B16" s="70" t="s">
        <v>86</v>
      </c>
      <c r="C16" s="71">
        <v>7</v>
      </c>
      <c r="D16" s="71">
        <v>7</v>
      </c>
      <c r="E16" s="71">
        <v>7</v>
      </c>
      <c r="F16" s="71">
        <v>7</v>
      </c>
      <c r="G16" s="71">
        <v>7</v>
      </c>
      <c r="H16" s="7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6"/>
  <sheetViews>
    <sheetView workbookViewId="0">
      <selection activeCell="H2" sqref="H2:H16"/>
    </sheetView>
  </sheetViews>
  <sheetFormatPr baseColWidth="10" defaultRowHeight="15" x14ac:dyDescent="0.25"/>
  <cols>
    <col min="2" max="2" width="19.85546875" customWidth="1"/>
  </cols>
  <sheetData>
    <row r="1" spans="1:8" x14ac:dyDescent="0.25">
      <c r="A1" t="s">
        <v>66</v>
      </c>
      <c r="B1" t="s">
        <v>71</v>
      </c>
      <c r="C1" t="s">
        <v>58</v>
      </c>
      <c r="D1" t="s">
        <v>59</v>
      </c>
      <c r="E1" t="s">
        <v>60</v>
      </c>
      <c r="F1" t="s">
        <v>61</v>
      </c>
      <c r="G1" t="s">
        <v>62</v>
      </c>
      <c r="H1" t="s">
        <v>63</v>
      </c>
    </row>
    <row r="2" spans="1:8" ht="14.45" x14ac:dyDescent="0.3">
      <c r="A2" s="70" t="s">
        <v>69</v>
      </c>
      <c r="B2" s="70" t="s">
        <v>87</v>
      </c>
      <c r="C2" s="71">
        <v>7</v>
      </c>
      <c r="D2" s="71">
        <v>7</v>
      </c>
      <c r="E2" s="71">
        <v>7</v>
      </c>
      <c r="F2" s="71">
        <v>7</v>
      </c>
      <c r="G2" s="71">
        <v>7</v>
      </c>
      <c r="H2" s="71">
        <v>7</v>
      </c>
    </row>
    <row r="3" spans="1:8" ht="14.45" x14ac:dyDescent="0.3">
      <c r="A3" s="70" t="s">
        <v>69</v>
      </c>
      <c r="B3" s="70" t="s">
        <v>88</v>
      </c>
      <c r="C3" s="71">
        <v>7</v>
      </c>
      <c r="D3" s="71">
        <v>7</v>
      </c>
      <c r="E3" s="71">
        <v>7</v>
      </c>
      <c r="F3" s="71">
        <v>7</v>
      </c>
      <c r="G3" s="71">
        <v>7</v>
      </c>
      <c r="H3" s="71">
        <v>7</v>
      </c>
    </row>
    <row r="4" spans="1:8" ht="14.45" x14ac:dyDescent="0.3">
      <c r="A4" s="70" t="s">
        <v>69</v>
      </c>
      <c r="B4" s="70" t="s">
        <v>89</v>
      </c>
      <c r="C4" s="71">
        <v>7</v>
      </c>
      <c r="D4" s="71">
        <v>7</v>
      </c>
      <c r="E4" s="71">
        <v>7</v>
      </c>
      <c r="F4" s="71">
        <v>7</v>
      </c>
      <c r="G4" s="71">
        <v>7</v>
      </c>
      <c r="H4" s="71">
        <v>7</v>
      </c>
    </row>
    <row r="5" spans="1:8" ht="14.45" x14ac:dyDescent="0.3">
      <c r="A5" s="70" t="s">
        <v>69</v>
      </c>
      <c r="B5" s="70" t="s">
        <v>90</v>
      </c>
      <c r="C5" s="71">
        <v>7</v>
      </c>
      <c r="D5" s="71">
        <v>7</v>
      </c>
      <c r="E5" s="71">
        <v>7</v>
      </c>
      <c r="F5" s="71">
        <v>7</v>
      </c>
      <c r="G5" s="71">
        <v>7</v>
      </c>
      <c r="H5" s="71">
        <v>7</v>
      </c>
    </row>
    <row r="6" spans="1:8" ht="14.45" x14ac:dyDescent="0.3">
      <c r="A6" s="70" t="s">
        <v>69</v>
      </c>
      <c r="B6" s="70" t="s">
        <v>91</v>
      </c>
      <c r="C6" s="71">
        <v>7</v>
      </c>
      <c r="D6" s="71">
        <v>7</v>
      </c>
      <c r="E6" s="71">
        <v>7</v>
      </c>
      <c r="F6" s="71">
        <v>7</v>
      </c>
      <c r="G6" s="71">
        <v>7</v>
      </c>
      <c r="H6" s="71">
        <v>7</v>
      </c>
    </row>
    <row r="7" spans="1:8" ht="14.45" x14ac:dyDescent="0.3">
      <c r="A7" s="70" t="s">
        <v>69</v>
      </c>
      <c r="B7" s="70" t="s">
        <v>92</v>
      </c>
      <c r="C7" s="71">
        <v>7</v>
      </c>
      <c r="D7" s="71">
        <v>7</v>
      </c>
      <c r="E7" s="71">
        <v>7</v>
      </c>
      <c r="F7" s="71">
        <v>7</v>
      </c>
      <c r="G7" s="71">
        <v>7</v>
      </c>
      <c r="H7" s="71">
        <v>7</v>
      </c>
    </row>
    <row r="8" spans="1:8" ht="14.45" x14ac:dyDescent="0.3">
      <c r="A8" s="70" t="s">
        <v>69</v>
      </c>
      <c r="B8" s="70" t="s">
        <v>93</v>
      </c>
      <c r="C8" s="71">
        <v>7</v>
      </c>
      <c r="D8" s="71">
        <v>7</v>
      </c>
      <c r="E8" s="71">
        <v>7</v>
      </c>
      <c r="F8" s="71">
        <v>7</v>
      </c>
      <c r="G8" s="71">
        <v>7</v>
      </c>
      <c r="H8" s="71">
        <v>7</v>
      </c>
    </row>
    <row r="9" spans="1:8" ht="14.45" x14ac:dyDescent="0.3">
      <c r="A9" s="70" t="s">
        <v>69</v>
      </c>
      <c r="B9" s="70" t="s">
        <v>94</v>
      </c>
      <c r="C9" s="71">
        <v>7</v>
      </c>
      <c r="D9" s="71">
        <v>7</v>
      </c>
      <c r="E9" s="71">
        <v>7</v>
      </c>
      <c r="F9" s="71">
        <v>7</v>
      </c>
      <c r="G9" s="71">
        <v>7</v>
      </c>
      <c r="H9" s="71">
        <v>7</v>
      </c>
    </row>
    <row r="10" spans="1:8" ht="14.45" x14ac:dyDescent="0.3">
      <c r="A10" s="70" t="s">
        <v>69</v>
      </c>
      <c r="B10" s="70" t="s">
        <v>95</v>
      </c>
      <c r="C10" s="71">
        <v>7</v>
      </c>
      <c r="D10" s="71">
        <v>7</v>
      </c>
      <c r="E10" s="71">
        <v>7</v>
      </c>
      <c r="F10" s="71">
        <v>7</v>
      </c>
      <c r="G10" s="71">
        <v>7</v>
      </c>
      <c r="H10" s="71">
        <v>7</v>
      </c>
    </row>
    <row r="11" spans="1:8" ht="14.45" x14ac:dyDescent="0.3">
      <c r="A11" s="70" t="s">
        <v>69</v>
      </c>
      <c r="B11" s="70" t="s">
        <v>96</v>
      </c>
      <c r="C11" s="71">
        <v>7</v>
      </c>
      <c r="D11" s="71">
        <v>7</v>
      </c>
      <c r="E11" s="71">
        <v>7</v>
      </c>
      <c r="F11" s="71">
        <v>7</v>
      </c>
      <c r="G11" s="71">
        <v>7</v>
      </c>
      <c r="H11" s="71">
        <v>7</v>
      </c>
    </row>
    <row r="12" spans="1:8" ht="14.45" x14ac:dyDescent="0.3">
      <c r="A12" s="70" t="s">
        <v>69</v>
      </c>
      <c r="B12" s="70" t="s">
        <v>97</v>
      </c>
      <c r="C12" s="71">
        <v>7</v>
      </c>
      <c r="D12" s="71">
        <v>7</v>
      </c>
      <c r="E12" s="71">
        <v>7</v>
      </c>
      <c r="F12" s="71">
        <v>7</v>
      </c>
      <c r="G12" s="71">
        <v>7</v>
      </c>
      <c r="H12" s="71">
        <v>7</v>
      </c>
    </row>
    <row r="13" spans="1:8" ht="14.45" x14ac:dyDescent="0.3">
      <c r="A13" s="70" t="s">
        <v>69</v>
      </c>
      <c r="B13" s="70" t="s">
        <v>98</v>
      </c>
      <c r="C13" s="71">
        <v>7</v>
      </c>
      <c r="D13" s="71">
        <v>7</v>
      </c>
      <c r="E13" s="71">
        <v>7</v>
      </c>
      <c r="F13" s="71">
        <v>7</v>
      </c>
      <c r="G13" s="71">
        <v>7</v>
      </c>
      <c r="H13" s="71">
        <v>7</v>
      </c>
    </row>
    <row r="14" spans="1:8" ht="14.45" x14ac:dyDescent="0.3">
      <c r="A14" s="70" t="s">
        <v>69</v>
      </c>
      <c r="B14" s="70" t="s">
        <v>99</v>
      </c>
      <c r="C14" s="71">
        <v>7</v>
      </c>
      <c r="D14" s="71">
        <v>7</v>
      </c>
      <c r="E14" s="71">
        <v>7</v>
      </c>
      <c r="F14" s="71">
        <v>7</v>
      </c>
      <c r="G14" s="71">
        <v>7</v>
      </c>
      <c r="H14" s="71">
        <v>7</v>
      </c>
    </row>
    <row r="15" spans="1:8" ht="14.45" x14ac:dyDescent="0.3">
      <c r="A15" s="70" t="s">
        <v>69</v>
      </c>
      <c r="B15" s="70" t="s">
        <v>100</v>
      </c>
      <c r="C15" s="71">
        <v>7</v>
      </c>
      <c r="D15" s="71">
        <v>7</v>
      </c>
      <c r="E15" s="71">
        <v>7</v>
      </c>
      <c r="F15" s="71">
        <v>7</v>
      </c>
      <c r="G15" s="71">
        <v>7</v>
      </c>
      <c r="H15" s="71">
        <v>7</v>
      </c>
    </row>
    <row r="16" spans="1:8" ht="14.45" x14ac:dyDescent="0.3">
      <c r="A16" s="70" t="s">
        <v>69</v>
      </c>
      <c r="B16" s="70" t="s">
        <v>101</v>
      </c>
      <c r="C16" s="71">
        <v>7</v>
      </c>
      <c r="D16" s="71">
        <v>7</v>
      </c>
      <c r="E16" s="71">
        <v>7</v>
      </c>
      <c r="F16" s="71">
        <v>7</v>
      </c>
      <c r="G16" s="71">
        <v>7</v>
      </c>
      <c r="H16" s="71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6"/>
  <sheetViews>
    <sheetView workbookViewId="0">
      <selection activeCell="C30" sqref="C30"/>
    </sheetView>
  </sheetViews>
  <sheetFormatPr baseColWidth="10" defaultRowHeight="15" x14ac:dyDescent="0.25"/>
  <cols>
    <col min="2" max="2" width="18.28515625" customWidth="1"/>
  </cols>
  <sheetData>
    <row r="1" spans="1:8" x14ac:dyDescent="0.25">
      <c r="A1" t="s">
        <v>66</v>
      </c>
      <c r="B1" t="s">
        <v>71</v>
      </c>
      <c r="C1" t="s">
        <v>58</v>
      </c>
      <c r="D1" t="s">
        <v>59</v>
      </c>
      <c r="E1" t="s">
        <v>60</v>
      </c>
      <c r="F1" t="s">
        <v>61</v>
      </c>
      <c r="G1" t="s">
        <v>62</v>
      </c>
      <c r="H1" t="s">
        <v>63</v>
      </c>
    </row>
    <row r="2" spans="1:8" ht="14.45" x14ac:dyDescent="0.3">
      <c r="A2" s="70" t="s">
        <v>70</v>
      </c>
      <c r="B2" s="70" t="s">
        <v>102</v>
      </c>
      <c r="C2" s="71">
        <v>7</v>
      </c>
      <c r="D2" s="71">
        <v>7</v>
      </c>
      <c r="E2" s="71">
        <v>7</v>
      </c>
      <c r="F2" s="71">
        <v>7</v>
      </c>
      <c r="G2" s="71">
        <v>7</v>
      </c>
      <c r="H2" s="71">
        <v>7</v>
      </c>
    </row>
    <row r="3" spans="1:8" ht="14.45" x14ac:dyDescent="0.3">
      <c r="A3" s="70" t="s">
        <v>70</v>
      </c>
      <c r="B3" s="70" t="s">
        <v>103</v>
      </c>
      <c r="C3" s="71">
        <v>7</v>
      </c>
      <c r="D3" s="71">
        <v>7</v>
      </c>
      <c r="E3" s="71">
        <v>7</v>
      </c>
      <c r="F3" s="71">
        <v>7</v>
      </c>
      <c r="G3" s="71">
        <v>7</v>
      </c>
      <c r="H3" s="71">
        <v>7</v>
      </c>
    </row>
    <row r="4" spans="1:8" ht="14.45" x14ac:dyDescent="0.3">
      <c r="A4" s="70" t="s">
        <v>70</v>
      </c>
      <c r="B4" s="70" t="s">
        <v>104</v>
      </c>
      <c r="C4" s="71">
        <v>7</v>
      </c>
      <c r="D4" s="71">
        <v>7</v>
      </c>
      <c r="E4" s="71">
        <v>7</v>
      </c>
      <c r="F4" s="71">
        <v>7</v>
      </c>
      <c r="G4" s="71">
        <v>7</v>
      </c>
      <c r="H4" s="71">
        <v>7</v>
      </c>
    </row>
    <row r="5" spans="1:8" ht="14.45" x14ac:dyDescent="0.3">
      <c r="A5" s="70" t="s">
        <v>70</v>
      </c>
      <c r="B5" s="70" t="s">
        <v>105</v>
      </c>
      <c r="C5" s="71">
        <v>7</v>
      </c>
      <c r="D5" s="71">
        <v>7</v>
      </c>
      <c r="E5" s="71">
        <v>7</v>
      </c>
      <c r="F5" s="71">
        <v>7</v>
      </c>
      <c r="G5" s="71">
        <v>7</v>
      </c>
      <c r="H5" s="71">
        <v>7</v>
      </c>
    </row>
    <row r="6" spans="1:8" ht="14.45" x14ac:dyDescent="0.3">
      <c r="A6" s="70" t="s">
        <v>70</v>
      </c>
      <c r="B6" s="70" t="s">
        <v>106</v>
      </c>
      <c r="C6" s="71">
        <v>7</v>
      </c>
      <c r="D6" s="71">
        <v>7</v>
      </c>
      <c r="E6" s="71">
        <v>7</v>
      </c>
      <c r="F6" s="71">
        <v>7</v>
      </c>
      <c r="G6" s="71">
        <v>7</v>
      </c>
      <c r="H6" s="71">
        <v>7</v>
      </c>
    </row>
    <row r="7" spans="1:8" ht="14.45" x14ac:dyDescent="0.3">
      <c r="A7" s="70" t="s">
        <v>70</v>
      </c>
      <c r="B7" s="70" t="s">
        <v>107</v>
      </c>
      <c r="C7" s="71">
        <v>7</v>
      </c>
      <c r="D7" s="71">
        <v>7</v>
      </c>
      <c r="E7" s="71">
        <v>7</v>
      </c>
      <c r="F7" s="71">
        <v>7</v>
      </c>
      <c r="G7" s="71">
        <v>7</v>
      </c>
      <c r="H7" s="71">
        <v>7</v>
      </c>
    </row>
    <row r="8" spans="1:8" ht="14.45" x14ac:dyDescent="0.3">
      <c r="A8" s="70" t="s">
        <v>70</v>
      </c>
      <c r="B8" s="70" t="s">
        <v>108</v>
      </c>
      <c r="C8" s="71">
        <v>7</v>
      </c>
      <c r="D8" s="71">
        <v>7</v>
      </c>
      <c r="E8" s="71">
        <v>7</v>
      </c>
      <c r="F8" s="71">
        <v>7</v>
      </c>
      <c r="G8" s="71">
        <v>7</v>
      </c>
      <c r="H8" s="71">
        <v>7</v>
      </c>
    </row>
    <row r="9" spans="1:8" ht="14.45" x14ac:dyDescent="0.3">
      <c r="A9" s="70" t="s">
        <v>70</v>
      </c>
      <c r="B9" s="70" t="s">
        <v>109</v>
      </c>
      <c r="C9" s="71">
        <v>7</v>
      </c>
      <c r="D9" s="71">
        <v>7</v>
      </c>
      <c r="E9" s="71">
        <v>7</v>
      </c>
      <c r="F9" s="71">
        <v>7</v>
      </c>
      <c r="G9" s="71">
        <v>7</v>
      </c>
      <c r="H9" s="71">
        <v>7</v>
      </c>
    </row>
    <row r="10" spans="1:8" ht="14.45" x14ac:dyDescent="0.3">
      <c r="A10" s="70" t="s">
        <v>70</v>
      </c>
      <c r="B10" s="70" t="s">
        <v>110</v>
      </c>
      <c r="C10" s="71">
        <v>7</v>
      </c>
      <c r="D10" s="71">
        <v>7</v>
      </c>
      <c r="E10" s="71">
        <v>7</v>
      </c>
      <c r="F10" s="71">
        <v>7</v>
      </c>
      <c r="G10" s="71">
        <v>7</v>
      </c>
      <c r="H10" s="71">
        <v>7</v>
      </c>
    </row>
    <row r="11" spans="1:8" ht="14.45" x14ac:dyDescent="0.3">
      <c r="A11" s="70" t="s">
        <v>70</v>
      </c>
      <c r="B11" s="70" t="s">
        <v>111</v>
      </c>
      <c r="C11" s="71">
        <v>7</v>
      </c>
      <c r="D11" s="71">
        <v>7</v>
      </c>
      <c r="E11" s="71">
        <v>7</v>
      </c>
      <c r="F11" s="71">
        <v>7</v>
      </c>
      <c r="G11" s="71">
        <v>7</v>
      </c>
      <c r="H11" s="71">
        <v>7</v>
      </c>
    </row>
    <row r="12" spans="1:8" ht="14.45" x14ac:dyDescent="0.3">
      <c r="A12" s="70" t="s">
        <v>70</v>
      </c>
      <c r="B12" s="70" t="s">
        <v>112</v>
      </c>
      <c r="C12" s="71">
        <v>7</v>
      </c>
      <c r="D12" s="71">
        <v>7</v>
      </c>
      <c r="E12" s="71">
        <v>7</v>
      </c>
      <c r="F12" s="71">
        <v>7</v>
      </c>
      <c r="G12" s="71">
        <v>7</v>
      </c>
      <c r="H12" s="71">
        <v>7</v>
      </c>
    </row>
    <row r="13" spans="1:8" ht="14.45" x14ac:dyDescent="0.3">
      <c r="A13" s="70" t="s">
        <v>70</v>
      </c>
      <c r="B13" s="70" t="s">
        <v>113</v>
      </c>
      <c r="C13" s="71">
        <v>7</v>
      </c>
      <c r="D13" s="71">
        <v>7</v>
      </c>
      <c r="E13" s="71">
        <v>7</v>
      </c>
      <c r="F13" s="71">
        <v>7</v>
      </c>
      <c r="G13" s="71">
        <v>7</v>
      </c>
      <c r="H13" s="71">
        <v>7</v>
      </c>
    </row>
    <row r="14" spans="1:8" ht="14.45" x14ac:dyDescent="0.3">
      <c r="A14" s="70" t="s">
        <v>70</v>
      </c>
      <c r="B14" s="70" t="s">
        <v>114</v>
      </c>
      <c r="C14" s="71">
        <v>7</v>
      </c>
      <c r="D14" s="71">
        <v>7</v>
      </c>
      <c r="E14" s="71">
        <v>7</v>
      </c>
      <c r="F14" s="71">
        <v>7</v>
      </c>
      <c r="G14" s="71">
        <v>7</v>
      </c>
      <c r="H14" s="71">
        <v>7</v>
      </c>
    </row>
    <row r="15" spans="1:8" ht="14.45" x14ac:dyDescent="0.3">
      <c r="A15" s="70" t="s">
        <v>70</v>
      </c>
      <c r="B15" s="70" t="s">
        <v>115</v>
      </c>
      <c r="C15" s="71">
        <v>7</v>
      </c>
      <c r="D15" s="71">
        <v>7</v>
      </c>
      <c r="E15" s="71">
        <v>7</v>
      </c>
      <c r="F15" s="71">
        <v>7</v>
      </c>
      <c r="G15" s="71">
        <v>7</v>
      </c>
      <c r="H15" s="71">
        <v>7</v>
      </c>
    </row>
    <row r="16" spans="1:8" ht="14.45" x14ac:dyDescent="0.3">
      <c r="A16" s="70" t="s">
        <v>70</v>
      </c>
      <c r="B16" s="70" t="s">
        <v>116</v>
      </c>
      <c r="C16" s="71">
        <v>7</v>
      </c>
      <c r="D16" s="71">
        <v>7</v>
      </c>
      <c r="E16" s="71">
        <v>7</v>
      </c>
      <c r="F16" s="71">
        <v>7</v>
      </c>
      <c r="G16" s="71">
        <v>7</v>
      </c>
      <c r="H16" s="7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Feuille de route</vt:lpstr>
      <vt:lpstr>Titulaire</vt:lpstr>
      <vt:lpstr>Interim1</vt:lpstr>
      <vt:lpstr>Interim2</vt:lpstr>
      <vt:lpstr>Interim3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eddajibi</dc:creator>
  <cp:lastModifiedBy>Ben</cp:lastModifiedBy>
  <dcterms:created xsi:type="dcterms:W3CDTF">2016-09-26T17:59:23Z</dcterms:created>
  <dcterms:modified xsi:type="dcterms:W3CDTF">2016-10-01T15:52:33Z</dcterms:modified>
</cp:coreProperties>
</file>