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activeTab="7"/>
  </bookViews>
  <sheets>
    <sheet name="Données" sheetId="1" r:id="rId1"/>
    <sheet name="Période 1" sheetId="2" r:id="rId2"/>
    <sheet name="Période 2" sheetId="3" r:id="rId3"/>
    <sheet name="Noel" sheetId="4" r:id="rId4"/>
    <sheet name="Période 3" sheetId="6" r:id="rId5"/>
    <sheet name="Période 4" sheetId="7" r:id="rId6"/>
    <sheet name="Juin" sheetId="8" r:id="rId7"/>
    <sheet name="Récap" sheetId="9" r:id="rId8"/>
  </sheets>
  <definedNames>
    <definedName name="nom">Données!$A$4:$C$28</definedName>
  </definedNames>
  <calcPr calcId="145621"/>
</workbook>
</file>

<file path=xl/calcChain.xml><?xml version="1.0" encoding="utf-8"?>
<calcChain xmlns="http://schemas.openxmlformats.org/spreadsheetml/2006/main">
  <c r="J5" i="9" l="1"/>
  <c r="J6" i="9"/>
  <c r="J7" i="9"/>
  <c r="J8" i="9"/>
  <c r="J3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N27" i="9"/>
  <c r="K27" i="9"/>
  <c r="N26" i="9"/>
  <c r="K26" i="9"/>
  <c r="N25" i="9"/>
  <c r="K25" i="9"/>
  <c r="N24" i="9"/>
  <c r="K24" i="9"/>
  <c r="N23" i="9"/>
  <c r="K23" i="9"/>
  <c r="N22" i="9"/>
  <c r="K22" i="9"/>
  <c r="N21" i="9"/>
  <c r="K21" i="9"/>
  <c r="N20" i="9"/>
  <c r="K20" i="9"/>
  <c r="N19" i="9"/>
  <c r="K19" i="9"/>
  <c r="N18" i="9"/>
  <c r="K18" i="9"/>
  <c r="N17" i="9"/>
  <c r="K17" i="9"/>
  <c r="N16" i="9"/>
  <c r="K16" i="9"/>
  <c r="N15" i="9"/>
  <c r="K15" i="9"/>
  <c r="N14" i="9"/>
  <c r="K14" i="9"/>
  <c r="N13" i="9"/>
  <c r="K13" i="9"/>
  <c r="N12" i="9"/>
  <c r="K12" i="9"/>
  <c r="N11" i="9"/>
  <c r="K11" i="9"/>
  <c r="N10" i="9"/>
  <c r="K10" i="9"/>
  <c r="N9" i="9"/>
  <c r="K9" i="9"/>
  <c r="N8" i="9"/>
  <c r="K8" i="9"/>
  <c r="N7" i="9"/>
  <c r="K7" i="9"/>
  <c r="N6" i="9"/>
  <c r="K6" i="9"/>
  <c r="N5" i="9"/>
  <c r="K5" i="9"/>
  <c r="N4" i="9"/>
  <c r="K4" i="9"/>
  <c r="N3" i="9"/>
  <c r="K3" i="9"/>
  <c r="V27" i="8"/>
  <c r="U27" i="8" s="1"/>
  <c r="W27" i="8" s="1"/>
  <c r="I27" i="9" s="1"/>
  <c r="V26" i="8"/>
  <c r="U26" i="8"/>
  <c r="W26" i="8" s="1"/>
  <c r="I26" i="9" s="1"/>
  <c r="V25" i="8"/>
  <c r="U25" i="8" s="1"/>
  <c r="W25" i="8" s="1"/>
  <c r="I25" i="9" s="1"/>
  <c r="V24" i="8"/>
  <c r="U24" i="8"/>
  <c r="W24" i="8" s="1"/>
  <c r="I24" i="9" s="1"/>
  <c r="V23" i="8"/>
  <c r="U23" i="8" s="1"/>
  <c r="W23" i="8" s="1"/>
  <c r="I23" i="9" s="1"/>
  <c r="V22" i="8"/>
  <c r="U22" i="8"/>
  <c r="W22" i="8" s="1"/>
  <c r="I22" i="9" s="1"/>
  <c r="V21" i="8"/>
  <c r="U21" i="8" s="1"/>
  <c r="W21" i="8" s="1"/>
  <c r="I21" i="9" s="1"/>
  <c r="V20" i="8"/>
  <c r="U20" i="8"/>
  <c r="W20" i="8" s="1"/>
  <c r="I20" i="9" s="1"/>
  <c r="V19" i="8"/>
  <c r="U19" i="8" s="1"/>
  <c r="W19" i="8" s="1"/>
  <c r="I19" i="9" s="1"/>
  <c r="V18" i="8"/>
  <c r="U18" i="8"/>
  <c r="W18" i="8" s="1"/>
  <c r="I18" i="9" s="1"/>
  <c r="V17" i="8"/>
  <c r="U17" i="8" s="1"/>
  <c r="W17" i="8" s="1"/>
  <c r="I17" i="9" s="1"/>
  <c r="V16" i="8"/>
  <c r="U16" i="8"/>
  <c r="W16" i="8" s="1"/>
  <c r="I16" i="9" s="1"/>
  <c r="V15" i="8"/>
  <c r="U15" i="8" s="1"/>
  <c r="W15" i="8" s="1"/>
  <c r="I15" i="9" s="1"/>
  <c r="V14" i="8"/>
  <c r="U14" i="8"/>
  <c r="W14" i="8" s="1"/>
  <c r="I14" i="9" s="1"/>
  <c r="V13" i="8"/>
  <c r="U13" i="8" s="1"/>
  <c r="W13" i="8" s="1"/>
  <c r="I13" i="9" s="1"/>
  <c r="V12" i="8"/>
  <c r="U12" i="8"/>
  <c r="W12" i="8" s="1"/>
  <c r="I12" i="9" s="1"/>
  <c r="V11" i="8"/>
  <c r="U11" i="8" s="1"/>
  <c r="W11" i="8" s="1"/>
  <c r="I11" i="9" s="1"/>
  <c r="V10" i="8"/>
  <c r="U10" i="8"/>
  <c r="W10" i="8" s="1"/>
  <c r="I10" i="9" s="1"/>
  <c r="V9" i="8"/>
  <c r="U9" i="8" s="1"/>
  <c r="W9" i="8" s="1"/>
  <c r="I9" i="9" s="1"/>
  <c r="V8" i="8"/>
  <c r="U8" i="8"/>
  <c r="W8" i="8" s="1"/>
  <c r="I8" i="9" s="1"/>
  <c r="V7" i="8"/>
  <c r="U7" i="8" s="1"/>
  <c r="W7" i="8" s="1"/>
  <c r="I7" i="9" s="1"/>
  <c r="V6" i="8"/>
  <c r="U6" i="8"/>
  <c r="W6" i="8" s="1"/>
  <c r="I6" i="9" s="1"/>
  <c r="V5" i="8"/>
  <c r="U5" i="8" s="1"/>
  <c r="W5" i="8" s="1"/>
  <c r="I5" i="9" s="1"/>
  <c r="V4" i="8"/>
  <c r="U4" i="8"/>
  <c r="W4" i="8" s="1"/>
  <c r="I4" i="9" s="1"/>
  <c r="V3" i="8"/>
  <c r="U3" i="8" s="1"/>
  <c r="W3" i="8" s="1"/>
  <c r="I3" i="9" s="1"/>
  <c r="V27" i="7"/>
  <c r="U27" i="7"/>
  <c r="W27" i="7" s="1"/>
  <c r="G27" i="9" s="1"/>
  <c r="V26" i="7"/>
  <c r="U26" i="7"/>
  <c r="W26" i="7" s="1"/>
  <c r="G26" i="9" s="1"/>
  <c r="V25" i="7"/>
  <c r="U25" i="7" s="1"/>
  <c r="W25" i="7" s="1"/>
  <c r="G25" i="9" s="1"/>
  <c r="V24" i="7"/>
  <c r="U24" i="7"/>
  <c r="W24" i="7" s="1"/>
  <c r="G24" i="9" s="1"/>
  <c r="V23" i="7"/>
  <c r="U23" i="7" s="1"/>
  <c r="W23" i="7" s="1"/>
  <c r="G23" i="9" s="1"/>
  <c r="V22" i="7"/>
  <c r="U22" i="7"/>
  <c r="W22" i="7" s="1"/>
  <c r="G22" i="9" s="1"/>
  <c r="V21" i="7"/>
  <c r="U21" i="7" s="1"/>
  <c r="W21" i="7" s="1"/>
  <c r="G21" i="9" s="1"/>
  <c r="V20" i="7"/>
  <c r="U20" i="7"/>
  <c r="W20" i="7" s="1"/>
  <c r="G20" i="9" s="1"/>
  <c r="V19" i="7"/>
  <c r="U19" i="7" s="1"/>
  <c r="W19" i="7" s="1"/>
  <c r="G19" i="9" s="1"/>
  <c r="V18" i="7"/>
  <c r="U18" i="7"/>
  <c r="W18" i="7" s="1"/>
  <c r="G18" i="9" s="1"/>
  <c r="V17" i="7"/>
  <c r="U17" i="7" s="1"/>
  <c r="W17" i="7" s="1"/>
  <c r="G17" i="9" s="1"/>
  <c r="V16" i="7"/>
  <c r="U16" i="7"/>
  <c r="W16" i="7" s="1"/>
  <c r="G16" i="9" s="1"/>
  <c r="V15" i="7"/>
  <c r="U15" i="7" s="1"/>
  <c r="W15" i="7" s="1"/>
  <c r="G15" i="9" s="1"/>
  <c r="V14" i="7"/>
  <c r="U14" i="7"/>
  <c r="W14" i="7" s="1"/>
  <c r="G14" i="9" s="1"/>
  <c r="V13" i="7"/>
  <c r="U13" i="7" s="1"/>
  <c r="W13" i="7" s="1"/>
  <c r="G13" i="9" s="1"/>
  <c r="V12" i="7"/>
  <c r="U12" i="7"/>
  <c r="W12" i="7" s="1"/>
  <c r="G12" i="9" s="1"/>
  <c r="V11" i="7"/>
  <c r="U11" i="7" s="1"/>
  <c r="W11" i="7" s="1"/>
  <c r="G11" i="9" s="1"/>
  <c r="V10" i="7"/>
  <c r="U10" i="7"/>
  <c r="W10" i="7" s="1"/>
  <c r="G10" i="9" s="1"/>
  <c r="V9" i="7"/>
  <c r="U9" i="7" s="1"/>
  <c r="W9" i="7" s="1"/>
  <c r="G9" i="9" s="1"/>
  <c r="V8" i="7"/>
  <c r="U8" i="7"/>
  <c r="W8" i="7" s="1"/>
  <c r="G8" i="9" s="1"/>
  <c r="V7" i="7"/>
  <c r="U7" i="7" s="1"/>
  <c r="W7" i="7" s="1"/>
  <c r="G7" i="9" s="1"/>
  <c r="V6" i="7"/>
  <c r="U6" i="7"/>
  <c r="W6" i="7" s="1"/>
  <c r="G6" i="9" s="1"/>
  <c r="V5" i="7"/>
  <c r="U5" i="7" s="1"/>
  <c r="W5" i="7" s="1"/>
  <c r="G5" i="9" s="1"/>
  <c r="V4" i="7"/>
  <c r="U4" i="7"/>
  <c r="W4" i="7" s="1"/>
  <c r="G4" i="9" s="1"/>
  <c r="V3" i="7"/>
  <c r="U3" i="7" s="1"/>
  <c r="W3" i="7" s="1"/>
  <c r="G3" i="9" s="1"/>
  <c r="V27" i="6"/>
  <c r="U27" i="6"/>
  <c r="W27" i="6" s="1"/>
  <c r="F27" i="9" s="1"/>
  <c r="V26" i="6"/>
  <c r="U26" i="6" s="1"/>
  <c r="W26" i="6" s="1"/>
  <c r="F26" i="9" s="1"/>
  <c r="V25" i="6"/>
  <c r="U25" i="6"/>
  <c r="W25" i="6" s="1"/>
  <c r="F25" i="9" s="1"/>
  <c r="V24" i="6"/>
  <c r="U24" i="6" s="1"/>
  <c r="W24" i="6" s="1"/>
  <c r="F24" i="9" s="1"/>
  <c r="V23" i="6"/>
  <c r="U23" i="6"/>
  <c r="W23" i="6" s="1"/>
  <c r="F23" i="9" s="1"/>
  <c r="V22" i="6"/>
  <c r="U22" i="6" s="1"/>
  <c r="W22" i="6" s="1"/>
  <c r="F22" i="9" s="1"/>
  <c r="V21" i="6"/>
  <c r="U21" i="6"/>
  <c r="W21" i="6" s="1"/>
  <c r="F21" i="9" s="1"/>
  <c r="V20" i="6"/>
  <c r="U20" i="6" s="1"/>
  <c r="W20" i="6" s="1"/>
  <c r="F20" i="9" s="1"/>
  <c r="V19" i="6"/>
  <c r="U19" i="6"/>
  <c r="W19" i="6" s="1"/>
  <c r="F19" i="9" s="1"/>
  <c r="V18" i="6"/>
  <c r="U18" i="6" s="1"/>
  <c r="W18" i="6" s="1"/>
  <c r="F18" i="9" s="1"/>
  <c r="V17" i="6"/>
  <c r="U17" i="6"/>
  <c r="W17" i="6" s="1"/>
  <c r="F17" i="9" s="1"/>
  <c r="V16" i="6"/>
  <c r="U16" i="6" s="1"/>
  <c r="W16" i="6" s="1"/>
  <c r="F16" i="9" s="1"/>
  <c r="V15" i="6"/>
  <c r="U15" i="6"/>
  <c r="W15" i="6" s="1"/>
  <c r="F15" i="9" s="1"/>
  <c r="V14" i="6"/>
  <c r="U14" i="6" s="1"/>
  <c r="W14" i="6" s="1"/>
  <c r="F14" i="9" s="1"/>
  <c r="V13" i="6"/>
  <c r="U13" i="6"/>
  <c r="W13" i="6" s="1"/>
  <c r="F13" i="9" s="1"/>
  <c r="V12" i="6"/>
  <c r="U12" i="6" s="1"/>
  <c r="W12" i="6" s="1"/>
  <c r="F12" i="9" s="1"/>
  <c r="V11" i="6"/>
  <c r="U11" i="6"/>
  <c r="W11" i="6" s="1"/>
  <c r="F11" i="9" s="1"/>
  <c r="V10" i="6"/>
  <c r="U10" i="6" s="1"/>
  <c r="W10" i="6" s="1"/>
  <c r="F10" i="9" s="1"/>
  <c r="V9" i="6"/>
  <c r="U9" i="6"/>
  <c r="W9" i="6" s="1"/>
  <c r="F9" i="9" s="1"/>
  <c r="V8" i="6"/>
  <c r="U8" i="6" s="1"/>
  <c r="W8" i="6" s="1"/>
  <c r="F8" i="9" s="1"/>
  <c r="V7" i="6"/>
  <c r="U7" i="6"/>
  <c r="W7" i="6" s="1"/>
  <c r="F7" i="9" s="1"/>
  <c r="V6" i="6"/>
  <c r="U6" i="6" s="1"/>
  <c r="W6" i="6" s="1"/>
  <c r="F6" i="9" s="1"/>
  <c r="V5" i="6"/>
  <c r="U5" i="6"/>
  <c r="W5" i="6" s="1"/>
  <c r="F5" i="9" s="1"/>
  <c r="V4" i="6"/>
  <c r="U4" i="6" s="1"/>
  <c r="W4" i="6" s="1"/>
  <c r="F4" i="9" s="1"/>
  <c r="V3" i="6"/>
  <c r="U3" i="6"/>
  <c r="W3" i="6" s="1"/>
  <c r="F3" i="9" s="1"/>
  <c r="V27" i="4"/>
  <c r="U27" i="4"/>
  <c r="W27" i="4" s="1"/>
  <c r="H27" i="9" s="1"/>
  <c r="M27" i="9" s="1"/>
  <c r="O27" i="9" s="1"/>
  <c r="V26" i="4"/>
  <c r="U26" i="4" s="1"/>
  <c r="W26" i="4" s="1"/>
  <c r="H26" i="9" s="1"/>
  <c r="M26" i="9" s="1"/>
  <c r="O26" i="9" s="1"/>
  <c r="V25" i="4"/>
  <c r="U25" i="4"/>
  <c r="W25" i="4" s="1"/>
  <c r="H25" i="9" s="1"/>
  <c r="M25" i="9" s="1"/>
  <c r="O25" i="9" s="1"/>
  <c r="V24" i="4"/>
  <c r="U24" i="4" s="1"/>
  <c r="W24" i="4" s="1"/>
  <c r="H24" i="9" s="1"/>
  <c r="M24" i="9" s="1"/>
  <c r="O24" i="9" s="1"/>
  <c r="V23" i="4"/>
  <c r="U23" i="4"/>
  <c r="W23" i="4" s="1"/>
  <c r="H23" i="9" s="1"/>
  <c r="M23" i="9" s="1"/>
  <c r="O23" i="9" s="1"/>
  <c r="V22" i="4"/>
  <c r="U22" i="4" s="1"/>
  <c r="W22" i="4" s="1"/>
  <c r="H22" i="9" s="1"/>
  <c r="M22" i="9" s="1"/>
  <c r="O22" i="9" s="1"/>
  <c r="V21" i="4"/>
  <c r="U21" i="4"/>
  <c r="W21" i="4" s="1"/>
  <c r="H21" i="9" s="1"/>
  <c r="M21" i="9" s="1"/>
  <c r="O21" i="9" s="1"/>
  <c r="V20" i="4"/>
  <c r="U20" i="4" s="1"/>
  <c r="W20" i="4" s="1"/>
  <c r="H20" i="9" s="1"/>
  <c r="M20" i="9" s="1"/>
  <c r="O20" i="9" s="1"/>
  <c r="V19" i="4"/>
  <c r="U19" i="4"/>
  <c r="W19" i="4" s="1"/>
  <c r="H19" i="9" s="1"/>
  <c r="M19" i="9" s="1"/>
  <c r="O19" i="9" s="1"/>
  <c r="V18" i="4"/>
  <c r="U18" i="4" s="1"/>
  <c r="W18" i="4" s="1"/>
  <c r="H18" i="9" s="1"/>
  <c r="M18" i="9" s="1"/>
  <c r="O18" i="9" s="1"/>
  <c r="V17" i="4"/>
  <c r="U17" i="4"/>
  <c r="W17" i="4" s="1"/>
  <c r="H17" i="9" s="1"/>
  <c r="M17" i="9" s="1"/>
  <c r="O17" i="9" s="1"/>
  <c r="V16" i="4"/>
  <c r="U16" i="4" s="1"/>
  <c r="W16" i="4" s="1"/>
  <c r="H16" i="9" s="1"/>
  <c r="M16" i="9" s="1"/>
  <c r="O16" i="9" s="1"/>
  <c r="V15" i="4"/>
  <c r="U15" i="4"/>
  <c r="W15" i="4" s="1"/>
  <c r="H15" i="9" s="1"/>
  <c r="M15" i="9" s="1"/>
  <c r="O15" i="9" s="1"/>
  <c r="V14" i="4"/>
  <c r="U14" i="4" s="1"/>
  <c r="W14" i="4" s="1"/>
  <c r="H14" i="9" s="1"/>
  <c r="M14" i="9" s="1"/>
  <c r="O14" i="9" s="1"/>
  <c r="V13" i="4"/>
  <c r="U13" i="4"/>
  <c r="W13" i="4" s="1"/>
  <c r="H13" i="9" s="1"/>
  <c r="M13" i="9" s="1"/>
  <c r="O13" i="9" s="1"/>
  <c r="V12" i="4"/>
  <c r="U12" i="4" s="1"/>
  <c r="W12" i="4" s="1"/>
  <c r="H12" i="9" s="1"/>
  <c r="M12" i="9" s="1"/>
  <c r="O12" i="9" s="1"/>
  <c r="V11" i="4"/>
  <c r="U11" i="4"/>
  <c r="W11" i="4" s="1"/>
  <c r="H11" i="9" s="1"/>
  <c r="M11" i="9" s="1"/>
  <c r="O11" i="9" s="1"/>
  <c r="V10" i="4"/>
  <c r="U10" i="4" s="1"/>
  <c r="W10" i="4" s="1"/>
  <c r="H10" i="9" s="1"/>
  <c r="M10" i="9" s="1"/>
  <c r="O10" i="9" s="1"/>
  <c r="V9" i="4"/>
  <c r="U9" i="4"/>
  <c r="W9" i="4" s="1"/>
  <c r="H9" i="9" s="1"/>
  <c r="M9" i="9" s="1"/>
  <c r="O9" i="9" s="1"/>
  <c r="V8" i="4"/>
  <c r="U8" i="4" s="1"/>
  <c r="W8" i="4" s="1"/>
  <c r="H8" i="9" s="1"/>
  <c r="M8" i="9" s="1"/>
  <c r="O8" i="9" s="1"/>
  <c r="V7" i="4"/>
  <c r="U7" i="4"/>
  <c r="W7" i="4" s="1"/>
  <c r="H7" i="9" s="1"/>
  <c r="M7" i="9" s="1"/>
  <c r="O7" i="9" s="1"/>
  <c r="V6" i="4"/>
  <c r="U6" i="4" s="1"/>
  <c r="W6" i="4" s="1"/>
  <c r="H6" i="9" s="1"/>
  <c r="M6" i="9" s="1"/>
  <c r="O6" i="9" s="1"/>
  <c r="V5" i="4"/>
  <c r="U5" i="4"/>
  <c r="W5" i="4" s="1"/>
  <c r="H5" i="9" s="1"/>
  <c r="M5" i="9" s="1"/>
  <c r="O5" i="9" s="1"/>
  <c r="V4" i="4"/>
  <c r="U4" i="4" s="1"/>
  <c r="W4" i="4" s="1"/>
  <c r="H4" i="9" s="1"/>
  <c r="M4" i="9" s="1"/>
  <c r="O4" i="9" s="1"/>
  <c r="V3" i="4"/>
  <c r="U3" i="4"/>
  <c r="W3" i="4" s="1"/>
  <c r="H3" i="9" s="1"/>
  <c r="M3" i="9" s="1"/>
  <c r="O3" i="9" s="1"/>
  <c r="V27" i="3"/>
  <c r="U27" i="3" s="1"/>
  <c r="W27" i="3" s="1"/>
  <c r="E27" i="9" s="1"/>
  <c r="V26" i="3"/>
  <c r="U26" i="3"/>
  <c r="W26" i="3" s="1"/>
  <c r="E26" i="9" s="1"/>
  <c r="V25" i="3"/>
  <c r="U25" i="3" s="1"/>
  <c r="W25" i="3" s="1"/>
  <c r="E25" i="9" s="1"/>
  <c r="V24" i="3"/>
  <c r="U24" i="3"/>
  <c r="W24" i="3" s="1"/>
  <c r="E24" i="9" s="1"/>
  <c r="V23" i="3"/>
  <c r="U23" i="3" s="1"/>
  <c r="W23" i="3" s="1"/>
  <c r="E23" i="9" s="1"/>
  <c r="V22" i="3"/>
  <c r="U22" i="3"/>
  <c r="W22" i="3" s="1"/>
  <c r="E22" i="9" s="1"/>
  <c r="V21" i="3"/>
  <c r="U21" i="3" s="1"/>
  <c r="W21" i="3" s="1"/>
  <c r="E21" i="9" s="1"/>
  <c r="V20" i="3"/>
  <c r="U20" i="3"/>
  <c r="W20" i="3" s="1"/>
  <c r="E20" i="9" s="1"/>
  <c r="V19" i="3"/>
  <c r="U19" i="3" s="1"/>
  <c r="W19" i="3" s="1"/>
  <c r="E19" i="9" s="1"/>
  <c r="V18" i="3"/>
  <c r="U18" i="3"/>
  <c r="W18" i="3" s="1"/>
  <c r="E18" i="9" s="1"/>
  <c r="V17" i="3"/>
  <c r="U17" i="3" s="1"/>
  <c r="W17" i="3" s="1"/>
  <c r="E17" i="9" s="1"/>
  <c r="V16" i="3"/>
  <c r="U16" i="3"/>
  <c r="W16" i="3" s="1"/>
  <c r="E16" i="9" s="1"/>
  <c r="V15" i="3"/>
  <c r="U15" i="3" s="1"/>
  <c r="W15" i="3" s="1"/>
  <c r="E15" i="9" s="1"/>
  <c r="V14" i="3"/>
  <c r="U14" i="3"/>
  <c r="W14" i="3" s="1"/>
  <c r="E14" i="9" s="1"/>
  <c r="V13" i="3"/>
  <c r="U13" i="3" s="1"/>
  <c r="W13" i="3" s="1"/>
  <c r="E13" i="9" s="1"/>
  <c r="V12" i="3"/>
  <c r="U12" i="3"/>
  <c r="W12" i="3" s="1"/>
  <c r="E12" i="9" s="1"/>
  <c r="V11" i="3"/>
  <c r="U11" i="3" s="1"/>
  <c r="W11" i="3" s="1"/>
  <c r="E11" i="9" s="1"/>
  <c r="V10" i="3"/>
  <c r="U10" i="3"/>
  <c r="W10" i="3" s="1"/>
  <c r="E10" i="9" s="1"/>
  <c r="V9" i="3"/>
  <c r="U9" i="3" s="1"/>
  <c r="W9" i="3" s="1"/>
  <c r="E9" i="9" s="1"/>
  <c r="V8" i="3"/>
  <c r="U8" i="3"/>
  <c r="W8" i="3" s="1"/>
  <c r="E8" i="9" s="1"/>
  <c r="V7" i="3"/>
  <c r="U7" i="3" s="1"/>
  <c r="W7" i="3" s="1"/>
  <c r="E7" i="9" s="1"/>
  <c r="V6" i="3"/>
  <c r="U6" i="3"/>
  <c r="W6" i="3" s="1"/>
  <c r="E6" i="9" s="1"/>
  <c r="V5" i="3"/>
  <c r="U5" i="3" s="1"/>
  <c r="W5" i="3" s="1"/>
  <c r="E5" i="9" s="1"/>
  <c r="V4" i="3"/>
  <c r="U4" i="3"/>
  <c r="W4" i="3" s="1"/>
  <c r="E4" i="9" s="1"/>
  <c r="J4" i="9" s="1"/>
  <c r="V3" i="3"/>
  <c r="U3" i="3" s="1"/>
  <c r="W3" i="3" s="1"/>
  <c r="E3" i="9" s="1"/>
  <c r="V27" i="2"/>
  <c r="U27" i="2"/>
  <c r="W27" i="2" s="1"/>
  <c r="D27" i="9" s="1"/>
  <c r="L27" i="9" s="1"/>
  <c r="P27" i="9" s="1"/>
  <c r="V26" i="2"/>
  <c r="U26" i="2" s="1"/>
  <c r="W26" i="2" s="1"/>
  <c r="D26" i="9" s="1"/>
  <c r="L26" i="9" s="1"/>
  <c r="P26" i="9" s="1"/>
  <c r="V25" i="2"/>
  <c r="U25" i="2"/>
  <c r="W25" i="2" s="1"/>
  <c r="D25" i="9" s="1"/>
  <c r="L25" i="9" s="1"/>
  <c r="P25" i="9" s="1"/>
  <c r="V24" i="2"/>
  <c r="U24" i="2" s="1"/>
  <c r="W24" i="2" s="1"/>
  <c r="D24" i="9" s="1"/>
  <c r="L24" i="9" s="1"/>
  <c r="P24" i="9" s="1"/>
  <c r="V23" i="2"/>
  <c r="U23" i="2"/>
  <c r="W23" i="2" s="1"/>
  <c r="D23" i="9" s="1"/>
  <c r="L23" i="9" s="1"/>
  <c r="P23" i="9" s="1"/>
  <c r="V22" i="2"/>
  <c r="U22" i="2" s="1"/>
  <c r="W22" i="2" s="1"/>
  <c r="D22" i="9" s="1"/>
  <c r="L22" i="9" s="1"/>
  <c r="P22" i="9" s="1"/>
  <c r="V21" i="2"/>
  <c r="U21" i="2"/>
  <c r="W21" i="2" s="1"/>
  <c r="D21" i="9" s="1"/>
  <c r="L21" i="9" s="1"/>
  <c r="P21" i="9" s="1"/>
  <c r="V20" i="2"/>
  <c r="U20" i="2" s="1"/>
  <c r="W20" i="2" s="1"/>
  <c r="D20" i="9" s="1"/>
  <c r="L20" i="9" s="1"/>
  <c r="P20" i="9" s="1"/>
  <c r="V19" i="2"/>
  <c r="U19" i="2"/>
  <c r="W19" i="2" s="1"/>
  <c r="D19" i="9" s="1"/>
  <c r="L19" i="9" s="1"/>
  <c r="P19" i="9" s="1"/>
  <c r="V18" i="2"/>
  <c r="U18" i="2" s="1"/>
  <c r="W18" i="2" s="1"/>
  <c r="D18" i="9" s="1"/>
  <c r="L18" i="9" s="1"/>
  <c r="P18" i="9" s="1"/>
  <c r="V17" i="2"/>
  <c r="U17" i="2"/>
  <c r="W17" i="2" s="1"/>
  <c r="D17" i="9" s="1"/>
  <c r="L17" i="9" s="1"/>
  <c r="P17" i="9" s="1"/>
  <c r="V16" i="2"/>
  <c r="U16" i="2" s="1"/>
  <c r="W16" i="2" s="1"/>
  <c r="D16" i="9" s="1"/>
  <c r="L16" i="9" s="1"/>
  <c r="P16" i="9" s="1"/>
  <c r="V15" i="2"/>
  <c r="U15" i="2"/>
  <c r="W15" i="2" s="1"/>
  <c r="D15" i="9" s="1"/>
  <c r="L15" i="9" s="1"/>
  <c r="P15" i="9" s="1"/>
  <c r="V14" i="2"/>
  <c r="U14" i="2" s="1"/>
  <c r="W14" i="2" s="1"/>
  <c r="D14" i="9" s="1"/>
  <c r="L14" i="9" s="1"/>
  <c r="P14" i="9" s="1"/>
  <c r="V13" i="2"/>
  <c r="U13" i="2"/>
  <c r="W13" i="2" s="1"/>
  <c r="D13" i="9" s="1"/>
  <c r="L13" i="9" s="1"/>
  <c r="P13" i="9" s="1"/>
  <c r="V12" i="2"/>
  <c r="U12" i="2" s="1"/>
  <c r="W12" i="2" s="1"/>
  <c r="D12" i="9" s="1"/>
  <c r="L12" i="9" s="1"/>
  <c r="P12" i="9" s="1"/>
  <c r="V11" i="2"/>
  <c r="U11" i="2"/>
  <c r="W11" i="2" s="1"/>
  <c r="D11" i="9" s="1"/>
  <c r="L11" i="9" s="1"/>
  <c r="P11" i="9" s="1"/>
  <c r="V10" i="2"/>
  <c r="U10" i="2" s="1"/>
  <c r="W10" i="2" s="1"/>
  <c r="D10" i="9" s="1"/>
  <c r="L10" i="9" s="1"/>
  <c r="P10" i="9" s="1"/>
  <c r="V9" i="2"/>
  <c r="U9" i="2"/>
  <c r="W9" i="2" s="1"/>
  <c r="D9" i="9" s="1"/>
  <c r="L9" i="9" s="1"/>
  <c r="P9" i="9" s="1"/>
  <c r="V8" i="2"/>
  <c r="U8" i="2" s="1"/>
  <c r="W8" i="2" s="1"/>
  <c r="D8" i="9" s="1"/>
  <c r="L8" i="9" s="1"/>
  <c r="P8" i="9" s="1"/>
  <c r="V7" i="2"/>
  <c r="U7" i="2"/>
  <c r="W7" i="2" s="1"/>
  <c r="D7" i="9" s="1"/>
  <c r="L7" i="9" s="1"/>
  <c r="P7" i="9" s="1"/>
  <c r="V6" i="2"/>
  <c r="U6" i="2" s="1"/>
  <c r="W6" i="2" s="1"/>
  <c r="D6" i="9" s="1"/>
  <c r="L6" i="9" s="1"/>
  <c r="P6" i="9" s="1"/>
  <c r="V5" i="2"/>
  <c r="U5" i="2"/>
  <c r="W5" i="2" s="1"/>
  <c r="D5" i="9" s="1"/>
  <c r="L5" i="9" s="1"/>
  <c r="P5" i="9" s="1"/>
  <c r="V4" i="2"/>
  <c r="W4" i="2" s="1"/>
  <c r="D4" i="9" s="1"/>
  <c r="V3" i="2"/>
  <c r="U3" i="2"/>
  <c r="W3" i="2" s="1"/>
  <c r="D3" i="9" s="1"/>
  <c r="L3" i="9" l="1"/>
  <c r="P3" i="9" s="1"/>
  <c r="L4" i="9"/>
  <c r="P4" i="9" s="1"/>
</calcChain>
</file>

<file path=xl/sharedStrings.xml><?xml version="1.0" encoding="utf-8"?>
<sst xmlns="http://schemas.openxmlformats.org/spreadsheetml/2006/main" count="60" uniqueCount="60">
  <si>
    <t>Listing élève</t>
  </si>
  <si>
    <t>Année scolaire :</t>
  </si>
  <si>
    <t>Professeur :</t>
  </si>
  <si>
    <t>Classe :</t>
  </si>
  <si>
    <t>Cours de</t>
  </si>
  <si>
    <t>Nom</t>
  </si>
  <si>
    <t>Prénom</t>
  </si>
  <si>
    <t>Date de naissance</t>
  </si>
  <si>
    <t>Nat</t>
  </si>
  <si>
    <t>Adresse</t>
  </si>
  <si>
    <t>Téléphone responsable</t>
  </si>
  <si>
    <t>Classe :</t>
  </si>
  <si>
    <t>Période</t>
  </si>
  <si>
    <t>Total</t>
  </si>
  <si>
    <t>Période</t>
  </si>
  <si>
    <t>Max</t>
  </si>
  <si>
    <t>Max</t>
  </si>
  <si>
    <t>Classe :</t>
  </si>
  <si>
    <t>Période</t>
  </si>
  <si>
    <t>Total</t>
  </si>
  <si>
    <t>Période</t>
  </si>
  <si>
    <t>Max</t>
  </si>
  <si>
    <t>Max</t>
  </si>
  <si>
    <t>Classe :</t>
  </si>
  <si>
    <t>Période</t>
  </si>
  <si>
    <t>Total</t>
  </si>
  <si>
    <t>Période</t>
  </si>
  <si>
    <t>Max</t>
  </si>
  <si>
    <t>Max</t>
  </si>
  <si>
    <t>Classe :</t>
  </si>
  <si>
    <t>Période</t>
  </si>
  <si>
    <t>Total</t>
  </si>
  <si>
    <t>Période</t>
  </si>
  <si>
    <t>Max</t>
  </si>
  <si>
    <t>Max</t>
  </si>
  <si>
    <t>Classe :</t>
  </si>
  <si>
    <t>Période</t>
  </si>
  <si>
    <t>Total</t>
  </si>
  <si>
    <t>Période</t>
  </si>
  <si>
    <t>Max</t>
  </si>
  <si>
    <t>Max</t>
  </si>
  <si>
    <t>Classe :</t>
  </si>
  <si>
    <t>Période</t>
  </si>
  <si>
    <t>Total</t>
  </si>
  <si>
    <t>Période</t>
  </si>
  <si>
    <t>Max</t>
  </si>
  <si>
    <t>Max</t>
  </si>
  <si>
    <t>Période 1</t>
  </si>
  <si>
    <t>Période 2</t>
  </si>
  <si>
    <t>Période 3</t>
  </si>
  <si>
    <t>Période 4</t>
  </si>
  <si>
    <t>Examen Noel</t>
  </si>
  <si>
    <t>Examen Juin</t>
  </si>
  <si>
    <t>Total Périodes</t>
  </si>
  <si>
    <t>Période - %</t>
  </si>
  <si>
    <t>Total Examens</t>
  </si>
  <si>
    <t>Examen - %</t>
  </si>
  <si>
    <t>Total - %</t>
  </si>
  <si>
    <t>Max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</si>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</sst>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"/>
    <numFmt numFmtId="165" formatCode="0.0"/>
  </numFmts>
  <fonts count="120">
    <font>
      <sz val="10"/>
      <name val="Arial"/>
    </font>
    <font>
      <sz val="11"/>
      <color rgb="FF000000"/>
      <name val="Calibri"/>
    </font>
    <font>
      <u/>
      <sz val="11"/>
      <color rgb="FF000000"/>
      <name val="Calibri"/>
    </font>
    <font>
      <sz val="11"/>
      <color rgb="FF000000"/>
      <name val="Calibri"/>
    </font>
    <font>
      <i/>
      <sz val="11"/>
      <color rgb="FF000000"/>
      <name val="Calibri"/>
    </font>
    <font>
      <b/>
      <sz val="11"/>
      <color rgb="FF000000"/>
      <name val="Calibri"/>
    </font>
    <font>
      <i/>
      <sz val="11"/>
      <color rgb="FF000000"/>
      <name val="Calibri"/>
    </font>
    <font>
      <b/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i/>
      <sz val="11"/>
      <color rgb="FF000000"/>
      <name val="Calibri"/>
    </font>
    <font>
      <b/>
      <sz val="11"/>
      <color rgb="FF000000"/>
      <name val="Calibri"/>
    </font>
    <font>
      <i/>
      <sz val="11"/>
      <color rgb="FF000000"/>
      <name val="Calibri"/>
    </font>
    <font>
      <b/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b/>
      <sz val="11"/>
      <color rgb="FF000000"/>
      <name val="Calibri"/>
    </font>
    <font>
      <b/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1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none"/>
    </fill>
    <fill>
      <patternFill patternType="solid">
        <fgColor rgb="FFFDE9D9"/>
        <bgColor rgb="FFFDE9D9"/>
      </patternFill>
    </fill>
    <fill>
      <patternFill patternType="solid">
        <fgColor rgb="FFF2F2F2"/>
        <bgColor rgb="FFF2F2F2"/>
      </patternFill>
    </fill>
  </fills>
  <borders count="115">
    <border>
      <left/>
      <right/>
      <top/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1" fillId="2" borderId="1" xfId="0" applyFont="1" applyFill="1" applyBorder="1"/>
    <xf numFmtId="0" fontId="2" fillId="2" borderId="2" xfId="0" applyFont="1" applyFill="1" applyBorder="1"/>
    <xf numFmtId="0" fontId="3" fillId="2" borderId="3" xfId="0" applyFont="1" applyFill="1" applyBorder="1"/>
    <xf numFmtId="0" fontId="4" fillId="2" borderId="4" xfId="0" applyFont="1" applyFill="1" applyBorder="1"/>
    <xf numFmtId="0" fontId="5" fillId="2" borderId="5" xfId="0" applyFont="1" applyFill="1" applyBorder="1"/>
    <xf numFmtId="0" fontId="6" fillId="2" borderId="6" xfId="0" applyFont="1" applyFill="1" applyBorder="1"/>
    <xf numFmtId="0" fontId="7" fillId="2" borderId="7" xfId="0" applyFont="1" applyFill="1" applyBorder="1"/>
    <xf numFmtId="0" fontId="8" fillId="2" borderId="8" xfId="0" applyFont="1" applyFill="1" applyBorder="1"/>
    <xf numFmtId="0" fontId="9" fillId="2" borderId="9" xfId="0" applyFont="1" applyFill="1" applyBorder="1"/>
    <xf numFmtId="0" fontId="10" fillId="2" borderId="9" xfId="0" applyFont="1" applyFill="1" applyBorder="1"/>
    <xf numFmtId="0" fontId="11" fillId="2" borderId="9" xfId="0" applyFont="1" applyFill="1" applyBorder="1"/>
    <xf numFmtId="0" fontId="12" fillId="2" borderId="9" xfId="0" applyFont="1" applyFill="1" applyBorder="1"/>
    <xf numFmtId="0" fontId="13" fillId="2" borderId="9" xfId="0" applyFont="1" applyFill="1" applyBorder="1"/>
    <xf numFmtId="0" fontId="14" fillId="2" borderId="10" xfId="0" applyFont="1" applyFill="1" applyBorder="1"/>
    <xf numFmtId="0" fontId="15" fillId="2" borderId="11" xfId="0" applyFont="1" applyFill="1" applyBorder="1"/>
    <xf numFmtId="0" fontId="16" fillId="2" borderId="12" xfId="0" applyFont="1" applyFill="1" applyBorder="1" applyAlignment="1">
      <alignment vertical="center"/>
    </xf>
    <xf numFmtId="0" fontId="17" fillId="2" borderId="13" xfId="0" applyFont="1" applyFill="1" applyBorder="1" applyAlignment="1">
      <alignment vertical="center"/>
    </xf>
    <xf numFmtId="0" fontId="18" fillId="2" borderId="14" xfId="0" applyFont="1" applyFill="1" applyBorder="1" applyAlignment="1">
      <alignment vertical="center"/>
    </xf>
    <xf numFmtId="0" fontId="19" fillId="2" borderId="15" xfId="0" applyFont="1" applyFill="1" applyBorder="1" applyAlignment="1">
      <alignment vertical="center"/>
    </xf>
    <xf numFmtId="0" fontId="20" fillId="2" borderId="16" xfId="0" applyFont="1" applyFill="1" applyBorder="1" applyAlignment="1">
      <alignment vertical="center"/>
    </xf>
    <xf numFmtId="0" fontId="21" fillId="2" borderId="17" xfId="0" applyFont="1" applyFill="1" applyBorder="1"/>
    <xf numFmtId="0" fontId="22" fillId="2" borderId="9" xfId="0" applyFont="1" applyFill="1" applyBorder="1" applyAlignment="1">
      <alignment vertical="center"/>
    </xf>
    <xf numFmtId="0" fontId="23" fillId="2" borderId="18" xfId="0" applyFont="1" applyFill="1" applyBorder="1"/>
    <xf numFmtId="0" fontId="24" fillId="2" borderId="19" xfId="0" applyFont="1" applyFill="1" applyBorder="1"/>
    <xf numFmtId="0" fontId="25" fillId="2" borderId="20" xfId="0" applyFont="1" applyFill="1" applyBorder="1"/>
    <xf numFmtId="0" fontId="26" fillId="2" borderId="21" xfId="0" applyFont="1" applyFill="1" applyBorder="1"/>
    <xf numFmtId="0" fontId="27" fillId="2" borderId="22" xfId="0" applyFont="1" applyFill="1" applyBorder="1"/>
    <xf numFmtId="0" fontId="28" fillId="2" borderId="23" xfId="0" applyFont="1" applyFill="1" applyBorder="1"/>
    <xf numFmtId="0" fontId="29" fillId="2" borderId="24" xfId="0" applyFont="1" applyFill="1" applyBorder="1"/>
    <xf numFmtId="0" fontId="30" fillId="2" borderId="25" xfId="0" applyFont="1" applyFill="1" applyBorder="1"/>
    <xf numFmtId="0" fontId="31" fillId="2" borderId="26" xfId="0" applyFont="1" applyFill="1" applyBorder="1"/>
    <xf numFmtId="0" fontId="32" fillId="2" borderId="27" xfId="0" applyFont="1" applyFill="1" applyBorder="1"/>
    <xf numFmtId="0" fontId="33" fillId="2" borderId="28" xfId="0" applyFont="1" applyFill="1" applyBorder="1"/>
    <xf numFmtId="0" fontId="34" fillId="2" borderId="29" xfId="0" applyFont="1" applyFill="1" applyBorder="1" applyAlignment="1">
      <alignment wrapText="1"/>
    </xf>
    <xf numFmtId="0" fontId="35" fillId="2" borderId="30" xfId="0" applyFont="1" applyFill="1" applyBorder="1" applyAlignment="1">
      <alignment wrapText="1"/>
    </xf>
    <xf numFmtId="0" fontId="36" fillId="2" borderId="31" xfId="0" applyFont="1" applyFill="1" applyBorder="1"/>
    <xf numFmtId="0" fontId="37" fillId="2" borderId="32" xfId="0" applyFont="1" applyFill="1" applyBorder="1"/>
    <xf numFmtId="0" fontId="38" fillId="2" borderId="33" xfId="0" applyFont="1" applyFill="1" applyBorder="1" applyAlignment="1">
      <alignment horizontal="center" vertical="center"/>
    </xf>
    <xf numFmtId="0" fontId="39" fillId="2" borderId="34" xfId="0" applyFont="1" applyFill="1" applyBorder="1"/>
    <xf numFmtId="0" fontId="40" fillId="2" borderId="35" xfId="0" applyFont="1" applyFill="1" applyBorder="1" applyAlignment="1">
      <alignment vertical="top"/>
    </xf>
    <xf numFmtId="0" fontId="41" fillId="2" borderId="36" xfId="0" applyFont="1" applyFill="1" applyBorder="1" applyAlignment="1">
      <alignment horizontal="center" vertical="center"/>
    </xf>
    <xf numFmtId="0" fontId="42" fillId="2" borderId="37" xfId="0" applyFont="1" applyFill="1" applyBorder="1" applyAlignment="1">
      <alignment horizontal="center" vertical="center"/>
    </xf>
    <xf numFmtId="0" fontId="44" fillId="3" borderId="39" xfId="0" applyFont="1" applyFill="1" applyBorder="1" applyAlignment="1">
      <alignment horizontal="center" vertical="center"/>
    </xf>
    <xf numFmtId="0" fontId="45" fillId="2" borderId="40" xfId="0" applyFont="1" applyFill="1" applyBorder="1" applyAlignment="1">
      <alignment horizontal="center" vertical="center"/>
    </xf>
    <xf numFmtId="0" fontId="46" fillId="2" borderId="41" xfId="0" applyFont="1" applyFill="1" applyBorder="1"/>
    <xf numFmtId="0" fontId="47" fillId="2" borderId="42" xfId="0" applyFont="1" applyFill="1" applyBorder="1"/>
    <xf numFmtId="0" fontId="48" fillId="2" borderId="43" xfId="0" applyFont="1" applyFill="1" applyBorder="1" applyAlignment="1">
      <alignment horizontal="center" vertical="center"/>
    </xf>
    <xf numFmtId="0" fontId="49" fillId="2" borderId="44" xfId="0" applyFont="1" applyFill="1" applyBorder="1" applyAlignment="1">
      <alignment horizontal="center" vertical="center"/>
    </xf>
    <xf numFmtId="0" fontId="50" fillId="2" borderId="45" xfId="0" applyFont="1" applyFill="1" applyBorder="1" applyAlignment="1">
      <alignment horizontal="center" vertical="center"/>
    </xf>
    <xf numFmtId="0" fontId="51" fillId="2" borderId="46" xfId="0" applyFont="1" applyFill="1" applyBorder="1" applyAlignment="1">
      <alignment horizontal="center" vertical="center"/>
    </xf>
    <xf numFmtId="0" fontId="52" fillId="2" borderId="47" xfId="0" applyFont="1" applyFill="1" applyBorder="1" applyAlignment="1">
      <alignment horizontal="center" vertical="center"/>
    </xf>
    <xf numFmtId="0" fontId="53" fillId="3" borderId="48" xfId="0" applyFont="1" applyFill="1" applyBorder="1" applyAlignment="1">
      <alignment horizontal="center" vertical="center"/>
    </xf>
    <xf numFmtId="0" fontId="54" fillId="2" borderId="49" xfId="0" applyFont="1" applyFill="1" applyBorder="1" applyAlignment="1">
      <alignment horizontal="center" vertical="center"/>
    </xf>
    <xf numFmtId="0" fontId="55" fillId="2" borderId="50" xfId="0" applyFont="1" applyFill="1" applyBorder="1"/>
    <xf numFmtId="0" fontId="56" fillId="2" borderId="51" xfId="0" applyFont="1" applyFill="1" applyBorder="1"/>
    <xf numFmtId="0" fontId="57" fillId="2" borderId="52" xfId="0" applyFont="1" applyFill="1" applyBorder="1" applyAlignment="1">
      <alignment horizontal="center" vertical="center"/>
    </xf>
    <xf numFmtId="0" fontId="58" fillId="2" borderId="53" xfId="0" applyFont="1" applyFill="1" applyBorder="1" applyAlignment="1">
      <alignment horizontal="center" vertical="center"/>
    </xf>
    <xf numFmtId="0" fontId="59" fillId="2" borderId="54" xfId="0" applyFont="1" applyFill="1" applyBorder="1" applyAlignment="1">
      <alignment horizontal="center" vertical="center"/>
    </xf>
    <xf numFmtId="0" fontId="60" fillId="2" borderId="55" xfId="0" applyFont="1" applyFill="1" applyBorder="1" applyAlignment="1">
      <alignment horizontal="center" vertical="center"/>
    </xf>
    <xf numFmtId="1" fontId="61" fillId="2" borderId="56" xfId="0" applyNumberFormat="1" applyFont="1" applyFill="1" applyBorder="1" applyAlignment="1">
      <alignment horizontal="center" vertical="center"/>
    </xf>
    <xf numFmtId="0" fontId="62" fillId="3" borderId="57" xfId="0" applyFont="1" applyFill="1" applyBorder="1" applyAlignment="1">
      <alignment horizontal="center" vertical="center"/>
    </xf>
    <xf numFmtId="0" fontId="63" fillId="2" borderId="58" xfId="0" applyFont="1" applyFill="1" applyBorder="1" applyAlignment="1">
      <alignment horizontal="center" vertical="center"/>
    </xf>
    <xf numFmtId="0" fontId="64" fillId="2" borderId="59" xfId="0" applyFont="1" applyFill="1" applyBorder="1"/>
    <xf numFmtId="0" fontId="65" fillId="2" borderId="60" xfId="0" applyFont="1" applyFill="1" applyBorder="1" applyAlignment="1">
      <alignment horizontal="center" vertical="center"/>
    </xf>
    <xf numFmtId="0" fontId="66" fillId="2" borderId="61" xfId="0" applyFont="1" applyFill="1" applyBorder="1" applyAlignment="1">
      <alignment horizontal="center" vertical="center"/>
    </xf>
    <xf numFmtId="0" fontId="67" fillId="2" borderId="62" xfId="0" applyFont="1" applyFill="1" applyBorder="1" applyAlignment="1">
      <alignment horizontal="center" vertical="center"/>
    </xf>
    <xf numFmtId="0" fontId="68" fillId="2" borderId="63" xfId="0" applyFont="1" applyFill="1" applyBorder="1" applyAlignment="1">
      <alignment wrapText="1"/>
    </xf>
    <xf numFmtId="164" fontId="69" fillId="2" borderId="64" xfId="0" applyNumberFormat="1" applyFont="1" applyFill="1" applyBorder="1" applyAlignment="1">
      <alignment horizontal="center" vertical="center"/>
    </xf>
    <xf numFmtId="0" fontId="70" fillId="2" borderId="65" xfId="0" applyFont="1" applyFill="1" applyBorder="1" applyAlignment="1">
      <alignment horizontal="center" vertical="center"/>
    </xf>
    <xf numFmtId="0" fontId="71" fillId="2" borderId="66" xfId="0" applyFont="1" applyFill="1" applyBorder="1"/>
    <xf numFmtId="0" fontId="72" fillId="2" borderId="67" xfId="0" applyFont="1" applyFill="1" applyBorder="1" applyAlignment="1">
      <alignment horizontal="center" vertical="center"/>
    </xf>
    <xf numFmtId="0" fontId="73" fillId="2" borderId="68" xfId="0" applyFont="1" applyFill="1" applyBorder="1" applyAlignment="1">
      <alignment horizontal="center" vertical="center"/>
    </xf>
    <xf numFmtId="0" fontId="74" fillId="2" borderId="69" xfId="0" applyFont="1" applyFill="1" applyBorder="1" applyAlignment="1">
      <alignment horizontal="center" vertical="center"/>
    </xf>
    <xf numFmtId="0" fontId="75" fillId="2" borderId="70" xfId="0" applyFont="1" applyFill="1" applyBorder="1"/>
    <xf numFmtId="0" fontId="76" fillId="2" borderId="71" xfId="0" applyFont="1" applyFill="1" applyBorder="1"/>
    <xf numFmtId="0" fontId="77" fillId="2" borderId="72" xfId="0" applyFont="1" applyFill="1" applyBorder="1"/>
    <xf numFmtId="0" fontId="79" fillId="2" borderId="74" xfId="0" applyFont="1" applyFill="1" applyBorder="1"/>
    <xf numFmtId="0" fontId="80" fillId="2" borderId="75" xfId="0" applyFont="1" applyFill="1" applyBorder="1"/>
    <xf numFmtId="0" fontId="81" fillId="2" borderId="76" xfId="0" applyFont="1" applyFill="1" applyBorder="1"/>
    <xf numFmtId="0" fontId="82" fillId="2" borderId="77" xfId="0" applyFont="1" applyFill="1" applyBorder="1"/>
    <xf numFmtId="0" fontId="83" fillId="2" borderId="78" xfId="0" applyFont="1" applyFill="1" applyBorder="1"/>
    <xf numFmtId="0" fontId="84" fillId="2" borderId="79" xfId="0" applyFont="1" applyFill="1" applyBorder="1"/>
    <xf numFmtId="0" fontId="85" fillId="3" borderId="80" xfId="0" applyFont="1" applyFill="1" applyBorder="1"/>
    <xf numFmtId="0" fontId="86" fillId="2" borderId="81" xfId="0" applyFont="1" applyFill="1" applyBorder="1"/>
    <xf numFmtId="0" fontId="87" fillId="2" borderId="82" xfId="0" applyFont="1" applyFill="1" applyBorder="1"/>
    <xf numFmtId="1" fontId="88" fillId="2" borderId="83" xfId="0" applyNumberFormat="1" applyFont="1" applyFill="1" applyBorder="1"/>
    <xf numFmtId="0" fontId="89" fillId="3" borderId="84" xfId="0" applyFont="1" applyFill="1" applyBorder="1"/>
    <xf numFmtId="0" fontId="90" fillId="2" borderId="85" xfId="0" applyFont="1" applyFill="1" applyBorder="1"/>
    <xf numFmtId="0" fontId="91" fillId="2" borderId="86" xfId="0" applyFont="1" applyFill="1" applyBorder="1" applyAlignment="1">
      <alignment vertical="center"/>
    </xf>
    <xf numFmtId="164" fontId="92" fillId="2" borderId="87" xfId="0" applyNumberFormat="1" applyFont="1" applyFill="1" applyBorder="1"/>
    <xf numFmtId="0" fontId="93" fillId="2" borderId="88" xfId="0" applyFont="1" applyFill="1" applyBorder="1"/>
    <xf numFmtId="0" fontId="94" fillId="2" borderId="89" xfId="0" applyFont="1" applyFill="1" applyBorder="1"/>
    <xf numFmtId="0" fontId="95" fillId="2" borderId="90" xfId="0" applyFont="1" applyFill="1" applyBorder="1"/>
    <xf numFmtId="0" fontId="96" fillId="2" borderId="91" xfId="0" applyFont="1" applyFill="1" applyBorder="1" applyAlignment="1">
      <alignment horizontal="center" vertical="center"/>
    </xf>
    <xf numFmtId="0" fontId="102" fillId="4" borderId="97" xfId="0" applyFont="1" applyFill="1" applyBorder="1" applyAlignment="1">
      <alignment horizontal="center" vertical="center"/>
    </xf>
    <xf numFmtId="0" fontId="103" fillId="2" borderId="98" xfId="0" applyFont="1" applyFill="1" applyBorder="1" applyAlignment="1">
      <alignment horizontal="center" vertical="center"/>
    </xf>
    <xf numFmtId="0" fontId="104" fillId="3" borderId="99" xfId="0" applyFont="1" applyFill="1" applyBorder="1" applyAlignment="1">
      <alignment horizontal="center" vertical="center"/>
    </xf>
    <xf numFmtId="0" fontId="105" fillId="3" borderId="100" xfId="0" applyFont="1" applyFill="1" applyBorder="1"/>
    <xf numFmtId="0" fontId="106" fillId="3" borderId="101" xfId="0" applyFont="1" applyFill="1" applyBorder="1" applyAlignment="1">
      <alignment horizontal="center" vertical="center"/>
    </xf>
    <xf numFmtId="0" fontId="107" fillId="2" borderId="102" xfId="0" applyFont="1" applyFill="1" applyBorder="1" applyAlignment="1">
      <alignment horizontal="center" vertical="center"/>
    </xf>
    <xf numFmtId="165" fontId="108" fillId="2" borderId="103" xfId="0" applyNumberFormat="1" applyFont="1" applyFill="1" applyBorder="1" applyAlignment="1">
      <alignment horizontal="center" vertical="center"/>
    </xf>
    <xf numFmtId="165" fontId="109" fillId="2" borderId="104" xfId="0" applyNumberFormat="1" applyFont="1" applyFill="1" applyBorder="1" applyAlignment="1">
      <alignment horizontal="center" vertical="center"/>
    </xf>
    <xf numFmtId="165" fontId="110" fillId="4" borderId="105" xfId="0" applyNumberFormat="1" applyFont="1" applyFill="1" applyBorder="1" applyAlignment="1">
      <alignment horizontal="center" vertical="center"/>
    </xf>
    <xf numFmtId="1" fontId="111" fillId="2" borderId="106" xfId="0" applyNumberFormat="1" applyFont="1" applyFill="1" applyBorder="1" applyAlignment="1">
      <alignment horizontal="center" vertical="center"/>
    </xf>
    <xf numFmtId="10" fontId="112" fillId="3" borderId="107" xfId="0" applyNumberFormat="1" applyFont="1" applyFill="1" applyBorder="1" applyAlignment="1">
      <alignment horizontal="center" vertical="center"/>
    </xf>
    <xf numFmtId="165" fontId="113" fillId="4" borderId="108" xfId="0" applyNumberFormat="1" applyFont="1" applyFill="1" applyBorder="1" applyAlignment="1">
      <alignment horizontal="center" vertical="center"/>
    </xf>
    <xf numFmtId="1" fontId="114" fillId="2" borderId="109" xfId="0" applyNumberFormat="1" applyFont="1" applyFill="1" applyBorder="1" applyAlignment="1">
      <alignment horizontal="center" vertical="center"/>
    </xf>
    <xf numFmtId="10" fontId="115" fillId="3" borderId="110" xfId="0" applyNumberFormat="1" applyFont="1" applyFill="1" applyBorder="1"/>
    <xf numFmtId="0" fontId="116" fillId="2" borderId="111" xfId="0" applyFont="1" applyFill="1" applyBorder="1" applyAlignment="1">
      <alignment horizontal="center" vertical="center"/>
    </xf>
    <xf numFmtId="0" fontId="117" fillId="2" borderId="112" xfId="0" applyFont="1" applyFill="1" applyBorder="1" applyAlignment="1">
      <alignment horizontal="center" vertical="center"/>
    </xf>
    <xf numFmtId="0" fontId="118" fillId="2" borderId="113" xfId="0" applyFont="1" applyFill="1" applyBorder="1" applyAlignment="1">
      <alignment horizontal="center" vertical="center"/>
    </xf>
    <xf numFmtId="0" fontId="119" fillId="2" borderId="114" xfId="0" applyFont="1" applyFill="1" applyBorder="1" applyAlignment="1">
      <alignment horizontal="center" vertical="center"/>
    </xf>
    <xf numFmtId="0" fontId="43" fillId="2" borderId="38" xfId="0" applyFont="1" applyFill="1" applyBorder="1" applyAlignment="1">
      <alignment horizontal="center" vertical="center"/>
    </xf>
    <xf numFmtId="0" fontId="0" fillId="0" borderId="0" xfId="0"/>
    <xf numFmtId="0" fontId="78" fillId="2" borderId="73" xfId="0" applyFont="1" applyFill="1" applyBorder="1" applyAlignment="1">
      <alignment horizontal="center" vertical="center"/>
    </xf>
    <xf numFmtId="0" fontId="97" fillId="2" borderId="92" xfId="0" applyFont="1" applyFill="1" applyBorder="1" applyAlignment="1">
      <alignment horizontal="center" vertical="center" textRotation="90"/>
    </xf>
    <xf numFmtId="0" fontId="98" fillId="4" borderId="93" xfId="0" applyFont="1" applyFill="1" applyBorder="1" applyAlignment="1">
      <alignment horizontal="center" vertical="center" textRotation="90"/>
    </xf>
    <xf numFmtId="0" fontId="50" fillId="2" borderId="45" xfId="0" applyFont="1" applyFill="1" applyBorder="1" applyAlignment="1">
      <alignment horizontal="center" vertical="center" textRotation="90"/>
    </xf>
    <xf numFmtId="0" fontId="48" fillId="2" borderId="43" xfId="0" applyFont="1" applyFill="1" applyBorder="1" applyAlignment="1">
      <alignment horizontal="center" vertical="center" textRotation="90"/>
    </xf>
    <xf numFmtId="0" fontId="99" fillId="3" borderId="94" xfId="0" applyFont="1" applyFill="1" applyBorder="1" applyAlignment="1">
      <alignment horizontal="center" vertical="center" textRotation="90"/>
    </xf>
    <xf numFmtId="0" fontId="100" fillId="4" borderId="95" xfId="0" applyFont="1" applyFill="1" applyBorder="1" applyAlignment="1">
      <alignment horizontal="center" vertical="center" textRotation="90"/>
    </xf>
    <xf numFmtId="0" fontId="101" fillId="3" borderId="96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workbookViewId="0"/>
  </sheetViews>
  <sheetFormatPr baseColWidth="10" defaultColWidth="17.28515625" defaultRowHeight="15.75" customHeight="1"/>
  <cols>
    <col min="1" max="1" width="3.85546875" customWidth="1"/>
    <col min="2" max="2" width="10.7109375" customWidth="1"/>
    <col min="3" max="3" width="16.42578125" customWidth="1"/>
    <col min="4" max="4" width="17.7109375" customWidth="1"/>
    <col min="5" max="5" width="10.7109375" customWidth="1"/>
    <col min="6" max="6" width="37.28515625" customWidth="1"/>
    <col min="7" max="9" width="10.7109375" customWidth="1"/>
  </cols>
  <sheetData>
    <row r="1" spans="1:9" ht="15" customHeight="1">
      <c r="A1" s="1"/>
      <c r="B1" s="2" t="s">
        <v>0</v>
      </c>
      <c r="C1" s="3"/>
      <c r="D1" s="4" t="s">
        <v>1</v>
      </c>
      <c r="E1" s="5"/>
      <c r="F1" s="3"/>
      <c r="G1" s="6" t="s">
        <v>2</v>
      </c>
      <c r="H1" s="7"/>
    </row>
    <row r="2" spans="1:9" ht="15.75" customHeight="1">
      <c r="A2" s="8"/>
      <c r="B2" s="9"/>
      <c r="C2" s="10"/>
      <c r="D2" s="11" t="s">
        <v>3</v>
      </c>
      <c r="E2" s="12"/>
      <c r="F2" s="10"/>
      <c r="G2" s="13" t="s">
        <v>4</v>
      </c>
      <c r="H2" s="14"/>
    </row>
    <row r="3" spans="1:9" ht="29.25" customHeight="1">
      <c r="A3" s="15"/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19" t="s">
        <v>10</v>
      </c>
      <c r="H3" s="21"/>
      <c r="I3" s="22"/>
    </row>
    <row r="4" spans="1:9" ht="15" customHeight="1">
      <c r="A4" s="23">
        <v>1</v>
      </c>
      <c r="B4" s="24"/>
      <c r="C4" s="25"/>
      <c r="D4" s="26"/>
      <c r="E4" s="27"/>
      <c r="F4" s="28"/>
      <c r="G4" s="27"/>
      <c r="H4" s="27"/>
      <c r="I4" s="9"/>
    </row>
    <row r="5" spans="1:9" ht="15" customHeight="1">
      <c r="A5" s="23">
        <v>2</v>
      </c>
      <c r="B5" s="29"/>
      <c r="C5" s="30"/>
      <c r="D5" s="31"/>
      <c r="E5" s="32"/>
      <c r="F5" s="33"/>
      <c r="G5" s="32"/>
      <c r="H5" s="32"/>
      <c r="I5" s="9"/>
    </row>
    <row r="6" spans="1:9" ht="15" customHeight="1">
      <c r="A6" s="23">
        <v>3</v>
      </c>
      <c r="B6" s="29"/>
      <c r="C6" s="30"/>
      <c r="D6" s="31"/>
      <c r="E6" s="32"/>
      <c r="F6" s="33"/>
      <c r="G6" s="32"/>
      <c r="H6" s="32"/>
      <c r="I6" s="9"/>
    </row>
    <row r="7" spans="1:9" ht="15" customHeight="1">
      <c r="A7" s="23">
        <v>4</v>
      </c>
      <c r="B7" s="29"/>
      <c r="C7" s="30"/>
      <c r="D7" s="31"/>
      <c r="E7" s="32"/>
      <c r="F7" s="33"/>
      <c r="G7" s="32"/>
      <c r="H7" s="32"/>
      <c r="I7" s="9"/>
    </row>
    <row r="8" spans="1:9" ht="15" customHeight="1">
      <c r="A8" s="23">
        <v>5</v>
      </c>
      <c r="B8" s="29"/>
      <c r="C8" s="30"/>
      <c r="D8" s="31"/>
      <c r="E8" s="32"/>
      <c r="F8" s="33"/>
      <c r="G8" s="32"/>
      <c r="H8" s="32"/>
      <c r="I8" s="9"/>
    </row>
    <row r="9" spans="1:9" ht="15" customHeight="1">
      <c r="A9" s="23">
        <v>6</v>
      </c>
      <c r="B9" s="29"/>
      <c r="C9" s="30"/>
      <c r="D9" s="31"/>
      <c r="E9" s="32"/>
      <c r="F9" s="33"/>
      <c r="G9" s="32"/>
      <c r="H9" s="32"/>
      <c r="I9" s="9"/>
    </row>
    <row r="10" spans="1:9" ht="15" customHeight="1">
      <c r="A10" s="23">
        <v>7</v>
      </c>
      <c r="B10" s="29"/>
      <c r="C10" s="34"/>
      <c r="D10" s="31"/>
      <c r="E10" s="32"/>
      <c r="F10" s="35"/>
      <c r="G10" s="32"/>
      <c r="H10" s="32"/>
      <c r="I10" s="9"/>
    </row>
    <row r="11" spans="1:9" ht="15" customHeight="1">
      <c r="A11" s="23">
        <v>8</v>
      </c>
      <c r="B11" s="29"/>
      <c r="C11" s="30"/>
      <c r="D11" s="31"/>
      <c r="E11" s="32"/>
      <c r="F11" s="33"/>
      <c r="G11" s="32"/>
      <c r="H11" s="32"/>
      <c r="I11" s="9"/>
    </row>
    <row r="12" spans="1:9" ht="15" customHeight="1">
      <c r="A12" s="23">
        <v>9</v>
      </c>
      <c r="B12" s="29"/>
      <c r="C12" s="30"/>
      <c r="D12" s="31"/>
      <c r="E12" s="32"/>
      <c r="F12" s="33"/>
      <c r="G12" s="32"/>
      <c r="H12" s="32"/>
      <c r="I12" s="9"/>
    </row>
    <row r="13" spans="1:9" ht="15" customHeight="1">
      <c r="A13" s="23">
        <v>10</v>
      </c>
      <c r="B13" s="29"/>
      <c r="C13" s="30"/>
      <c r="D13" s="31"/>
      <c r="E13" s="32"/>
      <c r="F13" s="33"/>
      <c r="G13" s="32"/>
      <c r="H13" s="32"/>
      <c r="I13" s="9"/>
    </row>
    <row r="14" spans="1:9" ht="15" customHeight="1">
      <c r="A14" s="23">
        <v>11</v>
      </c>
      <c r="B14" s="29"/>
      <c r="C14" s="30"/>
      <c r="D14" s="31"/>
      <c r="E14" s="32"/>
      <c r="F14" s="33"/>
      <c r="G14" s="32"/>
      <c r="H14" s="32"/>
      <c r="I14" s="9"/>
    </row>
    <row r="15" spans="1:9" ht="15" customHeight="1">
      <c r="A15" s="23">
        <v>12</v>
      </c>
      <c r="B15" s="29"/>
      <c r="C15" s="30"/>
      <c r="D15" s="31"/>
      <c r="E15" s="32"/>
      <c r="F15" s="33"/>
      <c r="G15" s="32"/>
      <c r="H15" s="32"/>
      <c r="I15" s="9"/>
    </row>
    <row r="16" spans="1:9" ht="15" customHeight="1">
      <c r="A16" s="23">
        <v>13</v>
      </c>
      <c r="B16" s="29"/>
      <c r="C16" s="30"/>
      <c r="D16" s="31"/>
      <c r="E16" s="32"/>
      <c r="F16" s="33"/>
      <c r="G16" s="32"/>
      <c r="H16" s="32"/>
      <c r="I16" s="9"/>
    </row>
    <row r="17" spans="1:9" ht="15" customHeight="1">
      <c r="A17" s="23">
        <v>14</v>
      </c>
      <c r="B17" s="29"/>
      <c r="C17" s="30"/>
      <c r="D17" s="31"/>
      <c r="E17" s="32"/>
      <c r="F17" s="33"/>
      <c r="G17" s="32"/>
      <c r="H17" s="32"/>
      <c r="I17" s="9"/>
    </row>
    <row r="18" spans="1:9" ht="15" customHeight="1">
      <c r="A18" s="23">
        <v>15</v>
      </c>
      <c r="B18" s="29"/>
      <c r="C18" s="30"/>
      <c r="D18" s="31"/>
      <c r="E18" s="32"/>
      <c r="F18" s="33"/>
      <c r="G18" s="32"/>
      <c r="H18" s="32"/>
      <c r="I18" s="9"/>
    </row>
    <row r="19" spans="1:9" ht="15" customHeight="1">
      <c r="A19" s="23">
        <v>16</v>
      </c>
      <c r="B19" s="29"/>
      <c r="C19" s="30"/>
      <c r="D19" s="31"/>
      <c r="E19" s="32"/>
      <c r="F19" s="33"/>
      <c r="G19" s="32"/>
      <c r="H19" s="32"/>
      <c r="I19" s="9"/>
    </row>
    <row r="20" spans="1:9" ht="15" customHeight="1">
      <c r="A20" s="23">
        <v>17</v>
      </c>
      <c r="B20" s="29"/>
      <c r="C20" s="30"/>
      <c r="D20" s="31"/>
      <c r="E20" s="32"/>
      <c r="F20" s="33"/>
      <c r="G20" s="32"/>
      <c r="H20" s="32"/>
      <c r="I20" s="9"/>
    </row>
    <row r="21" spans="1:9" ht="15" customHeight="1">
      <c r="A21" s="23">
        <v>18</v>
      </c>
      <c r="B21" s="29"/>
      <c r="C21" s="30"/>
      <c r="D21" s="31"/>
      <c r="E21" s="32"/>
      <c r="F21" s="33"/>
      <c r="G21" s="32"/>
      <c r="H21" s="32"/>
      <c r="I21" s="9"/>
    </row>
    <row r="22" spans="1:9" ht="15" customHeight="1">
      <c r="A22" s="23">
        <v>19</v>
      </c>
      <c r="B22" s="29"/>
      <c r="C22" s="30"/>
      <c r="D22" s="31"/>
      <c r="E22" s="32"/>
      <c r="F22" s="33"/>
      <c r="G22" s="32"/>
      <c r="H22" s="32"/>
      <c r="I22" s="9"/>
    </row>
    <row r="23" spans="1:9" ht="15" customHeight="1">
      <c r="A23" s="23">
        <v>20</v>
      </c>
      <c r="B23" s="29"/>
      <c r="C23" s="30"/>
      <c r="D23" s="31"/>
      <c r="E23" s="32"/>
      <c r="F23" s="33"/>
      <c r="G23" s="32"/>
      <c r="H23" s="32"/>
      <c r="I23" s="9"/>
    </row>
    <row r="24" spans="1:9" ht="15" customHeight="1">
      <c r="A24" s="23">
        <v>21</v>
      </c>
      <c r="B24" s="29"/>
      <c r="C24" s="30"/>
      <c r="D24" s="31"/>
      <c r="E24" s="32"/>
      <c r="F24" s="33"/>
      <c r="G24" s="32"/>
      <c r="H24" s="32"/>
      <c r="I24" s="9"/>
    </row>
    <row r="25" spans="1:9" ht="15" customHeight="1">
      <c r="A25" s="23">
        <v>22</v>
      </c>
      <c r="B25" s="29"/>
      <c r="C25" s="30"/>
      <c r="D25" s="31"/>
      <c r="E25" s="32"/>
      <c r="F25" s="33"/>
      <c r="G25" s="32"/>
      <c r="H25" s="32"/>
      <c r="I25" s="9"/>
    </row>
    <row r="26" spans="1:9" ht="15" customHeight="1">
      <c r="A26" s="23">
        <v>23</v>
      </c>
      <c r="B26" s="29"/>
      <c r="C26" s="30"/>
      <c r="D26" s="31"/>
      <c r="E26" s="32"/>
      <c r="F26" s="33"/>
      <c r="G26" s="32"/>
      <c r="H26" s="32"/>
      <c r="I26" s="9"/>
    </row>
    <row r="27" spans="1:9" ht="15" customHeight="1">
      <c r="A27" s="23">
        <v>24</v>
      </c>
      <c r="B27" s="29"/>
      <c r="C27" s="30"/>
      <c r="D27" s="31"/>
      <c r="E27" s="32"/>
      <c r="F27" s="33"/>
      <c r="G27" s="32"/>
      <c r="H27" s="32"/>
      <c r="I27" s="9"/>
    </row>
    <row r="28" spans="1:9" ht="15.75" customHeight="1">
      <c r="A28" s="23">
        <v>25</v>
      </c>
      <c r="B28" s="36"/>
      <c r="C28" s="37"/>
      <c r="D28" s="31"/>
      <c r="E28" s="32"/>
      <c r="F28" s="33"/>
      <c r="G28" s="32"/>
      <c r="H28" s="32"/>
      <c r="I28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workbookViewId="0">
      <selection activeCell="F4" sqref="F4"/>
    </sheetView>
  </sheetViews>
  <sheetFormatPr baseColWidth="10" defaultColWidth="17.28515625" defaultRowHeight="15.75" customHeight="1"/>
  <cols>
    <col min="1" max="1" width="3.5703125" customWidth="1"/>
    <col min="2" max="3" width="10.7109375" customWidth="1"/>
    <col min="4" max="21" width="4.7109375" customWidth="1"/>
    <col min="22" max="22" width="5.28515625" customWidth="1"/>
    <col min="23" max="23" width="7.7109375" customWidth="1"/>
  </cols>
  <sheetData>
    <row r="1" spans="1:23" ht="75.75" customHeight="1">
      <c r="A1" s="38"/>
      <c r="B1" s="39" t="s">
        <v>11</v>
      </c>
      <c r="C1" s="40" t="s">
        <v>12</v>
      </c>
      <c r="D1" s="41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113" t="s">
        <v>13</v>
      </c>
      <c r="V1" s="114"/>
      <c r="W1" s="43" t="s">
        <v>14</v>
      </c>
    </row>
    <row r="2" spans="1:23" ht="15.75" customHeight="1">
      <c r="A2" s="44"/>
      <c r="B2" s="45"/>
      <c r="C2" s="46" t="s">
        <v>15</v>
      </c>
      <c r="D2" s="47">
        <v>10</v>
      </c>
      <c r="E2" s="48">
        <v>10</v>
      </c>
      <c r="F2" s="48">
        <v>10</v>
      </c>
      <c r="G2" s="48">
        <v>10</v>
      </c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9"/>
      <c r="U2" s="50"/>
      <c r="V2" s="51" t="s">
        <v>16</v>
      </c>
      <c r="W2" s="52">
        <v>100</v>
      </c>
    </row>
    <row r="3" spans="1:23" ht="15" customHeight="1">
      <c r="A3" s="53">
        <v>1</v>
      </c>
      <c r="B3" s="54"/>
      <c r="C3" s="55"/>
      <c r="D3" s="56">
        <v>5</v>
      </c>
      <c r="E3" s="57"/>
      <c r="F3" s="57"/>
      <c r="G3" s="57">
        <v>5</v>
      </c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8"/>
      <c r="U3" s="59">
        <f t="shared" ref="U3:U27" si="0">SUMIF(D3:T3,"&lt;&gt;""",D3:T3)/(SUM($D$2:$T$2)-SUMIF(D3:T3,"",$D$2:$T$2))*V3</f>
        <v>20</v>
      </c>
      <c r="V3" s="60">
        <f t="shared" ref="V3:V27" si="1">SUM($D$2:$T$2)</f>
        <v>40</v>
      </c>
      <c r="W3" s="61">
        <f t="shared" ref="W3:W27" si="2">(U3/V4)*100</f>
        <v>50</v>
      </c>
    </row>
    <row r="4" spans="1:23" ht="15" customHeight="1">
      <c r="A4" s="62">
        <v>2</v>
      </c>
      <c r="B4" s="29"/>
      <c r="C4" s="63"/>
      <c r="D4" s="64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6"/>
      <c r="U4" s="59"/>
      <c r="V4" s="60">
        <f t="shared" si="1"/>
        <v>40</v>
      </c>
      <c r="W4" s="61">
        <f t="shared" si="2"/>
        <v>0</v>
      </c>
    </row>
    <row r="5" spans="1:23" ht="15" customHeight="1">
      <c r="A5" s="62">
        <v>3</v>
      </c>
      <c r="B5" s="29"/>
      <c r="C5" s="63"/>
      <c r="D5" s="64"/>
      <c r="E5" s="65"/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5"/>
      <c r="T5" s="66"/>
      <c r="U5" s="59" t="e">
        <f t="shared" si="0"/>
        <v>#DIV/0!</v>
      </c>
      <c r="V5" s="60">
        <f t="shared" si="1"/>
        <v>40</v>
      </c>
      <c r="W5" s="61" t="e">
        <f t="shared" si="2"/>
        <v>#DIV/0!</v>
      </c>
    </row>
    <row r="6" spans="1:23" ht="15" customHeight="1">
      <c r="A6" s="62">
        <v>4</v>
      </c>
      <c r="B6" s="29"/>
      <c r="C6" s="63"/>
      <c r="D6" s="64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6"/>
      <c r="U6" s="59" t="e">
        <f t="shared" si="0"/>
        <v>#DIV/0!</v>
      </c>
      <c r="V6" s="60">
        <f t="shared" si="1"/>
        <v>40</v>
      </c>
      <c r="W6" s="61" t="e">
        <f t="shared" si="2"/>
        <v>#DIV/0!</v>
      </c>
    </row>
    <row r="7" spans="1:23" ht="15" customHeight="1">
      <c r="A7" s="62">
        <v>5</v>
      </c>
      <c r="B7" s="29"/>
      <c r="C7" s="63"/>
      <c r="D7" s="64"/>
      <c r="E7" s="65"/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6"/>
      <c r="U7" s="59" t="e">
        <f t="shared" si="0"/>
        <v>#DIV/0!</v>
      </c>
      <c r="V7" s="60">
        <f t="shared" si="1"/>
        <v>40</v>
      </c>
      <c r="W7" s="61" t="e">
        <f t="shared" si="2"/>
        <v>#DIV/0!</v>
      </c>
    </row>
    <row r="8" spans="1:23" ht="15" customHeight="1">
      <c r="A8" s="62">
        <v>6</v>
      </c>
      <c r="B8" s="29"/>
      <c r="C8" s="63"/>
      <c r="D8" s="64"/>
      <c r="E8" s="65"/>
      <c r="F8" s="65"/>
      <c r="G8" s="65"/>
      <c r="H8" s="65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6"/>
      <c r="U8" s="59" t="e">
        <f t="shared" si="0"/>
        <v>#DIV/0!</v>
      </c>
      <c r="V8" s="60">
        <f t="shared" si="1"/>
        <v>40</v>
      </c>
      <c r="W8" s="61" t="e">
        <f t="shared" si="2"/>
        <v>#DIV/0!</v>
      </c>
    </row>
    <row r="9" spans="1:23" ht="15" customHeight="1">
      <c r="A9" s="62">
        <v>7</v>
      </c>
      <c r="B9" s="29"/>
      <c r="C9" s="67"/>
      <c r="D9" s="64"/>
      <c r="E9" s="65"/>
      <c r="F9" s="68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6"/>
      <c r="U9" s="59" t="e">
        <f t="shared" si="0"/>
        <v>#DIV/0!</v>
      </c>
      <c r="V9" s="60">
        <f t="shared" si="1"/>
        <v>40</v>
      </c>
      <c r="W9" s="61" t="e">
        <f t="shared" si="2"/>
        <v>#DIV/0!</v>
      </c>
    </row>
    <row r="10" spans="1:23" ht="15" customHeight="1">
      <c r="A10" s="62">
        <v>8</v>
      </c>
      <c r="B10" s="29"/>
      <c r="C10" s="63"/>
      <c r="D10" s="64"/>
      <c r="E10" s="65"/>
      <c r="F10" s="65"/>
      <c r="G10" s="65"/>
      <c r="H10" s="65"/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6"/>
      <c r="U10" s="59" t="e">
        <f t="shared" si="0"/>
        <v>#DIV/0!</v>
      </c>
      <c r="V10" s="60">
        <f t="shared" si="1"/>
        <v>40</v>
      </c>
      <c r="W10" s="61" t="e">
        <f t="shared" si="2"/>
        <v>#DIV/0!</v>
      </c>
    </row>
    <row r="11" spans="1:23" ht="15" customHeight="1">
      <c r="A11" s="62">
        <v>9</v>
      </c>
      <c r="B11" s="29"/>
      <c r="C11" s="63"/>
      <c r="D11" s="64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6"/>
      <c r="U11" s="59" t="e">
        <f t="shared" si="0"/>
        <v>#DIV/0!</v>
      </c>
      <c r="V11" s="60">
        <f t="shared" si="1"/>
        <v>40</v>
      </c>
      <c r="W11" s="61" t="e">
        <f t="shared" si="2"/>
        <v>#DIV/0!</v>
      </c>
    </row>
    <row r="12" spans="1:23" ht="15" customHeight="1">
      <c r="A12" s="62">
        <v>10</v>
      </c>
      <c r="B12" s="29"/>
      <c r="C12" s="63"/>
      <c r="D12" s="64"/>
      <c r="E12" s="65"/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6"/>
      <c r="U12" s="59" t="e">
        <f t="shared" si="0"/>
        <v>#DIV/0!</v>
      </c>
      <c r="V12" s="60">
        <f t="shared" si="1"/>
        <v>40</v>
      </c>
      <c r="W12" s="61" t="e">
        <f t="shared" si="2"/>
        <v>#DIV/0!</v>
      </c>
    </row>
    <row r="13" spans="1:23" ht="15" customHeight="1">
      <c r="A13" s="62">
        <v>11</v>
      </c>
      <c r="B13" s="29"/>
      <c r="C13" s="63"/>
      <c r="D13" s="64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6"/>
      <c r="U13" s="59" t="e">
        <f t="shared" si="0"/>
        <v>#DIV/0!</v>
      </c>
      <c r="V13" s="60">
        <f t="shared" si="1"/>
        <v>40</v>
      </c>
      <c r="W13" s="61" t="e">
        <f t="shared" si="2"/>
        <v>#DIV/0!</v>
      </c>
    </row>
    <row r="14" spans="1:23" ht="15" customHeight="1">
      <c r="A14" s="62">
        <v>12</v>
      </c>
      <c r="B14" s="29"/>
      <c r="C14" s="63"/>
      <c r="D14" s="64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6"/>
      <c r="U14" s="59" t="e">
        <f t="shared" si="0"/>
        <v>#DIV/0!</v>
      </c>
      <c r="V14" s="60">
        <f t="shared" si="1"/>
        <v>40</v>
      </c>
      <c r="W14" s="61" t="e">
        <f t="shared" si="2"/>
        <v>#DIV/0!</v>
      </c>
    </row>
    <row r="15" spans="1:23" ht="15" customHeight="1">
      <c r="A15" s="62">
        <v>13</v>
      </c>
      <c r="B15" s="29"/>
      <c r="C15" s="63"/>
      <c r="D15" s="64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6"/>
      <c r="U15" s="59" t="e">
        <f t="shared" si="0"/>
        <v>#DIV/0!</v>
      </c>
      <c r="V15" s="60">
        <f t="shared" si="1"/>
        <v>40</v>
      </c>
      <c r="W15" s="61" t="e">
        <f t="shared" si="2"/>
        <v>#DIV/0!</v>
      </c>
    </row>
    <row r="16" spans="1:23" ht="15" customHeight="1">
      <c r="A16" s="62">
        <v>14</v>
      </c>
      <c r="B16" s="29"/>
      <c r="C16" s="63"/>
      <c r="D16" s="64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6"/>
      <c r="U16" s="59" t="e">
        <f t="shared" si="0"/>
        <v>#DIV/0!</v>
      </c>
      <c r="V16" s="60">
        <f t="shared" si="1"/>
        <v>40</v>
      </c>
      <c r="W16" s="61" t="e">
        <f t="shared" si="2"/>
        <v>#DIV/0!</v>
      </c>
    </row>
    <row r="17" spans="1:23" ht="15" customHeight="1">
      <c r="A17" s="62">
        <v>15</v>
      </c>
      <c r="B17" s="29"/>
      <c r="C17" s="63"/>
      <c r="D17" s="64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6"/>
      <c r="U17" s="59" t="e">
        <f t="shared" si="0"/>
        <v>#DIV/0!</v>
      </c>
      <c r="V17" s="60">
        <f t="shared" si="1"/>
        <v>40</v>
      </c>
      <c r="W17" s="61" t="e">
        <f t="shared" si="2"/>
        <v>#DIV/0!</v>
      </c>
    </row>
    <row r="18" spans="1:23" ht="15" customHeight="1">
      <c r="A18" s="62">
        <v>16</v>
      </c>
      <c r="B18" s="29"/>
      <c r="C18" s="63"/>
      <c r="D18" s="64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6"/>
      <c r="U18" s="59" t="e">
        <f t="shared" si="0"/>
        <v>#DIV/0!</v>
      </c>
      <c r="V18" s="60">
        <f t="shared" si="1"/>
        <v>40</v>
      </c>
      <c r="W18" s="61" t="e">
        <f t="shared" si="2"/>
        <v>#DIV/0!</v>
      </c>
    </row>
    <row r="19" spans="1:23" ht="15" customHeight="1">
      <c r="A19" s="62">
        <v>17</v>
      </c>
      <c r="B19" s="29"/>
      <c r="C19" s="63"/>
      <c r="D19" s="64"/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6"/>
      <c r="U19" s="59" t="e">
        <f t="shared" si="0"/>
        <v>#DIV/0!</v>
      </c>
      <c r="V19" s="60">
        <f t="shared" si="1"/>
        <v>40</v>
      </c>
      <c r="W19" s="61" t="e">
        <f t="shared" si="2"/>
        <v>#DIV/0!</v>
      </c>
    </row>
    <row r="20" spans="1:23" ht="15" customHeight="1">
      <c r="A20" s="62">
        <v>18</v>
      </c>
      <c r="B20" s="29"/>
      <c r="C20" s="63"/>
      <c r="D20" s="64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6"/>
      <c r="U20" s="59" t="e">
        <f t="shared" si="0"/>
        <v>#DIV/0!</v>
      </c>
      <c r="V20" s="60">
        <f t="shared" si="1"/>
        <v>40</v>
      </c>
      <c r="W20" s="61" t="e">
        <f t="shared" si="2"/>
        <v>#DIV/0!</v>
      </c>
    </row>
    <row r="21" spans="1:23" ht="15" customHeight="1">
      <c r="A21" s="62">
        <v>19</v>
      </c>
      <c r="B21" s="29"/>
      <c r="C21" s="63"/>
      <c r="D21" s="64"/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6"/>
      <c r="U21" s="59" t="e">
        <f t="shared" si="0"/>
        <v>#DIV/0!</v>
      </c>
      <c r="V21" s="60">
        <f t="shared" si="1"/>
        <v>40</v>
      </c>
      <c r="W21" s="61" t="e">
        <f t="shared" si="2"/>
        <v>#DIV/0!</v>
      </c>
    </row>
    <row r="22" spans="1:23" ht="15" customHeight="1">
      <c r="A22" s="62">
        <v>20</v>
      </c>
      <c r="B22" s="29"/>
      <c r="C22" s="63"/>
      <c r="D22" s="64"/>
      <c r="E22" s="65"/>
      <c r="F22" s="65"/>
      <c r="G22" s="65"/>
      <c r="H22" s="65"/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6"/>
      <c r="U22" s="59" t="e">
        <f t="shared" si="0"/>
        <v>#DIV/0!</v>
      </c>
      <c r="V22" s="60">
        <f t="shared" si="1"/>
        <v>40</v>
      </c>
      <c r="W22" s="61" t="e">
        <f t="shared" si="2"/>
        <v>#DIV/0!</v>
      </c>
    </row>
    <row r="23" spans="1:23" ht="15" customHeight="1">
      <c r="A23" s="62">
        <v>21</v>
      </c>
      <c r="B23" s="29"/>
      <c r="C23" s="63"/>
      <c r="D23" s="64"/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6"/>
      <c r="U23" s="59" t="e">
        <f t="shared" si="0"/>
        <v>#DIV/0!</v>
      </c>
      <c r="V23" s="60">
        <f t="shared" si="1"/>
        <v>40</v>
      </c>
      <c r="W23" s="61" t="e">
        <f t="shared" si="2"/>
        <v>#DIV/0!</v>
      </c>
    </row>
    <row r="24" spans="1:23" ht="15" customHeight="1">
      <c r="A24" s="62">
        <v>22</v>
      </c>
      <c r="B24" s="29"/>
      <c r="C24" s="63"/>
      <c r="D24" s="64"/>
      <c r="E24" s="65"/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6"/>
      <c r="U24" s="59" t="e">
        <f t="shared" si="0"/>
        <v>#DIV/0!</v>
      </c>
      <c r="V24" s="60">
        <f t="shared" si="1"/>
        <v>40</v>
      </c>
      <c r="W24" s="61" t="e">
        <f t="shared" si="2"/>
        <v>#DIV/0!</v>
      </c>
    </row>
    <row r="25" spans="1:23" ht="15" customHeight="1">
      <c r="A25" s="62">
        <v>23</v>
      </c>
      <c r="B25" s="29"/>
      <c r="C25" s="63"/>
      <c r="D25" s="64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6"/>
      <c r="U25" s="59" t="e">
        <f t="shared" si="0"/>
        <v>#DIV/0!</v>
      </c>
      <c r="V25" s="60">
        <f t="shared" si="1"/>
        <v>40</v>
      </c>
      <c r="W25" s="61" t="e">
        <f t="shared" si="2"/>
        <v>#DIV/0!</v>
      </c>
    </row>
    <row r="26" spans="1:23" ht="15" customHeight="1">
      <c r="A26" s="62">
        <v>24</v>
      </c>
      <c r="B26" s="29"/>
      <c r="C26" s="63"/>
      <c r="D26" s="64"/>
      <c r="E26" s="65"/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6"/>
      <c r="U26" s="59" t="e">
        <f t="shared" si="0"/>
        <v>#DIV/0!</v>
      </c>
      <c r="V26" s="60">
        <f t="shared" si="1"/>
        <v>40</v>
      </c>
      <c r="W26" s="61" t="e">
        <f t="shared" si="2"/>
        <v>#DIV/0!</v>
      </c>
    </row>
    <row r="27" spans="1:23" ht="15.75" customHeight="1">
      <c r="A27" s="69">
        <v>25</v>
      </c>
      <c r="B27" s="36"/>
      <c r="C27" s="70"/>
      <c r="D27" s="71"/>
      <c r="E27" s="72"/>
      <c r="F27" s="72"/>
      <c r="G27" s="72"/>
      <c r="H27" s="72"/>
      <c r="I27" s="72"/>
      <c r="J27" s="72"/>
      <c r="K27" s="72"/>
      <c r="L27" s="72"/>
      <c r="M27" s="72"/>
      <c r="N27" s="72"/>
      <c r="O27" s="72"/>
      <c r="P27" s="72"/>
      <c r="Q27" s="72"/>
      <c r="R27" s="72"/>
      <c r="S27" s="72"/>
      <c r="T27" s="73"/>
      <c r="U27" s="59" t="e">
        <f t="shared" si="0"/>
        <v>#DIV/0!</v>
      </c>
      <c r="V27" s="60">
        <f t="shared" si="1"/>
        <v>40</v>
      </c>
      <c r="W27" s="61" t="e">
        <f t="shared" si="2"/>
        <v>#DIV/0!</v>
      </c>
    </row>
  </sheetData>
  <mergeCells count="1">
    <mergeCell ref="U1:V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workbookViewId="0">
      <selection activeCell="L15" sqref="L15"/>
    </sheetView>
  </sheetViews>
  <sheetFormatPr baseColWidth="10" defaultColWidth="17.28515625" defaultRowHeight="15.75" customHeight="1"/>
  <cols>
    <col min="1" max="1" width="3.5703125" customWidth="1"/>
    <col min="2" max="3" width="10.7109375" customWidth="1"/>
    <col min="4" max="23" width="4.7109375" customWidth="1"/>
  </cols>
  <sheetData>
    <row r="1" spans="1:23" ht="75.75" customHeight="1">
      <c r="A1" s="38"/>
      <c r="B1" s="39" t="s">
        <v>17</v>
      </c>
      <c r="C1" s="40" t="s">
        <v>18</v>
      </c>
      <c r="D1" s="74"/>
      <c r="E1" s="75"/>
      <c r="F1" s="75"/>
      <c r="G1" s="75"/>
      <c r="H1" s="75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115" t="s">
        <v>19</v>
      </c>
      <c r="V1" s="114"/>
      <c r="W1" s="43" t="s">
        <v>20</v>
      </c>
    </row>
    <row r="2" spans="1:23" ht="15.75" customHeight="1">
      <c r="A2" s="44"/>
      <c r="B2" s="45"/>
      <c r="C2" s="46" t="s">
        <v>21</v>
      </c>
      <c r="D2" s="77">
        <v>3</v>
      </c>
      <c r="E2" s="78">
        <v>5</v>
      </c>
      <c r="F2" s="78">
        <v>6</v>
      </c>
      <c r="G2" s="78">
        <v>7</v>
      </c>
      <c r="H2" s="78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80"/>
      <c r="U2" s="81"/>
      <c r="V2" s="82" t="s">
        <v>22</v>
      </c>
      <c r="W2" s="83">
        <v>100</v>
      </c>
    </row>
    <row r="3" spans="1:23" ht="15" customHeight="1">
      <c r="A3" s="53">
        <v>1</v>
      </c>
      <c r="B3" s="54"/>
      <c r="C3" s="55"/>
      <c r="D3" s="84">
        <v>3</v>
      </c>
      <c r="E3" s="27"/>
      <c r="F3" s="27"/>
      <c r="G3" s="27">
        <v>6</v>
      </c>
      <c r="H3" s="27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15"/>
      <c r="U3" s="85">
        <f t="shared" ref="U3:U27" si="0">SUMIF(D3:T3,"&lt;&gt;""",D3:T3)/(SUM($D$2:$T$2)-SUMIF(D3:T3,"",$D$2:$T$2))*V3</f>
        <v>18.900000000000002</v>
      </c>
      <c r="V3" s="86">
        <f t="shared" ref="V3:V27" si="1">SUM($D$2:$T$2)</f>
        <v>21</v>
      </c>
      <c r="W3" s="87">
        <f t="shared" ref="W3:W27" si="2">(U3/V4)*100</f>
        <v>90.000000000000014</v>
      </c>
    </row>
    <row r="4" spans="1:23" ht="15" customHeight="1">
      <c r="A4" s="62">
        <v>2</v>
      </c>
      <c r="B4" s="29"/>
      <c r="C4" s="63"/>
      <c r="D4" s="88"/>
      <c r="E4" s="32"/>
      <c r="F4" s="32"/>
      <c r="G4" s="32"/>
      <c r="H4" s="32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23"/>
      <c r="U4" s="85" t="e">
        <f t="shared" si="0"/>
        <v>#DIV/0!</v>
      </c>
      <c r="V4" s="86">
        <f t="shared" si="1"/>
        <v>21</v>
      </c>
      <c r="W4" s="87" t="e">
        <f t="shared" si="2"/>
        <v>#DIV/0!</v>
      </c>
    </row>
    <row r="5" spans="1:23" ht="15" customHeight="1">
      <c r="A5" s="62">
        <v>3</v>
      </c>
      <c r="B5" s="29"/>
      <c r="C5" s="63"/>
      <c r="D5" s="88"/>
      <c r="E5" s="32"/>
      <c r="F5" s="32"/>
      <c r="G5" s="32"/>
      <c r="H5" s="32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23"/>
      <c r="U5" s="85" t="e">
        <f t="shared" si="0"/>
        <v>#DIV/0!</v>
      </c>
      <c r="V5" s="86">
        <f t="shared" si="1"/>
        <v>21</v>
      </c>
      <c r="W5" s="87" t="e">
        <f t="shared" si="2"/>
        <v>#DIV/0!</v>
      </c>
    </row>
    <row r="6" spans="1:23" ht="15" customHeight="1">
      <c r="A6" s="62">
        <v>4</v>
      </c>
      <c r="B6" s="29"/>
      <c r="C6" s="63"/>
      <c r="D6" s="88"/>
      <c r="E6" s="32"/>
      <c r="F6" s="32"/>
      <c r="G6" s="32"/>
      <c r="H6" s="32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23"/>
      <c r="U6" s="85" t="e">
        <f t="shared" si="0"/>
        <v>#DIV/0!</v>
      </c>
      <c r="V6" s="86">
        <f t="shared" si="1"/>
        <v>21</v>
      </c>
      <c r="W6" s="87" t="e">
        <f t="shared" si="2"/>
        <v>#DIV/0!</v>
      </c>
    </row>
    <row r="7" spans="1:23" ht="15" customHeight="1">
      <c r="A7" s="62">
        <v>5</v>
      </c>
      <c r="B7" s="29"/>
      <c r="C7" s="63"/>
      <c r="D7" s="88"/>
      <c r="E7" s="32"/>
      <c r="F7" s="32"/>
      <c r="G7" s="32"/>
      <c r="H7" s="32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23"/>
      <c r="U7" s="85" t="e">
        <f t="shared" si="0"/>
        <v>#DIV/0!</v>
      </c>
      <c r="V7" s="86">
        <f t="shared" si="1"/>
        <v>21</v>
      </c>
      <c r="W7" s="87" t="e">
        <f t="shared" si="2"/>
        <v>#DIV/0!</v>
      </c>
    </row>
    <row r="8" spans="1:23" ht="15" customHeight="1">
      <c r="A8" s="62">
        <v>6</v>
      </c>
      <c r="B8" s="29"/>
      <c r="C8" s="63"/>
      <c r="D8" s="88"/>
      <c r="E8" s="32"/>
      <c r="F8" s="32"/>
      <c r="G8" s="32"/>
      <c r="H8" s="89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23"/>
      <c r="U8" s="85" t="e">
        <f t="shared" si="0"/>
        <v>#DIV/0!</v>
      </c>
      <c r="V8" s="86">
        <f t="shared" si="1"/>
        <v>21</v>
      </c>
      <c r="W8" s="87" t="e">
        <f t="shared" si="2"/>
        <v>#DIV/0!</v>
      </c>
    </row>
    <row r="9" spans="1:23" ht="15" customHeight="1">
      <c r="A9" s="62">
        <v>7</v>
      </c>
      <c r="B9" s="29"/>
      <c r="C9" s="67"/>
      <c r="D9" s="88"/>
      <c r="E9" s="32"/>
      <c r="F9" s="90"/>
      <c r="G9" s="32"/>
      <c r="H9" s="32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23"/>
      <c r="U9" s="85" t="e">
        <f t="shared" si="0"/>
        <v>#DIV/0!</v>
      </c>
      <c r="V9" s="86">
        <f t="shared" si="1"/>
        <v>21</v>
      </c>
      <c r="W9" s="87" t="e">
        <f t="shared" si="2"/>
        <v>#DIV/0!</v>
      </c>
    </row>
    <row r="10" spans="1:23" ht="15" customHeight="1">
      <c r="A10" s="62">
        <v>8</v>
      </c>
      <c r="B10" s="29"/>
      <c r="C10" s="63"/>
      <c r="D10" s="88"/>
      <c r="E10" s="32"/>
      <c r="F10" s="32"/>
      <c r="G10" s="32"/>
      <c r="H10" s="32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23"/>
      <c r="U10" s="85" t="e">
        <f t="shared" si="0"/>
        <v>#DIV/0!</v>
      </c>
      <c r="V10" s="86">
        <f t="shared" si="1"/>
        <v>21</v>
      </c>
      <c r="W10" s="87" t="e">
        <f t="shared" si="2"/>
        <v>#DIV/0!</v>
      </c>
    </row>
    <row r="11" spans="1:23" ht="15" customHeight="1">
      <c r="A11" s="62">
        <v>9</v>
      </c>
      <c r="B11" s="29"/>
      <c r="C11" s="63"/>
      <c r="D11" s="88"/>
      <c r="E11" s="32"/>
      <c r="F11" s="32"/>
      <c r="G11" s="32"/>
      <c r="H11" s="32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23"/>
      <c r="U11" s="85" t="e">
        <f t="shared" si="0"/>
        <v>#DIV/0!</v>
      </c>
      <c r="V11" s="86">
        <f t="shared" si="1"/>
        <v>21</v>
      </c>
      <c r="W11" s="87" t="e">
        <f t="shared" si="2"/>
        <v>#DIV/0!</v>
      </c>
    </row>
    <row r="12" spans="1:23" ht="15" customHeight="1">
      <c r="A12" s="62">
        <v>10</v>
      </c>
      <c r="B12" s="29"/>
      <c r="C12" s="63"/>
      <c r="D12" s="88"/>
      <c r="E12" s="32"/>
      <c r="F12" s="32"/>
      <c r="G12" s="32"/>
      <c r="H12" s="32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23"/>
      <c r="U12" s="85" t="e">
        <f t="shared" si="0"/>
        <v>#DIV/0!</v>
      </c>
      <c r="V12" s="86">
        <f t="shared" si="1"/>
        <v>21</v>
      </c>
      <c r="W12" s="87" t="e">
        <f t="shared" si="2"/>
        <v>#DIV/0!</v>
      </c>
    </row>
    <row r="13" spans="1:23" ht="15" customHeight="1">
      <c r="A13" s="62">
        <v>11</v>
      </c>
      <c r="B13" s="29"/>
      <c r="C13" s="63"/>
      <c r="D13" s="88"/>
      <c r="E13" s="32"/>
      <c r="F13" s="32"/>
      <c r="G13" s="32"/>
      <c r="H13" s="32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23"/>
      <c r="U13" s="85" t="e">
        <f t="shared" si="0"/>
        <v>#DIV/0!</v>
      </c>
      <c r="V13" s="86">
        <f t="shared" si="1"/>
        <v>21</v>
      </c>
      <c r="W13" s="87" t="e">
        <f t="shared" si="2"/>
        <v>#DIV/0!</v>
      </c>
    </row>
    <row r="14" spans="1:23" ht="15" customHeight="1">
      <c r="A14" s="62">
        <v>12</v>
      </c>
      <c r="B14" s="29"/>
      <c r="C14" s="63"/>
      <c r="D14" s="88"/>
      <c r="E14" s="32"/>
      <c r="F14" s="32"/>
      <c r="G14" s="32"/>
      <c r="H14" s="32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23"/>
      <c r="U14" s="85" t="e">
        <f t="shared" si="0"/>
        <v>#DIV/0!</v>
      </c>
      <c r="V14" s="86">
        <f t="shared" si="1"/>
        <v>21</v>
      </c>
      <c r="W14" s="87" t="e">
        <f t="shared" si="2"/>
        <v>#DIV/0!</v>
      </c>
    </row>
    <row r="15" spans="1:23" ht="15" customHeight="1">
      <c r="A15" s="62">
        <v>13</v>
      </c>
      <c r="B15" s="29"/>
      <c r="C15" s="63"/>
      <c r="D15" s="88"/>
      <c r="E15" s="32"/>
      <c r="F15" s="32"/>
      <c r="G15" s="32"/>
      <c r="H15" s="32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23"/>
      <c r="U15" s="85" t="e">
        <f t="shared" si="0"/>
        <v>#DIV/0!</v>
      </c>
      <c r="V15" s="86">
        <f t="shared" si="1"/>
        <v>21</v>
      </c>
      <c r="W15" s="87" t="e">
        <f t="shared" si="2"/>
        <v>#DIV/0!</v>
      </c>
    </row>
    <row r="16" spans="1:23" ht="15" customHeight="1">
      <c r="A16" s="62">
        <v>14</v>
      </c>
      <c r="B16" s="29"/>
      <c r="C16" s="63"/>
      <c r="D16" s="88"/>
      <c r="E16" s="32"/>
      <c r="F16" s="32"/>
      <c r="G16" s="32"/>
      <c r="H16" s="32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23"/>
      <c r="U16" s="85" t="e">
        <f t="shared" si="0"/>
        <v>#DIV/0!</v>
      </c>
      <c r="V16" s="86">
        <f t="shared" si="1"/>
        <v>21</v>
      </c>
      <c r="W16" s="87" t="e">
        <f t="shared" si="2"/>
        <v>#DIV/0!</v>
      </c>
    </row>
    <row r="17" spans="1:23" ht="15" customHeight="1">
      <c r="A17" s="62">
        <v>15</v>
      </c>
      <c r="B17" s="29"/>
      <c r="C17" s="63"/>
      <c r="D17" s="88"/>
      <c r="E17" s="32"/>
      <c r="F17" s="32"/>
      <c r="G17" s="32"/>
      <c r="H17" s="32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23"/>
      <c r="U17" s="85" t="e">
        <f t="shared" si="0"/>
        <v>#DIV/0!</v>
      </c>
      <c r="V17" s="86">
        <f t="shared" si="1"/>
        <v>21</v>
      </c>
      <c r="W17" s="87" t="e">
        <f t="shared" si="2"/>
        <v>#DIV/0!</v>
      </c>
    </row>
    <row r="18" spans="1:23" ht="15" customHeight="1">
      <c r="A18" s="62">
        <v>16</v>
      </c>
      <c r="B18" s="29"/>
      <c r="C18" s="63"/>
      <c r="D18" s="88"/>
      <c r="E18" s="32"/>
      <c r="F18" s="32"/>
      <c r="G18" s="32"/>
      <c r="H18" s="32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23"/>
      <c r="U18" s="85" t="e">
        <f t="shared" si="0"/>
        <v>#DIV/0!</v>
      </c>
      <c r="V18" s="86">
        <f t="shared" si="1"/>
        <v>21</v>
      </c>
      <c r="W18" s="87" t="e">
        <f t="shared" si="2"/>
        <v>#DIV/0!</v>
      </c>
    </row>
    <row r="19" spans="1:23" ht="15" customHeight="1">
      <c r="A19" s="62">
        <v>17</v>
      </c>
      <c r="B19" s="29"/>
      <c r="C19" s="63"/>
      <c r="D19" s="88"/>
      <c r="E19" s="32"/>
      <c r="F19" s="32"/>
      <c r="G19" s="32"/>
      <c r="H19" s="32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23"/>
      <c r="U19" s="85" t="e">
        <f t="shared" si="0"/>
        <v>#DIV/0!</v>
      </c>
      <c r="V19" s="86">
        <f t="shared" si="1"/>
        <v>21</v>
      </c>
      <c r="W19" s="87" t="e">
        <f t="shared" si="2"/>
        <v>#DIV/0!</v>
      </c>
    </row>
    <row r="20" spans="1:23" ht="15" customHeight="1">
      <c r="A20" s="62">
        <v>18</v>
      </c>
      <c r="B20" s="29"/>
      <c r="C20" s="63"/>
      <c r="D20" s="88"/>
      <c r="E20" s="32"/>
      <c r="F20" s="32"/>
      <c r="G20" s="32"/>
      <c r="H20" s="32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23"/>
      <c r="U20" s="85" t="e">
        <f t="shared" si="0"/>
        <v>#DIV/0!</v>
      </c>
      <c r="V20" s="86">
        <f t="shared" si="1"/>
        <v>21</v>
      </c>
      <c r="W20" s="87" t="e">
        <f t="shared" si="2"/>
        <v>#DIV/0!</v>
      </c>
    </row>
    <row r="21" spans="1:23" ht="15" customHeight="1">
      <c r="A21" s="62">
        <v>19</v>
      </c>
      <c r="B21" s="29"/>
      <c r="C21" s="63"/>
      <c r="D21" s="88"/>
      <c r="E21" s="32"/>
      <c r="F21" s="32"/>
      <c r="G21" s="32"/>
      <c r="H21" s="32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23"/>
      <c r="U21" s="85" t="e">
        <f t="shared" si="0"/>
        <v>#DIV/0!</v>
      </c>
      <c r="V21" s="86">
        <f t="shared" si="1"/>
        <v>21</v>
      </c>
      <c r="W21" s="87" t="e">
        <f t="shared" si="2"/>
        <v>#DIV/0!</v>
      </c>
    </row>
    <row r="22" spans="1:23" ht="15" customHeight="1">
      <c r="A22" s="62">
        <v>20</v>
      </c>
      <c r="B22" s="29"/>
      <c r="C22" s="63"/>
      <c r="D22" s="88"/>
      <c r="E22" s="32"/>
      <c r="F22" s="32"/>
      <c r="G22" s="32"/>
      <c r="H22" s="32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23"/>
      <c r="U22" s="85" t="e">
        <f t="shared" si="0"/>
        <v>#DIV/0!</v>
      </c>
      <c r="V22" s="86">
        <f t="shared" si="1"/>
        <v>21</v>
      </c>
      <c r="W22" s="87" t="e">
        <f t="shared" si="2"/>
        <v>#DIV/0!</v>
      </c>
    </row>
    <row r="23" spans="1:23" ht="15" customHeight="1">
      <c r="A23" s="62">
        <v>21</v>
      </c>
      <c r="B23" s="29"/>
      <c r="C23" s="63"/>
      <c r="D23" s="88"/>
      <c r="E23" s="32"/>
      <c r="F23" s="32"/>
      <c r="G23" s="32"/>
      <c r="H23" s="32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23"/>
      <c r="U23" s="85" t="e">
        <f t="shared" si="0"/>
        <v>#DIV/0!</v>
      </c>
      <c r="V23" s="86">
        <f t="shared" si="1"/>
        <v>21</v>
      </c>
      <c r="W23" s="87" t="e">
        <f t="shared" si="2"/>
        <v>#DIV/0!</v>
      </c>
    </row>
    <row r="24" spans="1:23" ht="15" customHeight="1">
      <c r="A24" s="62">
        <v>22</v>
      </c>
      <c r="B24" s="29"/>
      <c r="C24" s="63"/>
      <c r="D24" s="88"/>
      <c r="E24" s="32"/>
      <c r="F24" s="32"/>
      <c r="G24" s="32"/>
      <c r="H24" s="32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23"/>
      <c r="U24" s="85" t="e">
        <f t="shared" si="0"/>
        <v>#DIV/0!</v>
      </c>
      <c r="V24" s="86">
        <f t="shared" si="1"/>
        <v>21</v>
      </c>
      <c r="W24" s="87" t="e">
        <f t="shared" si="2"/>
        <v>#DIV/0!</v>
      </c>
    </row>
    <row r="25" spans="1:23" ht="15" customHeight="1">
      <c r="A25" s="62">
        <v>23</v>
      </c>
      <c r="B25" s="29"/>
      <c r="C25" s="63"/>
      <c r="D25" s="88"/>
      <c r="E25" s="32"/>
      <c r="F25" s="32"/>
      <c r="G25" s="32"/>
      <c r="H25" s="32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23"/>
      <c r="U25" s="85" t="e">
        <f t="shared" si="0"/>
        <v>#DIV/0!</v>
      </c>
      <c r="V25" s="86">
        <f t="shared" si="1"/>
        <v>21</v>
      </c>
      <c r="W25" s="87" t="e">
        <f t="shared" si="2"/>
        <v>#DIV/0!</v>
      </c>
    </row>
    <row r="26" spans="1:23" ht="15" customHeight="1">
      <c r="A26" s="62">
        <v>24</v>
      </c>
      <c r="B26" s="29"/>
      <c r="C26" s="63"/>
      <c r="D26" s="88"/>
      <c r="E26" s="32"/>
      <c r="F26" s="32"/>
      <c r="G26" s="32"/>
      <c r="H26" s="32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23"/>
      <c r="U26" s="85" t="e">
        <f t="shared" si="0"/>
        <v>#DIV/0!</v>
      </c>
      <c r="V26" s="86">
        <f t="shared" si="1"/>
        <v>21</v>
      </c>
      <c r="W26" s="87" t="e">
        <f t="shared" si="2"/>
        <v>#DIV/0!</v>
      </c>
    </row>
    <row r="27" spans="1:23" ht="15.75" customHeight="1">
      <c r="A27" s="69">
        <v>25</v>
      </c>
      <c r="B27" s="36"/>
      <c r="C27" s="70"/>
      <c r="D27" s="91"/>
      <c r="E27" s="21"/>
      <c r="F27" s="21"/>
      <c r="G27" s="21"/>
      <c r="H27" s="21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3"/>
      <c r="U27" s="85" t="e">
        <f t="shared" si="0"/>
        <v>#DIV/0!</v>
      </c>
      <c r="V27" s="86">
        <f t="shared" si="1"/>
        <v>21</v>
      </c>
      <c r="W27" s="87" t="e">
        <f t="shared" si="2"/>
        <v>#DIV/0!</v>
      </c>
    </row>
  </sheetData>
  <mergeCells count="1">
    <mergeCell ref="U1:V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workbookViewId="0">
      <selection activeCell="H7" sqref="H7"/>
    </sheetView>
  </sheetViews>
  <sheetFormatPr baseColWidth="10" defaultColWidth="17.28515625" defaultRowHeight="15.75" customHeight="1"/>
  <cols>
    <col min="1" max="1" width="3.5703125" customWidth="1"/>
    <col min="2" max="3" width="10.7109375" customWidth="1"/>
    <col min="4" max="23" width="4.7109375" customWidth="1"/>
  </cols>
  <sheetData>
    <row r="1" spans="1:23" ht="75.75" customHeight="1">
      <c r="A1" s="38"/>
      <c r="B1" s="39" t="s">
        <v>23</v>
      </c>
      <c r="C1" s="40" t="s">
        <v>24</v>
      </c>
      <c r="D1" s="74"/>
      <c r="E1" s="75"/>
      <c r="F1" s="75"/>
      <c r="G1" s="75"/>
      <c r="H1" s="75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115" t="s">
        <v>25</v>
      </c>
      <c r="V1" s="114"/>
      <c r="W1" s="43" t="s">
        <v>26</v>
      </c>
    </row>
    <row r="2" spans="1:23" ht="15.75" customHeight="1">
      <c r="A2" s="44"/>
      <c r="B2" s="45"/>
      <c r="C2" s="46" t="s">
        <v>27</v>
      </c>
      <c r="D2" s="77">
        <v>3</v>
      </c>
      <c r="E2" s="78">
        <v>5</v>
      </c>
      <c r="F2" s="78">
        <v>6</v>
      </c>
      <c r="G2" s="78">
        <v>7</v>
      </c>
      <c r="H2" s="78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80"/>
      <c r="U2" s="81"/>
      <c r="V2" s="82" t="s">
        <v>28</v>
      </c>
      <c r="W2" s="83">
        <v>100</v>
      </c>
    </row>
    <row r="3" spans="1:23" ht="15" customHeight="1">
      <c r="A3" s="53">
        <v>1</v>
      </c>
      <c r="B3" s="54"/>
      <c r="C3" s="55"/>
      <c r="D3" s="84">
        <v>3</v>
      </c>
      <c r="E3" s="27"/>
      <c r="F3" s="27"/>
      <c r="G3" s="27">
        <v>6</v>
      </c>
      <c r="H3" s="27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15"/>
      <c r="U3" s="85">
        <f t="shared" ref="U3:U27" si="0">SUMIF(D3:T3,"&lt;&gt;""",D3:T3)/(SUM($D$2:$T$2)-SUMIF(D3:T3,"",$D$2:$T$2))*V3</f>
        <v>18.900000000000002</v>
      </c>
      <c r="V3" s="86">
        <f t="shared" ref="V3:V27" si="1">SUM($D$2:$T$2)</f>
        <v>21</v>
      </c>
      <c r="W3" s="87">
        <f t="shared" ref="W3:W27" si="2">(U3/V4)*100</f>
        <v>90.000000000000014</v>
      </c>
    </row>
    <row r="4" spans="1:23" ht="15" customHeight="1">
      <c r="A4" s="62">
        <v>2</v>
      </c>
      <c r="B4" s="29"/>
      <c r="C4" s="63"/>
      <c r="D4" s="88">
        <v>3</v>
      </c>
      <c r="E4" s="32"/>
      <c r="F4" s="32"/>
      <c r="G4" s="32"/>
      <c r="H4" s="32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23"/>
      <c r="U4" s="85">
        <f t="shared" si="0"/>
        <v>21</v>
      </c>
      <c r="V4" s="86">
        <f t="shared" si="1"/>
        <v>21</v>
      </c>
      <c r="W4" s="87">
        <f t="shared" si="2"/>
        <v>100</v>
      </c>
    </row>
    <row r="5" spans="1:23" ht="15" customHeight="1">
      <c r="A5" s="62">
        <v>3</v>
      </c>
      <c r="B5" s="29"/>
      <c r="C5" s="63"/>
      <c r="D5" s="88"/>
      <c r="E5" s="32"/>
      <c r="F5" s="32"/>
      <c r="G5" s="32"/>
      <c r="H5" s="32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23"/>
      <c r="U5" s="85" t="e">
        <f t="shared" si="0"/>
        <v>#DIV/0!</v>
      </c>
      <c r="V5" s="86">
        <f t="shared" si="1"/>
        <v>21</v>
      </c>
      <c r="W5" s="87" t="e">
        <f t="shared" si="2"/>
        <v>#DIV/0!</v>
      </c>
    </row>
    <row r="6" spans="1:23" ht="15" customHeight="1">
      <c r="A6" s="62">
        <v>4</v>
      </c>
      <c r="B6" s="29"/>
      <c r="C6" s="63"/>
      <c r="D6" s="88"/>
      <c r="E6" s="32"/>
      <c r="F6" s="32"/>
      <c r="G6" s="32"/>
      <c r="H6" s="32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23"/>
      <c r="U6" s="85" t="e">
        <f t="shared" si="0"/>
        <v>#DIV/0!</v>
      </c>
      <c r="V6" s="86">
        <f t="shared" si="1"/>
        <v>21</v>
      </c>
      <c r="W6" s="87" t="e">
        <f t="shared" si="2"/>
        <v>#DIV/0!</v>
      </c>
    </row>
    <row r="7" spans="1:23" ht="15" customHeight="1">
      <c r="A7" s="62">
        <v>5</v>
      </c>
      <c r="B7" s="29"/>
      <c r="C7" s="63"/>
      <c r="D7" s="88"/>
      <c r="E7" s="32"/>
      <c r="F7" s="32"/>
      <c r="G7" s="32"/>
      <c r="H7" s="32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23"/>
      <c r="U7" s="85" t="e">
        <f t="shared" si="0"/>
        <v>#DIV/0!</v>
      </c>
      <c r="V7" s="86">
        <f t="shared" si="1"/>
        <v>21</v>
      </c>
      <c r="W7" s="87" t="e">
        <f t="shared" si="2"/>
        <v>#DIV/0!</v>
      </c>
    </row>
    <row r="8" spans="1:23" ht="15" customHeight="1">
      <c r="A8" s="62">
        <v>6</v>
      </c>
      <c r="B8" s="29"/>
      <c r="C8" s="63"/>
      <c r="D8" s="88"/>
      <c r="E8" s="32"/>
      <c r="F8" s="32"/>
      <c r="G8" s="32"/>
      <c r="H8" s="89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23"/>
      <c r="U8" s="85" t="e">
        <f t="shared" si="0"/>
        <v>#DIV/0!</v>
      </c>
      <c r="V8" s="86">
        <f t="shared" si="1"/>
        <v>21</v>
      </c>
      <c r="W8" s="87" t="e">
        <f t="shared" si="2"/>
        <v>#DIV/0!</v>
      </c>
    </row>
    <row r="9" spans="1:23" ht="15" customHeight="1">
      <c r="A9" s="62">
        <v>7</v>
      </c>
      <c r="B9" s="29"/>
      <c r="C9" s="67"/>
      <c r="D9" s="88"/>
      <c r="E9" s="32"/>
      <c r="F9" s="90"/>
      <c r="G9" s="32"/>
      <c r="H9" s="32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23"/>
      <c r="U9" s="85" t="e">
        <f t="shared" si="0"/>
        <v>#DIV/0!</v>
      </c>
      <c r="V9" s="86">
        <f t="shared" si="1"/>
        <v>21</v>
      </c>
      <c r="W9" s="87" t="e">
        <f t="shared" si="2"/>
        <v>#DIV/0!</v>
      </c>
    </row>
    <row r="10" spans="1:23" ht="15" customHeight="1">
      <c r="A10" s="62">
        <v>8</v>
      </c>
      <c r="B10" s="29"/>
      <c r="C10" s="63"/>
      <c r="D10" s="88"/>
      <c r="E10" s="32"/>
      <c r="F10" s="32"/>
      <c r="G10" s="32"/>
      <c r="H10" s="32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23"/>
      <c r="U10" s="85" t="e">
        <f t="shared" si="0"/>
        <v>#DIV/0!</v>
      </c>
      <c r="V10" s="86">
        <f t="shared" si="1"/>
        <v>21</v>
      </c>
      <c r="W10" s="87" t="e">
        <f t="shared" si="2"/>
        <v>#DIV/0!</v>
      </c>
    </row>
    <row r="11" spans="1:23" ht="15" customHeight="1">
      <c r="A11" s="62">
        <v>9</v>
      </c>
      <c r="B11" s="29"/>
      <c r="C11" s="63"/>
      <c r="D11" s="88"/>
      <c r="E11" s="32"/>
      <c r="F11" s="32"/>
      <c r="G11" s="32"/>
      <c r="H11" s="32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23"/>
      <c r="U11" s="85" t="e">
        <f t="shared" si="0"/>
        <v>#DIV/0!</v>
      </c>
      <c r="V11" s="86">
        <f t="shared" si="1"/>
        <v>21</v>
      </c>
      <c r="W11" s="87" t="e">
        <f t="shared" si="2"/>
        <v>#DIV/0!</v>
      </c>
    </row>
    <row r="12" spans="1:23" ht="15" customHeight="1">
      <c r="A12" s="62">
        <v>10</v>
      </c>
      <c r="B12" s="29"/>
      <c r="C12" s="63"/>
      <c r="D12" s="88"/>
      <c r="E12" s="32"/>
      <c r="F12" s="32"/>
      <c r="G12" s="32"/>
      <c r="H12" s="32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23"/>
      <c r="U12" s="85" t="e">
        <f t="shared" si="0"/>
        <v>#DIV/0!</v>
      </c>
      <c r="V12" s="86">
        <f t="shared" si="1"/>
        <v>21</v>
      </c>
      <c r="W12" s="87" t="e">
        <f t="shared" si="2"/>
        <v>#DIV/0!</v>
      </c>
    </row>
    <row r="13" spans="1:23" ht="15" customHeight="1">
      <c r="A13" s="62">
        <v>11</v>
      </c>
      <c r="B13" s="29"/>
      <c r="C13" s="63"/>
      <c r="D13" s="88"/>
      <c r="E13" s="32"/>
      <c r="F13" s="32"/>
      <c r="G13" s="32"/>
      <c r="H13" s="32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23"/>
      <c r="U13" s="85" t="e">
        <f t="shared" si="0"/>
        <v>#DIV/0!</v>
      </c>
      <c r="V13" s="86">
        <f t="shared" si="1"/>
        <v>21</v>
      </c>
      <c r="W13" s="87" t="e">
        <f t="shared" si="2"/>
        <v>#DIV/0!</v>
      </c>
    </row>
    <row r="14" spans="1:23" ht="15" customHeight="1">
      <c r="A14" s="62">
        <v>12</v>
      </c>
      <c r="B14" s="29"/>
      <c r="C14" s="63"/>
      <c r="D14" s="88"/>
      <c r="E14" s="32"/>
      <c r="F14" s="32"/>
      <c r="G14" s="32"/>
      <c r="H14" s="32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23"/>
      <c r="U14" s="85" t="e">
        <f t="shared" si="0"/>
        <v>#DIV/0!</v>
      </c>
      <c r="V14" s="86">
        <f t="shared" si="1"/>
        <v>21</v>
      </c>
      <c r="W14" s="87" t="e">
        <f t="shared" si="2"/>
        <v>#DIV/0!</v>
      </c>
    </row>
    <row r="15" spans="1:23" ht="15" customHeight="1">
      <c r="A15" s="62">
        <v>13</v>
      </c>
      <c r="B15" s="29"/>
      <c r="C15" s="63"/>
      <c r="D15" s="88"/>
      <c r="E15" s="32"/>
      <c r="F15" s="32"/>
      <c r="G15" s="32"/>
      <c r="H15" s="32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23"/>
      <c r="U15" s="85" t="e">
        <f t="shared" si="0"/>
        <v>#DIV/0!</v>
      </c>
      <c r="V15" s="86">
        <f t="shared" si="1"/>
        <v>21</v>
      </c>
      <c r="W15" s="87" t="e">
        <f t="shared" si="2"/>
        <v>#DIV/0!</v>
      </c>
    </row>
    <row r="16" spans="1:23" ht="15" customHeight="1">
      <c r="A16" s="62">
        <v>14</v>
      </c>
      <c r="B16" s="29"/>
      <c r="C16" s="63"/>
      <c r="D16" s="88"/>
      <c r="E16" s="32"/>
      <c r="F16" s="32"/>
      <c r="G16" s="32"/>
      <c r="H16" s="32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23"/>
      <c r="U16" s="85" t="e">
        <f t="shared" si="0"/>
        <v>#DIV/0!</v>
      </c>
      <c r="V16" s="86">
        <f t="shared" si="1"/>
        <v>21</v>
      </c>
      <c r="W16" s="87" t="e">
        <f t="shared" si="2"/>
        <v>#DIV/0!</v>
      </c>
    </row>
    <row r="17" spans="1:23" ht="15" customHeight="1">
      <c r="A17" s="62">
        <v>15</v>
      </c>
      <c r="B17" s="29"/>
      <c r="C17" s="63"/>
      <c r="D17" s="88"/>
      <c r="E17" s="32"/>
      <c r="F17" s="32"/>
      <c r="G17" s="32"/>
      <c r="H17" s="32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23"/>
      <c r="U17" s="85" t="e">
        <f t="shared" si="0"/>
        <v>#DIV/0!</v>
      </c>
      <c r="V17" s="86">
        <f t="shared" si="1"/>
        <v>21</v>
      </c>
      <c r="W17" s="87" t="e">
        <f t="shared" si="2"/>
        <v>#DIV/0!</v>
      </c>
    </row>
    <row r="18" spans="1:23" ht="15" customHeight="1">
      <c r="A18" s="62">
        <v>16</v>
      </c>
      <c r="B18" s="29"/>
      <c r="C18" s="63"/>
      <c r="D18" s="88"/>
      <c r="E18" s="32"/>
      <c r="F18" s="32"/>
      <c r="G18" s="32"/>
      <c r="H18" s="32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23"/>
      <c r="U18" s="85" t="e">
        <f t="shared" si="0"/>
        <v>#DIV/0!</v>
      </c>
      <c r="V18" s="86">
        <f t="shared" si="1"/>
        <v>21</v>
      </c>
      <c r="W18" s="87" t="e">
        <f t="shared" si="2"/>
        <v>#DIV/0!</v>
      </c>
    </row>
    <row r="19" spans="1:23" ht="15" customHeight="1">
      <c r="A19" s="62">
        <v>17</v>
      </c>
      <c r="B19" s="29"/>
      <c r="C19" s="63"/>
      <c r="D19" s="88"/>
      <c r="E19" s="32"/>
      <c r="F19" s="32"/>
      <c r="G19" s="32"/>
      <c r="H19" s="32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23"/>
      <c r="U19" s="85" t="e">
        <f t="shared" si="0"/>
        <v>#DIV/0!</v>
      </c>
      <c r="V19" s="86">
        <f t="shared" si="1"/>
        <v>21</v>
      </c>
      <c r="W19" s="87" t="e">
        <f t="shared" si="2"/>
        <v>#DIV/0!</v>
      </c>
    </row>
    <row r="20" spans="1:23" ht="15" customHeight="1">
      <c r="A20" s="62">
        <v>18</v>
      </c>
      <c r="B20" s="29"/>
      <c r="C20" s="63"/>
      <c r="D20" s="88"/>
      <c r="E20" s="32"/>
      <c r="F20" s="32"/>
      <c r="G20" s="32"/>
      <c r="H20" s="32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23"/>
      <c r="U20" s="85" t="e">
        <f t="shared" si="0"/>
        <v>#DIV/0!</v>
      </c>
      <c r="V20" s="86">
        <f t="shared" si="1"/>
        <v>21</v>
      </c>
      <c r="W20" s="87" t="e">
        <f t="shared" si="2"/>
        <v>#DIV/0!</v>
      </c>
    </row>
    <row r="21" spans="1:23" ht="15" customHeight="1">
      <c r="A21" s="62">
        <v>19</v>
      </c>
      <c r="B21" s="29"/>
      <c r="C21" s="63"/>
      <c r="D21" s="88"/>
      <c r="E21" s="32"/>
      <c r="F21" s="32"/>
      <c r="G21" s="32"/>
      <c r="H21" s="32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23"/>
      <c r="U21" s="85" t="e">
        <f t="shared" si="0"/>
        <v>#DIV/0!</v>
      </c>
      <c r="V21" s="86">
        <f t="shared" si="1"/>
        <v>21</v>
      </c>
      <c r="W21" s="87" t="e">
        <f t="shared" si="2"/>
        <v>#DIV/0!</v>
      </c>
    </row>
    <row r="22" spans="1:23" ht="15" customHeight="1">
      <c r="A22" s="62">
        <v>20</v>
      </c>
      <c r="B22" s="29"/>
      <c r="C22" s="63"/>
      <c r="D22" s="88"/>
      <c r="E22" s="32"/>
      <c r="F22" s="32"/>
      <c r="G22" s="32"/>
      <c r="H22" s="32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23"/>
      <c r="U22" s="85" t="e">
        <f t="shared" si="0"/>
        <v>#DIV/0!</v>
      </c>
      <c r="V22" s="86">
        <f t="shared" si="1"/>
        <v>21</v>
      </c>
      <c r="W22" s="87" t="e">
        <f t="shared" si="2"/>
        <v>#DIV/0!</v>
      </c>
    </row>
    <row r="23" spans="1:23" ht="15" customHeight="1">
      <c r="A23" s="62">
        <v>21</v>
      </c>
      <c r="B23" s="29"/>
      <c r="C23" s="63"/>
      <c r="D23" s="88"/>
      <c r="E23" s="32"/>
      <c r="F23" s="32"/>
      <c r="G23" s="32"/>
      <c r="H23" s="32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23"/>
      <c r="U23" s="85" t="e">
        <f t="shared" si="0"/>
        <v>#DIV/0!</v>
      </c>
      <c r="V23" s="86">
        <f t="shared" si="1"/>
        <v>21</v>
      </c>
      <c r="W23" s="87" t="e">
        <f t="shared" si="2"/>
        <v>#DIV/0!</v>
      </c>
    </row>
    <row r="24" spans="1:23" ht="15" customHeight="1">
      <c r="A24" s="62">
        <v>22</v>
      </c>
      <c r="B24" s="29"/>
      <c r="C24" s="63"/>
      <c r="D24" s="88"/>
      <c r="E24" s="32"/>
      <c r="F24" s="32"/>
      <c r="G24" s="32"/>
      <c r="H24" s="32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23"/>
      <c r="U24" s="85" t="e">
        <f t="shared" si="0"/>
        <v>#DIV/0!</v>
      </c>
      <c r="V24" s="86">
        <f t="shared" si="1"/>
        <v>21</v>
      </c>
      <c r="W24" s="87" t="e">
        <f t="shared" si="2"/>
        <v>#DIV/0!</v>
      </c>
    </row>
    <row r="25" spans="1:23" ht="15" customHeight="1">
      <c r="A25" s="62">
        <v>23</v>
      </c>
      <c r="B25" s="29"/>
      <c r="C25" s="63"/>
      <c r="D25" s="88"/>
      <c r="E25" s="32"/>
      <c r="F25" s="32"/>
      <c r="G25" s="32"/>
      <c r="H25" s="32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23"/>
      <c r="U25" s="85" t="e">
        <f t="shared" si="0"/>
        <v>#DIV/0!</v>
      </c>
      <c r="V25" s="86">
        <f t="shared" si="1"/>
        <v>21</v>
      </c>
      <c r="W25" s="87" t="e">
        <f t="shared" si="2"/>
        <v>#DIV/0!</v>
      </c>
    </row>
    <row r="26" spans="1:23" ht="15" customHeight="1">
      <c r="A26" s="62">
        <v>24</v>
      </c>
      <c r="B26" s="29"/>
      <c r="C26" s="63"/>
      <c r="D26" s="88"/>
      <c r="E26" s="32"/>
      <c r="F26" s="32"/>
      <c r="G26" s="32"/>
      <c r="H26" s="32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23"/>
      <c r="U26" s="85" t="e">
        <f t="shared" si="0"/>
        <v>#DIV/0!</v>
      </c>
      <c r="V26" s="86">
        <f t="shared" si="1"/>
        <v>21</v>
      </c>
      <c r="W26" s="87" t="e">
        <f t="shared" si="2"/>
        <v>#DIV/0!</v>
      </c>
    </row>
    <row r="27" spans="1:23" ht="15.75" customHeight="1">
      <c r="A27" s="69">
        <v>25</v>
      </c>
      <c r="B27" s="36"/>
      <c r="C27" s="70"/>
      <c r="D27" s="91"/>
      <c r="E27" s="21"/>
      <c r="F27" s="21"/>
      <c r="G27" s="21"/>
      <c r="H27" s="21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3"/>
      <c r="U27" s="85" t="e">
        <f t="shared" si="0"/>
        <v>#DIV/0!</v>
      </c>
      <c r="V27" s="86">
        <f t="shared" si="1"/>
        <v>21</v>
      </c>
      <c r="W27" s="87" t="e">
        <f t="shared" si="2"/>
        <v>#DIV/0!</v>
      </c>
    </row>
  </sheetData>
  <mergeCells count="1">
    <mergeCell ref="U1:V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workbookViewId="0">
      <selection activeCell="N7" sqref="N7"/>
    </sheetView>
  </sheetViews>
  <sheetFormatPr baseColWidth="10" defaultColWidth="17.28515625" defaultRowHeight="15.75" customHeight="1"/>
  <cols>
    <col min="1" max="1" width="3.5703125" customWidth="1"/>
    <col min="2" max="3" width="10.7109375" customWidth="1"/>
    <col min="4" max="23" width="4.7109375" customWidth="1"/>
  </cols>
  <sheetData>
    <row r="1" spans="1:23" ht="75.75" customHeight="1">
      <c r="A1" s="38"/>
      <c r="B1" s="39" t="s">
        <v>29</v>
      </c>
      <c r="C1" s="40" t="s">
        <v>30</v>
      </c>
      <c r="D1" s="74"/>
      <c r="E1" s="75"/>
      <c r="F1" s="75"/>
      <c r="G1" s="75"/>
      <c r="H1" s="75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115" t="s">
        <v>31</v>
      </c>
      <c r="V1" s="114"/>
      <c r="W1" s="43" t="s">
        <v>32</v>
      </c>
    </row>
    <row r="2" spans="1:23" ht="15.75" customHeight="1">
      <c r="A2" s="44"/>
      <c r="B2" s="45"/>
      <c r="C2" s="46" t="s">
        <v>33</v>
      </c>
      <c r="D2" s="77">
        <v>3</v>
      </c>
      <c r="E2" s="78">
        <v>5</v>
      </c>
      <c r="F2" s="78">
        <v>6</v>
      </c>
      <c r="G2" s="78">
        <v>7</v>
      </c>
      <c r="H2" s="78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80"/>
      <c r="U2" s="81"/>
      <c r="V2" s="82" t="s">
        <v>34</v>
      </c>
      <c r="W2" s="83">
        <v>100</v>
      </c>
    </row>
    <row r="3" spans="1:23" ht="15" customHeight="1">
      <c r="A3" s="53">
        <v>1</v>
      </c>
      <c r="B3" s="54"/>
      <c r="C3" s="55"/>
      <c r="D3" s="84">
        <v>3</v>
      </c>
      <c r="E3" s="27"/>
      <c r="F3" s="27"/>
      <c r="G3" s="27">
        <v>6</v>
      </c>
      <c r="H3" s="27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15"/>
      <c r="U3" s="85">
        <f t="shared" ref="U3:U27" si="0">SUMIF(D3:T3,"&lt;&gt;""",D3:T3)/(SUM($D$2:$T$2)-SUMIF(D3:T3,"",$D$2:$T$2))*V3</f>
        <v>18.900000000000002</v>
      </c>
      <c r="V3" s="86">
        <f t="shared" ref="V3:V27" si="1">SUM($D$2:$T$2)</f>
        <v>21</v>
      </c>
      <c r="W3" s="87">
        <f t="shared" ref="W3:W27" si="2">(U3/V4)*100</f>
        <v>90.000000000000014</v>
      </c>
    </row>
    <row r="4" spans="1:23" ht="15" customHeight="1">
      <c r="A4" s="62">
        <v>2</v>
      </c>
      <c r="B4" s="29"/>
      <c r="C4" s="63"/>
      <c r="D4" s="88">
        <v>4</v>
      </c>
      <c r="E4" s="32">
        <v>5</v>
      </c>
      <c r="F4" s="32">
        <v>6</v>
      </c>
      <c r="G4" s="32">
        <v>7</v>
      </c>
      <c r="H4" s="32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23"/>
      <c r="U4" s="85">
        <f t="shared" si="0"/>
        <v>22</v>
      </c>
      <c r="V4" s="86">
        <f t="shared" si="1"/>
        <v>21</v>
      </c>
      <c r="W4" s="87">
        <f t="shared" si="2"/>
        <v>104.76190476190477</v>
      </c>
    </row>
    <row r="5" spans="1:23" ht="15" customHeight="1">
      <c r="A5" s="62">
        <v>3</v>
      </c>
      <c r="B5" s="29"/>
      <c r="C5" s="63"/>
      <c r="D5" s="88"/>
      <c r="E5" s="32"/>
      <c r="F5" s="32"/>
      <c r="G5" s="32"/>
      <c r="H5" s="32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23"/>
      <c r="U5" s="85" t="e">
        <f t="shared" si="0"/>
        <v>#DIV/0!</v>
      </c>
      <c r="V5" s="86">
        <f t="shared" si="1"/>
        <v>21</v>
      </c>
      <c r="W5" s="87" t="e">
        <f t="shared" si="2"/>
        <v>#DIV/0!</v>
      </c>
    </row>
    <row r="6" spans="1:23" ht="15" customHeight="1">
      <c r="A6" s="62">
        <v>4</v>
      </c>
      <c r="B6" s="29"/>
      <c r="C6" s="63"/>
      <c r="D6" s="88"/>
      <c r="E6" s="32"/>
      <c r="F6" s="32"/>
      <c r="G6" s="32"/>
      <c r="H6" s="32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23"/>
      <c r="U6" s="85" t="e">
        <f t="shared" si="0"/>
        <v>#DIV/0!</v>
      </c>
      <c r="V6" s="86">
        <f t="shared" si="1"/>
        <v>21</v>
      </c>
      <c r="W6" s="87" t="e">
        <f t="shared" si="2"/>
        <v>#DIV/0!</v>
      </c>
    </row>
    <row r="7" spans="1:23" ht="15" customHeight="1">
      <c r="A7" s="62">
        <v>5</v>
      </c>
      <c r="B7" s="29"/>
      <c r="C7" s="63"/>
      <c r="D7" s="88"/>
      <c r="E7" s="32"/>
      <c r="F7" s="32"/>
      <c r="G7" s="32"/>
      <c r="H7" s="32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23"/>
      <c r="U7" s="85" t="e">
        <f t="shared" si="0"/>
        <v>#DIV/0!</v>
      </c>
      <c r="V7" s="86">
        <f t="shared" si="1"/>
        <v>21</v>
      </c>
      <c r="W7" s="87" t="e">
        <f t="shared" si="2"/>
        <v>#DIV/0!</v>
      </c>
    </row>
    <row r="8" spans="1:23" ht="15" customHeight="1">
      <c r="A8" s="62">
        <v>6</v>
      </c>
      <c r="B8" s="29"/>
      <c r="C8" s="63"/>
      <c r="D8" s="88"/>
      <c r="E8" s="32"/>
      <c r="F8" s="32"/>
      <c r="G8" s="32"/>
      <c r="H8" s="89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23"/>
      <c r="U8" s="85" t="e">
        <f t="shared" si="0"/>
        <v>#DIV/0!</v>
      </c>
      <c r="V8" s="86">
        <f t="shared" si="1"/>
        <v>21</v>
      </c>
      <c r="W8" s="87" t="e">
        <f t="shared" si="2"/>
        <v>#DIV/0!</v>
      </c>
    </row>
    <row r="9" spans="1:23" ht="15" customHeight="1">
      <c r="A9" s="62">
        <v>7</v>
      </c>
      <c r="B9" s="29"/>
      <c r="C9" s="67"/>
      <c r="D9" s="88"/>
      <c r="E9" s="32"/>
      <c r="F9" s="90"/>
      <c r="G9" s="32"/>
      <c r="H9" s="32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23"/>
      <c r="U9" s="85" t="e">
        <f t="shared" si="0"/>
        <v>#DIV/0!</v>
      </c>
      <c r="V9" s="86">
        <f t="shared" si="1"/>
        <v>21</v>
      </c>
      <c r="W9" s="87" t="e">
        <f t="shared" si="2"/>
        <v>#DIV/0!</v>
      </c>
    </row>
    <row r="10" spans="1:23" ht="15" customHeight="1">
      <c r="A10" s="62">
        <v>8</v>
      </c>
      <c r="B10" s="29"/>
      <c r="C10" s="63"/>
      <c r="D10" s="88"/>
      <c r="E10" s="32"/>
      <c r="F10" s="32"/>
      <c r="G10" s="32"/>
      <c r="H10" s="32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23"/>
      <c r="U10" s="85" t="e">
        <f t="shared" si="0"/>
        <v>#DIV/0!</v>
      </c>
      <c r="V10" s="86">
        <f t="shared" si="1"/>
        <v>21</v>
      </c>
      <c r="W10" s="87" t="e">
        <f t="shared" si="2"/>
        <v>#DIV/0!</v>
      </c>
    </row>
    <row r="11" spans="1:23" ht="15" customHeight="1">
      <c r="A11" s="62">
        <v>9</v>
      </c>
      <c r="B11" s="29"/>
      <c r="C11" s="63"/>
      <c r="D11" s="88"/>
      <c r="E11" s="32"/>
      <c r="F11" s="32"/>
      <c r="G11" s="32"/>
      <c r="H11" s="32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23"/>
      <c r="U11" s="85" t="e">
        <f t="shared" si="0"/>
        <v>#DIV/0!</v>
      </c>
      <c r="V11" s="86">
        <f t="shared" si="1"/>
        <v>21</v>
      </c>
      <c r="W11" s="87" t="e">
        <f t="shared" si="2"/>
        <v>#DIV/0!</v>
      </c>
    </row>
    <row r="12" spans="1:23" ht="15" customHeight="1">
      <c r="A12" s="62">
        <v>10</v>
      </c>
      <c r="B12" s="29"/>
      <c r="C12" s="63"/>
      <c r="D12" s="88"/>
      <c r="E12" s="32"/>
      <c r="F12" s="32"/>
      <c r="G12" s="32"/>
      <c r="H12" s="32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23"/>
      <c r="U12" s="85" t="e">
        <f t="shared" si="0"/>
        <v>#DIV/0!</v>
      </c>
      <c r="V12" s="86">
        <f t="shared" si="1"/>
        <v>21</v>
      </c>
      <c r="W12" s="87" t="e">
        <f t="shared" si="2"/>
        <v>#DIV/0!</v>
      </c>
    </row>
    <row r="13" spans="1:23" ht="15" customHeight="1">
      <c r="A13" s="62">
        <v>11</v>
      </c>
      <c r="B13" s="29"/>
      <c r="C13" s="63"/>
      <c r="D13" s="88"/>
      <c r="E13" s="32"/>
      <c r="F13" s="32"/>
      <c r="G13" s="32"/>
      <c r="H13" s="32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23"/>
      <c r="U13" s="85" t="e">
        <f t="shared" si="0"/>
        <v>#DIV/0!</v>
      </c>
      <c r="V13" s="86">
        <f t="shared" si="1"/>
        <v>21</v>
      </c>
      <c r="W13" s="87" t="e">
        <f t="shared" si="2"/>
        <v>#DIV/0!</v>
      </c>
    </row>
    <row r="14" spans="1:23" ht="15" customHeight="1">
      <c r="A14" s="62">
        <v>12</v>
      </c>
      <c r="B14" s="29"/>
      <c r="C14" s="63"/>
      <c r="D14" s="88"/>
      <c r="E14" s="32"/>
      <c r="F14" s="32"/>
      <c r="G14" s="32"/>
      <c r="H14" s="32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23"/>
      <c r="U14" s="85" t="e">
        <f t="shared" si="0"/>
        <v>#DIV/0!</v>
      </c>
      <c r="V14" s="86">
        <f t="shared" si="1"/>
        <v>21</v>
      </c>
      <c r="W14" s="87" t="e">
        <f t="shared" si="2"/>
        <v>#DIV/0!</v>
      </c>
    </row>
    <row r="15" spans="1:23" ht="15" customHeight="1">
      <c r="A15" s="62">
        <v>13</v>
      </c>
      <c r="B15" s="29"/>
      <c r="C15" s="63"/>
      <c r="D15" s="88"/>
      <c r="E15" s="32"/>
      <c r="F15" s="32"/>
      <c r="G15" s="32"/>
      <c r="H15" s="32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23"/>
      <c r="U15" s="85" t="e">
        <f t="shared" si="0"/>
        <v>#DIV/0!</v>
      </c>
      <c r="V15" s="86">
        <f t="shared" si="1"/>
        <v>21</v>
      </c>
      <c r="W15" s="87" t="e">
        <f t="shared" si="2"/>
        <v>#DIV/0!</v>
      </c>
    </row>
    <row r="16" spans="1:23" ht="15" customHeight="1">
      <c r="A16" s="62">
        <v>14</v>
      </c>
      <c r="B16" s="29"/>
      <c r="C16" s="63"/>
      <c r="D16" s="88"/>
      <c r="E16" s="32"/>
      <c r="F16" s="32"/>
      <c r="G16" s="32"/>
      <c r="H16" s="32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23"/>
      <c r="U16" s="85" t="e">
        <f t="shared" si="0"/>
        <v>#DIV/0!</v>
      </c>
      <c r="V16" s="86">
        <f t="shared" si="1"/>
        <v>21</v>
      </c>
      <c r="W16" s="87" t="e">
        <f t="shared" si="2"/>
        <v>#DIV/0!</v>
      </c>
    </row>
    <row r="17" spans="1:23" ht="15" customHeight="1">
      <c r="A17" s="62">
        <v>15</v>
      </c>
      <c r="B17" s="29"/>
      <c r="C17" s="63"/>
      <c r="D17" s="88"/>
      <c r="E17" s="32"/>
      <c r="F17" s="32"/>
      <c r="G17" s="32"/>
      <c r="H17" s="32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23"/>
      <c r="U17" s="85" t="e">
        <f t="shared" si="0"/>
        <v>#DIV/0!</v>
      </c>
      <c r="V17" s="86">
        <f t="shared" si="1"/>
        <v>21</v>
      </c>
      <c r="W17" s="87" t="e">
        <f t="shared" si="2"/>
        <v>#DIV/0!</v>
      </c>
    </row>
    <row r="18" spans="1:23" ht="15" customHeight="1">
      <c r="A18" s="62">
        <v>16</v>
      </c>
      <c r="B18" s="29"/>
      <c r="C18" s="63"/>
      <c r="D18" s="88"/>
      <c r="E18" s="32"/>
      <c r="F18" s="32"/>
      <c r="G18" s="32"/>
      <c r="H18" s="32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23"/>
      <c r="U18" s="85" t="e">
        <f t="shared" si="0"/>
        <v>#DIV/0!</v>
      </c>
      <c r="V18" s="86">
        <f t="shared" si="1"/>
        <v>21</v>
      </c>
      <c r="W18" s="87" t="e">
        <f t="shared" si="2"/>
        <v>#DIV/0!</v>
      </c>
    </row>
    <row r="19" spans="1:23" ht="15" customHeight="1">
      <c r="A19" s="62">
        <v>17</v>
      </c>
      <c r="B19" s="29"/>
      <c r="C19" s="63"/>
      <c r="D19" s="88"/>
      <c r="E19" s="32"/>
      <c r="F19" s="32"/>
      <c r="G19" s="32"/>
      <c r="H19" s="32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23"/>
      <c r="U19" s="85" t="e">
        <f t="shared" si="0"/>
        <v>#DIV/0!</v>
      </c>
      <c r="V19" s="86">
        <f t="shared" si="1"/>
        <v>21</v>
      </c>
      <c r="W19" s="87" t="e">
        <f t="shared" si="2"/>
        <v>#DIV/0!</v>
      </c>
    </row>
    <row r="20" spans="1:23" ht="15" customHeight="1">
      <c r="A20" s="62">
        <v>18</v>
      </c>
      <c r="B20" s="29"/>
      <c r="C20" s="63"/>
      <c r="D20" s="88"/>
      <c r="E20" s="32"/>
      <c r="F20" s="32"/>
      <c r="G20" s="32"/>
      <c r="H20" s="32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23"/>
      <c r="U20" s="85" t="e">
        <f t="shared" si="0"/>
        <v>#DIV/0!</v>
      </c>
      <c r="V20" s="86">
        <f t="shared" si="1"/>
        <v>21</v>
      </c>
      <c r="W20" s="87" t="e">
        <f t="shared" si="2"/>
        <v>#DIV/0!</v>
      </c>
    </row>
    <row r="21" spans="1:23" ht="15" customHeight="1">
      <c r="A21" s="62">
        <v>19</v>
      </c>
      <c r="B21" s="29"/>
      <c r="C21" s="63"/>
      <c r="D21" s="88"/>
      <c r="E21" s="32"/>
      <c r="F21" s="32"/>
      <c r="G21" s="32"/>
      <c r="H21" s="32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23"/>
      <c r="U21" s="85" t="e">
        <f t="shared" si="0"/>
        <v>#DIV/0!</v>
      </c>
      <c r="V21" s="86">
        <f t="shared" si="1"/>
        <v>21</v>
      </c>
      <c r="W21" s="87" t="e">
        <f t="shared" si="2"/>
        <v>#DIV/0!</v>
      </c>
    </row>
    <row r="22" spans="1:23" ht="15" customHeight="1">
      <c r="A22" s="62">
        <v>20</v>
      </c>
      <c r="B22" s="29"/>
      <c r="C22" s="63"/>
      <c r="D22" s="88"/>
      <c r="E22" s="32"/>
      <c r="F22" s="32"/>
      <c r="G22" s="32"/>
      <c r="H22" s="32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23"/>
      <c r="U22" s="85" t="e">
        <f t="shared" si="0"/>
        <v>#DIV/0!</v>
      </c>
      <c r="V22" s="86">
        <f t="shared" si="1"/>
        <v>21</v>
      </c>
      <c r="W22" s="87" t="e">
        <f t="shared" si="2"/>
        <v>#DIV/0!</v>
      </c>
    </row>
    <row r="23" spans="1:23" ht="15" customHeight="1">
      <c r="A23" s="62">
        <v>21</v>
      </c>
      <c r="B23" s="29"/>
      <c r="C23" s="63"/>
      <c r="D23" s="88"/>
      <c r="E23" s="32"/>
      <c r="F23" s="32"/>
      <c r="G23" s="32"/>
      <c r="H23" s="32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23"/>
      <c r="U23" s="85" t="e">
        <f t="shared" si="0"/>
        <v>#DIV/0!</v>
      </c>
      <c r="V23" s="86">
        <f t="shared" si="1"/>
        <v>21</v>
      </c>
      <c r="W23" s="87" t="e">
        <f t="shared" si="2"/>
        <v>#DIV/0!</v>
      </c>
    </row>
    <row r="24" spans="1:23" ht="15" customHeight="1">
      <c r="A24" s="62">
        <v>22</v>
      </c>
      <c r="B24" s="29"/>
      <c r="C24" s="63"/>
      <c r="D24" s="88"/>
      <c r="E24" s="32"/>
      <c r="F24" s="32"/>
      <c r="G24" s="32"/>
      <c r="H24" s="32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23"/>
      <c r="U24" s="85" t="e">
        <f t="shared" si="0"/>
        <v>#DIV/0!</v>
      </c>
      <c r="V24" s="86">
        <f t="shared" si="1"/>
        <v>21</v>
      </c>
      <c r="W24" s="87" t="e">
        <f t="shared" si="2"/>
        <v>#DIV/0!</v>
      </c>
    </row>
    <row r="25" spans="1:23" ht="15" customHeight="1">
      <c r="A25" s="62">
        <v>23</v>
      </c>
      <c r="B25" s="29"/>
      <c r="C25" s="63"/>
      <c r="D25" s="88"/>
      <c r="E25" s="32"/>
      <c r="F25" s="32"/>
      <c r="G25" s="32"/>
      <c r="H25" s="32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23"/>
      <c r="U25" s="85" t="e">
        <f t="shared" si="0"/>
        <v>#DIV/0!</v>
      </c>
      <c r="V25" s="86">
        <f t="shared" si="1"/>
        <v>21</v>
      </c>
      <c r="W25" s="87" t="e">
        <f t="shared" si="2"/>
        <v>#DIV/0!</v>
      </c>
    </row>
    <row r="26" spans="1:23" ht="15" customHeight="1">
      <c r="A26" s="62">
        <v>24</v>
      </c>
      <c r="B26" s="29"/>
      <c r="C26" s="63"/>
      <c r="D26" s="88"/>
      <c r="E26" s="32"/>
      <c r="F26" s="32"/>
      <c r="G26" s="32"/>
      <c r="H26" s="32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23"/>
      <c r="U26" s="85" t="e">
        <f t="shared" si="0"/>
        <v>#DIV/0!</v>
      </c>
      <c r="V26" s="86">
        <f t="shared" si="1"/>
        <v>21</v>
      </c>
      <c r="W26" s="87" t="e">
        <f t="shared" si="2"/>
        <v>#DIV/0!</v>
      </c>
    </row>
    <row r="27" spans="1:23" ht="15.75" customHeight="1">
      <c r="A27" s="69">
        <v>25</v>
      </c>
      <c r="B27" s="36"/>
      <c r="C27" s="70"/>
      <c r="D27" s="91"/>
      <c r="E27" s="21"/>
      <c r="F27" s="21"/>
      <c r="G27" s="21"/>
      <c r="H27" s="21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3"/>
      <c r="U27" s="85" t="e">
        <f t="shared" si="0"/>
        <v>#DIV/0!</v>
      </c>
      <c r="V27" s="86">
        <f t="shared" si="1"/>
        <v>21</v>
      </c>
      <c r="W27" s="87" t="e">
        <f t="shared" si="2"/>
        <v>#DIV/0!</v>
      </c>
    </row>
  </sheetData>
  <mergeCells count="1">
    <mergeCell ref="U1:V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workbookViewId="0"/>
  </sheetViews>
  <sheetFormatPr baseColWidth="10" defaultColWidth="17.28515625" defaultRowHeight="15.75" customHeight="1"/>
  <cols>
    <col min="1" max="1" width="3.5703125" customWidth="1"/>
    <col min="2" max="3" width="10.7109375" customWidth="1"/>
    <col min="4" max="23" width="4.7109375" customWidth="1"/>
  </cols>
  <sheetData>
    <row r="1" spans="1:23" ht="75.75" customHeight="1">
      <c r="A1" s="38"/>
      <c r="B1" s="39" t="s">
        <v>35</v>
      </c>
      <c r="C1" s="40" t="s">
        <v>36</v>
      </c>
      <c r="D1" s="74"/>
      <c r="E1" s="75"/>
      <c r="F1" s="75"/>
      <c r="G1" s="75"/>
      <c r="H1" s="75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115" t="s">
        <v>37</v>
      </c>
      <c r="V1" s="114"/>
      <c r="W1" s="43" t="s">
        <v>38</v>
      </c>
    </row>
    <row r="2" spans="1:23" ht="15.75" customHeight="1">
      <c r="A2" s="44"/>
      <c r="B2" s="45"/>
      <c r="C2" s="46" t="s">
        <v>39</v>
      </c>
      <c r="D2" s="77">
        <v>3</v>
      </c>
      <c r="E2" s="78">
        <v>5</v>
      </c>
      <c r="F2" s="78">
        <v>6</v>
      </c>
      <c r="G2" s="78">
        <v>7</v>
      </c>
      <c r="H2" s="78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80"/>
      <c r="U2" s="81"/>
      <c r="V2" s="82" t="s">
        <v>40</v>
      </c>
      <c r="W2" s="83">
        <v>100</v>
      </c>
    </row>
    <row r="3" spans="1:23" ht="15" customHeight="1">
      <c r="A3" s="53">
        <v>1</v>
      </c>
      <c r="B3" s="54"/>
      <c r="C3" s="55"/>
      <c r="D3" s="84">
        <v>3</v>
      </c>
      <c r="E3" s="27"/>
      <c r="F3" s="27"/>
      <c r="G3" s="27">
        <v>6</v>
      </c>
      <c r="H3" s="27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15"/>
      <c r="U3" s="85">
        <f t="shared" ref="U3:U27" si="0">SUMIF(D3:T3,"&lt;&gt;""",D3:T3)/(SUM($D$2:$T$2)-SUMIF(D3:T3,"",$D$2:$T$2))*V3</f>
        <v>18.900000000000002</v>
      </c>
      <c r="V3" s="86">
        <f t="shared" ref="V3:V27" si="1">SUM($D$2:$T$2)</f>
        <v>21</v>
      </c>
      <c r="W3" s="87">
        <f t="shared" ref="W3:W27" si="2">(U3/V4)*100</f>
        <v>90.000000000000014</v>
      </c>
    </row>
    <row r="4" spans="1:23" ht="15" customHeight="1">
      <c r="A4" s="62">
        <v>2</v>
      </c>
      <c r="B4" s="29"/>
      <c r="C4" s="63"/>
      <c r="D4" s="88">
        <v>4</v>
      </c>
      <c r="E4" s="32">
        <v>5</v>
      </c>
      <c r="F4" s="32"/>
      <c r="G4" s="32">
        <v>7</v>
      </c>
      <c r="H4" s="32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23"/>
      <c r="U4" s="85">
        <f t="shared" si="0"/>
        <v>22.4</v>
      </c>
      <c r="V4" s="86">
        <f t="shared" si="1"/>
        <v>21</v>
      </c>
      <c r="W4" s="87">
        <f t="shared" si="2"/>
        <v>106.66666666666667</v>
      </c>
    </row>
    <row r="5" spans="1:23" ht="15" customHeight="1">
      <c r="A5" s="62">
        <v>3</v>
      </c>
      <c r="B5" s="29"/>
      <c r="C5" s="63"/>
      <c r="D5" s="88"/>
      <c r="E5" s="32"/>
      <c r="F5" s="32"/>
      <c r="G5" s="32"/>
      <c r="H5" s="32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23"/>
      <c r="U5" s="85" t="e">
        <f t="shared" si="0"/>
        <v>#DIV/0!</v>
      </c>
      <c r="V5" s="86">
        <f t="shared" si="1"/>
        <v>21</v>
      </c>
      <c r="W5" s="87" t="e">
        <f t="shared" si="2"/>
        <v>#DIV/0!</v>
      </c>
    </row>
    <row r="6" spans="1:23" ht="15" customHeight="1">
      <c r="A6" s="62">
        <v>4</v>
      </c>
      <c r="B6" s="29"/>
      <c r="C6" s="63"/>
      <c r="D6" s="88"/>
      <c r="E6" s="32"/>
      <c r="F6" s="32"/>
      <c r="G6" s="32"/>
      <c r="H6" s="32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23"/>
      <c r="U6" s="85" t="e">
        <f t="shared" si="0"/>
        <v>#DIV/0!</v>
      </c>
      <c r="V6" s="86">
        <f t="shared" si="1"/>
        <v>21</v>
      </c>
      <c r="W6" s="87" t="e">
        <f t="shared" si="2"/>
        <v>#DIV/0!</v>
      </c>
    </row>
    <row r="7" spans="1:23" ht="15" customHeight="1">
      <c r="A7" s="62">
        <v>5</v>
      </c>
      <c r="B7" s="29"/>
      <c r="C7" s="63"/>
      <c r="D7" s="88"/>
      <c r="E7" s="32"/>
      <c r="F7" s="32"/>
      <c r="G7" s="32"/>
      <c r="H7" s="32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23"/>
      <c r="U7" s="85" t="e">
        <f t="shared" si="0"/>
        <v>#DIV/0!</v>
      </c>
      <c r="V7" s="86">
        <f t="shared" si="1"/>
        <v>21</v>
      </c>
      <c r="W7" s="87" t="e">
        <f t="shared" si="2"/>
        <v>#DIV/0!</v>
      </c>
    </row>
    <row r="8" spans="1:23" ht="15" customHeight="1">
      <c r="A8" s="62">
        <v>6</v>
      </c>
      <c r="B8" s="29"/>
      <c r="C8" s="63"/>
      <c r="D8" s="88"/>
      <c r="E8" s="32"/>
      <c r="F8" s="32"/>
      <c r="G8" s="32"/>
      <c r="H8" s="89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23"/>
      <c r="U8" s="85" t="e">
        <f t="shared" si="0"/>
        <v>#DIV/0!</v>
      </c>
      <c r="V8" s="86">
        <f t="shared" si="1"/>
        <v>21</v>
      </c>
      <c r="W8" s="87" t="e">
        <f t="shared" si="2"/>
        <v>#DIV/0!</v>
      </c>
    </row>
    <row r="9" spans="1:23" ht="15" customHeight="1">
      <c r="A9" s="62">
        <v>7</v>
      </c>
      <c r="B9" s="29"/>
      <c r="C9" s="67"/>
      <c r="D9" s="88"/>
      <c r="E9" s="32"/>
      <c r="F9" s="90"/>
      <c r="G9" s="32"/>
      <c r="H9" s="32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23"/>
      <c r="U9" s="85" t="e">
        <f t="shared" si="0"/>
        <v>#DIV/0!</v>
      </c>
      <c r="V9" s="86">
        <f t="shared" si="1"/>
        <v>21</v>
      </c>
      <c r="W9" s="87" t="e">
        <f t="shared" si="2"/>
        <v>#DIV/0!</v>
      </c>
    </row>
    <row r="10" spans="1:23" ht="15" customHeight="1">
      <c r="A10" s="62">
        <v>8</v>
      </c>
      <c r="B10" s="29"/>
      <c r="C10" s="63"/>
      <c r="D10" s="88"/>
      <c r="E10" s="32"/>
      <c r="F10" s="32"/>
      <c r="G10" s="32"/>
      <c r="H10" s="32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23"/>
      <c r="U10" s="85" t="e">
        <f t="shared" si="0"/>
        <v>#DIV/0!</v>
      </c>
      <c r="V10" s="86">
        <f t="shared" si="1"/>
        <v>21</v>
      </c>
      <c r="W10" s="87" t="e">
        <f t="shared" si="2"/>
        <v>#DIV/0!</v>
      </c>
    </row>
    <row r="11" spans="1:23" ht="15" customHeight="1">
      <c r="A11" s="62">
        <v>9</v>
      </c>
      <c r="B11" s="29"/>
      <c r="C11" s="63"/>
      <c r="D11" s="88"/>
      <c r="E11" s="32"/>
      <c r="F11" s="32"/>
      <c r="G11" s="32"/>
      <c r="H11" s="32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23"/>
      <c r="U11" s="85" t="e">
        <f t="shared" si="0"/>
        <v>#DIV/0!</v>
      </c>
      <c r="V11" s="86">
        <f t="shared" si="1"/>
        <v>21</v>
      </c>
      <c r="W11" s="87" t="e">
        <f t="shared" si="2"/>
        <v>#DIV/0!</v>
      </c>
    </row>
    <row r="12" spans="1:23" ht="15" customHeight="1">
      <c r="A12" s="62">
        <v>10</v>
      </c>
      <c r="B12" s="29"/>
      <c r="C12" s="63"/>
      <c r="D12" s="88"/>
      <c r="E12" s="32"/>
      <c r="F12" s="32"/>
      <c r="G12" s="32"/>
      <c r="H12" s="32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23"/>
      <c r="U12" s="85" t="e">
        <f t="shared" si="0"/>
        <v>#DIV/0!</v>
      </c>
      <c r="V12" s="86">
        <f t="shared" si="1"/>
        <v>21</v>
      </c>
      <c r="W12" s="87" t="e">
        <f t="shared" si="2"/>
        <v>#DIV/0!</v>
      </c>
    </row>
    <row r="13" spans="1:23" ht="15" customHeight="1">
      <c r="A13" s="62">
        <v>11</v>
      </c>
      <c r="B13" s="29"/>
      <c r="C13" s="63"/>
      <c r="D13" s="88"/>
      <c r="E13" s="32"/>
      <c r="F13" s="32"/>
      <c r="G13" s="32"/>
      <c r="H13" s="32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23"/>
      <c r="U13" s="85" t="e">
        <f t="shared" si="0"/>
        <v>#DIV/0!</v>
      </c>
      <c r="V13" s="86">
        <f t="shared" si="1"/>
        <v>21</v>
      </c>
      <c r="W13" s="87" t="e">
        <f t="shared" si="2"/>
        <v>#DIV/0!</v>
      </c>
    </row>
    <row r="14" spans="1:23" ht="15" customHeight="1">
      <c r="A14" s="62">
        <v>12</v>
      </c>
      <c r="B14" s="29"/>
      <c r="C14" s="63"/>
      <c r="D14" s="88"/>
      <c r="E14" s="32"/>
      <c r="F14" s="32"/>
      <c r="G14" s="32"/>
      <c r="H14" s="32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23"/>
      <c r="U14" s="85" t="e">
        <f t="shared" si="0"/>
        <v>#DIV/0!</v>
      </c>
      <c r="V14" s="86">
        <f t="shared" si="1"/>
        <v>21</v>
      </c>
      <c r="W14" s="87" t="e">
        <f t="shared" si="2"/>
        <v>#DIV/0!</v>
      </c>
    </row>
    <row r="15" spans="1:23" ht="15" customHeight="1">
      <c r="A15" s="62">
        <v>13</v>
      </c>
      <c r="B15" s="29"/>
      <c r="C15" s="63"/>
      <c r="D15" s="88"/>
      <c r="E15" s="32"/>
      <c r="F15" s="32"/>
      <c r="G15" s="32"/>
      <c r="H15" s="32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23"/>
      <c r="U15" s="85" t="e">
        <f t="shared" si="0"/>
        <v>#DIV/0!</v>
      </c>
      <c r="V15" s="86">
        <f t="shared" si="1"/>
        <v>21</v>
      </c>
      <c r="W15" s="87" t="e">
        <f t="shared" si="2"/>
        <v>#DIV/0!</v>
      </c>
    </row>
    <row r="16" spans="1:23" ht="15" customHeight="1">
      <c r="A16" s="62">
        <v>14</v>
      </c>
      <c r="B16" s="29"/>
      <c r="C16" s="63"/>
      <c r="D16" s="88"/>
      <c r="E16" s="32"/>
      <c r="F16" s="32"/>
      <c r="G16" s="32"/>
      <c r="H16" s="32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23"/>
      <c r="U16" s="85" t="e">
        <f t="shared" si="0"/>
        <v>#DIV/0!</v>
      </c>
      <c r="V16" s="86">
        <f t="shared" si="1"/>
        <v>21</v>
      </c>
      <c r="W16" s="87" t="e">
        <f t="shared" si="2"/>
        <v>#DIV/0!</v>
      </c>
    </row>
    <row r="17" spans="1:23" ht="15" customHeight="1">
      <c r="A17" s="62">
        <v>15</v>
      </c>
      <c r="B17" s="29"/>
      <c r="C17" s="63"/>
      <c r="D17" s="88"/>
      <c r="E17" s="32"/>
      <c r="F17" s="32"/>
      <c r="G17" s="32"/>
      <c r="H17" s="32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23"/>
      <c r="U17" s="85" t="e">
        <f t="shared" si="0"/>
        <v>#DIV/0!</v>
      </c>
      <c r="V17" s="86">
        <f t="shared" si="1"/>
        <v>21</v>
      </c>
      <c r="W17" s="87" t="e">
        <f t="shared" si="2"/>
        <v>#DIV/0!</v>
      </c>
    </row>
    <row r="18" spans="1:23" ht="15" customHeight="1">
      <c r="A18" s="62">
        <v>16</v>
      </c>
      <c r="B18" s="29"/>
      <c r="C18" s="63"/>
      <c r="D18" s="88"/>
      <c r="E18" s="32"/>
      <c r="F18" s="32"/>
      <c r="G18" s="32"/>
      <c r="H18" s="32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23"/>
      <c r="U18" s="85" t="e">
        <f t="shared" si="0"/>
        <v>#DIV/0!</v>
      </c>
      <c r="V18" s="86">
        <f t="shared" si="1"/>
        <v>21</v>
      </c>
      <c r="W18" s="87" t="e">
        <f t="shared" si="2"/>
        <v>#DIV/0!</v>
      </c>
    </row>
    <row r="19" spans="1:23" ht="15" customHeight="1">
      <c r="A19" s="62">
        <v>17</v>
      </c>
      <c r="B19" s="29"/>
      <c r="C19" s="63"/>
      <c r="D19" s="88"/>
      <c r="E19" s="32"/>
      <c r="F19" s="32"/>
      <c r="G19" s="32"/>
      <c r="H19" s="32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23"/>
      <c r="U19" s="85" t="e">
        <f t="shared" si="0"/>
        <v>#DIV/0!</v>
      </c>
      <c r="V19" s="86">
        <f t="shared" si="1"/>
        <v>21</v>
      </c>
      <c r="W19" s="87" t="e">
        <f t="shared" si="2"/>
        <v>#DIV/0!</v>
      </c>
    </row>
    <row r="20" spans="1:23" ht="15" customHeight="1">
      <c r="A20" s="62">
        <v>18</v>
      </c>
      <c r="B20" s="29"/>
      <c r="C20" s="63"/>
      <c r="D20" s="88"/>
      <c r="E20" s="32"/>
      <c r="F20" s="32"/>
      <c r="G20" s="32"/>
      <c r="H20" s="32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23"/>
      <c r="U20" s="85" t="e">
        <f t="shared" si="0"/>
        <v>#DIV/0!</v>
      </c>
      <c r="V20" s="86">
        <f t="shared" si="1"/>
        <v>21</v>
      </c>
      <c r="W20" s="87" t="e">
        <f t="shared" si="2"/>
        <v>#DIV/0!</v>
      </c>
    </row>
    <row r="21" spans="1:23" ht="15" customHeight="1">
      <c r="A21" s="62">
        <v>19</v>
      </c>
      <c r="B21" s="29"/>
      <c r="C21" s="63"/>
      <c r="D21" s="88"/>
      <c r="E21" s="32"/>
      <c r="F21" s="32"/>
      <c r="G21" s="32"/>
      <c r="H21" s="32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23"/>
      <c r="U21" s="85" t="e">
        <f t="shared" si="0"/>
        <v>#DIV/0!</v>
      </c>
      <c r="V21" s="86">
        <f t="shared" si="1"/>
        <v>21</v>
      </c>
      <c r="W21" s="87" t="e">
        <f t="shared" si="2"/>
        <v>#DIV/0!</v>
      </c>
    </row>
    <row r="22" spans="1:23" ht="15" customHeight="1">
      <c r="A22" s="62">
        <v>20</v>
      </c>
      <c r="B22" s="29"/>
      <c r="C22" s="63"/>
      <c r="D22" s="88"/>
      <c r="E22" s="32"/>
      <c r="F22" s="32"/>
      <c r="G22" s="32"/>
      <c r="H22" s="32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23"/>
      <c r="U22" s="85" t="e">
        <f t="shared" si="0"/>
        <v>#DIV/0!</v>
      </c>
      <c r="V22" s="86">
        <f t="shared" si="1"/>
        <v>21</v>
      </c>
      <c r="W22" s="87" t="e">
        <f t="shared" si="2"/>
        <v>#DIV/0!</v>
      </c>
    </row>
    <row r="23" spans="1:23" ht="15" customHeight="1">
      <c r="A23" s="62">
        <v>21</v>
      </c>
      <c r="B23" s="29"/>
      <c r="C23" s="63"/>
      <c r="D23" s="88"/>
      <c r="E23" s="32"/>
      <c r="F23" s="32"/>
      <c r="G23" s="32"/>
      <c r="H23" s="32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23"/>
      <c r="U23" s="85" t="e">
        <f t="shared" si="0"/>
        <v>#DIV/0!</v>
      </c>
      <c r="V23" s="86">
        <f t="shared" si="1"/>
        <v>21</v>
      </c>
      <c r="W23" s="87" t="e">
        <f t="shared" si="2"/>
        <v>#DIV/0!</v>
      </c>
    </row>
    <row r="24" spans="1:23" ht="15" customHeight="1">
      <c r="A24" s="62">
        <v>22</v>
      </c>
      <c r="B24" s="29"/>
      <c r="C24" s="63"/>
      <c r="D24" s="88"/>
      <c r="E24" s="32"/>
      <c r="F24" s="32"/>
      <c r="G24" s="32"/>
      <c r="H24" s="32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23"/>
      <c r="U24" s="85" t="e">
        <f t="shared" si="0"/>
        <v>#DIV/0!</v>
      </c>
      <c r="V24" s="86">
        <f t="shared" si="1"/>
        <v>21</v>
      </c>
      <c r="W24" s="87" t="e">
        <f t="shared" si="2"/>
        <v>#DIV/0!</v>
      </c>
    </row>
    <row r="25" spans="1:23" ht="15" customHeight="1">
      <c r="A25" s="62">
        <v>23</v>
      </c>
      <c r="B25" s="29"/>
      <c r="C25" s="63"/>
      <c r="D25" s="88"/>
      <c r="E25" s="32"/>
      <c r="F25" s="32"/>
      <c r="G25" s="32"/>
      <c r="H25" s="32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23"/>
      <c r="U25" s="85" t="e">
        <f t="shared" si="0"/>
        <v>#DIV/0!</v>
      </c>
      <c r="V25" s="86">
        <f t="shared" si="1"/>
        <v>21</v>
      </c>
      <c r="W25" s="87" t="e">
        <f t="shared" si="2"/>
        <v>#DIV/0!</v>
      </c>
    </row>
    <row r="26" spans="1:23" ht="15" customHeight="1">
      <c r="A26" s="62">
        <v>24</v>
      </c>
      <c r="B26" s="29"/>
      <c r="C26" s="63"/>
      <c r="D26" s="88"/>
      <c r="E26" s="32"/>
      <c r="F26" s="32"/>
      <c r="G26" s="32"/>
      <c r="H26" s="32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23"/>
      <c r="U26" s="85" t="e">
        <f t="shared" si="0"/>
        <v>#DIV/0!</v>
      </c>
      <c r="V26" s="86">
        <f t="shared" si="1"/>
        <v>21</v>
      </c>
      <c r="W26" s="87" t="e">
        <f t="shared" si="2"/>
        <v>#DIV/0!</v>
      </c>
    </row>
    <row r="27" spans="1:23" ht="15.75" customHeight="1">
      <c r="A27" s="69">
        <v>25</v>
      </c>
      <c r="B27" s="36"/>
      <c r="C27" s="70"/>
      <c r="D27" s="91"/>
      <c r="E27" s="21"/>
      <c r="F27" s="21"/>
      <c r="G27" s="21"/>
      <c r="H27" s="21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3"/>
      <c r="U27" s="85" t="e">
        <f t="shared" si="0"/>
        <v>#DIV/0!</v>
      </c>
      <c r="V27" s="86">
        <f t="shared" si="1"/>
        <v>21</v>
      </c>
      <c r="W27" s="87" t="e">
        <f t="shared" si="2"/>
        <v>#DIV/0!</v>
      </c>
    </row>
  </sheetData>
  <mergeCells count="1">
    <mergeCell ref="U1:V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workbookViewId="0"/>
  </sheetViews>
  <sheetFormatPr baseColWidth="10" defaultColWidth="17.28515625" defaultRowHeight="15.75" customHeight="1"/>
  <cols>
    <col min="1" max="1" width="3.5703125" customWidth="1"/>
    <col min="2" max="3" width="10.7109375" customWidth="1"/>
    <col min="4" max="23" width="4.7109375" customWidth="1"/>
  </cols>
  <sheetData>
    <row r="1" spans="1:23" ht="75.75" customHeight="1">
      <c r="A1" s="38"/>
      <c r="B1" s="39" t="s">
        <v>41</v>
      </c>
      <c r="C1" s="40" t="s">
        <v>42</v>
      </c>
      <c r="D1" s="74"/>
      <c r="E1" s="75"/>
      <c r="F1" s="75"/>
      <c r="G1" s="75"/>
      <c r="H1" s="75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115" t="s">
        <v>43</v>
      </c>
      <c r="V1" s="114"/>
      <c r="W1" s="43" t="s">
        <v>44</v>
      </c>
    </row>
    <row r="2" spans="1:23" ht="15.75" customHeight="1">
      <c r="A2" s="44"/>
      <c r="B2" s="45"/>
      <c r="C2" s="46" t="s">
        <v>45</v>
      </c>
      <c r="D2" s="77">
        <v>3</v>
      </c>
      <c r="E2" s="78">
        <v>5</v>
      </c>
      <c r="F2" s="78">
        <v>6</v>
      </c>
      <c r="G2" s="78">
        <v>7</v>
      </c>
      <c r="H2" s="78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80"/>
      <c r="U2" s="81"/>
      <c r="V2" s="82" t="s">
        <v>46</v>
      </c>
      <c r="W2" s="83">
        <v>100</v>
      </c>
    </row>
    <row r="3" spans="1:23" ht="15" customHeight="1">
      <c r="A3" s="53">
        <v>1</v>
      </c>
      <c r="B3" s="54"/>
      <c r="C3" s="55"/>
      <c r="D3" s="84">
        <v>3</v>
      </c>
      <c r="E3" s="27"/>
      <c r="F3" s="27"/>
      <c r="G3" s="27">
        <v>6</v>
      </c>
      <c r="H3" s="27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15"/>
      <c r="U3" s="85">
        <f t="shared" ref="U3:U27" si="0">SUMIF(D3:T3,"&lt;&gt;""",D3:T3)/(SUM($D$2:$T$2)-SUMIF(D3:T3,"",$D$2:$T$2))*V3</f>
        <v>18.900000000000002</v>
      </c>
      <c r="V3" s="86">
        <f t="shared" ref="V3:V27" si="1">SUM($D$2:$T$2)</f>
        <v>21</v>
      </c>
      <c r="W3" s="87">
        <f t="shared" ref="W3:W27" si="2">(U3/V4)*100</f>
        <v>90.000000000000014</v>
      </c>
    </row>
    <row r="4" spans="1:23" ht="15" customHeight="1">
      <c r="A4" s="62">
        <v>2</v>
      </c>
      <c r="B4" s="29"/>
      <c r="C4" s="63"/>
      <c r="D4" s="88">
        <v>4</v>
      </c>
      <c r="E4" s="32"/>
      <c r="F4" s="32">
        <v>6</v>
      </c>
      <c r="G4" s="32">
        <v>7</v>
      </c>
      <c r="H4" s="32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23"/>
      <c r="U4" s="85">
        <f t="shared" si="0"/>
        <v>22.3125</v>
      </c>
      <c r="V4" s="86">
        <f t="shared" si="1"/>
        <v>21</v>
      </c>
      <c r="W4" s="87">
        <f t="shared" si="2"/>
        <v>106.25</v>
      </c>
    </row>
    <row r="5" spans="1:23" ht="15" customHeight="1">
      <c r="A5" s="62">
        <v>3</v>
      </c>
      <c r="B5" s="29"/>
      <c r="C5" s="63"/>
      <c r="D5" s="88"/>
      <c r="E5" s="32"/>
      <c r="F5" s="32"/>
      <c r="G5" s="32"/>
      <c r="H5" s="32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23"/>
      <c r="U5" s="85" t="e">
        <f t="shared" si="0"/>
        <v>#DIV/0!</v>
      </c>
      <c r="V5" s="86">
        <f t="shared" si="1"/>
        <v>21</v>
      </c>
      <c r="W5" s="87" t="e">
        <f t="shared" si="2"/>
        <v>#DIV/0!</v>
      </c>
    </row>
    <row r="6" spans="1:23" ht="15" customHeight="1">
      <c r="A6" s="62">
        <v>4</v>
      </c>
      <c r="B6" s="29"/>
      <c r="C6" s="63"/>
      <c r="D6" s="88"/>
      <c r="E6" s="32"/>
      <c r="F6" s="32"/>
      <c r="G6" s="32"/>
      <c r="H6" s="32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23"/>
      <c r="U6" s="85" t="e">
        <f t="shared" si="0"/>
        <v>#DIV/0!</v>
      </c>
      <c r="V6" s="86">
        <f t="shared" si="1"/>
        <v>21</v>
      </c>
      <c r="W6" s="87" t="e">
        <f t="shared" si="2"/>
        <v>#DIV/0!</v>
      </c>
    </row>
    <row r="7" spans="1:23" ht="15" customHeight="1">
      <c r="A7" s="62">
        <v>5</v>
      </c>
      <c r="B7" s="29"/>
      <c r="C7" s="63"/>
      <c r="D7" s="88"/>
      <c r="E7" s="32"/>
      <c r="F7" s="32"/>
      <c r="G7" s="32"/>
      <c r="H7" s="32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23"/>
      <c r="U7" s="85" t="e">
        <f t="shared" si="0"/>
        <v>#DIV/0!</v>
      </c>
      <c r="V7" s="86">
        <f t="shared" si="1"/>
        <v>21</v>
      </c>
      <c r="W7" s="87" t="e">
        <f t="shared" si="2"/>
        <v>#DIV/0!</v>
      </c>
    </row>
    <row r="8" spans="1:23" ht="15" customHeight="1">
      <c r="A8" s="62">
        <v>6</v>
      </c>
      <c r="B8" s="29"/>
      <c r="C8" s="63"/>
      <c r="D8" s="88"/>
      <c r="E8" s="32"/>
      <c r="F8" s="32"/>
      <c r="G8" s="32"/>
      <c r="H8" s="89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23"/>
      <c r="U8" s="85" t="e">
        <f t="shared" si="0"/>
        <v>#DIV/0!</v>
      </c>
      <c r="V8" s="86">
        <f t="shared" si="1"/>
        <v>21</v>
      </c>
      <c r="W8" s="87" t="e">
        <f t="shared" si="2"/>
        <v>#DIV/0!</v>
      </c>
    </row>
    <row r="9" spans="1:23" ht="15" customHeight="1">
      <c r="A9" s="62">
        <v>7</v>
      </c>
      <c r="B9" s="29"/>
      <c r="C9" s="67"/>
      <c r="D9" s="88"/>
      <c r="E9" s="32"/>
      <c r="F9" s="90"/>
      <c r="G9" s="32"/>
      <c r="H9" s="32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23"/>
      <c r="U9" s="85" t="e">
        <f t="shared" si="0"/>
        <v>#DIV/0!</v>
      </c>
      <c r="V9" s="86">
        <f t="shared" si="1"/>
        <v>21</v>
      </c>
      <c r="W9" s="87" t="e">
        <f t="shared" si="2"/>
        <v>#DIV/0!</v>
      </c>
    </row>
    <row r="10" spans="1:23" ht="15" customHeight="1">
      <c r="A10" s="62">
        <v>8</v>
      </c>
      <c r="B10" s="29"/>
      <c r="C10" s="63"/>
      <c r="D10" s="88"/>
      <c r="E10" s="32"/>
      <c r="F10" s="32"/>
      <c r="G10" s="32"/>
      <c r="H10" s="32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23"/>
      <c r="U10" s="85" t="e">
        <f t="shared" si="0"/>
        <v>#DIV/0!</v>
      </c>
      <c r="V10" s="86">
        <f t="shared" si="1"/>
        <v>21</v>
      </c>
      <c r="W10" s="87" t="e">
        <f t="shared" si="2"/>
        <v>#DIV/0!</v>
      </c>
    </row>
    <row r="11" spans="1:23" ht="15" customHeight="1">
      <c r="A11" s="62">
        <v>9</v>
      </c>
      <c r="B11" s="29"/>
      <c r="C11" s="63"/>
      <c r="D11" s="88"/>
      <c r="E11" s="32"/>
      <c r="F11" s="32"/>
      <c r="G11" s="32"/>
      <c r="H11" s="32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23"/>
      <c r="U11" s="85" t="e">
        <f t="shared" si="0"/>
        <v>#DIV/0!</v>
      </c>
      <c r="V11" s="86">
        <f t="shared" si="1"/>
        <v>21</v>
      </c>
      <c r="W11" s="87" t="e">
        <f t="shared" si="2"/>
        <v>#DIV/0!</v>
      </c>
    </row>
    <row r="12" spans="1:23" ht="15" customHeight="1">
      <c r="A12" s="62">
        <v>10</v>
      </c>
      <c r="B12" s="29"/>
      <c r="C12" s="63"/>
      <c r="D12" s="88"/>
      <c r="E12" s="32"/>
      <c r="F12" s="32"/>
      <c r="G12" s="32"/>
      <c r="H12" s="32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23"/>
      <c r="U12" s="85" t="e">
        <f t="shared" si="0"/>
        <v>#DIV/0!</v>
      </c>
      <c r="V12" s="86">
        <f t="shared" si="1"/>
        <v>21</v>
      </c>
      <c r="W12" s="87" t="e">
        <f t="shared" si="2"/>
        <v>#DIV/0!</v>
      </c>
    </row>
    <row r="13" spans="1:23" ht="15" customHeight="1">
      <c r="A13" s="62">
        <v>11</v>
      </c>
      <c r="B13" s="29"/>
      <c r="C13" s="63"/>
      <c r="D13" s="88"/>
      <c r="E13" s="32"/>
      <c r="F13" s="32"/>
      <c r="G13" s="32"/>
      <c r="H13" s="32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23"/>
      <c r="U13" s="85" t="e">
        <f t="shared" si="0"/>
        <v>#DIV/0!</v>
      </c>
      <c r="V13" s="86">
        <f t="shared" si="1"/>
        <v>21</v>
      </c>
      <c r="W13" s="87" t="e">
        <f t="shared" si="2"/>
        <v>#DIV/0!</v>
      </c>
    </row>
    <row r="14" spans="1:23" ht="15" customHeight="1">
      <c r="A14" s="62">
        <v>12</v>
      </c>
      <c r="B14" s="29"/>
      <c r="C14" s="63"/>
      <c r="D14" s="88"/>
      <c r="E14" s="32"/>
      <c r="F14" s="32"/>
      <c r="G14" s="32"/>
      <c r="H14" s="32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23"/>
      <c r="U14" s="85" t="e">
        <f t="shared" si="0"/>
        <v>#DIV/0!</v>
      </c>
      <c r="V14" s="86">
        <f t="shared" si="1"/>
        <v>21</v>
      </c>
      <c r="W14" s="87" t="e">
        <f t="shared" si="2"/>
        <v>#DIV/0!</v>
      </c>
    </row>
    <row r="15" spans="1:23" ht="15" customHeight="1">
      <c r="A15" s="62">
        <v>13</v>
      </c>
      <c r="B15" s="29"/>
      <c r="C15" s="63"/>
      <c r="D15" s="88"/>
      <c r="E15" s="32"/>
      <c r="F15" s="32"/>
      <c r="G15" s="32"/>
      <c r="H15" s="32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23"/>
      <c r="U15" s="85" t="e">
        <f t="shared" si="0"/>
        <v>#DIV/0!</v>
      </c>
      <c r="V15" s="86">
        <f t="shared" si="1"/>
        <v>21</v>
      </c>
      <c r="W15" s="87" t="e">
        <f t="shared" si="2"/>
        <v>#DIV/0!</v>
      </c>
    </row>
    <row r="16" spans="1:23" ht="15" customHeight="1">
      <c r="A16" s="62">
        <v>14</v>
      </c>
      <c r="B16" s="29"/>
      <c r="C16" s="63"/>
      <c r="D16" s="88"/>
      <c r="E16" s="32"/>
      <c r="F16" s="32"/>
      <c r="G16" s="32"/>
      <c r="H16" s="32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23"/>
      <c r="U16" s="85" t="e">
        <f t="shared" si="0"/>
        <v>#DIV/0!</v>
      </c>
      <c r="V16" s="86">
        <f t="shared" si="1"/>
        <v>21</v>
      </c>
      <c r="W16" s="87" t="e">
        <f t="shared" si="2"/>
        <v>#DIV/0!</v>
      </c>
    </row>
    <row r="17" spans="1:23" ht="15" customHeight="1">
      <c r="A17" s="62">
        <v>15</v>
      </c>
      <c r="B17" s="29"/>
      <c r="C17" s="63"/>
      <c r="D17" s="88"/>
      <c r="E17" s="32"/>
      <c r="F17" s="32"/>
      <c r="G17" s="32"/>
      <c r="H17" s="32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23"/>
      <c r="U17" s="85" t="e">
        <f t="shared" si="0"/>
        <v>#DIV/0!</v>
      </c>
      <c r="V17" s="86">
        <f t="shared" si="1"/>
        <v>21</v>
      </c>
      <c r="W17" s="87" t="e">
        <f t="shared" si="2"/>
        <v>#DIV/0!</v>
      </c>
    </row>
    <row r="18" spans="1:23" ht="15" customHeight="1">
      <c r="A18" s="62">
        <v>16</v>
      </c>
      <c r="B18" s="29"/>
      <c r="C18" s="63"/>
      <c r="D18" s="88"/>
      <c r="E18" s="32"/>
      <c r="F18" s="32"/>
      <c r="G18" s="32"/>
      <c r="H18" s="32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23"/>
      <c r="U18" s="85" t="e">
        <f t="shared" si="0"/>
        <v>#DIV/0!</v>
      </c>
      <c r="V18" s="86">
        <f t="shared" si="1"/>
        <v>21</v>
      </c>
      <c r="W18" s="87" t="e">
        <f t="shared" si="2"/>
        <v>#DIV/0!</v>
      </c>
    </row>
    <row r="19" spans="1:23" ht="15" customHeight="1">
      <c r="A19" s="62">
        <v>17</v>
      </c>
      <c r="B19" s="29"/>
      <c r="C19" s="63"/>
      <c r="D19" s="88"/>
      <c r="E19" s="32"/>
      <c r="F19" s="32"/>
      <c r="G19" s="32"/>
      <c r="H19" s="32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23"/>
      <c r="U19" s="85" t="e">
        <f t="shared" si="0"/>
        <v>#DIV/0!</v>
      </c>
      <c r="V19" s="86">
        <f t="shared" si="1"/>
        <v>21</v>
      </c>
      <c r="W19" s="87" t="e">
        <f t="shared" si="2"/>
        <v>#DIV/0!</v>
      </c>
    </row>
    <row r="20" spans="1:23" ht="15" customHeight="1">
      <c r="A20" s="62">
        <v>18</v>
      </c>
      <c r="B20" s="29"/>
      <c r="C20" s="63"/>
      <c r="D20" s="88"/>
      <c r="E20" s="32"/>
      <c r="F20" s="32"/>
      <c r="G20" s="32"/>
      <c r="H20" s="32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23"/>
      <c r="U20" s="85" t="e">
        <f t="shared" si="0"/>
        <v>#DIV/0!</v>
      </c>
      <c r="V20" s="86">
        <f t="shared" si="1"/>
        <v>21</v>
      </c>
      <c r="W20" s="87" t="e">
        <f t="shared" si="2"/>
        <v>#DIV/0!</v>
      </c>
    </row>
    <row r="21" spans="1:23" ht="15" customHeight="1">
      <c r="A21" s="62">
        <v>19</v>
      </c>
      <c r="B21" s="29"/>
      <c r="C21" s="63"/>
      <c r="D21" s="88"/>
      <c r="E21" s="32"/>
      <c r="F21" s="32"/>
      <c r="G21" s="32"/>
      <c r="H21" s="32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23"/>
      <c r="U21" s="85" t="e">
        <f t="shared" si="0"/>
        <v>#DIV/0!</v>
      </c>
      <c r="V21" s="86">
        <f t="shared" si="1"/>
        <v>21</v>
      </c>
      <c r="W21" s="87" t="e">
        <f t="shared" si="2"/>
        <v>#DIV/0!</v>
      </c>
    </row>
    <row r="22" spans="1:23" ht="15" customHeight="1">
      <c r="A22" s="62">
        <v>20</v>
      </c>
      <c r="B22" s="29"/>
      <c r="C22" s="63"/>
      <c r="D22" s="88"/>
      <c r="E22" s="32"/>
      <c r="F22" s="32"/>
      <c r="G22" s="32"/>
      <c r="H22" s="32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23"/>
      <c r="U22" s="85" t="e">
        <f t="shared" si="0"/>
        <v>#DIV/0!</v>
      </c>
      <c r="V22" s="86">
        <f t="shared" si="1"/>
        <v>21</v>
      </c>
      <c r="W22" s="87" t="e">
        <f t="shared" si="2"/>
        <v>#DIV/0!</v>
      </c>
    </row>
    <row r="23" spans="1:23" ht="15" customHeight="1">
      <c r="A23" s="62">
        <v>21</v>
      </c>
      <c r="B23" s="29"/>
      <c r="C23" s="63"/>
      <c r="D23" s="88"/>
      <c r="E23" s="32"/>
      <c r="F23" s="32"/>
      <c r="G23" s="32"/>
      <c r="H23" s="32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23"/>
      <c r="U23" s="85" t="e">
        <f t="shared" si="0"/>
        <v>#DIV/0!</v>
      </c>
      <c r="V23" s="86">
        <f t="shared" si="1"/>
        <v>21</v>
      </c>
      <c r="W23" s="87" t="e">
        <f t="shared" si="2"/>
        <v>#DIV/0!</v>
      </c>
    </row>
    <row r="24" spans="1:23" ht="15" customHeight="1">
      <c r="A24" s="62">
        <v>22</v>
      </c>
      <c r="B24" s="29"/>
      <c r="C24" s="63"/>
      <c r="D24" s="88"/>
      <c r="E24" s="32"/>
      <c r="F24" s="32"/>
      <c r="G24" s="32"/>
      <c r="H24" s="32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23"/>
      <c r="U24" s="85" t="e">
        <f t="shared" si="0"/>
        <v>#DIV/0!</v>
      </c>
      <c r="V24" s="86">
        <f t="shared" si="1"/>
        <v>21</v>
      </c>
      <c r="W24" s="87" t="e">
        <f t="shared" si="2"/>
        <v>#DIV/0!</v>
      </c>
    </row>
    <row r="25" spans="1:23" ht="15" customHeight="1">
      <c r="A25" s="62">
        <v>23</v>
      </c>
      <c r="B25" s="29"/>
      <c r="C25" s="63"/>
      <c r="D25" s="88"/>
      <c r="E25" s="32"/>
      <c r="F25" s="32"/>
      <c r="G25" s="32"/>
      <c r="H25" s="32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23"/>
      <c r="U25" s="85" t="e">
        <f t="shared" si="0"/>
        <v>#DIV/0!</v>
      </c>
      <c r="V25" s="86">
        <f t="shared" si="1"/>
        <v>21</v>
      </c>
      <c r="W25" s="87" t="e">
        <f t="shared" si="2"/>
        <v>#DIV/0!</v>
      </c>
    </row>
    <row r="26" spans="1:23" ht="15" customHeight="1">
      <c r="A26" s="62">
        <v>24</v>
      </c>
      <c r="B26" s="29"/>
      <c r="C26" s="63"/>
      <c r="D26" s="88"/>
      <c r="E26" s="32"/>
      <c r="F26" s="32"/>
      <c r="G26" s="32"/>
      <c r="H26" s="32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23"/>
      <c r="U26" s="85" t="e">
        <f t="shared" si="0"/>
        <v>#DIV/0!</v>
      </c>
      <c r="V26" s="86">
        <f t="shared" si="1"/>
        <v>21</v>
      </c>
      <c r="W26" s="87" t="e">
        <f t="shared" si="2"/>
        <v>#DIV/0!</v>
      </c>
    </row>
    <row r="27" spans="1:23" ht="15.75" customHeight="1">
      <c r="A27" s="69">
        <v>25</v>
      </c>
      <c r="B27" s="36"/>
      <c r="C27" s="70"/>
      <c r="D27" s="91"/>
      <c r="E27" s="21"/>
      <c r="F27" s="21"/>
      <c r="G27" s="21"/>
      <c r="H27" s="21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3"/>
      <c r="U27" s="85" t="e">
        <f t="shared" si="0"/>
        <v>#DIV/0!</v>
      </c>
      <c r="V27" s="86">
        <f t="shared" si="1"/>
        <v>21</v>
      </c>
      <c r="W27" s="87" t="e">
        <f t="shared" si="2"/>
        <v>#DIV/0!</v>
      </c>
    </row>
  </sheetData>
  <mergeCells count="1">
    <mergeCell ref="U1:V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tabSelected="1" workbookViewId="0">
      <selection activeCell="F9" sqref="F9"/>
    </sheetView>
  </sheetViews>
  <sheetFormatPr baseColWidth="10" defaultColWidth="17.28515625" defaultRowHeight="15.75" customHeight="1"/>
  <cols>
    <col min="1" max="1" width="3.7109375" customWidth="1"/>
    <col min="2" max="3" width="11.42578125" customWidth="1"/>
    <col min="4" max="14" width="7.7109375" customWidth="1"/>
    <col min="15" max="16" width="11.42578125" customWidth="1"/>
  </cols>
  <sheetData>
    <row r="1" spans="1:16" ht="89.25" customHeight="1">
      <c r="A1" s="38"/>
      <c r="B1" s="94"/>
      <c r="C1" s="94"/>
      <c r="D1" s="116" t="s">
        <v>47</v>
      </c>
      <c r="E1" s="116" t="s">
        <v>48</v>
      </c>
      <c r="F1" s="116" t="s">
        <v>49</v>
      </c>
      <c r="G1" s="116" t="s">
        <v>50</v>
      </c>
      <c r="H1" s="117" t="s">
        <v>51</v>
      </c>
      <c r="I1" s="117" t="s">
        <v>52</v>
      </c>
      <c r="J1" s="118" t="s">
        <v>53</v>
      </c>
      <c r="K1" s="119"/>
      <c r="L1" s="120" t="s">
        <v>54</v>
      </c>
      <c r="M1" s="121" t="s">
        <v>55</v>
      </c>
      <c r="N1" s="119"/>
      <c r="O1" s="122" t="s">
        <v>56</v>
      </c>
      <c r="P1" s="120" t="s">
        <v>57</v>
      </c>
    </row>
    <row r="2" spans="1:16" ht="15.75" customHeight="1">
      <c r="A2" s="50"/>
      <c r="B2" s="48"/>
      <c r="C2" s="51" t="s">
        <v>58</v>
      </c>
      <c r="D2" s="47">
        <v>100</v>
      </c>
      <c r="E2" s="48">
        <v>100</v>
      </c>
      <c r="F2" s="48">
        <v>100</v>
      </c>
      <c r="G2" s="48">
        <v>100</v>
      </c>
      <c r="H2" s="95">
        <v>100</v>
      </c>
      <c r="I2" s="95">
        <v>100</v>
      </c>
      <c r="J2" s="48"/>
      <c r="K2" s="96"/>
      <c r="L2" s="97"/>
      <c r="M2" s="95"/>
      <c r="N2" s="48"/>
      <c r="O2" s="98"/>
      <c r="P2" s="99" t="s">
        <v>59</v>
      </c>
    </row>
    <row r="3" spans="1:16" ht="15" customHeight="1">
      <c r="A3" s="59">
        <v>1</v>
      </c>
      <c r="B3" s="57"/>
      <c r="C3" s="100"/>
      <c r="D3" s="101">
        <f>SUM('Période 1'!W3)</f>
        <v>50</v>
      </c>
      <c r="E3" s="102">
        <f>SUM('Période 2'!W3)</f>
        <v>90.000000000000014</v>
      </c>
      <c r="F3" s="102">
        <f>SUM('Période 3'!W3)</f>
        <v>90.000000000000014</v>
      </c>
      <c r="G3" s="102">
        <f>SUM('Période 4'!W3)</f>
        <v>90.000000000000014</v>
      </c>
      <c r="H3" s="103">
        <f>SUM(Noel!W3)</f>
        <v>90.000000000000014</v>
      </c>
      <c r="I3" s="103">
        <f>SUM(Juin!W3)</f>
        <v>90.000000000000014</v>
      </c>
      <c r="J3" s="102">
        <f>SUMIF(D3:G3,"&lt;&gt;""",D3:G3)/(SUM($D$3:$G$3)-SUMIF(D3:G3,"",$D$2:$G$2))*$K$3</f>
        <v>400</v>
      </c>
      <c r="K3" s="104">
        <f t="shared" ref="K3:K27" si="0">SUM($D$2,$E$2,$F$2,$G$2)</f>
        <v>400</v>
      </c>
      <c r="L3" s="105">
        <f t="shared" ref="L3:L27" si="1">J3/K3</f>
        <v>1</v>
      </c>
      <c r="M3" s="106">
        <f t="shared" ref="M3:M27" si="2">SUM(H3,I3)</f>
        <v>180.00000000000003</v>
      </c>
      <c r="N3" s="107">
        <f>SUM((Noel!X3+Juin!X3)*100)</f>
        <v>0</v>
      </c>
      <c r="O3" s="108" t="e">
        <f t="shared" ref="O3:O27" si="3">M3/N3</f>
        <v>#DIV/0!</v>
      </c>
      <c r="P3" s="105" t="e">
        <f t="shared" ref="P3:P27" si="4">SUM(L3*0.3)+(O3*0.7)</f>
        <v>#DIV/0!</v>
      </c>
    </row>
    <row r="4" spans="1:16" ht="15" customHeight="1">
      <c r="A4" s="109">
        <v>2</v>
      </c>
      <c r="B4" s="65"/>
      <c r="C4" s="110"/>
      <c r="D4" s="101">
        <f>SUM('Période 1'!W4)</f>
        <v>0</v>
      </c>
      <c r="E4" s="102" t="e">
        <f>SUM('Période 2'!W4)</f>
        <v>#DIV/0!</v>
      </c>
      <c r="F4" s="102">
        <f>SUM('Période 3'!W4)</f>
        <v>104.76190476190477</v>
      </c>
      <c r="G4" s="102">
        <f>SUM('Période 4'!W4)</f>
        <v>106.66666666666667</v>
      </c>
      <c r="H4" s="103">
        <f>SUM(Noel!W4)</f>
        <v>100</v>
      </c>
      <c r="I4" s="103">
        <f>SUM(Juin!W4)</f>
        <v>106.25</v>
      </c>
      <c r="J4" s="102" t="e">
        <f t="shared" ref="J4:J8" si="5">SUMIF(D4:G4,"&lt;&gt;""",D4:G4)/(SUM($D$3:$G$3)-SUMIF(D4:G4,"",$D$2:$G$2))*$K$3</f>
        <v>#DIV/0!</v>
      </c>
      <c r="K4" s="104">
        <f t="shared" si="0"/>
        <v>400</v>
      </c>
      <c r="L4" s="105" t="e">
        <f t="shared" si="1"/>
        <v>#DIV/0!</v>
      </c>
      <c r="M4" s="106">
        <f t="shared" si="2"/>
        <v>206.25</v>
      </c>
      <c r="N4" s="107">
        <f>SUM((Noel!X4+Juin!X4)*100)</f>
        <v>0</v>
      </c>
      <c r="O4" s="108" t="e">
        <f t="shared" si="3"/>
        <v>#DIV/0!</v>
      </c>
      <c r="P4" s="105" t="e">
        <f t="shared" si="4"/>
        <v>#DIV/0!</v>
      </c>
    </row>
    <row r="5" spans="1:16" ht="15" customHeight="1">
      <c r="A5" s="109">
        <v>3</v>
      </c>
      <c r="B5" s="65"/>
      <c r="C5" s="110"/>
      <c r="D5" s="101" t="e">
        <f>SUM('Période 1'!W5)</f>
        <v>#DIV/0!</v>
      </c>
      <c r="E5" s="102" t="e">
        <f>SUM('Période 2'!W5)</f>
        <v>#DIV/0!</v>
      </c>
      <c r="F5" s="102" t="e">
        <f>SUM('Période 3'!W5)</f>
        <v>#DIV/0!</v>
      </c>
      <c r="G5" s="102" t="e">
        <f>SUM('Période 4'!W5)</f>
        <v>#DIV/0!</v>
      </c>
      <c r="H5" s="103" t="e">
        <f>SUM(Noel!W5)</f>
        <v>#DIV/0!</v>
      </c>
      <c r="I5" s="103" t="e">
        <f>SUM(Juin!W5)</f>
        <v>#DIV/0!</v>
      </c>
      <c r="J5" s="102" t="e">
        <f t="shared" si="5"/>
        <v>#DIV/0!</v>
      </c>
      <c r="K5" s="104">
        <f t="shared" si="0"/>
        <v>400</v>
      </c>
      <c r="L5" s="105" t="e">
        <f t="shared" si="1"/>
        <v>#DIV/0!</v>
      </c>
      <c r="M5" s="106" t="e">
        <f t="shared" si="2"/>
        <v>#DIV/0!</v>
      </c>
      <c r="N5" s="107">
        <f>SUM((Noel!X5+Juin!X5)*100)</f>
        <v>0</v>
      </c>
      <c r="O5" s="108" t="e">
        <f t="shared" si="3"/>
        <v>#DIV/0!</v>
      </c>
      <c r="P5" s="105" t="e">
        <f t="shared" si="4"/>
        <v>#DIV/0!</v>
      </c>
    </row>
    <row r="6" spans="1:16" ht="15" customHeight="1">
      <c r="A6" s="109">
        <v>4</v>
      </c>
      <c r="B6" s="65"/>
      <c r="C6" s="110"/>
      <c r="D6" s="101" t="e">
        <f>SUM('Période 1'!W6)</f>
        <v>#DIV/0!</v>
      </c>
      <c r="E6" s="102" t="e">
        <f>SUM('Période 2'!W6)</f>
        <v>#DIV/0!</v>
      </c>
      <c r="F6" s="102" t="e">
        <f>SUM('Période 3'!W6)</f>
        <v>#DIV/0!</v>
      </c>
      <c r="G6" s="102" t="e">
        <f>SUM('Période 4'!W6)</f>
        <v>#DIV/0!</v>
      </c>
      <c r="H6" s="103" t="e">
        <f>SUM(Noel!W6)</f>
        <v>#DIV/0!</v>
      </c>
      <c r="I6" s="103" t="e">
        <f>SUM(Juin!W6)</f>
        <v>#DIV/0!</v>
      </c>
      <c r="J6" s="102" t="e">
        <f t="shared" si="5"/>
        <v>#DIV/0!</v>
      </c>
      <c r="K6" s="104">
        <f t="shared" si="0"/>
        <v>400</v>
      </c>
      <c r="L6" s="105" t="e">
        <f t="shared" si="1"/>
        <v>#DIV/0!</v>
      </c>
      <c r="M6" s="106" t="e">
        <f t="shared" si="2"/>
        <v>#DIV/0!</v>
      </c>
      <c r="N6" s="107">
        <f>SUM((Noel!X6+Juin!X6)*100)</f>
        <v>0</v>
      </c>
      <c r="O6" s="108" t="e">
        <f t="shared" si="3"/>
        <v>#DIV/0!</v>
      </c>
      <c r="P6" s="105" t="e">
        <f t="shared" si="4"/>
        <v>#DIV/0!</v>
      </c>
    </row>
    <row r="7" spans="1:16" ht="15" customHeight="1">
      <c r="A7" s="109">
        <v>5</v>
      </c>
      <c r="B7" s="65"/>
      <c r="C7" s="110"/>
      <c r="D7" s="101" t="e">
        <f>SUM('Période 1'!W7)</f>
        <v>#DIV/0!</v>
      </c>
      <c r="E7" s="102" t="e">
        <f>SUM('Période 2'!W7)</f>
        <v>#DIV/0!</v>
      </c>
      <c r="F7" s="102" t="e">
        <f>SUM('Période 3'!W7)</f>
        <v>#DIV/0!</v>
      </c>
      <c r="G7" s="102" t="e">
        <f>SUM('Période 4'!W7)</f>
        <v>#DIV/0!</v>
      </c>
      <c r="H7" s="103" t="e">
        <f>SUM(Noel!W7)</f>
        <v>#DIV/0!</v>
      </c>
      <c r="I7" s="103" t="e">
        <f>SUM(Juin!W7)</f>
        <v>#DIV/0!</v>
      </c>
      <c r="J7" s="102" t="e">
        <f t="shared" si="5"/>
        <v>#DIV/0!</v>
      </c>
      <c r="K7" s="104">
        <f t="shared" si="0"/>
        <v>400</v>
      </c>
      <c r="L7" s="105" t="e">
        <f t="shared" si="1"/>
        <v>#DIV/0!</v>
      </c>
      <c r="M7" s="106" t="e">
        <f t="shared" si="2"/>
        <v>#DIV/0!</v>
      </c>
      <c r="N7" s="107">
        <f>SUM((Noel!X7+Juin!X7)*100)</f>
        <v>0</v>
      </c>
      <c r="O7" s="108" t="e">
        <f t="shared" si="3"/>
        <v>#DIV/0!</v>
      </c>
      <c r="P7" s="105" t="e">
        <f t="shared" si="4"/>
        <v>#DIV/0!</v>
      </c>
    </row>
    <row r="8" spans="1:16" ht="15" customHeight="1">
      <c r="A8" s="109">
        <v>6</v>
      </c>
      <c r="B8" s="65"/>
      <c r="C8" s="110"/>
      <c r="D8" s="101" t="e">
        <f>SUM('Période 1'!W8)</f>
        <v>#DIV/0!</v>
      </c>
      <c r="E8" s="102" t="e">
        <f>SUM('Période 2'!W8)</f>
        <v>#DIV/0!</v>
      </c>
      <c r="F8" s="102" t="e">
        <f>SUM('Période 3'!W8)</f>
        <v>#DIV/0!</v>
      </c>
      <c r="G8" s="102" t="e">
        <f>SUM('Période 4'!W8)</f>
        <v>#DIV/0!</v>
      </c>
      <c r="H8" s="103" t="e">
        <f>SUM(Noel!W8)</f>
        <v>#DIV/0!</v>
      </c>
      <c r="I8" s="103" t="e">
        <f>SUM(Juin!W8)</f>
        <v>#DIV/0!</v>
      </c>
      <c r="J8" s="102" t="e">
        <f t="shared" si="5"/>
        <v>#DIV/0!</v>
      </c>
      <c r="K8" s="104">
        <f t="shared" si="0"/>
        <v>400</v>
      </c>
      <c r="L8" s="105" t="e">
        <f t="shared" si="1"/>
        <v>#DIV/0!</v>
      </c>
      <c r="M8" s="106" t="e">
        <f t="shared" si="2"/>
        <v>#DIV/0!</v>
      </c>
      <c r="N8" s="107">
        <f>SUM((Noel!X8+Juin!X8)*100)</f>
        <v>0</v>
      </c>
      <c r="O8" s="108" t="e">
        <f t="shared" si="3"/>
        <v>#DIV/0!</v>
      </c>
      <c r="P8" s="105" t="e">
        <f t="shared" si="4"/>
        <v>#DIV/0!</v>
      </c>
    </row>
    <row r="9" spans="1:16" ht="15" customHeight="1">
      <c r="A9" s="109">
        <v>7</v>
      </c>
      <c r="B9" s="65"/>
      <c r="C9" s="110"/>
      <c r="D9" s="101" t="e">
        <f>SUM('Période 1'!W9)</f>
        <v>#DIV/0!</v>
      </c>
      <c r="E9" s="102" t="e">
        <f>SUM('Période 2'!W9)</f>
        <v>#DIV/0!</v>
      </c>
      <c r="F9" s="102" t="e">
        <f>SUM('Période 3'!W9)</f>
        <v>#DIV/0!</v>
      </c>
      <c r="G9" s="102" t="e">
        <f>SUM('Période 4'!W9)</f>
        <v>#DIV/0!</v>
      </c>
      <c r="H9" s="103" t="e">
        <f>SUM(Noel!W9)</f>
        <v>#DIV/0!</v>
      </c>
      <c r="I9" s="103" t="e">
        <f>SUM(Juin!W9)</f>
        <v>#DIV/0!</v>
      </c>
      <c r="J9" s="102" t="e">
        <f t="shared" ref="J4:J27" si="6">SUMIF(D9:G9,"&lt;&gt;""",D9:G9)/(SUM($D$3:$G$3)-SUMIF(D9:G9,"",$D$2:$G$2))*$K$3</f>
        <v>#DIV/0!</v>
      </c>
      <c r="K9" s="104">
        <f t="shared" si="0"/>
        <v>400</v>
      </c>
      <c r="L9" s="105" t="e">
        <f t="shared" si="1"/>
        <v>#DIV/0!</v>
      </c>
      <c r="M9" s="106" t="e">
        <f t="shared" si="2"/>
        <v>#DIV/0!</v>
      </c>
      <c r="N9" s="107">
        <f>SUM((Noel!X9+Juin!X9)*100)</f>
        <v>0</v>
      </c>
      <c r="O9" s="108" t="e">
        <f t="shared" si="3"/>
        <v>#DIV/0!</v>
      </c>
      <c r="P9" s="105" t="e">
        <f t="shared" si="4"/>
        <v>#DIV/0!</v>
      </c>
    </row>
    <row r="10" spans="1:16" ht="15" customHeight="1">
      <c r="A10" s="109">
        <v>8</v>
      </c>
      <c r="B10" s="65"/>
      <c r="C10" s="110"/>
      <c r="D10" s="101" t="e">
        <f>SUM('Période 1'!W10)</f>
        <v>#DIV/0!</v>
      </c>
      <c r="E10" s="102" t="e">
        <f>SUM('Période 2'!W10)</f>
        <v>#DIV/0!</v>
      </c>
      <c r="F10" s="102" t="e">
        <f>SUM('Période 3'!W10)</f>
        <v>#DIV/0!</v>
      </c>
      <c r="G10" s="102" t="e">
        <f>SUM('Période 4'!W10)</f>
        <v>#DIV/0!</v>
      </c>
      <c r="H10" s="103" t="e">
        <f>SUM(Noel!W10)</f>
        <v>#DIV/0!</v>
      </c>
      <c r="I10" s="103" t="e">
        <f>SUM(Juin!W10)</f>
        <v>#DIV/0!</v>
      </c>
      <c r="J10" s="102" t="e">
        <f t="shared" si="6"/>
        <v>#DIV/0!</v>
      </c>
      <c r="K10" s="104">
        <f t="shared" si="0"/>
        <v>400</v>
      </c>
      <c r="L10" s="105" t="e">
        <f t="shared" si="1"/>
        <v>#DIV/0!</v>
      </c>
      <c r="M10" s="106" t="e">
        <f t="shared" si="2"/>
        <v>#DIV/0!</v>
      </c>
      <c r="N10" s="107">
        <f>SUM((Noel!X10+Juin!X10)*100)</f>
        <v>0</v>
      </c>
      <c r="O10" s="108" t="e">
        <f t="shared" si="3"/>
        <v>#DIV/0!</v>
      </c>
      <c r="P10" s="105" t="e">
        <f t="shared" si="4"/>
        <v>#DIV/0!</v>
      </c>
    </row>
    <row r="11" spans="1:16" ht="15" customHeight="1">
      <c r="A11" s="109">
        <v>9</v>
      </c>
      <c r="B11" s="65"/>
      <c r="C11" s="110"/>
      <c r="D11" s="101" t="e">
        <f>SUM('Période 1'!W11)</f>
        <v>#DIV/0!</v>
      </c>
      <c r="E11" s="102" t="e">
        <f>SUM('Période 2'!W11)</f>
        <v>#DIV/0!</v>
      </c>
      <c r="F11" s="102" t="e">
        <f>SUM('Période 3'!W11)</f>
        <v>#DIV/0!</v>
      </c>
      <c r="G11" s="102" t="e">
        <f>SUM('Période 4'!W11)</f>
        <v>#DIV/0!</v>
      </c>
      <c r="H11" s="103" t="e">
        <f>SUM(Noel!W11)</f>
        <v>#DIV/0!</v>
      </c>
      <c r="I11" s="103" t="e">
        <f>SUM(Juin!W11)</f>
        <v>#DIV/0!</v>
      </c>
      <c r="J11" s="102" t="e">
        <f t="shared" si="6"/>
        <v>#DIV/0!</v>
      </c>
      <c r="K11" s="104">
        <f t="shared" si="0"/>
        <v>400</v>
      </c>
      <c r="L11" s="105" t="e">
        <f t="shared" si="1"/>
        <v>#DIV/0!</v>
      </c>
      <c r="M11" s="106" t="e">
        <f t="shared" si="2"/>
        <v>#DIV/0!</v>
      </c>
      <c r="N11" s="107">
        <f>SUM((Noel!X11+Juin!X11)*100)</f>
        <v>0</v>
      </c>
      <c r="O11" s="108" t="e">
        <f t="shared" si="3"/>
        <v>#DIV/0!</v>
      </c>
      <c r="P11" s="105" t="e">
        <f t="shared" si="4"/>
        <v>#DIV/0!</v>
      </c>
    </row>
    <row r="12" spans="1:16" ht="15" customHeight="1">
      <c r="A12" s="109">
        <v>10</v>
      </c>
      <c r="B12" s="65"/>
      <c r="C12" s="110"/>
      <c r="D12" s="101" t="e">
        <f>SUM('Période 1'!W12)</f>
        <v>#DIV/0!</v>
      </c>
      <c r="E12" s="102" t="e">
        <f>SUM('Période 2'!W12)</f>
        <v>#DIV/0!</v>
      </c>
      <c r="F12" s="102" t="e">
        <f>SUM('Période 3'!W12)</f>
        <v>#DIV/0!</v>
      </c>
      <c r="G12" s="102" t="e">
        <f>SUM('Période 4'!W12)</f>
        <v>#DIV/0!</v>
      </c>
      <c r="H12" s="103" t="e">
        <f>SUM(Noel!W12)</f>
        <v>#DIV/0!</v>
      </c>
      <c r="I12" s="103" t="e">
        <f>SUM(Juin!W12)</f>
        <v>#DIV/0!</v>
      </c>
      <c r="J12" s="102" t="e">
        <f t="shared" si="6"/>
        <v>#DIV/0!</v>
      </c>
      <c r="K12" s="104">
        <f t="shared" si="0"/>
        <v>400</v>
      </c>
      <c r="L12" s="105" t="e">
        <f t="shared" si="1"/>
        <v>#DIV/0!</v>
      </c>
      <c r="M12" s="106" t="e">
        <f t="shared" si="2"/>
        <v>#DIV/0!</v>
      </c>
      <c r="N12" s="107">
        <f>SUM((Noel!X12+Juin!X12)*100)</f>
        <v>0</v>
      </c>
      <c r="O12" s="108" t="e">
        <f t="shared" si="3"/>
        <v>#DIV/0!</v>
      </c>
      <c r="P12" s="105" t="e">
        <f t="shared" si="4"/>
        <v>#DIV/0!</v>
      </c>
    </row>
    <row r="13" spans="1:16" ht="15" customHeight="1">
      <c r="A13" s="109">
        <v>11</v>
      </c>
      <c r="B13" s="65"/>
      <c r="C13" s="110"/>
      <c r="D13" s="101" t="e">
        <f>SUM('Période 1'!W13)</f>
        <v>#DIV/0!</v>
      </c>
      <c r="E13" s="102" t="e">
        <f>SUM('Période 2'!W13)</f>
        <v>#DIV/0!</v>
      </c>
      <c r="F13" s="102" t="e">
        <f>SUM('Période 3'!W13)</f>
        <v>#DIV/0!</v>
      </c>
      <c r="G13" s="102" t="e">
        <f>SUM('Période 4'!W13)</f>
        <v>#DIV/0!</v>
      </c>
      <c r="H13" s="103" t="e">
        <f>SUM(Noel!W13)</f>
        <v>#DIV/0!</v>
      </c>
      <c r="I13" s="103" t="e">
        <f>SUM(Juin!W13)</f>
        <v>#DIV/0!</v>
      </c>
      <c r="J13" s="102" t="e">
        <f t="shared" si="6"/>
        <v>#DIV/0!</v>
      </c>
      <c r="K13" s="104">
        <f t="shared" si="0"/>
        <v>400</v>
      </c>
      <c r="L13" s="105" t="e">
        <f t="shared" si="1"/>
        <v>#DIV/0!</v>
      </c>
      <c r="M13" s="106" t="e">
        <f t="shared" si="2"/>
        <v>#DIV/0!</v>
      </c>
      <c r="N13" s="107">
        <f>SUM((Noel!X13+Juin!X13)*100)</f>
        <v>0</v>
      </c>
      <c r="O13" s="108" t="e">
        <f t="shared" si="3"/>
        <v>#DIV/0!</v>
      </c>
      <c r="P13" s="105" t="e">
        <f t="shared" si="4"/>
        <v>#DIV/0!</v>
      </c>
    </row>
    <row r="14" spans="1:16" ht="15" customHeight="1">
      <c r="A14" s="109">
        <v>12</v>
      </c>
      <c r="B14" s="65"/>
      <c r="C14" s="110"/>
      <c r="D14" s="101" t="e">
        <f>SUM('Période 1'!W14)</f>
        <v>#DIV/0!</v>
      </c>
      <c r="E14" s="102" t="e">
        <f>SUM('Période 2'!W14)</f>
        <v>#DIV/0!</v>
      </c>
      <c r="F14" s="102" t="e">
        <f>SUM('Période 3'!W14)</f>
        <v>#DIV/0!</v>
      </c>
      <c r="G14" s="102" t="e">
        <f>SUM('Période 4'!W14)</f>
        <v>#DIV/0!</v>
      </c>
      <c r="H14" s="103" t="e">
        <f>SUM(Noel!W14)</f>
        <v>#DIV/0!</v>
      </c>
      <c r="I14" s="103" t="e">
        <f>SUM(Juin!W14)</f>
        <v>#DIV/0!</v>
      </c>
      <c r="J14" s="102" t="e">
        <f t="shared" si="6"/>
        <v>#DIV/0!</v>
      </c>
      <c r="K14" s="104">
        <f t="shared" si="0"/>
        <v>400</v>
      </c>
      <c r="L14" s="105" t="e">
        <f t="shared" si="1"/>
        <v>#DIV/0!</v>
      </c>
      <c r="M14" s="106" t="e">
        <f t="shared" si="2"/>
        <v>#DIV/0!</v>
      </c>
      <c r="N14" s="107">
        <f>SUM((Noel!X14+Juin!X14)*100)</f>
        <v>0</v>
      </c>
      <c r="O14" s="108" t="e">
        <f t="shared" si="3"/>
        <v>#DIV/0!</v>
      </c>
      <c r="P14" s="105" t="e">
        <f t="shared" si="4"/>
        <v>#DIV/0!</v>
      </c>
    </row>
    <row r="15" spans="1:16" ht="15" customHeight="1">
      <c r="A15" s="109">
        <v>13</v>
      </c>
      <c r="B15" s="65"/>
      <c r="C15" s="110"/>
      <c r="D15" s="101" t="e">
        <f>SUM('Période 1'!W15)</f>
        <v>#DIV/0!</v>
      </c>
      <c r="E15" s="102" t="e">
        <f>SUM('Période 2'!W15)</f>
        <v>#DIV/0!</v>
      </c>
      <c r="F15" s="102" t="e">
        <f>SUM('Période 3'!W15)</f>
        <v>#DIV/0!</v>
      </c>
      <c r="G15" s="102" t="e">
        <f>SUM('Période 4'!W15)</f>
        <v>#DIV/0!</v>
      </c>
      <c r="H15" s="103" t="e">
        <f>SUM(Noel!W15)</f>
        <v>#DIV/0!</v>
      </c>
      <c r="I15" s="103" t="e">
        <f>SUM(Juin!W15)</f>
        <v>#DIV/0!</v>
      </c>
      <c r="J15" s="102" t="e">
        <f t="shared" si="6"/>
        <v>#DIV/0!</v>
      </c>
      <c r="K15" s="104">
        <f t="shared" si="0"/>
        <v>400</v>
      </c>
      <c r="L15" s="105" t="e">
        <f t="shared" si="1"/>
        <v>#DIV/0!</v>
      </c>
      <c r="M15" s="106" t="e">
        <f t="shared" si="2"/>
        <v>#DIV/0!</v>
      </c>
      <c r="N15" s="107">
        <f>SUM((Noel!X15+Juin!X15)*100)</f>
        <v>0</v>
      </c>
      <c r="O15" s="108" t="e">
        <f t="shared" si="3"/>
        <v>#DIV/0!</v>
      </c>
      <c r="P15" s="105" t="e">
        <f t="shared" si="4"/>
        <v>#DIV/0!</v>
      </c>
    </row>
    <row r="16" spans="1:16" ht="15" customHeight="1">
      <c r="A16" s="109">
        <v>14</v>
      </c>
      <c r="B16" s="65"/>
      <c r="C16" s="110"/>
      <c r="D16" s="101" t="e">
        <f>SUM('Période 1'!W16)</f>
        <v>#DIV/0!</v>
      </c>
      <c r="E16" s="102" t="e">
        <f>SUM('Période 2'!W16)</f>
        <v>#DIV/0!</v>
      </c>
      <c r="F16" s="102" t="e">
        <f>SUM('Période 3'!W16)</f>
        <v>#DIV/0!</v>
      </c>
      <c r="G16" s="102" t="e">
        <f>SUM('Période 4'!W16)</f>
        <v>#DIV/0!</v>
      </c>
      <c r="H16" s="103" t="e">
        <f>SUM(Noel!W16)</f>
        <v>#DIV/0!</v>
      </c>
      <c r="I16" s="103" t="e">
        <f>SUM(Juin!W16)</f>
        <v>#DIV/0!</v>
      </c>
      <c r="J16" s="102" t="e">
        <f t="shared" si="6"/>
        <v>#DIV/0!</v>
      </c>
      <c r="K16" s="104">
        <f t="shared" si="0"/>
        <v>400</v>
      </c>
      <c r="L16" s="105" t="e">
        <f t="shared" si="1"/>
        <v>#DIV/0!</v>
      </c>
      <c r="M16" s="106" t="e">
        <f t="shared" si="2"/>
        <v>#DIV/0!</v>
      </c>
      <c r="N16" s="107">
        <f>SUM((Noel!X16+Juin!X16)*100)</f>
        <v>0</v>
      </c>
      <c r="O16" s="108" t="e">
        <f t="shared" si="3"/>
        <v>#DIV/0!</v>
      </c>
      <c r="P16" s="105" t="e">
        <f t="shared" si="4"/>
        <v>#DIV/0!</v>
      </c>
    </row>
    <row r="17" spans="1:16" ht="15" customHeight="1">
      <c r="A17" s="109">
        <v>15</v>
      </c>
      <c r="B17" s="65"/>
      <c r="C17" s="110"/>
      <c r="D17" s="101" t="e">
        <f>SUM('Période 1'!W17)</f>
        <v>#DIV/0!</v>
      </c>
      <c r="E17" s="102" t="e">
        <f>SUM('Période 2'!W17)</f>
        <v>#DIV/0!</v>
      </c>
      <c r="F17" s="102" t="e">
        <f>SUM('Période 3'!W17)</f>
        <v>#DIV/0!</v>
      </c>
      <c r="G17" s="102" t="e">
        <f>SUM('Période 4'!W17)</f>
        <v>#DIV/0!</v>
      </c>
      <c r="H17" s="103" t="e">
        <f>SUM(Noel!W17)</f>
        <v>#DIV/0!</v>
      </c>
      <c r="I17" s="103" t="e">
        <f>SUM(Juin!W17)</f>
        <v>#DIV/0!</v>
      </c>
      <c r="J17" s="102" t="e">
        <f t="shared" si="6"/>
        <v>#DIV/0!</v>
      </c>
      <c r="K17" s="104">
        <f t="shared" si="0"/>
        <v>400</v>
      </c>
      <c r="L17" s="105" t="e">
        <f t="shared" si="1"/>
        <v>#DIV/0!</v>
      </c>
      <c r="M17" s="106" t="e">
        <f t="shared" si="2"/>
        <v>#DIV/0!</v>
      </c>
      <c r="N17" s="107">
        <f>SUM((Noel!X17+Juin!X17)*100)</f>
        <v>0</v>
      </c>
      <c r="O17" s="108" t="e">
        <f t="shared" si="3"/>
        <v>#DIV/0!</v>
      </c>
      <c r="P17" s="105" t="e">
        <f t="shared" si="4"/>
        <v>#DIV/0!</v>
      </c>
    </row>
    <row r="18" spans="1:16" ht="15" customHeight="1">
      <c r="A18" s="109">
        <v>16</v>
      </c>
      <c r="B18" s="65"/>
      <c r="C18" s="110"/>
      <c r="D18" s="101" t="e">
        <f>SUM('Période 1'!W18)</f>
        <v>#DIV/0!</v>
      </c>
      <c r="E18" s="102" t="e">
        <f>SUM('Période 2'!W18)</f>
        <v>#DIV/0!</v>
      </c>
      <c r="F18" s="102" t="e">
        <f>SUM('Période 3'!W18)</f>
        <v>#DIV/0!</v>
      </c>
      <c r="G18" s="102" t="e">
        <f>SUM('Période 4'!W18)</f>
        <v>#DIV/0!</v>
      </c>
      <c r="H18" s="103" t="e">
        <f>SUM(Noel!W18)</f>
        <v>#DIV/0!</v>
      </c>
      <c r="I18" s="103" t="e">
        <f>SUM(Juin!W18)</f>
        <v>#DIV/0!</v>
      </c>
      <c r="J18" s="102" t="e">
        <f t="shared" si="6"/>
        <v>#DIV/0!</v>
      </c>
      <c r="K18" s="104">
        <f t="shared" si="0"/>
        <v>400</v>
      </c>
      <c r="L18" s="105" t="e">
        <f t="shared" si="1"/>
        <v>#DIV/0!</v>
      </c>
      <c r="M18" s="106" t="e">
        <f t="shared" si="2"/>
        <v>#DIV/0!</v>
      </c>
      <c r="N18" s="107">
        <f>SUM((Noel!X18+Juin!X18)*100)</f>
        <v>0</v>
      </c>
      <c r="O18" s="108" t="e">
        <f t="shared" si="3"/>
        <v>#DIV/0!</v>
      </c>
      <c r="P18" s="105" t="e">
        <f t="shared" si="4"/>
        <v>#DIV/0!</v>
      </c>
    </row>
    <row r="19" spans="1:16" ht="15" customHeight="1">
      <c r="A19" s="109">
        <v>17</v>
      </c>
      <c r="B19" s="65"/>
      <c r="C19" s="110"/>
      <c r="D19" s="101" t="e">
        <f>SUM('Période 1'!W19)</f>
        <v>#DIV/0!</v>
      </c>
      <c r="E19" s="102" t="e">
        <f>SUM('Période 2'!W19)</f>
        <v>#DIV/0!</v>
      </c>
      <c r="F19" s="102" t="e">
        <f>SUM('Période 3'!W19)</f>
        <v>#DIV/0!</v>
      </c>
      <c r="G19" s="102" t="e">
        <f>SUM('Période 4'!W19)</f>
        <v>#DIV/0!</v>
      </c>
      <c r="H19" s="103" t="e">
        <f>SUM(Noel!W19)</f>
        <v>#DIV/0!</v>
      </c>
      <c r="I19" s="103" t="e">
        <f>SUM(Juin!W19)</f>
        <v>#DIV/0!</v>
      </c>
      <c r="J19" s="102" t="e">
        <f t="shared" si="6"/>
        <v>#DIV/0!</v>
      </c>
      <c r="K19" s="104">
        <f t="shared" si="0"/>
        <v>400</v>
      </c>
      <c r="L19" s="105" t="e">
        <f t="shared" si="1"/>
        <v>#DIV/0!</v>
      </c>
      <c r="M19" s="106" t="e">
        <f t="shared" si="2"/>
        <v>#DIV/0!</v>
      </c>
      <c r="N19" s="107">
        <f>SUM((Noel!X19+Juin!X19)*100)</f>
        <v>0</v>
      </c>
      <c r="O19" s="108" t="e">
        <f t="shared" si="3"/>
        <v>#DIV/0!</v>
      </c>
      <c r="P19" s="105" t="e">
        <f t="shared" si="4"/>
        <v>#DIV/0!</v>
      </c>
    </row>
    <row r="20" spans="1:16" ht="15" customHeight="1">
      <c r="A20" s="109">
        <v>18</v>
      </c>
      <c r="B20" s="65"/>
      <c r="C20" s="110"/>
      <c r="D20" s="101" t="e">
        <f>SUM('Période 1'!W20)</f>
        <v>#DIV/0!</v>
      </c>
      <c r="E20" s="102" t="e">
        <f>SUM('Période 2'!W20)</f>
        <v>#DIV/0!</v>
      </c>
      <c r="F20" s="102" t="e">
        <f>SUM('Période 3'!W20)</f>
        <v>#DIV/0!</v>
      </c>
      <c r="G20" s="102" t="e">
        <f>SUM('Période 4'!W20)</f>
        <v>#DIV/0!</v>
      </c>
      <c r="H20" s="103" t="e">
        <f>SUM(Noel!W20)</f>
        <v>#DIV/0!</v>
      </c>
      <c r="I20" s="103" t="e">
        <f>SUM(Juin!W20)</f>
        <v>#DIV/0!</v>
      </c>
      <c r="J20" s="102" t="e">
        <f t="shared" si="6"/>
        <v>#DIV/0!</v>
      </c>
      <c r="K20" s="104">
        <f t="shared" si="0"/>
        <v>400</v>
      </c>
      <c r="L20" s="105" t="e">
        <f t="shared" si="1"/>
        <v>#DIV/0!</v>
      </c>
      <c r="M20" s="106" t="e">
        <f t="shared" si="2"/>
        <v>#DIV/0!</v>
      </c>
      <c r="N20" s="107">
        <f>SUM((Noel!X20+Juin!X20)*100)</f>
        <v>0</v>
      </c>
      <c r="O20" s="108" t="e">
        <f t="shared" si="3"/>
        <v>#DIV/0!</v>
      </c>
      <c r="P20" s="105" t="e">
        <f t="shared" si="4"/>
        <v>#DIV/0!</v>
      </c>
    </row>
    <row r="21" spans="1:16" ht="15" customHeight="1">
      <c r="A21" s="109">
        <v>19</v>
      </c>
      <c r="B21" s="65"/>
      <c r="C21" s="110"/>
      <c r="D21" s="101" t="e">
        <f>SUM('Période 1'!W21)</f>
        <v>#DIV/0!</v>
      </c>
      <c r="E21" s="102" t="e">
        <f>SUM('Période 2'!W21)</f>
        <v>#DIV/0!</v>
      </c>
      <c r="F21" s="102" t="e">
        <f>SUM('Période 3'!W21)</f>
        <v>#DIV/0!</v>
      </c>
      <c r="G21" s="102" t="e">
        <f>SUM('Période 4'!W21)</f>
        <v>#DIV/0!</v>
      </c>
      <c r="H21" s="103" t="e">
        <f>SUM(Noel!W21)</f>
        <v>#DIV/0!</v>
      </c>
      <c r="I21" s="103" t="e">
        <f>SUM(Juin!W21)</f>
        <v>#DIV/0!</v>
      </c>
      <c r="J21" s="102" t="e">
        <f t="shared" si="6"/>
        <v>#DIV/0!</v>
      </c>
      <c r="K21" s="104">
        <f t="shared" si="0"/>
        <v>400</v>
      </c>
      <c r="L21" s="105" t="e">
        <f t="shared" si="1"/>
        <v>#DIV/0!</v>
      </c>
      <c r="M21" s="106" t="e">
        <f t="shared" si="2"/>
        <v>#DIV/0!</v>
      </c>
      <c r="N21" s="107">
        <f>SUM((Noel!X21+Juin!X21)*100)</f>
        <v>0</v>
      </c>
      <c r="O21" s="108" t="e">
        <f t="shared" si="3"/>
        <v>#DIV/0!</v>
      </c>
      <c r="P21" s="105" t="e">
        <f t="shared" si="4"/>
        <v>#DIV/0!</v>
      </c>
    </row>
    <row r="22" spans="1:16" ht="15" customHeight="1">
      <c r="A22" s="109">
        <v>20</v>
      </c>
      <c r="B22" s="65"/>
      <c r="C22" s="110"/>
      <c r="D22" s="101" t="e">
        <f>SUM('Période 1'!W22)</f>
        <v>#DIV/0!</v>
      </c>
      <c r="E22" s="102" t="e">
        <f>SUM('Période 2'!W22)</f>
        <v>#DIV/0!</v>
      </c>
      <c r="F22" s="102" t="e">
        <f>SUM('Période 3'!W22)</f>
        <v>#DIV/0!</v>
      </c>
      <c r="G22" s="102" t="e">
        <f>SUM('Période 4'!W22)</f>
        <v>#DIV/0!</v>
      </c>
      <c r="H22" s="103" t="e">
        <f>SUM(Noel!W22)</f>
        <v>#DIV/0!</v>
      </c>
      <c r="I22" s="103" t="e">
        <f>SUM(Juin!W22)</f>
        <v>#DIV/0!</v>
      </c>
      <c r="J22" s="102" t="e">
        <f t="shared" si="6"/>
        <v>#DIV/0!</v>
      </c>
      <c r="K22" s="104">
        <f t="shared" si="0"/>
        <v>400</v>
      </c>
      <c r="L22" s="105" t="e">
        <f t="shared" si="1"/>
        <v>#DIV/0!</v>
      </c>
      <c r="M22" s="106" t="e">
        <f t="shared" si="2"/>
        <v>#DIV/0!</v>
      </c>
      <c r="N22" s="107">
        <f>SUM((Noel!X22+Juin!X22)*100)</f>
        <v>0</v>
      </c>
      <c r="O22" s="108" t="e">
        <f t="shared" si="3"/>
        <v>#DIV/0!</v>
      </c>
      <c r="P22" s="105" t="e">
        <f t="shared" si="4"/>
        <v>#DIV/0!</v>
      </c>
    </row>
    <row r="23" spans="1:16" ht="15" customHeight="1">
      <c r="A23" s="109">
        <v>21</v>
      </c>
      <c r="B23" s="65"/>
      <c r="C23" s="110"/>
      <c r="D23" s="101" t="e">
        <f>SUM('Période 1'!W23)</f>
        <v>#DIV/0!</v>
      </c>
      <c r="E23" s="102" t="e">
        <f>SUM('Période 2'!W23)</f>
        <v>#DIV/0!</v>
      </c>
      <c r="F23" s="102" t="e">
        <f>SUM('Période 3'!W23)</f>
        <v>#DIV/0!</v>
      </c>
      <c r="G23" s="102" t="e">
        <f>SUM('Période 4'!W23)</f>
        <v>#DIV/0!</v>
      </c>
      <c r="H23" s="103" t="e">
        <f>SUM(Noel!W23)</f>
        <v>#DIV/0!</v>
      </c>
      <c r="I23" s="103" t="e">
        <f>SUM(Juin!W23)</f>
        <v>#DIV/0!</v>
      </c>
      <c r="J23" s="102" t="e">
        <f t="shared" si="6"/>
        <v>#DIV/0!</v>
      </c>
      <c r="K23" s="104">
        <f t="shared" si="0"/>
        <v>400</v>
      </c>
      <c r="L23" s="105" t="e">
        <f t="shared" si="1"/>
        <v>#DIV/0!</v>
      </c>
      <c r="M23" s="106" t="e">
        <f t="shared" si="2"/>
        <v>#DIV/0!</v>
      </c>
      <c r="N23" s="107">
        <f>SUM((Noel!X23+Juin!X23)*100)</f>
        <v>0</v>
      </c>
      <c r="O23" s="108" t="e">
        <f t="shared" si="3"/>
        <v>#DIV/0!</v>
      </c>
      <c r="P23" s="105" t="e">
        <f t="shared" si="4"/>
        <v>#DIV/0!</v>
      </c>
    </row>
    <row r="24" spans="1:16" ht="15" customHeight="1">
      <c r="A24" s="109">
        <v>22</v>
      </c>
      <c r="B24" s="65"/>
      <c r="C24" s="110"/>
      <c r="D24" s="101" t="e">
        <f>SUM('Période 1'!W24)</f>
        <v>#DIV/0!</v>
      </c>
      <c r="E24" s="102" t="e">
        <f>SUM('Période 2'!W24)</f>
        <v>#DIV/0!</v>
      </c>
      <c r="F24" s="102" t="e">
        <f>SUM('Période 3'!W24)</f>
        <v>#DIV/0!</v>
      </c>
      <c r="G24" s="102" t="e">
        <f>SUM('Période 4'!W24)</f>
        <v>#DIV/0!</v>
      </c>
      <c r="H24" s="103" t="e">
        <f>SUM(Noel!W24)</f>
        <v>#DIV/0!</v>
      </c>
      <c r="I24" s="103" t="e">
        <f>SUM(Juin!W24)</f>
        <v>#DIV/0!</v>
      </c>
      <c r="J24" s="102" t="e">
        <f t="shared" si="6"/>
        <v>#DIV/0!</v>
      </c>
      <c r="K24" s="104">
        <f t="shared" si="0"/>
        <v>400</v>
      </c>
      <c r="L24" s="105" t="e">
        <f t="shared" si="1"/>
        <v>#DIV/0!</v>
      </c>
      <c r="M24" s="106" t="e">
        <f t="shared" si="2"/>
        <v>#DIV/0!</v>
      </c>
      <c r="N24" s="107">
        <f>SUM((Noel!X24+Juin!X24)*100)</f>
        <v>0</v>
      </c>
      <c r="O24" s="108" t="e">
        <f t="shared" si="3"/>
        <v>#DIV/0!</v>
      </c>
      <c r="P24" s="105" t="e">
        <f t="shared" si="4"/>
        <v>#DIV/0!</v>
      </c>
    </row>
    <row r="25" spans="1:16" ht="15" customHeight="1">
      <c r="A25" s="109">
        <v>23</v>
      </c>
      <c r="B25" s="65"/>
      <c r="C25" s="110"/>
      <c r="D25" s="101" t="e">
        <f>SUM('Période 1'!W25)</f>
        <v>#DIV/0!</v>
      </c>
      <c r="E25" s="102" t="e">
        <f>SUM('Période 2'!W25)</f>
        <v>#DIV/0!</v>
      </c>
      <c r="F25" s="102" t="e">
        <f>SUM('Période 3'!W25)</f>
        <v>#DIV/0!</v>
      </c>
      <c r="G25" s="102" t="e">
        <f>SUM('Période 4'!W25)</f>
        <v>#DIV/0!</v>
      </c>
      <c r="H25" s="103" t="e">
        <f>SUM(Noel!W25)</f>
        <v>#DIV/0!</v>
      </c>
      <c r="I25" s="103" t="e">
        <f>SUM(Juin!W25)</f>
        <v>#DIV/0!</v>
      </c>
      <c r="J25" s="102" t="e">
        <f t="shared" si="6"/>
        <v>#DIV/0!</v>
      </c>
      <c r="K25" s="104">
        <f t="shared" si="0"/>
        <v>400</v>
      </c>
      <c r="L25" s="105" t="e">
        <f t="shared" si="1"/>
        <v>#DIV/0!</v>
      </c>
      <c r="M25" s="106" t="e">
        <f t="shared" si="2"/>
        <v>#DIV/0!</v>
      </c>
      <c r="N25" s="107">
        <f>SUM((Noel!X25+Juin!X25)*100)</f>
        <v>0</v>
      </c>
      <c r="O25" s="108" t="e">
        <f t="shared" si="3"/>
        <v>#DIV/0!</v>
      </c>
      <c r="P25" s="105" t="e">
        <f t="shared" si="4"/>
        <v>#DIV/0!</v>
      </c>
    </row>
    <row r="26" spans="1:16" ht="15" customHeight="1">
      <c r="A26" s="109">
        <v>24</v>
      </c>
      <c r="B26" s="65"/>
      <c r="C26" s="110"/>
      <c r="D26" s="101" t="e">
        <f>SUM('Période 1'!W26)</f>
        <v>#DIV/0!</v>
      </c>
      <c r="E26" s="102" t="e">
        <f>SUM('Période 2'!W26)</f>
        <v>#DIV/0!</v>
      </c>
      <c r="F26" s="102" t="e">
        <f>SUM('Période 3'!W26)</f>
        <v>#DIV/0!</v>
      </c>
      <c r="G26" s="102" t="e">
        <f>SUM('Période 4'!W26)</f>
        <v>#DIV/0!</v>
      </c>
      <c r="H26" s="103" t="e">
        <f>SUM(Noel!W26)</f>
        <v>#DIV/0!</v>
      </c>
      <c r="I26" s="103" t="e">
        <f>SUM(Juin!W26)</f>
        <v>#DIV/0!</v>
      </c>
      <c r="J26" s="102" t="e">
        <f t="shared" si="6"/>
        <v>#DIV/0!</v>
      </c>
      <c r="K26" s="104">
        <f t="shared" si="0"/>
        <v>400</v>
      </c>
      <c r="L26" s="105" t="e">
        <f t="shared" si="1"/>
        <v>#DIV/0!</v>
      </c>
      <c r="M26" s="106" t="e">
        <f t="shared" si="2"/>
        <v>#DIV/0!</v>
      </c>
      <c r="N26" s="107">
        <f>SUM((Noel!X26+Juin!X26)*100)</f>
        <v>0</v>
      </c>
      <c r="O26" s="108" t="e">
        <f t="shared" si="3"/>
        <v>#DIV/0!</v>
      </c>
      <c r="P26" s="105" t="e">
        <f t="shared" si="4"/>
        <v>#DIV/0!</v>
      </c>
    </row>
    <row r="27" spans="1:16" ht="15.75" customHeight="1">
      <c r="A27" s="111">
        <v>25</v>
      </c>
      <c r="B27" s="72"/>
      <c r="C27" s="112"/>
      <c r="D27" s="101" t="e">
        <f>SUM('Période 1'!W27)</f>
        <v>#DIV/0!</v>
      </c>
      <c r="E27" s="102" t="e">
        <f>SUM('Période 2'!W27)</f>
        <v>#DIV/0!</v>
      </c>
      <c r="F27" s="102" t="e">
        <f>SUM('Période 3'!W27)</f>
        <v>#DIV/0!</v>
      </c>
      <c r="G27" s="102" t="e">
        <f>SUM('Période 4'!W27)</f>
        <v>#DIV/0!</v>
      </c>
      <c r="H27" s="103" t="e">
        <f>SUM(Noel!W27)</f>
        <v>#DIV/0!</v>
      </c>
      <c r="I27" s="103" t="e">
        <f>SUM(Juin!W27)</f>
        <v>#DIV/0!</v>
      </c>
      <c r="J27" s="102" t="e">
        <f t="shared" si="6"/>
        <v>#DIV/0!</v>
      </c>
      <c r="K27" s="104">
        <f t="shared" si="0"/>
        <v>400</v>
      </c>
      <c r="L27" s="105" t="e">
        <f t="shared" si="1"/>
        <v>#DIV/0!</v>
      </c>
      <c r="M27" s="106" t="e">
        <f t="shared" si="2"/>
        <v>#DIV/0!</v>
      </c>
      <c r="N27" s="107">
        <f>SUM((Noel!X27+Juin!X27)*100)</f>
        <v>0</v>
      </c>
      <c r="O27" s="108" t="e">
        <f t="shared" si="3"/>
        <v>#DIV/0!</v>
      </c>
      <c r="P27" s="105" t="e">
        <f t="shared" si="4"/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Données</vt:lpstr>
      <vt:lpstr>Période 1</vt:lpstr>
      <vt:lpstr>Période 2</vt:lpstr>
      <vt:lpstr>Noel</vt:lpstr>
      <vt:lpstr>Période 3</vt:lpstr>
      <vt:lpstr>Période 4</vt:lpstr>
      <vt:lpstr>Juin</vt:lpstr>
      <vt:lpstr>Récap</vt:lpstr>
      <vt:lpstr>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Sophie</cp:lastModifiedBy>
  <dcterms:created xsi:type="dcterms:W3CDTF">2014-08-25T17:54:05Z</dcterms:created>
  <dcterms:modified xsi:type="dcterms:W3CDTF">2014-08-25T18:03:05Z</dcterms:modified>
</cp:coreProperties>
</file>