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L42" i="1" l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M34" i="1" l="1"/>
  <c r="M38" i="1"/>
  <c r="L44" i="1"/>
  <c r="M42" i="1" s="1"/>
  <c r="M39" i="1"/>
  <c r="M37" i="1"/>
  <c r="M35" i="1"/>
  <c r="M36" i="1"/>
  <c r="M40" i="1"/>
  <c r="M29" i="1"/>
  <c r="M28" i="1"/>
  <c r="M33" i="1" l="1"/>
  <c r="M32" i="1"/>
  <c r="M41" i="1"/>
  <c r="M31" i="1"/>
  <c r="M30" i="1"/>
</calcChain>
</file>

<file path=xl/sharedStrings.xml><?xml version="1.0" encoding="utf-8"?>
<sst xmlns="http://schemas.openxmlformats.org/spreadsheetml/2006/main" count="120" uniqueCount="49">
  <si>
    <t>2) Coller en "valeur" le tableau précédent et trier par la colonne L (Total des points)</t>
  </si>
  <si>
    <t>3) Choisir ci-dessous la catégorie en focntion de la somme des taux de la colonne M</t>
  </si>
  <si>
    <t>Qualification
A, B ou C</t>
  </si>
  <si>
    <t>Codes clients</t>
  </si>
  <si>
    <t>Clients</t>
  </si>
  <si>
    <t>Total des
points</t>
  </si>
  <si>
    <r>
      <t xml:space="preserve">Rapport
</t>
    </r>
    <r>
      <rPr>
        <b/>
        <sz val="11"/>
        <color theme="1"/>
        <rFont val="Symbol"/>
        <family val="1"/>
        <charset val="2"/>
      </rPr>
      <t>S</t>
    </r>
    <r>
      <rPr>
        <b/>
        <sz val="11"/>
        <color theme="1"/>
        <rFont val="Calibri"/>
        <family val="2"/>
      </rPr>
      <t xml:space="preserve"> critères clt/
Total critères</t>
    </r>
    <r>
      <rPr>
        <b/>
        <sz val="11"/>
        <color theme="1"/>
        <rFont val="Calibri"/>
        <family val="2"/>
        <scheme val="minor"/>
      </rPr>
      <t xml:space="preserve">
</t>
    </r>
  </si>
  <si>
    <t>Tri</t>
  </si>
  <si>
    <t>Catégorie</t>
  </si>
  <si>
    <t>A</t>
  </si>
  <si>
    <t>003ROB</t>
  </si>
  <si>
    <t>Robert</t>
  </si>
  <si>
    <t>A'</t>
  </si>
  <si>
    <t>Jusqu'à 80% de la somme des taux (colonne M)</t>
  </si>
  <si>
    <t>004RIC</t>
  </si>
  <si>
    <t>Richard</t>
  </si>
  <si>
    <t>B'</t>
  </si>
  <si>
    <t>Jusqu'à 15% de la somme des taux (colonne M)</t>
  </si>
  <si>
    <t>007THO</t>
  </si>
  <si>
    <t>Thomas</t>
  </si>
  <si>
    <t>C'</t>
  </si>
  <si>
    <t>Jusqu'à 5% de la somme des taux (colonne M)</t>
  </si>
  <si>
    <t>001BER</t>
  </si>
  <si>
    <t>Bernard</t>
  </si>
  <si>
    <t>002DUB</t>
  </si>
  <si>
    <t>Dubois</t>
  </si>
  <si>
    <t>005MAR</t>
  </si>
  <si>
    <t>Martin</t>
  </si>
  <si>
    <t>006DUR</t>
  </si>
  <si>
    <t>Durand</t>
  </si>
  <si>
    <t>B</t>
  </si>
  <si>
    <t>010ROU</t>
  </si>
  <si>
    <t>Roux</t>
  </si>
  <si>
    <t>C</t>
  </si>
  <si>
    <t>012MOR</t>
  </si>
  <si>
    <t>Morel</t>
  </si>
  <si>
    <t>009LER</t>
  </si>
  <si>
    <t>Leroy</t>
  </si>
  <si>
    <t>014VIN</t>
  </si>
  <si>
    <t>Vincent</t>
  </si>
  <si>
    <t>015FOU</t>
  </si>
  <si>
    <t>Fournier</t>
  </si>
  <si>
    <t>008PET</t>
  </si>
  <si>
    <t>Petit</t>
  </si>
  <si>
    <t>013BER</t>
  </si>
  <si>
    <t>Bertrand</t>
  </si>
  <si>
    <t>011MOR</t>
  </si>
  <si>
    <t>Moreau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</si>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</sst>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Symbol"/>
      <family val="1"/>
      <charset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auto="1"/>
      </patternFill>
    </fill>
    <fill>
      <patternFill patternType="gray0625">
        <bgColor theme="0" tint="-4.9989318521683403E-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0" fillId="5" borderId="0" xfId="0" applyFill="1"/>
    <xf numFmtId="0" fontId="0" fillId="3" borderId="8" xfId="0" applyFill="1" applyBorder="1" applyAlignment="1">
      <alignment horizontal="center"/>
    </xf>
    <xf numFmtId="0" fontId="0" fillId="3" borderId="0" xfId="0" applyNumberFormat="1" applyFill="1" applyBorder="1"/>
    <xf numFmtId="0" fontId="0" fillId="3" borderId="6" xfId="0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9" fontId="0" fillId="6" borderId="8" xfId="1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5" borderId="8" xfId="0" applyFill="1" applyBorder="1"/>
    <xf numFmtId="0" fontId="0" fillId="5" borderId="6" xfId="0" applyFill="1" applyBorder="1"/>
    <xf numFmtId="0" fontId="0" fillId="3" borderId="1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9" fontId="0" fillId="6" borderId="10" xfId="1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5" borderId="10" xfId="0" applyFill="1" applyBorder="1"/>
    <xf numFmtId="0" fontId="0" fillId="5" borderId="0" xfId="0" applyFill="1" applyBorder="1"/>
    <xf numFmtId="0" fontId="0" fillId="7" borderId="13" xfId="0" applyFill="1" applyBorder="1" applyAlignment="1">
      <alignment horizontal="center"/>
    </xf>
    <xf numFmtId="0" fontId="0" fillId="5" borderId="14" xfId="0" applyFill="1" applyBorder="1"/>
    <xf numFmtId="0" fontId="0" fillId="5" borderId="4" xfId="0" applyFill="1" applyBorder="1"/>
    <xf numFmtId="9" fontId="0" fillId="6" borderId="14" xfId="1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0" fillId="3" borderId="6" xfId="0" applyNumberFormat="1" applyFill="1" applyBorder="1"/>
    <xf numFmtId="0" fontId="0" fillId="3" borderId="14" xfId="0" applyFill="1" applyBorder="1" applyAlignment="1">
      <alignment horizontal="center"/>
    </xf>
    <xf numFmtId="0" fontId="0" fillId="3" borderId="4" xfId="0" applyNumberFormat="1" applyFill="1" applyBorder="1"/>
    <xf numFmtId="0" fontId="0" fillId="3" borderId="4" xfId="0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5" borderId="0" xfId="0" applyFont="1" applyFill="1" applyAlignment="1">
      <alignment horizontal="right"/>
    </xf>
    <xf numFmtId="0" fontId="3" fillId="5" borderId="5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2" fillId="0" borderId="1" xfId="0" applyFont="1" applyFill="1" applyBorder="1"/>
    <xf numFmtId="0" fontId="7" fillId="0" borderId="5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0" fillId="5" borderId="9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0" fillId="5" borderId="12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/>
    </xf>
    <xf numFmtId="0" fontId="0" fillId="5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414618</xdr:colOff>
      <xdr:row>25</xdr:row>
      <xdr:rowOff>67235</xdr:rowOff>
    </xdr:from>
    <xdr:to>
      <xdr:col>17</xdr:col>
      <xdr:colOff>313765</xdr:colOff>
      <xdr:row>26</xdr:row>
      <xdr:rowOff>481853</xdr:rowOff>
    </xdr:to>
    <xdr:sp macro="" textlink="">
      <xdr:nvSpPr>
        <xdr:cNvPr id="2" name="Flèche vers le bas 1"/>
        <xdr:cNvSpPr/>
      </xdr:nvSpPr>
      <xdr:spPr>
        <a:xfrm>
          <a:off x="14025843" y="5629835"/>
          <a:ext cx="661147" cy="140521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190500</xdr:colOff>
      <xdr:row>25</xdr:row>
      <xdr:rowOff>22411</xdr:rowOff>
    </xdr:from>
    <xdr:to>
      <xdr:col>16</xdr:col>
      <xdr:colOff>369794</xdr:colOff>
      <xdr:row>25</xdr:row>
      <xdr:rowOff>705970</xdr:rowOff>
    </xdr:to>
    <xdr:sp macro="" textlink="">
      <xdr:nvSpPr>
        <xdr:cNvPr id="3" name="Flèche droite 2"/>
        <xdr:cNvSpPr/>
      </xdr:nvSpPr>
      <xdr:spPr>
        <a:xfrm>
          <a:off x="12277725" y="5585011"/>
          <a:ext cx="1703294" cy="68355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5:S72"/>
  <sheetViews>
    <sheetView tabSelected="1" topLeftCell="A22" workbookViewId="0">
      <selection activeCell="I66" sqref="I66"/>
    </sheetView>
  </sheetViews>
  <sheetFormatPr baseColWidth="10" defaultRowHeight="15" x14ac:dyDescent="0.25"/>
  <sheetData>
    <row r="25" spans="2:19" ht="15.75" thickBot="1" x14ac:dyDescent="0.3"/>
    <row r="26" spans="2:19" ht="90" thickBot="1" x14ac:dyDescent="0.3">
      <c r="B26" s="1" t="s">
        <v>0</v>
      </c>
      <c r="C26" s="2"/>
      <c r="D26" s="2"/>
      <c r="E26" s="2"/>
      <c r="F26" s="2"/>
      <c r="G26" s="2"/>
      <c r="H26" s="2"/>
      <c r="I26" s="2"/>
      <c r="J26" s="2"/>
      <c r="K26" s="2"/>
      <c r="L26" s="3"/>
      <c r="M26" s="4"/>
      <c r="N26" s="5" t="s">
        <v>1</v>
      </c>
    </row>
    <row r="27" spans="2:19" ht="90.75" thickBot="1" x14ac:dyDescent="0.3">
      <c r="B27" s="6" t="s">
        <v>2</v>
      </c>
      <c r="C27" s="7" t="s">
        <v>3</v>
      </c>
      <c r="D27" s="7" t="s">
        <v>4</v>
      </c>
      <c r="E27" s="7"/>
      <c r="F27" s="7"/>
      <c r="G27" s="8"/>
      <c r="H27" s="8"/>
      <c r="I27" s="7"/>
      <c r="J27" s="7"/>
      <c r="K27" s="7"/>
      <c r="L27" s="9" t="s">
        <v>5</v>
      </c>
      <c r="M27" s="10" t="s">
        <v>6</v>
      </c>
      <c r="N27" s="11" t="s">
        <v>7</v>
      </c>
      <c r="P27" s="12" t="s">
        <v>8</v>
      </c>
      <c r="Q27" s="13"/>
      <c r="R27" s="13"/>
      <c r="S27" s="13"/>
    </row>
    <row r="28" spans="2:19" x14ac:dyDescent="0.25">
      <c r="B28" s="14" t="s">
        <v>9</v>
      </c>
      <c r="C28" s="15" t="s">
        <v>10</v>
      </c>
      <c r="D28" s="16" t="s">
        <v>11</v>
      </c>
      <c r="E28" s="16">
        <v>4</v>
      </c>
      <c r="F28" s="16">
        <v>3</v>
      </c>
      <c r="G28" s="16">
        <v>1</v>
      </c>
      <c r="H28" s="16">
        <v>3</v>
      </c>
      <c r="I28" s="16">
        <v>3</v>
      </c>
      <c r="J28" s="16">
        <v>3</v>
      </c>
      <c r="K28" s="16">
        <v>1</v>
      </c>
      <c r="L28" s="17">
        <f t="shared" ref="L28:L42" si="0">SUM(E28:K28)</f>
        <v>18</v>
      </c>
      <c r="M28" s="18">
        <f t="shared" ref="M28:M42" si="1">L28/$L$44</f>
        <v>0.12413793103448276</v>
      </c>
      <c r="N28" s="19" t="s">
        <v>12</v>
      </c>
      <c r="P28" s="20" t="s">
        <v>12</v>
      </c>
      <c r="Q28" s="21" t="s">
        <v>13</v>
      </c>
      <c r="R28" s="22"/>
      <c r="S28" s="22"/>
    </row>
    <row r="29" spans="2:19" x14ac:dyDescent="0.25">
      <c r="B29" s="23" t="s">
        <v>9</v>
      </c>
      <c r="C29" s="15" t="s">
        <v>14</v>
      </c>
      <c r="D29" s="24" t="s">
        <v>15</v>
      </c>
      <c r="E29" s="24">
        <v>4</v>
      </c>
      <c r="F29" s="24">
        <v>3</v>
      </c>
      <c r="G29" s="24">
        <v>0</v>
      </c>
      <c r="H29" s="24">
        <v>2</v>
      </c>
      <c r="I29" s="24">
        <v>3</v>
      </c>
      <c r="J29" s="24">
        <v>3</v>
      </c>
      <c r="K29" s="24">
        <v>1</v>
      </c>
      <c r="L29" s="25">
        <f t="shared" si="0"/>
        <v>16</v>
      </c>
      <c r="M29" s="26">
        <f t="shared" si="1"/>
        <v>0.1103448275862069</v>
      </c>
      <c r="N29" s="27" t="s">
        <v>12</v>
      </c>
      <c r="P29" s="28" t="s">
        <v>16</v>
      </c>
      <c r="Q29" s="29" t="s">
        <v>17</v>
      </c>
      <c r="R29" s="30"/>
      <c r="S29" s="30"/>
    </row>
    <row r="30" spans="2:19" ht="15.75" thickBot="1" x14ac:dyDescent="0.3">
      <c r="B30" s="23" t="s">
        <v>9</v>
      </c>
      <c r="C30" s="15" t="s">
        <v>18</v>
      </c>
      <c r="D30" s="24" t="s">
        <v>19</v>
      </c>
      <c r="E30" s="24">
        <v>2</v>
      </c>
      <c r="F30" s="24">
        <v>1</v>
      </c>
      <c r="G30" s="24">
        <v>3</v>
      </c>
      <c r="H30" s="24">
        <v>3</v>
      </c>
      <c r="I30" s="24">
        <v>3</v>
      </c>
      <c r="J30" s="24">
        <v>3</v>
      </c>
      <c r="K30" s="24">
        <v>1</v>
      </c>
      <c r="L30" s="25">
        <f t="shared" si="0"/>
        <v>16</v>
      </c>
      <c r="M30" s="26">
        <f t="shared" si="1"/>
        <v>0.1103448275862069</v>
      </c>
      <c r="N30" s="27" t="s">
        <v>12</v>
      </c>
      <c r="P30" s="31" t="s">
        <v>20</v>
      </c>
      <c r="Q30" s="32" t="s">
        <v>21</v>
      </c>
      <c r="R30" s="33"/>
      <c r="S30" s="33"/>
    </row>
    <row r="31" spans="2:19" x14ac:dyDescent="0.25">
      <c r="B31" s="23" t="s">
        <v>9</v>
      </c>
      <c r="C31" s="15" t="s">
        <v>22</v>
      </c>
      <c r="D31" s="24" t="s">
        <v>23</v>
      </c>
      <c r="E31" s="24">
        <v>1</v>
      </c>
      <c r="F31" s="24">
        <v>3</v>
      </c>
      <c r="G31" s="24">
        <v>0</v>
      </c>
      <c r="H31" s="24">
        <v>1</v>
      </c>
      <c r="I31" s="24">
        <v>3</v>
      </c>
      <c r="J31" s="24">
        <v>3</v>
      </c>
      <c r="K31" s="24">
        <v>2</v>
      </c>
      <c r="L31" s="25">
        <f t="shared" si="0"/>
        <v>13</v>
      </c>
      <c r="M31" s="26">
        <f t="shared" si="1"/>
        <v>8.9655172413793102E-2</v>
      </c>
      <c r="N31" s="27" t="s">
        <v>12</v>
      </c>
    </row>
    <row r="32" spans="2:19" x14ac:dyDescent="0.25">
      <c r="B32" s="23" t="s">
        <v>9</v>
      </c>
      <c r="C32" s="15" t="s">
        <v>24</v>
      </c>
      <c r="D32" s="24" t="s">
        <v>25</v>
      </c>
      <c r="E32" s="24">
        <v>0</v>
      </c>
      <c r="F32" s="24">
        <v>0</v>
      </c>
      <c r="G32" s="24">
        <v>2</v>
      </c>
      <c r="H32" s="24">
        <v>3</v>
      </c>
      <c r="I32" s="24">
        <v>3</v>
      </c>
      <c r="J32" s="24">
        <v>3</v>
      </c>
      <c r="K32" s="24">
        <v>2</v>
      </c>
      <c r="L32" s="25">
        <f t="shared" si="0"/>
        <v>13</v>
      </c>
      <c r="M32" s="26">
        <f t="shared" si="1"/>
        <v>8.9655172413793102E-2</v>
      </c>
      <c r="N32" s="27" t="s">
        <v>12</v>
      </c>
    </row>
    <row r="33" spans="2:14" x14ac:dyDescent="0.25">
      <c r="B33" s="23" t="s">
        <v>9</v>
      </c>
      <c r="C33" s="15" t="s">
        <v>26</v>
      </c>
      <c r="D33" s="24" t="s">
        <v>27</v>
      </c>
      <c r="E33" s="24">
        <v>1</v>
      </c>
      <c r="F33" s="24">
        <v>0</v>
      </c>
      <c r="G33" s="24">
        <v>0</v>
      </c>
      <c r="H33" s="24">
        <v>2</v>
      </c>
      <c r="I33" s="24">
        <v>3</v>
      </c>
      <c r="J33" s="24">
        <v>3</v>
      </c>
      <c r="K33" s="24">
        <v>2</v>
      </c>
      <c r="L33" s="25">
        <f t="shared" si="0"/>
        <v>11</v>
      </c>
      <c r="M33" s="26">
        <f t="shared" si="1"/>
        <v>7.586206896551724E-2</v>
      </c>
      <c r="N33" s="27" t="s">
        <v>12</v>
      </c>
    </row>
    <row r="34" spans="2:14" x14ac:dyDescent="0.25">
      <c r="B34" s="23" t="s">
        <v>9</v>
      </c>
      <c r="C34" s="15" t="s">
        <v>28</v>
      </c>
      <c r="D34" s="24" t="s">
        <v>29</v>
      </c>
      <c r="E34" s="24">
        <v>2</v>
      </c>
      <c r="F34" s="24">
        <v>0</v>
      </c>
      <c r="G34" s="24">
        <v>1</v>
      </c>
      <c r="H34" s="24">
        <v>1</v>
      </c>
      <c r="I34" s="24">
        <v>3</v>
      </c>
      <c r="J34" s="24">
        <v>3</v>
      </c>
      <c r="K34" s="24">
        <v>1</v>
      </c>
      <c r="L34" s="25">
        <f t="shared" si="0"/>
        <v>11</v>
      </c>
      <c r="M34" s="26">
        <f t="shared" si="1"/>
        <v>7.586206896551724E-2</v>
      </c>
      <c r="N34" s="27" t="s">
        <v>12</v>
      </c>
    </row>
    <row r="35" spans="2:14" x14ac:dyDescent="0.25">
      <c r="B35" s="23" t="s">
        <v>30</v>
      </c>
      <c r="C35" s="15" t="s">
        <v>31</v>
      </c>
      <c r="D35" s="24" t="s">
        <v>32</v>
      </c>
      <c r="E35" s="24">
        <v>0</v>
      </c>
      <c r="F35" s="24">
        <v>3</v>
      </c>
      <c r="G35" s="24">
        <v>3</v>
      </c>
      <c r="H35" s="24">
        <v>0</v>
      </c>
      <c r="I35" s="24">
        <v>3</v>
      </c>
      <c r="J35" s="24">
        <v>0</v>
      </c>
      <c r="K35" s="24">
        <v>0</v>
      </c>
      <c r="L35" s="25">
        <f t="shared" si="0"/>
        <v>9</v>
      </c>
      <c r="M35" s="26">
        <f t="shared" si="1"/>
        <v>6.2068965517241378E-2</v>
      </c>
      <c r="N35" s="27" t="s">
        <v>12</v>
      </c>
    </row>
    <row r="36" spans="2:14" ht="15.75" thickBot="1" x14ac:dyDescent="0.3">
      <c r="B36" s="23" t="s">
        <v>33</v>
      </c>
      <c r="C36" s="15" t="s">
        <v>34</v>
      </c>
      <c r="D36" s="24" t="s">
        <v>35</v>
      </c>
      <c r="E36" s="24">
        <v>1</v>
      </c>
      <c r="F36" s="24">
        <v>0</v>
      </c>
      <c r="G36" s="24">
        <v>2</v>
      </c>
      <c r="H36" s="24">
        <v>0</v>
      </c>
      <c r="I36" s="24">
        <v>1</v>
      </c>
      <c r="J36" s="24">
        <v>3</v>
      </c>
      <c r="K36" s="24">
        <v>1</v>
      </c>
      <c r="L36" s="25">
        <f t="shared" si="0"/>
        <v>8</v>
      </c>
      <c r="M36" s="34">
        <f t="shared" si="1"/>
        <v>5.5172413793103448E-2</v>
      </c>
      <c r="N36" s="35" t="s">
        <v>12</v>
      </c>
    </row>
    <row r="37" spans="2:14" x14ac:dyDescent="0.25">
      <c r="B37" s="14" t="s">
        <v>30</v>
      </c>
      <c r="C37" s="36" t="s">
        <v>36</v>
      </c>
      <c r="D37" s="16" t="s">
        <v>37</v>
      </c>
      <c r="E37" s="16">
        <v>1</v>
      </c>
      <c r="F37" s="16">
        <v>0</v>
      </c>
      <c r="G37" s="16">
        <v>1</v>
      </c>
      <c r="H37" s="16">
        <v>1</v>
      </c>
      <c r="I37" s="16">
        <v>1</v>
      </c>
      <c r="J37" s="16">
        <v>3</v>
      </c>
      <c r="K37" s="16">
        <v>1</v>
      </c>
      <c r="L37" s="17">
        <f t="shared" si="0"/>
        <v>8</v>
      </c>
      <c r="M37" s="18">
        <f t="shared" si="1"/>
        <v>5.5172413793103448E-2</v>
      </c>
      <c r="N37" s="19" t="s">
        <v>16</v>
      </c>
    </row>
    <row r="38" spans="2:14" x14ac:dyDescent="0.25">
      <c r="B38" s="23" t="s">
        <v>33</v>
      </c>
      <c r="C38" s="15" t="s">
        <v>38</v>
      </c>
      <c r="D38" s="24" t="s">
        <v>39</v>
      </c>
      <c r="E38" s="24">
        <v>0</v>
      </c>
      <c r="F38" s="24">
        <v>2</v>
      </c>
      <c r="G38" s="24">
        <v>1</v>
      </c>
      <c r="H38" s="24">
        <v>0</v>
      </c>
      <c r="I38" s="24">
        <v>2</v>
      </c>
      <c r="J38" s="24">
        <v>1</v>
      </c>
      <c r="K38" s="24">
        <v>0</v>
      </c>
      <c r="L38" s="25">
        <f t="shared" si="0"/>
        <v>6</v>
      </c>
      <c r="M38" s="26">
        <f t="shared" si="1"/>
        <v>4.1379310344827586E-2</v>
      </c>
      <c r="N38" s="27" t="s">
        <v>16</v>
      </c>
    </row>
    <row r="39" spans="2:14" x14ac:dyDescent="0.25">
      <c r="B39" s="23" t="s">
        <v>33</v>
      </c>
      <c r="C39" s="15" t="s">
        <v>40</v>
      </c>
      <c r="D39" s="24" t="s">
        <v>41</v>
      </c>
      <c r="E39" s="24">
        <v>0</v>
      </c>
      <c r="F39" s="24">
        <v>1</v>
      </c>
      <c r="G39" s="24">
        <v>0</v>
      </c>
      <c r="H39" s="24">
        <v>1</v>
      </c>
      <c r="I39" s="24">
        <v>1</v>
      </c>
      <c r="J39" s="24">
        <v>2</v>
      </c>
      <c r="K39" s="24">
        <v>0</v>
      </c>
      <c r="L39" s="25">
        <f t="shared" si="0"/>
        <v>5</v>
      </c>
      <c r="M39" s="26">
        <f t="shared" si="1"/>
        <v>3.4482758620689655E-2</v>
      </c>
      <c r="N39" s="27" t="s">
        <v>16</v>
      </c>
    </row>
    <row r="40" spans="2:14" ht="15.75" thickBot="1" x14ac:dyDescent="0.3">
      <c r="B40" s="37" t="s">
        <v>9</v>
      </c>
      <c r="C40" s="38" t="s">
        <v>42</v>
      </c>
      <c r="D40" s="39" t="s">
        <v>43</v>
      </c>
      <c r="E40" s="39">
        <v>0</v>
      </c>
      <c r="F40" s="39">
        <v>1</v>
      </c>
      <c r="G40" s="39">
        <v>0</v>
      </c>
      <c r="H40" s="39">
        <v>1</v>
      </c>
      <c r="I40" s="39">
        <v>1</v>
      </c>
      <c r="J40" s="39">
        <v>1</v>
      </c>
      <c r="K40" s="39">
        <v>0</v>
      </c>
      <c r="L40" s="40">
        <f t="shared" si="0"/>
        <v>4</v>
      </c>
      <c r="M40" s="34">
        <f t="shared" si="1"/>
        <v>2.7586206896551724E-2</v>
      </c>
      <c r="N40" s="35" t="s">
        <v>16</v>
      </c>
    </row>
    <row r="41" spans="2:14" x14ac:dyDescent="0.25">
      <c r="B41" s="14" t="s">
        <v>33</v>
      </c>
      <c r="C41" s="36" t="s">
        <v>44</v>
      </c>
      <c r="D41" s="16" t="s">
        <v>45</v>
      </c>
      <c r="E41" s="16">
        <v>1</v>
      </c>
      <c r="F41" s="16">
        <v>2</v>
      </c>
      <c r="G41" s="16">
        <v>0</v>
      </c>
      <c r="H41" s="16">
        <v>0</v>
      </c>
      <c r="I41" s="16">
        <v>0</v>
      </c>
      <c r="J41" s="16">
        <v>0</v>
      </c>
      <c r="K41" s="16">
        <v>1</v>
      </c>
      <c r="L41" s="17">
        <f t="shared" si="0"/>
        <v>4</v>
      </c>
      <c r="M41" s="18">
        <f t="shared" si="1"/>
        <v>2.7586206896551724E-2</v>
      </c>
      <c r="N41" s="19" t="s">
        <v>20</v>
      </c>
    </row>
    <row r="42" spans="2:14" ht="15.75" thickBot="1" x14ac:dyDescent="0.3">
      <c r="B42" s="37" t="s">
        <v>30</v>
      </c>
      <c r="C42" s="38" t="s">
        <v>46</v>
      </c>
      <c r="D42" s="39" t="s">
        <v>47</v>
      </c>
      <c r="E42" s="39">
        <v>1</v>
      </c>
      <c r="F42" s="39">
        <v>0</v>
      </c>
      <c r="G42" s="39">
        <v>1</v>
      </c>
      <c r="H42" s="39">
        <v>0</v>
      </c>
      <c r="I42" s="39">
        <v>0</v>
      </c>
      <c r="J42" s="39">
        <v>1</v>
      </c>
      <c r="K42" s="39">
        <v>0</v>
      </c>
      <c r="L42" s="40">
        <f t="shared" si="0"/>
        <v>3</v>
      </c>
      <c r="M42" s="34">
        <f t="shared" si="1"/>
        <v>2.0689655172413793E-2</v>
      </c>
      <c r="N42" s="35" t="s">
        <v>20</v>
      </c>
    </row>
    <row r="43" spans="2:14" ht="15.75" thickBot="1" x14ac:dyDescent="0.3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spans="2:14" ht="15.75" thickBot="1" x14ac:dyDescent="0.3">
      <c r="B44" s="13"/>
      <c r="C44" s="13"/>
      <c r="D44" s="13"/>
      <c r="E44" s="13"/>
      <c r="F44" s="13"/>
      <c r="G44" s="13"/>
      <c r="H44" s="13"/>
      <c r="I44" s="13"/>
      <c r="J44" s="13"/>
      <c r="K44" s="41" t="s">
        <v>48</v>
      </c>
      <c r="L44" s="42">
        <f>SUM(L28:L43)</f>
        <v>145</v>
      </c>
      <c r="M44" s="13"/>
      <c r="N44" s="13"/>
    </row>
    <row r="45" spans="2:14" ht="15.75" thickBot="1" x14ac:dyDescent="0.3">
      <c r="B45" s="13"/>
      <c r="C45" s="13"/>
      <c r="D45" s="13"/>
      <c r="E45" s="13"/>
      <c r="F45" s="13"/>
      <c r="G45" s="13"/>
      <c r="H45" s="13"/>
      <c r="I45" s="13"/>
      <c r="J45" s="13"/>
      <c r="K45" s="41"/>
      <c r="L45" s="43"/>
      <c r="M45" s="13"/>
      <c r="N45" s="13"/>
    </row>
    <row r="46" spans="2:14" ht="15.75" thickBot="1" x14ac:dyDescent="0.3">
      <c r="B46" s="44"/>
      <c r="C46" s="45" t="s">
        <v>12</v>
      </c>
      <c r="D46" s="46" t="s">
        <v>16</v>
      </c>
      <c r="E46" s="47" t="s">
        <v>20</v>
      </c>
    </row>
    <row r="47" spans="2:14" x14ac:dyDescent="0.25">
      <c r="B47" s="48" t="s">
        <v>9</v>
      </c>
      <c r="C47" s="49" t="s">
        <v>11</v>
      </c>
      <c r="D47" s="50"/>
      <c r="E47" s="51"/>
    </row>
    <row r="48" spans="2:14" x14ac:dyDescent="0.25">
      <c r="B48" s="48" t="s">
        <v>9</v>
      </c>
      <c r="C48" s="49" t="s">
        <v>15</v>
      </c>
      <c r="D48" s="50"/>
      <c r="E48" s="51"/>
    </row>
    <row r="49" spans="2:5" x14ac:dyDescent="0.25">
      <c r="B49" s="48" t="s">
        <v>9</v>
      </c>
      <c r="C49" s="49" t="s">
        <v>19</v>
      </c>
      <c r="D49" s="50"/>
      <c r="E49" s="51"/>
    </row>
    <row r="50" spans="2:5" x14ac:dyDescent="0.25">
      <c r="B50" s="48" t="s">
        <v>9</v>
      </c>
      <c r="C50" s="49" t="s">
        <v>23</v>
      </c>
      <c r="D50" s="50"/>
      <c r="E50" s="51"/>
    </row>
    <row r="51" spans="2:5" x14ac:dyDescent="0.25">
      <c r="B51" s="48" t="s">
        <v>9</v>
      </c>
      <c r="C51" s="49" t="s">
        <v>25</v>
      </c>
      <c r="D51" s="50"/>
      <c r="E51" s="51"/>
    </row>
    <row r="52" spans="2:5" x14ac:dyDescent="0.25">
      <c r="B52" s="48" t="s">
        <v>9</v>
      </c>
      <c r="C52" s="49" t="s">
        <v>27</v>
      </c>
      <c r="D52" s="50"/>
      <c r="E52" s="51"/>
    </row>
    <row r="53" spans="2:5" x14ac:dyDescent="0.25">
      <c r="B53" s="48" t="s">
        <v>9</v>
      </c>
      <c r="C53" s="49" t="s">
        <v>29</v>
      </c>
      <c r="D53" s="50"/>
      <c r="E53" s="51"/>
    </row>
    <row r="54" spans="2:5" x14ac:dyDescent="0.25">
      <c r="B54" s="48" t="s">
        <v>9</v>
      </c>
      <c r="C54" s="49"/>
      <c r="D54" s="50" t="s">
        <v>43</v>
      </c>
      <c r="E54" s="51"/>
    </row>
    <row r="55" spans="2:5" x14ac:dyDescent="0.25">
      <c r="B55" s="48" t="s">
        <v>9</v>
      </c>
      <c r="C55" s="49"/>
      <c r="D55" s="50"/>
      <c r="E55" s="51"/>
    </row>
    <row r="56" spans="2:5" x14ac:dyDescent="0.25">
      <c r="B56" s="48" t="s">
        <v>9</v>
      </c>
      <c r="C56" s="49"/>
      <c r="D56" s="50"/>
      <c r="E56" s="51"/>
    </row>
    <row r="57" spans="2:5" ht="15.75" thickBot="1" x14ac:dyDescent="0.3">
      <c r="B57" s="48" t="s">
        <v>9</v>
      </c>
      <c r="C57" s="49"/>
      <c r="D57" s="50"/>
      <c r="E57" s="51"/>
    </row>
    <row r="58" spans="2:5" x14ac:dyDescent="0.25">
      <c r="B58" s="52" t="s">
        <v>30</v>
      </c>
      <c r="C58" s="53" t="s">
        <v>32</v>
      </c>
      <c r="D58" s="54"/>
      <c r="E58" s="55"/>
    </row>
    <row r="59" spans="2:5" x14ac:dyDescent="0.25">
      <c r="B59" s="56" t="s">
        <v>30</v>
      </c>
      <c r="C59" s="57"/>
      <c r="D59" s="58"/>
      <c r="E59" s="59" t="s">
        <v>47</v>
      </c>
    </row>
    <row r="60" spans="2:5" x14ac:dyDescent="0.25">
      <c r="B60" s="56" t="s">
        <v>30</v>
      </c>
      <c r="C60" s="57"/>
      <c r="D60" s="58" t="s">
        <v>37</v>
      </c>
      <c r="E60" s="59"/>
    </row>
    <row r="61" spans="2:5" x14ac:dyDescent="0.25">
      <c r="B61" s="56" t="s">
        <v>30</v>
      </c>
      <c r="C61" s="57"/>
      <c r="D61" s="58"/>
      <c r="E61" s="59"/>
    </row>
    <row r="62" spans="2:5" x14ac:dyDescent="0.25">
      <c r="B62" s="56" t="s">
        <v>30</v>
      </c>
      <c r="C62" s="57"/>
      <c r="D62" s="58"/>
      <c r="E62" s="59"/>
    </row>
    <row r="63" spans="2:5" x14ac:dyDescent="0.25">
      <c r="B63" s="56" t="s">
        <v>30</v>
      </c>
      <c r="C63" s="57"/>
      <c r="D63" s="58"/>
      <c r="E63" s="59"/>
    </row>
    <row r="64" spans="2:5" x14ac:dyDescent="0.25">
      <c r="B64" s="56" t="s">
        <v>30</v>
      </c>
      <c r="C64" s="57"/>
      <c r="D64" s="58"/>
      <c r="E64" s="59"/>
    </row>
    <row r="65" spans="2:5" x14ac:dyDescent="0.25">
      <c r="B65" s="56" t="s">
        <v>33</v>
      </c>
      <c r="C65" s="57" t="s">
        <v>35</v>
      </c>
      <c r="D65" s="58"/>
      <c r="E65" s="59"/>
    </row>
    <row r="66" spans="2:5" x14ac:dyDescent="0.25">
      <c r="B66" s="56" t="s">
        <v>33</v>
      </c>
      <c r="C66" s="57"/>
      <c r="D66" s="58" t="s">
        <v>39</v>
      </c>
      <c r="E66" s="59"/>
    </row>
    <row r="67" spans="2:5" x14ac:dyDescent="0.25">
      <c r="B67" s="56" t="s">
        <v>33</v>
      </c>
      <c r="C67" s="57"/>
      <c r="D67" s="58" t="s">
        <v>41</v>
      </c>
      <c r="E67" s="59"/>
    </row>
    <row r="68" spans="2:5" x14ac:dyDescent="0.25">
      <c r="B68" s="56" t="s">
        <v>33</v>
      </c>
      <c r="C68" s="57"/>
      <c r="D68" s="58"/>
      <c r="E68" s="59" t="s">
        <v>45</v>
      </c>
    </row>
    <row r="69" spans="2:5" x14ac:dyDescent="0.25">
      <c r="B69" s="56" t="s">
        <v>33</v>
      </c>
      <c r="C69" s="57"/>
      <c r="D69" s="58"/>
      <c r="E69" s="59"/>
    </row>
    <row r="70" spans="2:5" x14ac:dyDescent="0.25">
      <c r="B70" s="56" t="s">
        <v>33</v>
      </c>
      <c r="C70" s="57"/>
      <c r="D70" s="58"/>
      <c r="E70" s="59"/>
    </row>
    <row r="71" spans="2:5" x14ac:dyDescent="0.25">
      <c r="B71" s="56" t="s">
        <v>33</v>
      </c>
      <c r="C71" s="57"/>
      <c r="D71" s="58"/>
      <c r="E71" s="59"/>
    </row>
    <row r="72" spans="2:5" ht="15.75" thickBot="1" x14ac:dyDescent="0.3">
      <c r="B72" s="60" t="s">
        <v>33</v>
      </c>
      <c r="C72" s="61"/>
      <c r="D72" s="62"/>
      <c r="E72" s="63"/>
    </row>
  </sheetData>
  <mergeCells count="1">
    <mergeCell ref="B26:L26"/>
  </mergeCells>
  <dataValidations count="1">
    <dataValidation type="list" allowBlank="1" showInputMessage="1" showErrorMessage="1" sqref="N28:N42">
      <formula1>$P$28:$P$30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2014-08-30T12:24:53Z</dcterms:created>
  <dcterms:modified xsi:type="dcterms:W3CDTF">2014-08-30T12:26:15Z</dcterms:modified>
</cp:coreProperties>
</file>