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5200" windowHeight="11550"/>
  </bookViews>
  <sheets>
    <sheet name="DFT DU JOUR" sheetId="1" r:id="rId1"/>
    <sheet name="TICKET DE VERIF" sheetId="2" r:id="rId2"/>
    <sheet name="Feuil1" sheetId="4" r:id="rId3"/>
  </sheets>
  <externalReferences>
    <externalReference r:id="rId4"/>
  </externalReferences>
  <definedNames>
    <definedName name="_xlnm._FilterDatabase" localSheetId="0" hidden="1">'DFT DU JOUR'!$A$1:$E$3000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B9" i="2"/>
  <c r="B10" i="2"/>
  <c r="B7" i="2"/>
  <c r="B6" i="2"/>
  <c r="E6" i="2"/>
  <c r="E7" i="2"/>
</calcChain>
</file>

<file path=xl/sharedStrings.xml><?xml version="1.0" encoding="utf-8"?>
<sst xmlns="http://schemas.openxmlformats.org/spreadsheetml/2006/main" count="62" uniqueCount="31">
  <si>
    <t>Nombre de virements</t>
  </si>
  <si>
    <t>Montant total des rejets</t>
  </si>
  <si>
    <t>Nombre de rejets</t>
  </si>
  <si>
    <t>05/10/20</t>
  </si>
  <si>
    <t>libellé : VIRT SEPA AAA</t>
  </si>
  <si>
    <t xml:space="preserve">Nom du donneur d'ordre :                                             </t>
  </si>
  <si>
    <t xml:space="preserve">Identifiant du DO :                                    </t>
  </si>
  <si>
    <t xml:space="preserve">Motif du virement :                                                                                      </t>
  </si>
  <si>
    <t xml:space="preserve">Nature du paiement : </t>
  </si>
  <si>
    <t xml:space="preserve">Référence de bout-en-bout : NOT PROVIDED                       </t>
  </si>
  <si>
    <t xml:space="preserve">Nom du donneur d'ordre initial :                                                                       </t>
  </si>
  <si>
    <t xml:space="preserve">Identifiant du DO initial :                                    </t>
  </si>
  <si>
    <t xml:space="preserve">Nom du bénéficiaire final :                                                                       </t>
  </si>
  <si>
    <t xml:space="preserve">Identifiant du bénéficiaire final :                                    </t>
  </si>
  <si>
    <t>02/10/20</t>
  </si>
  <si>
    <t>libellé : VIRT SEPA BBB</t>
  </si>
  <si>
    <t>300,00</t>
  </si>
  <si>
    <t xml:space="preserve">Motif du virement :                                                                                  </t>
  </si>
  <si>
    <t xml:space="preserve">Référence de bout-en-bout : NOTPROVIDED                        </t>
  </si>
  <si>
    <t>libellé : VIRT SEPA CCC</t>
  </si>
  <si>
    <t>150,00</t>
  </si>
  <si>
    <t xml:space="preserve">Motif du virement :                                                                                                   </t>
  </si>
  <si>
    <t>Liste des virement acceptées</t>
  </si>
  <si>
    <t>Liste des virement refusées</t>
  </si>
  <si>
    <t>Liste des virement exclus</t>
  </si>
  <si>
    <t>Montant total des virements famille</t>
  </si>
  <si>
    <t>Montant total des virements exclus</t>
  </si>
  <si>
    <t xml:space="preserve">Nom du donneur d'ordre :                                                   </t>
  </si>
  <si>
    <t xml:space="preserve">Montant </t>
  </si>
  <si>
    <t>Liste des virement acceptés</t>
  </si>
  <si>
    <t>Liste des virement refusés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</si>
</sst>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#,##0.00\ &quot;€&quot;"/>
    <numFmt numFmtId="165" formatCode="[$-40C]d\ mmmm\ 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0" fillId="0" borderId="1" xfId="0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164" fontId="1" fillId="0" borderId="0" xfId="0" applyNumberFormat="1" applyFont="1" applyBorder="1" applyAlignment="1"/>
    <xf numFmtId="164" fontId="1" fillId="0" borderId="1" xfId="0" applyNumberFormat="1" applyFont="1" applyBorder="1" applyAlignment="1"/>
    <xf numFmtId="0" fontId="2" fillId="0" borderId="0" xfId="0" applyFont="1" applyAlignment="1"/>
    <xf numFmtId="0" fontId="3" fillId="0" borderId="0" xfId="0" applyFont="1" applyFill="1"/>
    <xf numFmtId="165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2" borderId="0" xfId="0" applyFont="1" applyFill="1"/>
    <xf numFmtId="4" fontId="3" fillId="2" borderId="0" xfId="0" applyNumberFormat="1" applyFont="1" applyFill="1" applyAlignment="1">
      <alignment horizontal="right"/>
    </xf>
    <xf numFmtId="0" fontId="3" fillId="4" borderId="0" xfId="0" applyFont="1" applyFill="1"/>
    <xf numFmtId="4" fontId="3" fillId="4" borderId="0" xfId="0" applyNumberFormat="1" applyFont="1" applyFill="1" applyAlignment="1">
      <alignment horizontal="right"/>
    </xf>
    <xf numFmtId="0" fontId="3" fillId="3" borderId="0" xfId="0" applyFont="1" applyFill="1"/>
    <xf numFmtId="4" fontId="3" fillId="3" borderId="0" xfId="0" applyNumberFormat="1" applyFont="1" applyFill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8" fontId="0" fillId="0" borderId="1" xfId="0" applyNumberForma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ophe-philipp\Desktop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SI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2"/>
  <sheetViews>
    <sheetView tabSelected="1" zoomScale="120" zoomScaleNormal="120" workbookViewId="0">
      <selection activeCell="I13" sqref="I13"/>
    </sheetView>
  </sheetViews>
  <sheetFormatPr baseColWidth="10" defaultColWidth="9.140625" defaultRowHeight="15" x14ac:dyDescent="0.25"/>
  <cols>
    <col min="3" max="3" width="70" bestFit="1" customWidth="1"/>
  </cols>
  <sheetData>
    <row r="1" spans="1:5" s="1" customFormat="1" x14ac:dyDescent="0.25">
      <c r="A1" s="15" t="s">
        <v>3</v>
      </c>
      <c r="B1" s="15" t="s">
        <v>3</v>
      </c>
      <c r="C1" s="15" t="s">
        <v>4</v>
      </c>
      <c r="D1" s="12"/>
      <c r="E1" s="16">
        <v>50</v>
      </c>
    </row>
    <row r="2" spans="1:5" x14ac:dyDescent="0.25">
      <c r="A2" s="1"/>
      <c r="B2" s="1"/>
      <c r="C2" s="9" t="s">
        <v>5</v>
      </c>
      <c r="D2" s="1"/>
      <c r="E2" s="1"/>
    </row>
    <row r="3" spans="1:5" x14ac:dyDescent="0.25">
      <c r="A3" s="1"/>
      <c r="B3" s="1"/>
      <c r="C3" s="9" t="s">
        <v>6</v>
      </c>
      <c r="D3" s="1"/>
      <c r="E3" s="1"/>
    </row>
    <row r="4" spans="1:5" x14ac:dyDescent="0.25">
      <c r="A4" s="1"/>
      <c r="B4" s="1"/>
      <c r="C4" s="9" t="s">
        <v>7</v>
      </c>
      <c r="D4" s="1"/>
      <c r="E4" s="1"/>
    </row>
    <row r="5" spans="1:5" x14ac:dyDescent="0.25">
      <c r="A5" s="1"/>
      <c r="B5" s="1"/>
      <c r="C5" s="9" t="s">
        <v>8</v>
      </c>
      <c r="D5" s="1"/>
      <c r="E5" s="1"/>
    </row>
    <row r="6" spans="1:5" x14ac:dyDescent="0.25">
      <c r="A6" s="1"/>
      <c r="B6" s="1"/>
      <c r="C6" s="9" t="s">
        <v>9</v>
      </c>
      <c r="D6" s="1"/>
      <c r="E6" s="1"/>
    </row>
    <row r="7" spans="1:5" x14ac:dyDescent="0.25">
      <c r="A7" s="1"/>
      <c r="B7" s="1"/>
      <c r="C7" s="9" t="s">
        <v>10</v>
      </c>
      <c r="D7" s="1"/>
      <c r="E7" s="1"/>
    </row>
    <row r="8" spans="1:5" x14ac:dyDescent="0.25">
      <c r="A8" s="1"/>
      <c r="B8" s="1"/>
      <c r="C8" s="9" t="s">
        <v>11</v>
      </c>
      <c r="D8" s="1"/>
      <c r="E8" s="1"/>
    </row>
    <row r="9" spans="1:5" x14ac:dyDescent="0.25">
      <c r="A9" s="1"/>
      <c r="B9" s="1"/>
      <c r="C9" s="9" t="s">
        <v>12</v>
      </c>
      <c r="D9" s="1"/>
      <c r="E9" s="1"/>
    </row>
    <row r="10" spans="1:5" x14ac:dyDescent="0.25">
      <c r="A10" s="1"/>
      <c r="B10" s="1"/>
      <c r="C10" s="9" t="s">
        <v>13</v>
      </c>
      <c r="D10" s="1"/>
      <c r="E10" s="1"/>
    </row>
    <row r="11" spans="1:5" x14ac:dyDescent="0.25">
      <c r="A11" s="1"/>
      <c r="B11" s="1"/>
      <c r="C11" s="1"/>
      <c r="D11" s="1"/>
      <c r="E11" s="1"/>
    </row>
    <row r="12" spans="1:5" s="1" customFormat="1" x14ac:dyDescent="0.25">
      <c r="A12" s="17" t="s">
        <v>3</v>
      </c>
      <c r="B12" s="17" t="s">
        <v>14</v>
      </c>
      <c r="C12" s="17" t="s">
        <v>15</v>
      </c>
      <c r="D12" s="14"/>
      <c r="E12" s="18" t="s">
        <v>16</v>
      </c>
    </row>
    <row r="13" spans="1:5" x14ac:dyDescent="0.25">
      <c r="A13" s="1"/>
      <c r="B13" s="1"/>
      <c r="C13" s="9" t="s">
        <v>5</v>
      </c>
      <c r="D13" s="1"/>
      <c r="E13" s="1"/>
    </row>
    <row r="14" spans="1:5" x14ac:dyDescent="0.25">
      <c r="A14" s="1"/>
      <c r="B14" s="1"/>
      <c r="C14" s="9" t="s">
        <v>6</v>
      </c>
      <c r="D14" s="1"/>
      <c r="E14" s="1"/>
    </row>
    <row r="15" spans="1:5" x14ac:dyDescent="0.25">
      <c r="A15" s="1"/>
      <c r="B15" s="1"/>
      <c r="C15" s="9" t="s">
        <v>17</v>
      </c>
      <c r="D15" s="1"/>
      <c r="E15" s="1"/>
    </row>
    <row r="16" spans="1:5" x14ac:dyDescent="0.25">
      <c r="A16" s="1"/>
      <c r="B16" s="1"/>
      <c r="C16" s="9" t="s">
        <v>8</v>
      </c>
      <c r="D16" s="1"/>
      <c r="E16" s="1"/>
    </row>
    <row r="17" spans="1:5" x14ac:dyDescent="0.25">
      <c r="A17" s="1"/>
      <c r="B17" s="1"/>
      <c r="C17" s="9" t="s">
        <v>18</v>
      </c>
      <c r="D17" s="1"/>
      <c r="E17" s="1"/>
    </row>
    <row r="18" spans="1:5" x14ac:dyDescent="0.25">
      <c r="A18" s="1"/>
      <c r="B18" s="1"/>
      <c r="C18" s="9" t="s">
        <v>10</v>
      </c>
      <c r="D18" s="1"/>
      <c r="E18" s="1"/>
    </row>
    <row r="19" spans="1:5" x14ac:dyDescent="0.25">
      <c r="A19" s="1"/>
      <c r="B19" s="1"/>
      <c r="C19" s="9" t="s">
        <v>11</v>
      </c>
      <c r="D19" s="1"/>
      <c r="E19" s="1"/>
    </row>
    <row r="20" spans="1:5" x14ac:dyDescent="0.25">
      <c r="A20" s="1"/>
      <c r="B20" s="1"/>
      <c r="C20" s="9" t="s">
        <v>12</v>
      </c>
      <c r="D20" s="1"/>
      <c r="E20" s="1"/>
    </row>
    <row r="21" spans="1:5" x14ac:dyDescent="0.25">
      <c r="A21" s="1"/>
      <c r="B21" s="1"/>
      <c r="C21" s="9" t="s">
        <v>13</v>
      </c>
      <c r="D21" s="1"/>
      <c r="E21" s="1"/>
    </row>
    <row r="22" spans="1:5" x14ac:dyDescent="0.25">
      <c r="A22" s="1"/>
      <c r="B22" s="1"/>
      <c r="C22" s="1"/>
      <c r="D22" s="1"/>
      <c r="E22" s="1"/>
    </row>
    <row r="23" spans="1:5" s="1" customFormat="1" x14ac:dyDescent="0.25">
      <c r="A23" s="19" t="s">
        <v>3</v>
      </c>
      <c r="B23" s="19" t="s">
        <v>3</v>
      </c>
      <c r="C23" s="19" t="s">
        <v>19</v>
      </c>
      <c r="D23" s="13"/>
      <c r="E23" s="20" t="s">
        <v>20</v>
      </c>
    </row>
    <row r="24" spans="1:5" x14ac:dyDescent="0.25">
      <c r="A24" s="1"/>
      <c r="B24" s="1"/>
      <c r="C24" s="9" t="s">
        <v>27</v>
      </c>
      <c r="D24" s="1"/>
      <c r="E24" s="1"/>
    </row>
    <row r="25" spans="1:5" x14ac:dyDescent="0.25">
      <c r="A25" s="1"/>
      <c r="B25" s="1"/>
      <c r="C25" s="9" t="s">
        <v>6</v>
      </c>
      <c r="D25" s="1"/>
      <c r="E25" s="1"/>
    </row>
    <row r="26" spans="1:5" x14ac:dyDescent="0.25">
      <c r="A26" s="1"/>
      <c r="B26" s="1"/>
      <c r="C26" s="9" t="s">
        <v>21</v>
      </c>
      <c r="D26" s="1"/>
      <c r="E26" s="1"/>
    </row>
    <row r="27" spans="1:5" x14ac:dyDescent="0.25">
      <c r="A27" s="1"/>
      <c r="B27" s="1"/>
      <c r="C27" s="9" t="s">
        <v>8</v>
      </c>
      <c r="D27" s="1"/>
      <c r="E27" s="1"/>
    </row>
    <row r="28" spans="1:5" x14ac:dyDescent="0.25">
      <c r="A28" s="1"/>
      <c r="B28" s="1"/>
      <c r="C28" s="9" t="s">
        <v>9</v>
      </c>
      <c r="D28" s="1"/>
      <c r="E28" s="1"/>
    </row>
    <row r="29" spans="1:5" x14ac:dyDescent="0.25">
      <c r="A29" s="1"/>
      <c r="B29" s="1"/>
      <c r="C29" s="9" t="s">
        <v>10</v>
      </c>
      <c r="D29" s="1"/>
      <c r="E29" s="1"/>
    </row>
    <row r="30" spans="1:5" x14ac:dyDescent="0.25">
      <c r="A30" s="1"/>
      <c r="B30" s="1"/>
      <c r="C30" s="9" t="s">
        <v>11</v>
      </c>
      <c r="D30" s="1"/>
      <c r="E30" s="1"/>
    </row>
    <row r="31" spans="1:5" x14ac:dyDescent="0.25">
      <c r="A31" s="1"/>
      <c r="B31" s="1"/>
      <c r="C31" s="9" t="s">
        <v>12</v>
      </c>
      <c r="D31" s="1"/>
      <c r="E31" s="1"/>
    </row>
    <row r="32" spans="1:5" x14ac:dyDescent="0.25">
      <c r="A32" s="1"/>
      <c r="B32" s="1"/>
      <c r="C32" s="9" t="s">
        <v>13</v>
      </c>
      <c r="D32" s="1"/>
      <c r="E3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19"/>
  <sheetViews>
    <sheetView workbookViewId="0">
      <selection activeCell="D17" sqref="D17"/>
    </sheetView>
  </sheetViews>
  <sheetFormatPr baseColWidth="10" defaultRowHeight="15" x14ac:dyDescent="0.25"/>
  <cols>
    <col min="1" max="1" width="33.42578125" bestFit="1" customWidth="1"/>
    <col min="3" max="3" width="5.140625" customWidth="1"/>
    <col min="4" max="4" width="22.5703125" bestFit="1" customWidth="1"/>
  </cols>
  <sheetData>
    <row r="3" spans="1:6" ht="23.25" x14ac:dyDescent="0.35">
      <c r="A3" s="10" t="str">
        <f>"OPERATIONS POUR LA JOURNEE DU " &amp; 'DFT DU JOUR'!B1</f>
        <v>OPERATIONS POUR LA JOURNEE DU 05/10/20</v>
      </c>
      <c r="B3" s="10"/>
      <c r="C3" s="10"/>
      <c r="D3" s="10"/>
      <c r="E3" s="10"/>
      <c r="F3" s="8"/>
    </row>
    <row r="4" spans="1:6" ht="23.25" x14ac:dyDescent="0.35">
      <c r="A4" s="11" t="str">
        <f>"NOMBRE DE VIREMENT DANS LA JOURNEE :  " &amp;COUNTA('DFT DU JOUR'!A:A)</f>
        <v>NOMBRE DE VIREMENT DANS LA JOURNEE :  3</v>
      </c>
      <c r="B4" s="11"/>
      <c r="C4" s="11"/>
      <c r="D4" s="11"/>
      <c r="E4" s="11"/>
      <c r="F4" s="8"/>
    </row>
    <row r="6" spans="1:6" x14ac:dyDescent="0.25">
      <c r="A6" s="2" t="s">
        <v>25</v>
      </c>
      <c r="B6" s="7">
        <f ca="1">[1]!SOMME_SI_COULEUR('DFT DU JOUR'!$E:$E,52377)</f>
        <v>50</v>
      </c>
      <c r="C6" s="6"/>
      <c r="D6" s="2" t="s">
        <v>1</v>
      </c>
      <c r="E6" s="3">
        <f ca="1">[1]!SOMME_SI_COULEUR('DFT DU JOUR'!$E:$E,255)</f>
        <v>300</v>
      </c>
    </row>
    <row r="7" spans="1:6" x14ac:dyDescent="0.25">
      <c r="A7" s="2" t="s">
        <v>0</v>
      </c>
      <c r="B7" s="4">
        <f ca="1">[1]!NB_SI_COULEUR('DFT DU JOUR'!$E:$E,52377)</f>
        <v>1</v>
      </c>
      <c r="D7" s="2" t="s">
        <v>2</v>
      </c>
      <c r="E7" s="4">
        <f ca="1">[1]!NB_SI_COULEUR('DFT DU JOUR'!$E:$E,255)</f>
        <v>1</v>
      </c>
    </row>
    <row r="8" spans="1:6" x14ac:dyDescent="0.25">
      <c r="B8" s="5"/>
    </row>
    <row r="9" spans="1:6" x14ac:dyDescent="0.25">
      <c r="A9" s="2" t="s">
        <v>26</v>
      </c>
      <c r="B9" s="7">
        <f ca="1">[1]!SOMME_SI_COULEUR('DFT DU JOUR'!$E:$E,26367)</f>
        <v>150</v>
      </c>
    </row>
    <row r="10" spans="1:6" x14ac:dyDescent="0.25">
      <c r="A10" s="2" t="s">
        <v>0</v>
      </c>
      <c r="B10" s="4">
        <f ca="1">[1]!NB_SI_COULEUR('DFT DU JOUR'!$E:$E,52377)</f>
        <v>1</v>
      </c>
    </row>
    <row r="12" spans="1:6" x14ac:dyDescent="0.25">
      <c r="A12" s="25" t="s">
        <v>29</v>
      </c>
      <c r="B12" s="26"/>
      <c r="C12" s="26"/>
      <c r="D12" s="27"/>
      <c r="E12" s="4" t="s">
        <v>28</v>
      </c>
    </row>
    <row r="13" spans="1:6" x14ac:dyDescent="0.25">
      <c r="A13" s="21" t="s">
        <v>4</v>
      </c>
      <c r="B13" s="22"/>
      <c r="C13" s="22"/>
      <c r="D13" s="23"/>
      <c r="E13" s="24">
        <v>50</v>
      </c>
    </row>
    <row r="15" spans="1:6" x14ac:dyDescent="0.25">
      <c r="A15" s="25" t="s">
        <v>30</v>
      </c>
      <c r="B15" s="26"/>
      <c r="C15" s="26"/>
      <c r="D15" s="27"/>
      <c r="E15" s="4" t="s">
        <v>28</v>
      </c>
    </row>
    <row r="16" spans="1:6" x14ac:dyDescent="0.25">
      <c r="A16" s="21" t="s">
        <v>15</v>
      </c>
      <c r="B16" s="22"/>
      <c r="C16" s="22"/>
      <c r="D16" s="23"/>
      <c r="E16" s="24">
        <v>300</v>
      </c>
    </row>
    <row r="18" spans="1:5" x14ac:dyDescent="0.25">
      <c r="A18" s="25" t="s">
        <v>24</v>
      </c>
      <c r="B18" s="26"/>
      <c r="C18" s="26"/>
      <c r="D18" s="27"/>
      <c r="E18" s="4" t="s">
        <v>28</v>
      </c>
    </row>
    <row r="19" spans="1:5" x14ac:dyDescent="0.25">
      <c r="A19" s="21" t="s">
        <v>19</v>
      </c>
      <c r="B19" s="22"/>
      <c r="C19" s="22"/>
      <c r="D19" s="23"/>
      <c r="E19" s="24">
        <v>150</v>
      </c>
    </row>
  </sheetData>
  <mergeCells count="8">
    <mergeCell ref="A15:D15"/>
    <mergeCell ref="A16:D16"/>
    <mergeCell ref="A18:D18"/>
    <mergeCell ref="A19:D19"/>
    <mergeCell ref="A3:E3"/>
    <mergeCell ref="A4:E4"/>
    <mergeCell ref="A13:D13"/>
    <mergeCell ref="A12:D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6"/>
  <sheetViews>
    <sheetView workbookViewId="0">
      <selection activeCell="A3" sqref="A3"/>
    </sheetView>
  </sheetViews>
  <sheetFormatPr baseColWidth="10" defaultRowHeight="15" x14ac:dyDescent="0.25"/>
  <cols>
    <col min="1" max="1" width="27" bestFit="1" customWidth="1"/>
  </cols>
  <sheetData>
    <row r="1" spans="1:15" x14ac:dyDescent="0.25">
      <c r="A1" t="s">
        <v>22</v>
      </c>
      <c r="O1" t="s">
        <v>22</v>
      </c>
    </row>
    <row r="2" spans="1:15" x14ac:dyDescent="0.25">
      <c r="A2" t="s">
        <v>4</v>
      </c>
      <c r="B2">
        <v>50</v>
      </c>
    </row>
    <row r="3" spans="1:15" x14ac:dyDescent="0.25">
      <c r="A3" t="s">
        <v>23</v>
      </c>
    </row>
    <row r="4" spans="1:15" x14ac:dyDescent="0.25">
      <c r="A4" t="s">
        <v>15</v>
      </c>
      <c r="B4" t="s">
        <v>16</v>
      </c>
    </row>
    <row r="5" spans="1:15" x14ac:dyDescent="0.25">
      <c r="A5" t="s">
        <v>24</v>
      </c>
    </row>
    <row r="6" spans="1:15" x14ac:dyDescent="0.25">
      <c r="A6" t="s">
        <v>19</v>
      </c>
      <c r="B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DFT DU JOUR</vt:lpstr>
      <vt:lpstr>TICKET DE VERIF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2020-10-08T07:40:47Z</dcterms:modified>
</cp:coreProperties>
</file>