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comments1.xml" ContentType="application/vnd.openxmlformats-officedocument.spreadsheetml.comments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xl/ctrlProps/ctrlProp2.xml" ContentType="application/vnd.ms-excel.controlproperties+xml"/>
  <Override PartName="/xl/printerSettings/printerSettings2.bin" ContentType="application/vnd.openxmlformats-officedocument.spreadsheetml.printerSettings"/>
  <Override PartName="/xl/drawings/drawing3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printerSettings/printerSettings3.bin" ContentType="application/vnd.openxmlformats-officedocument.spreadsheetml.printerSettings"/>
  <Override PartName="/xl/drawings/drawing4.xml" ContentType="application/vnd.openxmlformats-officedocument.drawing+xml"/>
  <Override PartName="/xl/activeX/activeX6.xml" ContentType="application/vnd.ms-office.activeX+xml"/>
  <Override PartName="/xl/activeX/activeX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_2\Desktop\"/>
    </mc:Choice>
  </mc:AlternateContent>
  <bookViews>
    <workbookView xWindow="0" yWindow="0" windowWidth="19200" windowHeight="11745" tabRatio="800" activeTab="1"/>
  </bookViews>
  <sheets>
    <sheet name="Accueil" sheetId="5" r:id="rId1"/>
    <sheet name="Exemple" sheetId="27" r:id="rId2"/>
    <sheet name="45" sheetId="21" r:id="rId3"/>
    <sheet name="fsfdsffs" sheetId="28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55" i="28" l="1"/>
  <c r="P155" i="28"/>
  <c r="O155" i="28" s="1"/>
  <c r="Q154" i="28"/>
  <c r="P154" i="28"/>
  <c r="O154" i="28" s="1"/>
  <c r="Q153" i="28"/>
  <c r="P153" i="28"/>
  <c r="O153" i="28" s="1"/>
  <c r="Q152" i="28"/>
  <c r="P152" i="28"/>
  <c r="O152" i="28" s="1"/>
  <c r="Q151" i="28"/>
  <c r="P151" i="28"/>
  <c r="O151" i="28" s="1"/>
  <c r="Q150" i="28"/>
  <c r="P150" i="28"/>
  <c r="O150" i="28" s="1"/>
  <c r="Q149" i="28"/>
  <c r="P149" i="28"/>
  <c r="O149" i="28" s="1"/>
  <c r="Q148" i="28"/>
  <c r="P148" i="28"/>
  <c r="O148" i="28" s="1"/>
  <c r="Q147" i="28"/>
  <c r="P147" i="28"/>
  <c r="O147" i="28" s="1"/>
  <c r="Q146" i="28"/>
  <c r="P146" i="28"/>
  <c r="O146" i="28" s="1"/>
  <c r="Q145" i="28"/>
  <c r="P145" i="28"/>
  <c r="O145" i="28" s="1"/>
  <c r="Q144" i="28"/>
  <c r="P144" i="28"/>
  <c r="O144" i="28" s="1"/>
  <c r="Q143" i="28"/>
  <c r="P143" i="28"/>
  <c r="O143" i="28" s="1"/>
  <c r="Q142" i="28"/>
  <c r="P142" i="28"/>
  <c r="O142" i="28" s="1"/>
  <c r="Q141" i="28"/>
  <c r="P141" i="28"/>
  <c r="O141" i="28" s="1"/>
  <c r="Q140" i="28"/>
  <c r="P140" i="28"/>
  <c r="O140" i="28" s="1"/>
  <c r="Q139" i="28"/>
  <c r="P139" i="28"/>
  <c r="O139" i="28" s="1"/>
  <c r="Q138" i="28"/>
  <c r="P138" i="28"/>
  <c r="O138" i="28" s="1"/>
  <c r="Q137" i="28"/>
  <c r="P137" i="28"/>
  <c r="O137" i="28" s="1"/>
  <c r="Q136" i="28"/>
  <c r="P136" i="28"/>
  <c r="O136" i="28" s="1"/>
  <c r="Q135" i="28"/>
  <c r="P135" i="28"/>
  <c r="O135" i="28" s="1"/>
  <c r="Q134" i="28"/>
  <c r="P134" i="28"/>
  <c r="O134" i="28" s="1"/>
  <c r="Q133" i="28"/>
  <c r="P133" i="28"/>
  <c r="O133" i="28" s="1"/>
  <c r="Q132" i="28"/>
  <c r="P132" i="28"/>
  <c r="O132" i="28" s="1"/>
  <c r="Q131" i="28"/>
  <c r="P131" i="28"/>
  <c r="O131" i="28" s="1"/>
  <c r="Q130" i="28"/>
  <c r="P130" i="28"/>
  <c r="O130" i="28" s="1"/>
  <c r="Q129" i="28"/>
  <c r="P129" i="28"/>
  <c r="O129" i="28" s="1"/>
  <c r="Q128" i="28"/>
  <c r="P128" i="28"/>
  <c r="O128" i="28" s="1"/>
  <c r="Q127" i="28"/>
  <c r="P127" i="28"/>
  <c r="O127" i="28" s="1"/>
  <c r="Q126" i="28"/>
  <c r="P126" i="28"/>
  <c r="O126" i="28" s="1"/>
  <c r="Q125" i="28"/>
  <c r="P125" i="28"/>
  <c r="O125" i="28" s="1"/>
  <c r="Q124" i="28"/>
  <c r="P124" i="28"/>
  <c r="O124" i="28" s="1"/>
  <c r="Q123" i="28"/>
  <c r="P123" i="28"/>
  <c r="O123" i="28" s="1"/>
  <c r="Q122" i="28"/>
  <c r="P122" i="28"/>
  <c r="O122" i="28" s="1"/>
  <c r="Q121" i="28"/>
  <c r="P121" i="28"/>
  <c r="O121" i="28" s="1"/>
  <c r="Q120" i="28"/>
  <c r="P120" i="28"/>
  <c r="O120" i="28" s="1"/>
  <c r="Q119" i="28"/>
  <c r="P119" i="28"/>
  <c r="O119" i="28" s="1"/>
  <c r="Q118" i="28"/>
  <c r="P118" i="28"/>
  <c r="O118" i="28" s="1"/>
  <c r="Q117" i="28"/>
  <c r="P117" i="28"/>
  <c r="O117" i="28" s="1"/>
  <c r="Q116" i="28"/>
  <c r="P116" i="28"/>
  <c r="O116" i="28" s="1"/>
  <c r="Q115" i="28"/>
  <c r="P115" i="28"/>
  <c r="O115" i="28" s="1"/>
  <c r="Q114" i="28"/>
  <c r="P114" i="28"/>
  <c r="O114" i="28" s="1"/>
  <c r="Q113" i="28"/>
  <c r="P113" i="28"/>
  <c r="O113" i="28" s="1"/>
  <c r="Q112" i="28"/>
  <c r="P112" i="28"/>
  <c r="O112" i="28" s="1"/>
  <c r="Q111" i="28"/>
  <c r="P111" i="28"/>
  <c r="O111" i="28" s="1"/>
  <c r="Q110" i="28"/>
  <c r="P110" i="28"/>
  <c r="O110" i="28" s="1"/>
  <c r="Q109" i="28"/>
  <c r="P109" i="28"/>
  <c r="O109" i="28" s="1"/>
  <c r="Q108" i="28"/>
  <c r="P108" i="28"/>
  <c r="O108" i="28" s="1"/>
  <c r="Q107" i="28"/>
  <c r="P107" i="28"/>
  <c r="O107" i="28" s="1"/>
  <c r="Q106" i="28"/>
  <c r="P106" i="28"/>
  <c r="O106" i="28" s="1"/>
  <c r="Q105" i="28"/>
  <c r="P105" i="28"/>
  <c r="O105" i="28" s="1"/>
  <c r="Q104" i="28"/>
  <c r="P104" i="28"/>
  <c r="O104" i="28" s="1"/>
  <c r="Q103" i="28"/>
  <c r="P103" i="28"/>
  <c r="O103" i="28" s="1"/>
  <c r="Q102" i="28"/>
  <c r="P102" i="28"/>
  <c r="O102" i="28" s="1"/>
  <c r="Q101" i="28"/>
  <c r="P101" i="28"/>
  <c r="O101" i="28" s="1"/>
  <c r="Q100" i="28"/>
  <c r="P100" i="28"/>
  <c r="O100" i="28" s="1"/>
  <c r="Q99" i="28"/>
  <c r="P99" i="28"/>
  <c r="O99" i="28" s="1"/>
  <c r="Q98" i="28"/>
  <c r="P98" i="28"/>
  <c r="O98" i="28" s="1"/>
  <c r="Q97" i="28"/>
  <c r="P97" i="28"/>
  <c r="O97" i="28" s="1"/>
  <c r="Q96" i="28"/>
  <c r="P96" i="28"/>
  <c r="O96" i="28" s="1"/>
  <c r="Q95" i="28"/>
  <c r="P95" i="28"/>
  <c r="O95" i="28" s="1"/>
  <c r="Q94" i="28"/>
  <c r="P94" i="28"/>
  <c r="O94" i="28" s="1"/>
  <c r="Q93" i="28"/>
  <c r="P93" i="28"/>
  <c r="O93" i="28" s="1"/>
  <c r="Q92" i="28"/>
  <c r="P92" i="28"/>
  <c r="O92" i="28" s="1"/>
  <c r="Q91" i="28"/>
  <c r="P91" i="28"/>
  <c r="O91" i="28" s="1"/>
  <c r="Q90" i="28"/>
  <c r="P90" i="28"/>
  <c r="O90" i="28" s="1"/>
  <c r="Q89" i="28"/>
  <c r="P89" i="28"/>
  <c r="O89" i="28" s="1"/>
  <c r="Q88" i="28"/>
  <c r="P88" i="28"/>
  <c r="O88" i="28" s="1"/>
  <c r="Q87" i="28"/>
  <c r="P87" i="28"/>
  <c r="O87" i="28" s="1"/>
  <c r="Q86" i="28"/>
  <c r="P86" i="28"/>
  <c r="O86" i="28" s="1"/>
  <c r="Q85" i="28"/>
  <c r="P85" i="28"/>
  <c r="O85" i="28" s="1"/>
  <c r="Q84" i="28"/>
  <c r="P84" i="28"/>
  <c r="O84" i="28" s="1"/>
  <c r="Q83" i="28"/>
  <c r="P83" i="28"/>
  <c r="O83" i="28" s="1"/>
  <c r="Q82" i="28"/>
  <c r="P82" i="28"/>
  <c r="O82" i="28" s="1"/>
  <c r="Q81" i="28"/>
  <c r="P81" i="28"/>
  <c r="O81" i="28" s="1"/>
  <c r="Q80" i="28"/>
  <c r="P80" i="28"/>
  <c r="O80" i="28" s="1"/>
  <c r="Q79" i="28"/>
  <c r="P79" i="28"/>
  <c r="O79" i="28" s="1"/>
  <c r="Q78" i="28"/>
  <c r="P78" i="28"/>
  <c r="O78" i="28" s="1"/>
  <c r="Q77" i="28"/>
  <c r="P77" i="28"/>
  <c r="O77" i="28" s="1"/>
  <c r="Q76" i="28"/>
  <c r="P76" i="28"/>
  <c r="O76" i="28" s="1"/>
  <c r="Q75" i="28"/>
  <c r="P75" i="28"/>
  <c r="O75" i="28" s="1"/>
  <c r="Q74" i="28"/>
  <c r="P74" i="28"/>
  <c r="O74" i="28" s="1"/>
  <c r="Q73" i="28"/>
  <c r="P73" i="28"/>
  <c r="O73" i="28" s="1"/>
  <c r="Q72" i="28"/>
  <c r="P72" i="28"/>
  <c r="O72" i="28" s="1"/>
  <c r="Q71" i="28"/>
  <c r="P71" i="28"/>
  <c r="O71" i="28" s="1"/>
  <c r="Q70" i="28"/>
  <c r="P70" i="28"/>
  <c r="O70" i="28" s="1"/>
  <c r="Q69" i="28"/>
  <c r="P69" i="28"/>
  <c r="O69" i="28" s="1"/>
  <c r="Q68" i="28"/>
  <c r="P68" i="28"/>
  <c r="O68" i="28" s="1"/>
  <c r="Q67" i="28"/>
  <c r="P67" i="28"/>
  <c r="O67" i="28" s="1"/>
  <c r="Q66" i="28"/>
  <c r="P66" i="28"/>
  <c r="O66" i="28" s="1"/>
  <c r="Q65" i="28"/>
  <c r="P65" i="28"/>
  <c r="O65" i="28" s="1"/>
  <c r="Q64" i="28"/>
  <c r="P64" i="28"/>
  <c r="O64" i="28" s="1"/>
  <c r="Q63" i="28"/>
  <c r="P63" i="28"/>
  <c r="O63" i="28" s="1"/>
  <c r="Q62" i="28"/>
  <c r="P62" i="28"/>
  <c r="O62" i="28" s="1"/>
  <c r="Q61" i="28"/>
  <c r="P61" i="28"/>
  <c r="O61" i="28" s="1"/>
  <c r="Q60" i="28"/>
  <c r="P60" i="28"/>
  <c r="O60" i="28" s="1"/>
  <c r="Q59" i="28"/>
  <c r="P59" i="28"/>
  <c r="O59" i="28" s="1"/>
  <c r="Q58" i="28"/>
  <c r="P58" i="28"/>
  <c r="O58" i="28" s="1"/>
  <c r="Q57" i="28"/>
  <c r="P57" i="28"/>
  <c r="O57" i="28" s="1"/>
  <c r="Q56" i="28"/>
  <c r="P56" i="28"/>
  <c r="O56" i="28" s="1"/>
  <c r="Q55" i="28"/>
  <c r="P55" i="28"/>
  <c r="O55" i="28" s="1"/>
  <c r="Q54" i="28"/>
  <c r="P54" i="28"/>
  <c r="O54" i="28" s="1"/>
  <c r="Q53" i="28"/>
  <c r="P53" i="28"/>
  <c r="O53" i="28" s="1"/>
  <c r="Q52" i="28"/>
  <c r="P52" i="28"/>
  <c r="O52" i="28" s="1"/>
  <c r="Q51" i="28"/>
  <c r="P51" i="28"/>
  <c r="O51" i="28" s="1"/>
  <c r="Q50" i="28"/>
  <c r="P50" i="28"/>
  <c r="O50" i="28" s="1"/>
  <c r="Q49" i="28"/>
  <c r="P49" i="28"/>
  <c r="O49" i="28" s="1"/>
  <c r="Q48" i="28"/>
  <c r="P48" i="28"/>
  <c r="O48" i="28" s="1"/>
  <c r="Q47" i="28"/>
  <c r="P47" i="28"/>
  <c r="O47" i="28" s="1"/>
  <c r="Q46" i="28"/>
  <c r="P46" i="28"/>
  <c r="O46" i="28" s="1"/>
  <c r="Q45" i="28"/>
  <c r="P45" i="28"/>
  <c r="O45" i="28" s="1"/>
  <c r="Q44" i="28"/>
  <c r="P44" i="28"/>
  <c r="O44" i="28" s="1"/>
  <c r="Q43" i="28"/>
  <c r="P43" i="28"/>
  <c r="O43" i="28" s="1"/>
  <c r="Q42" i="28"/>
  <c r="P42" i="28"/>
  <c r="O42" i="28" s="1"/>
  <c r="Q41" i="28"/>
  <c r="P41" i="28"/>
  <c r="O41" i="28" s="1"/>
  <c r="Q40" i="28"/>
  <c r="P40" i="28"/>
  <c r="O40" i="28" s="1"/>
  <c r="Q39" i="28"/>
  <c r="P39" i="28"/>
  <c r="O39" i="28" s="1"/>
  <c r="Q38" i="28"/>
  <c r="P38" i="28"/>
  <c r="O38" i="28" s="1"/>
  <c r="Q37" i="28"/>
  <c r="P37" i="28"/>
  <c r="O37" i="28" s="1"/>
  <c r="Q36" i="28"/>
  <c r="P36" i="28"/>
  <c r="O36" i="28" s="1"/>
  <c r="Q35" i="28"/>
  <c r="P35" i="28"/>
  <c r="O35" i="28" s="1"/>
  <c r="Q34" i="28"/>
  <c r="P34" i="28"/>
  <c r="O34" i="28" s="1"/>
  <c r="Q33" i="28"/>
  <c r="P33" i="28"/>
  <c r="O33" i="28" s="1"/>
  <c r="Q32" i="28"/>
  <c r="P32" i="28"/>
  <c r="O32" i="28" s="1"/>
  <c r="Q31" i="28"/>
  <c r="P31" i="28"/>
  <c r="O31" i="28" s="1"/>
  <c r="Q30" i="28"/>
  <c r="P30" i="28"/>
  <c r="O30" i="28" s="1"/>
  <c r="Q29" i="28"/>
  <c r="P29" i="28"/>
  <c r="O29" i="28" s="1"/>
  <c r="Q28" i="28"/>
  <c r="P28" i="28"/>
  <c r="O28" i="28" s="1"/>
  <c r="Q27" i="28"/>
  <c r="P27" i="28"/>
  <c r="O27" i="28" s="1"/>
  <c r="Q26" i="28"/>
  <c r="P26" i="28"/>
  <c r="O26" i="28" s="1"/>
  <c r="Q25" i="28"/>
  <c r="P25" i="28"/>
  <c r="O25" i="28" s="1"/>
  <c r="Q24" i="28"/>
  <c r="P24" i="28"/>
  <c r="O24" i="28" s="1"/>
  <c r="Q23" i="28"/>
  <c r="P23" i="28"/>
  <c r="O23" i="28" s="1"/>
  <c r="Q22" i="28"/>
  <c r="P22" i="28"/>
  <c r="O22" i="28" s="1"/>
  <c r="Q21" i="28"/>
  <c r="P21" i="28"/>
  <c r="O21" i="28" s="1"/>
  <c r="Q20" i="28"/>
  <c r="P20" i="28"/>
  <c r="O20" i="28" s="1"/>
  <c r="Q19" i="28"/>
  <c r="P19" i="28"/>
  <c r="O19" i="28" s="1"/>
  <c r="Q18" i="28"/>
  <c r="P18" i="28"/>
  <c r="O18" i="28" s="1"/>
  <c r="Q17" i="28"/>
  <c r="P17" i="28"/>
  <c r="O17" i="28" s="1"/>
  <c r="Q16" i="28"/>
  <c r="P16" i="28"/>
  <c r="O16" i="28" s="1"/>
  <c r="Q15" i="28"/>
  <c r="P15" i="28"/>
  <c r="O15" i="28" s="1"/>
  <c r="Q14" i="28"/>
  <c r="P14" i="28"/>
  <c r="O14" i="28" s="1"/>
  <c r="Q13" i="28"/>
  <c r="N6" i="28" s="1"/>
  <c r="P13" i="28"/>
  <c r="F10" i="28"/>
  <c r="F8" i="28"/>
  <c r="F6" i="28"/>
  <c r="Q155" i="27"/>
  <c r="P155" i="27"/>
  <c r="O155" i="27" s="1"/>
  <c r="Q154" i="27"/>
  <c r="P154" i="27"/>
  <c r="O154" i="27" s="1"/>
  <c r="Q153" i="27"/>
  <c r="P153" i="27"/>
  <c r="O153" i="27" s="1"/>
  <c r="Q152" i="27"/>
  <c r="P152" i="27"/>
  <c r="O152" i="27" s="1"/>
  <c r="Q151" i="27"/>
  <c r="P151" i="27"/>
  <c r="O151" i="27" s="1"/>
  <c r="Q150" i="27"/>
  <c r="P150" i="27"/>
  <c r="O150" i="27" s="1"/>
  <c r="Q149" i="27"/>
  <c r="P149" i="27"/>
  <c r="O149" i="27" s="1"/>
  <c r="Q148" i="27"/>
  <c r="P148" i="27"/>
  <c r="O148" i="27" s="1"/>
  <c r="Q147" i="27"/>
  <c r="P147" i="27"/>
  <c r="O147" i="27" s="1"/>
  <c r="Q146" i="27"/>
  <c r="P146" i="27"/>
  <c r="O146" i="27" s="1"/>
  <c r="Q145" i="27"/>
  <c r="P145" i="27"/>
  <c r="O145" i="27" s="1"/>
  <c r="Q144" i="27"/>
  <c r="P144" i="27"/>
  <c r="O144" i="27" s="1"/>
  <c r="Q143" i="27"/>
  <c r="P143" i="27"/>
  <c r="O143" i="27" s="1"/>
  <c r="Q142" i="27"/>
  <c r="P142" i="27"/>
  <c r="O142" i="27" s="1"/>
  <c r="Q141" i="27"/>
  <c r="P141" i="27"/>
  <c r="O141" i="27" s="1"/>
  <c r="Q140" i="27"/>
  <c r="P140" i="27"/>
  <c r="O140" i="27" s="1"/>
  <c r="Q139" i="27"/>
  <c r="P139" i="27"/>
  <c r="O139" i="27" s="1"/>
  <c r="Q138" i="27"/>
  <c r="P138" i="27"/>
  <c r="O138" i="27" s="1"/>
  <c r="Q137" i="27"/>
  <c r="P137" i="27"/>
  <c r="O137" i="27" s="1"/>
  <c r="Q136" i="27"/>
  <c r="P136" i="27"/>
  <c r="O136" i="27" s="1"/>
  <c r="Q135" i="27"/>
  <c r="P135" i="27"/>
  <c r="O135" i="27" s="1"/>
  <c r="Q134" i="27"/>
  <c r="P134" i="27"/>
  <c r="O134" i="27" s="1"/>
  <c r="Q133" i="27"/>
  <c r="P133" i="27"/>
  <c r="O133" i="27" s="1"/>
  <c r="Q132" i="27"/>
  <c r="P132" i="27"/>
  <c r="O132" i="27" s="1"/>
  <c r="Q131" i="27"/>
  <c r="P131" i="27"/>
  <c r="O131" i="27" s="1"/>
  <c r="Q130" i="27"/>
  <c r="P130" i="27"/>
  <c r="O130" i="27" s="1"/>
  <c r="Q129" i="27"/>
  <c r="P129" i="27"/>
  <c r="O129" i="27" s="1"/>
  <c r="Q128" i="27"/>
  <c r="P128" i="27"/>
  <c r="O128" i="27" s="1"/>
  <c r="Q127" i="27"/>
  <c r="P127" i="27"/>
  <c r="O127" i="27" s="1"/>
  <c r="Q126" i="27"/>
  <c r="P126" i="27"/>
  <c r="O126" i="27" s="1"/>
  <c r="Q125" i="27"/>
  <c r="P125" i="27"/>
  <c r="O125" i="27" s="1"/>
  <c r="Q124" i="27"/>
  <c r="P124" i="27"/>
  <c r="O124" i="27" s="1"/>
  <c r="Q123" i="27"/>
  <c r="P123" i="27"/>
  <c r="O123" i="27" s="1"/>
  <c r="Q122" i="27"/>
  <c r="P122" i="27"/>
  <c r="O122" i="27" s="1"/>
  <c r="Q121" i="27"/>
  <c r="P121" i="27"/>
  <c r="O121" i="27" s="1"/>
  <c r="Q120" i="27"/>
  <c r="P120" i="27"/>
  <c r="O120" i="27" s="1"/>
  <c r="Q119" i="27"/>
  <c r="P119" i="27"/>
  <c r="O119" i="27" s="1"/>
  <c r="Q118" i="27"/>
  <c r="P118" i="27"/>
  <c r="O118" i="27" s="1"/>
  <c r="Q117" i="27"/>
  <c r="P117" i="27"/>
  <c r="O117" i="27" s="1"/>
  <c r="Q116" i="27"/>
  <c r="P116" i="27"/>
  <c r="O116" i="27" s="1"/>
  <c r="Q115" i="27"/>
  <c r="P115" i="27"/>
  <c r="O115" i="27" s="1"/>
  <c r="Q114" i="27"/>
  <c r="P114" i="27"/>
  <c r="O114" i="27" s="1"/>
  <c r="Q113" i="27"/>
  <c r="P113" i="27"/>
  <c r="O113" i="27" s="1"/>
  <c r="Q112" i="27"/>
  <c r="P112" i="27"/>
  <c r="O112" i="27" s="1"/>
  <c r="Q111" i="27"/>
  <c r="P111" i="27"/>
  <c r="O111" i="27" s="1"/>
  <c r="Q110" i="27"/>
  <c r="P110" i="27"/>
  <c r="O110" i="27" s="1"/>
  <c r="Q109" i="27"/>
  <c r="P109" i="27"/>
  <c r="O109" i="27" s="1"/>
  <c r="Q108" i="27"/>
  <c r="P108" i="27"/>
  <c r="O108" i="27" s="1"/>
  <c r="Q107" i="27"/>
  <c r="P107" i="27"/>
  <c r="O107" i="27" s="1"/>
  <c r="Q106" i="27"/>
  <c r="P106" i="27"/>
  <c r="O106" i="27" s="1"/>
  <c r="Q105" i="27"/>
  <c r="P105" i="27"/>
  <c r="O105" i="27" s="1"/>
  <c r="Q104" i="27"/>
  <c r="P104" i="27"/>
  <c r="O104" i="27" s="1"/>
  <c r="Q103" i="27"/>
  <c r="P103" i="27"/>
  <c r="O103" i="27" s="1"/>
  <c r="Q102" i="27"/>
  <c r="P102" i="27"/>
  <c r="O102" i="27" s="1"/>
  <c r="Q101" i="27"/>
  <c r="P101" i="27"/>
  <c r="O101" i="27" s="1"/>
  <c r="Q100" i="27"/>
  <c r="P100" i="27"/>
  <c r="O100" i="27" s="1"/>
  <c r="Q99" i="27"/>
  <c r="P99" i="27"/>
  <c r="O99" i="27" s="1"/>
  <c r="Q98" i="27"/>
  <c r="P98" i="27"/>
  <c r="O98" i="27" s="1"/>
  <c r="Q97" i="27"/>
  <c r="P97" i="27"/>
  <c r="O97" i="27" s="1"/>
  <c r="Q96" i="27"/>
  <c r="P96" i="27"/>
  <c r="O96" i="27" s="1"/>
  <c r="Q95" i="27"/>
  <c r="P95" i="27"/>
  <c r="O95" i="27" s="1"/>
  <c r="Q94" i="27"/>
  <c r="P94" i="27"/>
  <c r="O94" i="27" s="1"/>
  <c r="Q93" i="27"/>
  <c r="P93" i="27"/>
  <c r="O93" i="27" s="1"/>
  <c r="Q92" i="27"/>
  <c r="P92" i="27"/>
  <c r="O92" i="27" s="1"/>
  <c r="Q91" i="27"/>
  <c r="P91" i="27"/>
  <c r="O91" i="27" s="1"/>
  <c r="Q90" i="27"/>
  <c r="P90" i="27"/>
  <c r="O90" i="27" s="1"/>
  <c r="Q89" i="27"/>
  <c r="P89" i="27"/>
  <c r="O89" i="27" s="1"/>
  <c r="Q88" i="27"/>
  <c r="P88" i="27"/>
  <c r="O88" i="27" s="1"/>
  <c r="Q87" i="27"/>
  <c r="P87" i="27"/>
  <c r="O87" i="27" s="1"/>
  <c r="Q86" i="27"/>
  <c r="P86" i="27"/>
  <c r="O86" i="27" s="1"/>
  <c r="Q85" i="27"/>
  <c r="P85" i="27"/>
  <c r="O85" i="27" s="1"/>
  <c r="Q84" i="27"/>
  <c r="P84" i="27"/>
  <c r="O84" i="27" s="1"/>
  <c r="Q83" i="27"/>
  <c r="P83" i="27"/>
  <c r="O83" i="27" s="1"/>
  <c r="Q82" i="27"/>
  <c r="P82" i="27"/>
  <c r="O82" i="27" s="1"/>
  <c r="Q81" i="27"/>
  <c r="P81" i="27"/>
  <c r="O81" i="27" s="1"/>
  <c r="Q80" i="27"/>
  <c r="P80" i="27"/>
  <c r="O80" i="27" s="1"/>
  <c r="Q79" i="27"/>
  <c r="P79" i="27"/>
  <c r="O79" i="27" s="1"/>
  <c r="Q78" i="27"/>
  <c r="P78" i="27"/>
  <c r="O78" i="27" s="1"/>
  <c r="Q77" i="27"/>
  <c r="P77" i="27"/>
  <c r="O77" i="27" s="1"/>
  <c r="Q76" i="27"/>
  <c r="P76" i="27"/>
  <c r="O76" i="27" s="1"/>
  <c r="Q75" i="27"/>
  <c r="P75" i="27"/>
  <c r="O75" i="27" s="1"/>
  <c r="Q74" i="27"/>
  <c r="P74" i="27"/>
  <c r="O74" i="27" s="1"/>
  <c r="Q73" i="27"/>
  <c r="P73" i="27"/>
  <c r="O73" i="27" s="1"/>
  <c r="Q72" i="27"/>
  <c r="P72" i="27"/>
  <c r="O72" i="27" s="1"/>
  <c r="Q71" i="27"/>
  <c r="P71" i="27"/>
  <c r="O71" i="27" s="1"/>
  <c r="Q70" i="27"/>
  <c r="P70" i="27"/>
  <c r="O70" i="27" s="1"/>
  <c r="Q69" i="27"/>
  <c r="P69" i="27"/>
  <c r="O69" i="27" s="1"/>
  <c r="Q68" i="27"/>
  <c r="P68" i="27"/>
  <c r="O68" i="27" s="1"/>
  <c r="Q67" i="27"/>
  <c r="P67" i="27"/>
  <c r="O67" i="27" s="1"/>
  <c r="Q66" i="27"/>
  <c r="P66" i="27"/>
  <c r="O66" i="27" s="1"/>
  <c r="Q65" i="27"/>
  <c r="P65" i="27"/>
  <c r="O65" i="27" s="1"/>
  <c r="Q64" i="27"/>
  <c r="P64" i="27"/>
  <c r="O64" i="27" s="1"/>
  <c r="Q63" i="27"/>
  <c r="P63" i="27"/>
  <c r="O63" i="27" s="1"/>
  <c r="Q62" i="27"/>
  <c r="P62" i="27"/>
  <c r="O62" i="27" s="1"/>
  <c r="Q61" i="27"/>
  <c r="P61" i="27"/>
  <c r="O61" i="27" s="1"/>
  <c r="Q60" i="27"/>
  <c r="P60" i="27"/>
  <c r="O60" i="27" s="1"/>
  <c r="Q59" i="27"/>
  <c r="P59" i="27"/>
  <c r="O59" i="27" s="1"/>
  <c r="Q58" i="27"/>
  <c r="P58" i="27"/>
  <c r="O58" i="27" s="1"/>
  <c r="Q57" i="27"/>
  <c r="P57" i="27"/>
  <c r="O57" i="27" s="1"/>
  <c r="Q56" i="27"/>
  <c r="P56" i="27"/>
  <c r="O56" i="27" s="1"/>
  <c r="Q55" i="27"/>
  <c r="P55" i="27"/>
  <c r="O55" i="27" s="1"/>
  <c r="Q54" i="27"/>
  <c r="P54" i="27"/>
  <c r="O54" i="27" s="1"/>
  <c r="Q53" i="27"/>
  <c r="P53" i="27"/>
  <c r="O53" i="27" s="1"/>
  <c r="Q52" i="27"/>
  <c r="P52" i="27"/>
  <c r="O52" i="27" s="1"/>
  <c r="Q51" i="27"/>
  <c r="P51" i="27"/>
  <c r="O51" i="27" s="1"/>
  <c r="Q50" i="27"/>
  <c r="P50" i="27"/>
  <c r="O50" i="27" s="1"/>
  <c r="Q49" i="27"/>
  <c r="P49" i="27"/>
  <c r="O49" i="27" s="1"/>
  <c r="Q48" i="27"/>
  <c r="P48" i="27"/>
  <c r="O48" i="27" s="1"/>
  <c r="Q47" i="27"/>
  <c r="P47" i="27"/>
  <c r="O47" i="27" s="1"/>
  <c r="Q46" i="27"/>
  <c r="P46" i="27"/>
  <c r="O46" i="27" s="1"/>
  <c r="Q45" i="27"/>
  <c r="P45" i="27"/>
  <c r="O45" i="27" s="1"/>
  <c r="Q44" i="27"/>
  <c r="P44" i="27"/>
  <c r="O44" i="27" s="1"/>
  <c r="Q43" i="27"/>
  <c r="P43" i="27"/>
  <c r="O43" i="27" s="1"/>
  <c r="Q42" i="27"/>
  <c r="P42" i="27"/>
  <c r="O42" i="27" s="1"/>
  <c r="Q41" i="27"/>
  <c r="P41" i="27"/>
  <c r="O41" i="27" s="1"/>
  <c r="Q40" i="27"/>
  <c r="P40" i="27"/>
  <c r="O40" i="27" s="1"/>
  <c r="Q39" i="27"/>
  <c r="P39" i="27"/>
  <c r="O39" i="27" s="1"/>
  <c r="Q38" i="27"/>
  <c r="P38" i="27"/>
  <c r="O38" i="27" s="1"/>
  <c r="Q37" i="27"/>
  <c r="P37" i="27"/>
  <c r="O37" i="27" s="1"/>
  <c r="Q36" i="27"/>
  <c r="P36" i="27"/>
  <c r="O36" i="27" s="1"/>
  <c r="Q35" i="27"/>
  <c r="P35" i="27"/>
  <c r="O35" i="27" s="1"/>
  <c r="Q34" i="27"/>
  <c r="P34" i="27"/>
  <c r="O34" i="27" s="1"/>
  <c r="Q33" i="27"/>
  <c r="P33" i="27"/>
  <c r="O33" i="27" s="1"/>
  <c r="Q32" i="27"/>
  <c r="P32" i="27"/>
  <c r="O32" i="27" s="1"/>
  <c r="Q31" i="27"/>
  <c r="P31" i="27"/>
  <c r="O31" i="27" s="1"/>
  <c r="Q30" i="27"/>
  <c r="P30" i="27"/>
  <c r="O30" i="27" s="1"/>
  <c r="Q29" i="27"/>
  <c r="P29" i="27"/>
  <c r="O29" i="27" s="1"/>
  <c r="Q28" i="27"/>
  <c r="P28" i="27"/>
  <c r="O28" i="27" s="1"/>
  <c r="Q27" i="27"/>
  <c r="P27" i="27"/>
  <c r="O27" i="27" s="1"/>
  <c r="Q26" i="27"/>
  <c r="P26" i="27"/>
  <c r="O26" i="27" s="1"/>
  <c r="Q25" i="27"/>
  <c r="P25" i="27"/>
  <c r="O25" i="27" s="1"/>
  <c r="Q24" i="27"/>
  <c r="P24" i="27"/>
  <c r="O24" i="27" s="1"/>
  <c r="Q23" i="27"/>
  <c r="P23" i="27"/>
  <c r="O23" i="27" s="1"/>
  <c r="Q22" i="27"/>
  <c r="P22" i="27"/>
  <c r="O22" i="27" s="1"/>
  <c r="Q21" i="27"/>
  <c r="P21" i="27"/>
  <c r="O21" i="27" s="1"/>
  <c r="Q20" i="27"/>
  <c r="P20" i="27"/>
  <c r="O20" i="27" s="1"/>
  <c r="Q19" i="27"/>
  <c r="P19" i="27"/>
  <c r="O19" i="27" s="1"/>
  <c r="Q18" i="27"/>
  <c r="P18" i="27"/>
  <c r="O18" i="27" s="1"/>
  <c r="Q17" i="27"/>
  <c r="P17" i="27"/>
  <c r="O17" i="27" s="1"/>
  <c r="Q16" i="27"/>
  <c r="P16" i="27"/>
  <c r="O16" i="27" s="1"/>
  <c r="Q15" i="27"/>
  <c r="P15" i="27"/>
  <c r="O15" i="27" s="1"/>
  <c r="Q14" i="27"/>
  <c r="P14" i="27"/>
  <c r="O14" i="27" s="1"/>
  <c r="Q13" i="27"/>
  <c r="P13" i="27"/>
  <c r="O13" i="27" s="1"/>
  <c r="F10" i="27"/>
  <c r="F8" i="27"/>
  <c r="F6" i="27"/>
  <c r="N6" i="27" l="1"/>
  <c r="N8" i="28"/>
  <c r="N8" i="27"/>
  <c r="O13" i="28"/>
  <c r="N10" i="28" s="1"/>
  <c r="N10" i="27"/>
  <c r="Q155" i="21"/>
  <c r="P155" i="21"/>
  <c r="O155" i="21" s="1"/>
  <c r="Q154" i="21"/>
  <c r="P154" i="21"/>
  <c r="O154" i="21" s="1"/>
  <c r="Q153" i="21"/>
  <c r="P153" i="21"/>
  <c r="O153" i="21" s="1"/>
  <c r="Q152" i="21"/>
  <c r="P152" i="21"/>
  <c r="O152" i="21" s="1"/>
  <c r="Q151" i="21"/>
  <c r="P151" i="21"/>
  <c r="O151" i="21" s="1"/>
  <c r="Q150" i="21"/>
  <c r="P150" i="21"/>
  <c r="O150" i="21" s="1"/>
  <c r="Q149" i="21"/>
  <c r="P149" i="21"/>
  <c r="O149" i="21" s="1"/>
  <c r="Q148" i="21"/>
  <c r="P148" i="21"/>
  <c r="O148" i="21" s="1"/>
  <c r="Q147" i="21"/>
  <c r="P147" i="21"/>
  <c r="O147" i="21" s="1"/>
  <c r="Q146" i="21"/>
  <c r="P146" i="21"/>
  <c r="O146" i="21" s="1"/>
  <c r="Q145" i="21"/>
  <c r="P145" i="21"/>
  <c r="O145" i="21" s="1"/>
  <c r="Q144" i="21"/>
  <c r="P144" i="21"/>
  <c r="O144" i="21" s="1"/>
  <c r="Q143" i="21"/>
  <c r="P143" i="21"/>
  <c r="O143" i="21" s="1"/>
  <c r="Q142" i="21"/>
  <c r="P142" i="21"/>
  <c r="O142" i="21" s="1"/>
  <c r="Q141" i="21"/>
  <c r="P141" i="21"/>
  <c r="O141" i="21" s="1"/>
  <c r="Q140" i="21"/>
  <c r="P140" i="21"/>
  <c r="O140" i="21" s="1"/>
  <c r="Q139" i="21"/>
  <c r="P139" i="21"/>
  <c r="O139" i="21" s="1"/>
  <c r="Q138" i="21"/>
  <c r="P138" i="21"/>
  <c r="O138" i="21" s="1"/>
  <c r="Q137" i="21"/>
  <c r="P137" i="21"/>
  <c r="O137" i="21" s="1"/>
  <c r="Q136" i="21"/>
  <c r="P136" i="21"/>
  <c r="O136" i="21" s="1"/>
  <c r="Q135" i="21"/>
  <c r="P135" i="21"/>
  <c r="O135" i="21" s="1"/>
  <c r="Q134" i="21"/>
  <c r="P134" i="21"/>
  <c r="O134" i="21" s="1"/>
  <c r="Q133" i="21"/>
  <c r="P133" i="21"/>
  <c r="O133" i="21" s="1"/>
  <c r="Q132" i="21"/>
  <c r="P132" i="21"/>
  <c r="O132" i="21" s="1"/>
  <c r="Q131" i="21"/>
  <c r="P131" i="21"/>
  <c r="O131" i="21" s="1"/>
  <c r="Q130" i="21"/>
  <c r="P130" i="21"/>
  <c r="O130" i="21" s="1"/>
  <c r="Q129" i="21"/>
  <c r="P129" i="21"/>
  <c r="O129" i="21" s="1"/>
  <c r="Q128" i="21"/>
  <c r="P128" i="21"/>
  <c r="O128" i="21" s="1"/>
  <c r="Q127" i="21"/>
  <c r="P127" i="21"/>
  <c r="O127" i="21" s="1"/>
  <c r="Q126" i="21"/>
  <c r="P126" i="21"/>
  <c r="O126" i="21" s="1"/>
  <c r="Q125" i="21"/>
  <c r="P125" i="21"/>
  <c r="O125" i="21" s="1"/>
  <c r="Q124" i="21"/>
  <c r="P124" i="21"/>
  <c r="O124" i="21" s="1"/>
  <c r="Q123" i="21"/>
  <c r="P123" i="21"/>
  <c r="O123" i="21" s="1"/>
  <c r="Q122" i="21"/>
  <c r="P122" i="21"/>
  <c r="O122" i="21" s="1"/>
  <c r="Q121" i="21"/>
  <c r="P121" i="21"/>
  <c r="O121" i="21" s="1"/>
  <c r="Q120" i="21"/>
  <c r="P120" i="21"/>
  <c r="O120" i="21" s="1"/>
  <c r="Q119" i="21"/>
  <c r="P119" i="21"/>
  <c r="O119" i="21" s="1"/>
  <c r="Q118" i="21"/>
  <c r="P118" i="21"/>
  <c r="O118" i="21" s="1"/>
  <c r="Q117" i="21"/>
  <c r="P117" i="21"/>
  <c r="O117" i="21" s="1"/>
  <c r="Q116" i="21"/>
  <c r="P116" i="21"/>
  <c r="O116" i="21" s="1"/>
  <c r="Q115" i="21"/>
  <c r="P115" i="21"/>
  <c r="O115" i="21" s="1"/>
  <c r="Q114" i="21"/>
  <c r="P114" i="21"/>
  <c r="O114" i="21" s="1"/>
  <c r="Q113" i="21"/>
  <c r="P113" i="21"/>
  <c r="O113" i="21" s="1"/>
  <c r="Q112" i="21"/>
  <c r="P112" i="21"/>
  <c r="O112" i="21" s="1"/>
  <c r="Q111" i="21"/>
  <c r="P111" i="21"/>
  <c r="O111" i="21" s="1"/>
  <c r="Q110" i="21"/>
  <c r="P110" i="21"/>
  <c r="O110" i="21" s="1"/>
  <c r="Q109" i="21"/>
  <c r="P109" i="21"/>
  <c r="O109" i="21" s="1"/>
  <c r="Q108" i="21"/>
  <c r="P108" i="21"/>
  <c r="O108" i="21" s="1"/>
  <c r="Q107" i="21"/>
  <c r="P107" i="21"/>
  <c r="O107" i="21" s="1"/>
  <c r="Q106" i="21"/>
  <c r="P106" i="21"/>
  <c r="O106" i="21" s="1"/>
  <c r="Q105" i="21"/>
  <c r="P105" i="21"/>
  <c r="O105" i="21" s="1"/>
  <c r="Q104" i="21"/>
  <c r="P104" i="21"/>
  <c r="O104" i="21" s="1"/>
  <c r="Q103" i="21"/>
  <c r="P103" i="21"/>
  <c r="O103" i="21" s="1"/>
  <c r="Q102" i="21"/>
  <c r="P102" i="21"/>
  <c r="O102" i="21" s="1"/>
  <c r="Q101" i="21"/>
  <c r="P101" i="21"/>
  <c r="O101" i="21" s="1"/>
  <c r="Q100" i="21"/>
  <c r="P100" i="21"/>
  <c r="O100" i="21" s="1"/>
  <c r="Q99" i="21"/>
  <c r="P99" i="21"/>
  <c r="O99" i="21" s="1"/>
  <c r="Q98" i="21"/>
  <c r="P98" i="21"/>
  <c r="O98" i="21" s="1"/>
  <c r="Q97" i="21"/>
  <c r="P97" i="21"/>
  <c r="O97" i="21" s="1"/>
  <c r="Q96" i="21"/>
  <c r="P96" i="21"/>
  <c r="O96" i="21" s="1"/>
  <c r="Q95" i="21"/>
  <c r="P95" i="21"/>
  <c r="O95" i="21" s="1"/>
  <c r="Q94" i="21"/>
  <c r="P94" i="21"/>
  <c r="O94" i="21" s="1"/>
  <c r="Q93" i="21"/>
  <c r="P93" i="21"/>
  <c r="O93" i="21" s="1"/>
  <c r="Q92" i="21"/>
  <c r="P92" i="21"/>
  <c r="O92" i="21" s="1"/>
  <c r="Q91" i="21"/>
  <c r="P91" i="21"/>
  <c r="O91" i="21" s="1"/>
  <c r="Q90" i="21"/>
  <c r="P90" i="21"/>
  <c r="O90" i="21" s="1"/>
  <c r="Q89" i="21"/>
  <c r="P89" i="21"/>
  <c r="O89" i="21" s="1"/>
  <c r="Q88" i="21"/>
  <c r="P88" i="21"/>
  <c r="O88" i="21" s="1"/>
  <c r="Q87" i="21"/>
  <c r="P87" i="21"/>
  <c r="O87" i="21" s="1"/>
  <c r="Q86" i="21"/>
  <c r="P86" i="21"/>
  <c r="O86" i="21" s="1"/>
  <c r="Q85" i="21"/>
  <c r="P85" i="21"/>
  <c r="O85" i="21" s="1"/>
  <c r="Q84" i="21"/>
  <c r="P84" i="21"/>
  <c r="O84" i="21" s="1"/>
  <c r="Q83" i="21"/>
  <c r="P83" i="21"/>
  <c r="O83" i="21" s="1"/>
  <c r="Q82" i="21"/>
  <c r="P82" i="21"/>
  <c r="O82" i="21" s="1"/>
  <c r="Q81" i="21"/>
  <c r="P81" i="21"/>
  <c r="O81" i="21" s="1"/>
  <c r="Q80" i="21"/>
  <c r="P80" i="21"/>
  <c r="O80" i="21" s="1"/>
  <c r="Q79" i="21"/>
  <c r="P79" i="21"/>
  <c r="O79" i="21" s="1"/>
  <c r="Q78" i="21"/>
  <c r="P78" i="21"/>
  <c r="O78" i="21" s="1"/>
  <c r="Q77" i="21"/>
  <c r="P77" i="21"/>
  <c r="O77" i="21" s="1"/>
  <c r="Q76" i="21"/>
  <c r="P76" i="21"/>
  <c r="O76" i="21" s="1"/>
  <c r="Q75" i="21"/>
  <c r="P75" i="21"/>
  <c r="O75" i="21" s="1"/>
  <c r="Q74" i="21"/>
  <c r="P74" i="21"/>
  <c r="O74" i="21" s="1"/>
  <c r="Q73" i="21"/>
  <c r="P73" i="21"/>
  <c r="O73" i="21" s="1"/>
  <c r="Q72" i="21"/>
  <c r="P72" i="21"/>
  <c r="O72" i="21" s="1"/>
  <c r="Q71" i="21"/>
  <c r="P71" i="21"/>
  <c r="O71" i="21" s="1"/>
  <c r="Q70" i="21"/>
  <c r="P70" i="21"/>
  <c r="O70" i="21" s="1"/>
  <c r="Q69" i="21"/>
  <c r="P69" i="21"/>
  <c r="O69" i="21" s="1"/>
  <c r="Q68" i="21"/>
  <c r="P68" i="21"/>
  <c r="O68" i="21" s="1"/>
  <c r="Q67" i="21"/>
  <c r="P67" i="21"/>
  <c r="O67" i="21" s="1"/>
  <c r="Q66" i="21"/>
  <c r="P66" i="21"/>
  <c r="O66" i="21" s="1"/>
  <c r="Q65" i="21"/>
  <c r="P65" i="21"/>
  <c r="O65" i="21" s="1"/>
  <c r="Q64" i="21"/>
  <c r="P64" i="21"/>
  <c r="O64" i="21" s="1"/>
  <c r="Q63" i="21"/>
  <c r="P63" i="21"/>
  <c r="O63" i="21" s="1"/>
  <c r="Q62" i="21"/>
  <c r="P62" i="21"/>
  <c r="O62" i="21" s="1"/>
  <c r="Q61" i="21"/>
  <c r="P61" i="21"/>
  <c r="O61" i="21" s="1"/>
  <c r="Q60" i="21"/>
  <c r="P60" i="21"/>
  <c r="O60" i="21" s="1"/>
  <c r="Q59" i="21"/>
  <c r="P59" i="21"/>
  <c r="O59" i="21" s="1"/>
  <c r="Q58" i="21"/>
  <c r="P58" i="21"/>
  <c r="O58" i="21" s="1"/>
  <c r="Q57" i="21"/>
  <c r="P57" i="21"/>
  <c r="O57" i="21" s="1"/>
  <c r="Q56" i="21"/>
  <c r="P56" i="21"/>
  <c r="O56" i="21" s="1"/>
  <c r="Q55" i="21"/>
  <c r="P55" i="21"/>
  <c r="O55" i="21" s="1"/>
  <c r="Q54" i="21"/>
  <c r="P54" i="21"/>
  <c r="O54" i="21" s="1"/>
  <c r="Q53" i="21"/>
  <c r="P53" i="21"/>
  <c r="O53" i="21" s="1"/>
  <c r="Q52" i="21"/>
  <c r="P52" i="21"/>
  <c r="O52" i="21" s="1"/>
  <c r="Q51" i="21"/>
  <c r="P51" i="21"/>
  <c r="O51" i="21" s="1"/>
  <c r="Q50" i="21"/>
  <c r="P50" i="21"/>
  <c r="O50" i="21" s="1"/>
  <c r="Q49" i="21"/>
  <c r="P49" i="21"/>
  <c r="O49" i="21" s="1"/>
  <c r="Q48" i="21"/>
  <c r="P48" i="21"/>
  <c r="O48" i="21" s="1"/>
  <c r="Q47" i="21"/>
  <c r="P47" i="21"/>
  <c r="O47" i="21" s="1"/>
  <c r="Q46" i="21"/>
  <c r="P46" i="21"/>
  <c r="O46" i="21" s="1"/>
  <c r="Q45" i="21"/>
  <c r="P45" i="21"/>
  <c r="O45" i="21" s="1"/>
  <c r="Q44" i="21"/>
  <c r="P44" i="21"/>
  <c r="O44" i="21" s="1"/>
  <c r="Q43" i="21"/>
  <c r="P43" i="21"/>
  <c r="O43" i="21" s="1"/>
  <c r="Q42" i="21"/>
  <c r="P42" i="21"/>
  <c r="O42" i="21" s="1"/>
  <c r="Q41" i="21"/>
  <c r="P41" i="21"/>
  <c r="O41" i="21" s="1"/>
  <c r="Q40" i="21"/>
  <c r="P40" i="21"/>
  <c r="O40" i="21" s="1"/>
  <c r="Q39" i="21"/>
  <c r="P39" i="21"/>
  <c r="O39" i="21" s="1"/>
  <c r="Q38" i="21"/>
  <c r="P38" i="21"/>
  <c r="O38" i="21" s="1"/>
  <c r="Q37" i="21"/>
  <c r="P37" i="21"/>
  <c r="O37" i="21" s="1"/>
  <c r="Q36" i="21"/>
  <c r="P36" i="21"/>
  <c r="O36" i="21" s="1"/>
  <c r="Q35" i="21"/>
  <c r="P35" i="21"/>
  <c r="O35" i="21" s="1"/>
  <c r="Q34" i="21"/>
  <c r="P34" i="21"/>
  <c r="O34" i="21" s="1"/>
  <c r="Q33" i="21"/>
  <c r="P33" i="21"/>
  <c r="O33" i="21" s="1"/>
  <c r="Q32" i="21"/>
  <c r="P32" i="21"/>
  <c r="O32" i="21" s="1"/>
  <c r="Q31" i="21"/>
  <c r="P31" i="21"/>
  <c r="O31" i="21" s="1"/>
  <c r="Q30" i="21"/>
  <c r="P30" i="21"/>
  <c r="O30" i="21" s="1"/>
  <c r="Q29" i="21"/>
  <c r="P29" i="21"/>
  <c r="O29" i="21" s="1"/>
  <c r="Q28" i="21"/>
  <c r="P28" i="21"/>
  <c r="O28" i="21" s="1"/>
  <c r="Q27" i="21"/>
  <c r="P27" i="21"/>
  <c r="O27" i="21" s="1"/>
  <c r="Q26" i="21"/>
  <c r="P26" i="21"/>
  <c r="O26" i="21" s="1"/>
  <c r="Q25" i="21"/>
  <c r="P25" i="21"/>
  <c r="O25" i="21" s="1"/>
  <c r="Q24" i="21"/>
  <c r="P24" i="21"/>
  <c r="O24" i="21" s="1"/>
  <c r="Q23" i="21"/>
  <c r="P23" i="21"/>
  <c r="O23" i="21" s="1"/>
  <c r="Q22" i="21"/>
  <c r="P22" i="21"/>
  <c r="O22" i="21" s="1"/>
  <c r="Q21" i="21"/>
  <c r="P21" i="21"/>
  <c r="O21" i="21" s="1"/>
  <c r="Q20" i="21"/>
  <c r="P20" i="21"/>
  <c r="O20" i="21" s="1"/>
  <c r="Q19" i="21"/>
  <c r="P19" i="21"/>
  <c r="O19" i="21" s="1"/>
  <c r="Q18" i="21"/>
  <c r="P18" i="21"/>
  <c r="O18" i="21" s="1"/>
  <c r="Q17" i="21"/>
  <c r="P17" i="21"/>
  <c r="O17" i="21" s="1"/>
  <c r="Q16" i="21"/>
  <c r="P16" i="21"/>
  <c r="O16" i="21" s="1"/>
  <c r="Q15" i="21"/>
  <c r="P15" i="21"/>
  <c r="O15" i="21" s="1"/>
  <c r="Q14" i="21"/>
  <c r="N6" i="21" s="1"/>
  <c r="P14" i="21"/>
  <c r="O14" i="21" s="1"/>
  <c r="Q13" i="21"/>
  <c r="P13" i="21"/>
  <c r="O13" i="21" s="1"/>
  <c r="F10" i="21"/>
  <c r="F8" i="21"/>
  <c r="F6" i="21"/>
  <c r="N8" i="21" l="1"/>
  <c r="N10" i="21"/>
  <c r="F17" i="5" l="1"/>
  <c r="F19" i="5"/>
  <c r="N15" i="5" l="1"/>
  <c r="N17" i="5"/>
  <c r="F15" i="5"/>
  <c r="N19" i="5"/>
</calcChain>
</file>

<file path=xl/comments1.xml><?xml version="1.0" encoding="utf-8"?>
<comments xmlns="http://schemas.openxmlformats.org/spreadsheetml/2006/main">
  <authors>
    <author>Ben</author>
  </authors>
  <commentList>
    <comment ref="J15" authorId="0" shapeId="0">
      <text>
        <r>
          <rPr>
            <b/>
            <sz val="9"/>
            <color indexed="81"/>
            <rFont val="Tahoma"/>
            <family val="2"/>
          </rPr>
          <t>Ben:</t>
        </r>
        <r>
          <rPr>
            <sz val="9"/>
            <color indexed="81"/>
            <rFont val="Tahoma"/>
            <family val="2"/>
          </rPr>
          <t xml:space="preserve">
Facture ouverte est une facture qui n'a pas encore été réglée mais dont la date n'est pas échue
</t>
        </r>
      </text>
    </comment>
    <comment ref="J17" authorId="0" shapeId="0">
      <text>
        <r>
          <rPr>
            <b/>
            <sz val="9"/>
            <color indexed="81"/>
            <rFont val="Tahoma"/>
            <family val="2"/>
          </rPr>
          <t>Ben:</t>
        </r>
        <r>
          <rPr>
            <sz val="9"/>
            <color indexed="81"/>
            <rFont val="Tahoma"/>
            <family val="2"/>
          </rPr>
          <t xml:space="preserve">
Factures échues = nombre de factures dont la date d'échéance est passée et qui n'ont pas été payées</t>
        </r>
      </text>
    </comment>
  </commentList>
</comments>
</file>

<file path=xl/sharedStrings.xml><?xml version="1.0" encoding="utf-8"?>
<sst xmlns="http://schemas.openxmlformats.org/spreadsheetml/2006/main" count="84" uniqueCount="29">
  <si>
    <t>Date</t>
  </si>
  <si>
    <t>Objet</t>
  </si>
  <si>
    <t>Solde</t>
  </si>
  <si>
    <t>Date Payement</t>
  </si>
  <si>
    <t>Date prévue</t>
  </si>
  <si>
    <t>Échéance</t>
  </si>
  <si>
    <t>Courrier</t>
  </si>
  <si>
    <t>Factures</t>
  </si>
  <si>
    <t xml:space="preserve">Payé </t>
  </si>
  <si>
    <t>Dates échues</t>
  </si>
  <si>
    <t>Unplanned</t>
  </si>
  <si>
    <t>Ouverte</t>
  </si>
  <si>
    <t>Evernote</t>
  </si>
  <si>
    <t>Gestion COURRIERS et FACTURES</t>
  </si>
  <si>
    <t>Montant total échu:</t>
  </si>
  <si>
    <t>Factures échues:</t>
  </si>
  <si>
    <t>Actions non planifiées:</t>
  </si>
  <si>
    <t>Actions dans Evernote:</t>
  </si>
  <si>
    <t>Actions échues:</t>
  </si>
  <si>
    <t>Factures ouvertes:</t>
  </si>
  <si>
    <t>Courriers</t>
  </si>
  <si>
    <t>Num de cpte</t>
  </si>
  <si>
    <t>Communication</t>
  </si>
  <si>
    <t>Ouvertes</t>
  </si>
  <si>
    <t>Echues</t>
  </si>
  <si>
    <t>Total Echu</t>
  </si>
  <si>
    <t>Montant (€)</t>
  </si>
  <si>
    <t>Action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</si>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</sst>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€&quot;\ * #,##0.00_ ;_ &quot;€&quot;\ * \-#,##0.00_ ;_ &quot;€&quot;\ * &quot;-&quot;??_ ;_ @_ "/>
    <numFmt numFmtId="164" formatCode="&quot;€&quot;\ #,##0.0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7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48"/>
      <color theme="1"/>
      <name val="Algerian"/>
      <family val="5"/>
    </font>
    <font>
      <sz val="24"/>
      <color theme="1"/>
      <name val="Calibri"/>
      <family val="2"/>
      <scheme val="minor"/>
    </font>
    <font>
      <u val="double"/>
      <sz val="28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4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theme="6" tint="-0.249977111117893"/>
      </left>
      <right style="double">
        <color theme="6" tint="-0.249977111117893"/>
      </right>
      <top/>
      <bottom/>
      <diagonal/>
    </border>
    <border>
      <left style="double">
        <color theme="6" tint="-0.249977111117893"/>
      </left>
      <right style="double">
        <color theme="6" tint="-0.249977111117893"/>
      </right>
      <top style="double">
        <color theme="6" tint="-0.249977111117893"/>
      </top>
      <bottom style="double">
        <color theme="6" tint="-0.249977111117893"/>
      </bottom>
      <diagonal/>
    </border>
    <border>
      <left style="thin">
        <color theme="6" tint="-0.249977111117893"/>
      </left>
      <right/>
      <top style="thin">
        <color theme="6" tint="-0.249977111117893"/>
      </top>
      <bottom style="thin">
        <color theme="6" tint="-0.249977111117893"/>
      </bottom>
      <diagonal/>
    </border>
    <border>
      <left/>
      <right/>
      <top style="thin">
        <color theme="6" tint="-0.249977111117893"/>
      </top>
      <bottom style="thin">
        <color theme="6" tint="-0.249977111117893"/>
      </bottom>
      <diagonal/>
    </border>
    <border>
      <left/>
      <right style="thin">
        <color theme="6" tint="-0.249977111117893"/>
      </right>
      <top style="thin">
        <color theme="6" tint="-0.249977111117893"/>
      </top>
      <bottom style="thin">
        <color theme="6" tint="-0.24997711111789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3" borderId="0" xfId="0" applyFont="1" applyFill="1"/>
    <xf numFmtId="0" fontId="2" fillId="3" borderId="0" xfId="0" applyFont="1" applyFill="1"/>
    <xf numFmtId="0" fontId="0" fillId="3" borderId="0" xfId="0" applyFill="1"/>
    <xf numFmtId="0" fontId="1" fillId="2" borderId="1" xfId="0" applyFont="1" applyFill="1" applyBorder="1"/>
    <xf numFmtId="0" fontId="0" fillId="3" borderId="0" xfId="0" applyFill="1" applyBorder="1"/>
    <xf numFmtId="0" fontId="1" fillId="3" borderId="0" xfId="0" applyFont="1" applyFill="1" applyBorder="1"/>
    <xf numFmtId="164" fontId="4" fillId="3" borderId="0" xfId="0" applyNumberFormat="1" applyFont="1" applyFill="1" applyBorder="1"/>
    <xf numFmtId="0" fontId="3" fillId="3" borderId="0" xfId="0" applyFont="1" applyFill="1"/>
    <xf numFmtId="164" fontId="5" fillId="3" borderId="0" xfId="0" applyNumberFormat="1" applyFont="1" applyFill="1"/>
    <xf numFmtId="0" fontId="0" fillId="4" borderId="0" xfId="0" applyFill="1"/>
    <xf numFmtId="0" fontId="6" fillId="4" borderId="3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1" fillId="5" borderId="7" xfId="0" applyFont="1" applyFill="1" applyBorder="1"/>
    <xf numFmtId="0" fontId="0" fillId="5" borderId="7" xfId="0" applyFill="1" applyBorder="1"/>
    <xf numFmtId="0" fontId="2" fillId="3" borderId="0" xfId="0" applyFont="1" applyFill="1" applyBorder="1"/>
    <xf numFmtId="0" fontId="7" fillId="3" borderId="0" xfId="0" applyFont="1" applyFill="1" applyBorder="1" applyAlignment="1">
      <alignment horizontal="left"/>
    </xf>
    <xf numFmtId="0" fontId="7" fillId="3" borderId="9" xfId="0" applyFont="1" applyFill="1" applyBorder="1"/>
    <xf numFmtId="0" fontId="7" fillId="3" borderId="10" xfId="0" applyFont="1" applyFill="1" applyBorder="1"/>
    <xf numFmtId="164" fontId="5" fillId="3" borderId="11" xfId="0" applyNumberFormat="1" applyFont="1" applyFill="1" applyBorder="1"/>
    <xf numFmtId="0" fontId="8" fillId="3" borderId="11" xfId="0" applyNumberFormat="1" applyFont="1" applyFill="1" applyBorder="1"/>
    <xf numFmtId="0" fontId="5" fillId="3" borderId="11" xfId="0" applyFont="1" applyFill="1" applyBorder="1"/>
    <xf numFmtId="0" fontId="8" fillId="3" borderId="8" xfId="0" applyFont="1" applyFill="1" applyBorder="1"/>
    <xf numFmtId="0" fontId="8" fillId="3" borderId="11" xfId="0" applyFont="1" applyFill="1" applyBorder="1"/>
    <xf numFmtId="0" fontId="0" fillId="3" borderId="10" xfId="0" applyFill="1" applyBorder="1"/>
    <xf numFmtId="0" fontId="0" fillId="3" borderId="13" xfId="0" applyFill="1" applyBorder="1"/>
    <xf numFmtId="0" fontId="0" fillId="3" borderId="14" xfId="0" applyFill="1" applyBorder="1"/>
    <xf numFmtId="0" fontId="9" fillId="4" borderId="2" xfId="0" applyFont="1" applyFill="1" applyBorder="1"/>
    <xf numFmtId="0" fontId="0" fillId="2" borderId="0" xfId="0" applyFill="1" applyBorder="1"/>
    <xf numFmtId="0" fontId="11" fillId="2" borderId="15" xfId="0" applyFont="1" applyFill="1" applyBorder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10" fillId="2" borderId="18" xfId="0" applyFont="1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12" fillId="2" borderId="19" xfId="0" applyFont="1" applyFill="1" applyBorder="1"/>
    <xf numFmtId="44" fontId="12" fillId="2" borderId="19" xfId="0" applyNumberFormat="1" applyFont="1" applyFill="1" applyBorder="1"/>
    <xf numFmtId="0" fontId="1" fillId="6" borderId="1" xfId="0" applyFont="1" applyFill="1" applyBorder="1"/>
    <xf numFmtId="14" fontId="0" fillId="7" borderId="1" xfId="0" applyNumberFormat="1" applyFont="1" applyFill="1" applyBorder="1"/>
    <xf numFmtId="0" fontId="0" fillId="7" borderId="1" xfId="0" applyFill="1" applyBorder="1"/>
    <xf numFmtId="14" fontId="0" fillId="7" borderId="5" xfId="0" applyNumberFormat="1" applyFill="1" applyBorder="1"/>
    <xf numFmtId="0" fontId="0" fillId="7" borderId="6" xfId="0" applyNumberFormat="1" applyFill="1" applyBorder="1"/>
    <xf numFmtId="164" fontId="0" fillId="7" borderId="1" xfId="0" applyNumberFormat="1" applyFill="1" applyBorder="1"/>
    <xf numFmtId="0" fontId="16" fillId="3" borderId="0" xfId="0" applyFont="1" applyFill="1" applyBorder="1" applyAlignment="1">
      <alignment horizontal="left" indent="1"/>
    </xf>
    <xf numFmtId="14" fontId="0" fillId="7" borderId="6" xfId="0" applyNumberFormat="1" applyFill="1" applyBorder="1"/>
    <xf numFmtId="0" fontId="15" fillId="3" borderId="12" xfId="0" applyFont="1" applyFill="1" applyBorder="1" applyAlignment="1">
      <alignment horizontal="left"/>
    </xf>
  </cellXfs>
  <cellStyles count="1">
    <cellStyle name="Normal" xfId="0" builtinId="0"/>
  </cellStyles>
  <dxfs count="270"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 patternType="solid"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161925</xdr:rowOff>
        </xdr:from>
        <xdr:to>
          <xdr:col>9</xdr:col>
          <xdr:colOff>9525</xdr:colOff>
          <xdr:row>5</xdr:row>
          <xdr:rowOff>57150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361950</xdr:colOff>
          <xdr:row>3</xdr:row>
          <xdr:rowOff>0</xdr:rowOff>
        </xdr:from>
        <xdr:to>
          <xdr:col>13</xdr:col>
          <xdr:colOff>409575</xdr:colOff>
          <xdr:row>5</xdr:row>
          <xdr:rowOff>9525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1</xdr:row>
          <xdr:rowOff>38100</xdr:rowOff>
        </xdr:from>
        <xdr:to>
          <xdr:col>13</xdr:col>
          <xdr:colOff>85725</xdr:colOff>
          <xdr:row>1</xdr:row>
          <xdr:rowOff>314325</xdr:rowOff>
        </xdr:to>
        <xdr:sp macro="" textlink="">
          <xdr:nvSpPr>
            <xdr:cNvPr id="22531" name="Button 3" hidden="1">
              <a:extLst>
                <a:ext uri="{63B3BB69-23CF-44E3-9099-C40C66FF867C}">
                  <a14:compatExt spid="_x0000_s225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16385" name="CommandButton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16386" name="CommandButton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95250</xdr:colOff>
          <xdr:row>0</xdr:row>
          <xdr:rowOff>38100</xdr:rowOff>
        </xdr:from>
        <xdr:to>
          <xdr:col>17</xdr:col>
          <xdr:colOff>123825</xdr:colOff>
          <xdr:row>9</xdr:row>
          <xdr:rowOff>47625</xdr:rowOff>
        </xdr:to>
        <xdr:sp macro="" textlink="">
          <xdr:nvSpPr>
            <xdr:cNvPr id="23553" name="CommandButton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123825</xdr:rowOff>
        </xdr:from>
        <xdr:to>
          <xdr:col>3</xdr:col>
          <xdr:colOff>514350</xdr:colOff>
          <xdr:row>9</xdr:row>
          <xdr:rowOff>295275</xdr:rowOff>
        </xdr:to>
        <xdr:sp macro="" textlink="">
          <xdr:nvSpPr>
            <xdr:cNvPr id="23554" name="CommandButton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5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7"/>
  <sheetViews>
    <sheetView workbookViewId="0">
      <selection activeCell="G22" sqref="G22"/>
    </sheetView>
  </sheetViews>
  <sheetFormatPr baseColWidth="10" defaultRowHeight="15" x14ac:dyDescent="0.25"/>
  <cols>
    <col min="14" max="14" width="19.5703125" bestFit="1" customWidth="1"/>
  </cols>
  <sheetData>
    <row r="1" spans="1:16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</row>
    <row r="2" spans="1:16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</row>
    <row r="4" spans="1:16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</row>
    <row r="5" spans="1:16" ht="22.5" customHeight="1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</row>
    <row r="6" spans="1:16" ht="15.75" thickBo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93.75" thickTop="1" thickBot="1" x14ac:dyDescent="1.4">
      <c r="A7" s="10"/>
      <c r="B7" s="30" t="s">
        <v>13</v>
      </c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3"/>
      <c r="O7" s="10"/>
      <c r="P7" s="10"/>
    </row>
    <row r="8" spans="1:16" ht="15.75" thickTop="1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</row>
    <row r="9" spans="1:1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</row>
    <row r="10" spans="1:16" ht="15.75" thickBot="1" x14ac:dyDescent="0.3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</row>
    <row r="11" spans="1:16" ht="36" x14ac:dyDescent="0.55000000000000004">
      <c r="A11" s="10"/>
      <c r="B11" s="32" t="s">
        <v>20</v>
      </c>
      <c r="C11" s="33"/>
      <c r="D11" s="33"/>
      <c r="E11" s="33"/>
      <c r="F11" s="34"/>
      <c r="G11" s="10"/>
      <c r="H11" s="10"/>
      <c r="I11" s="10"/>
      <c r="J11" s="32" t="s">
        <v>7</v>
      </c>
      <c r="K11" s="33"/>
      <c r="L11" s="33"/>
      <c r="M11" s="33"/>
      <c r="N11" s="34"/>
      <c r="O11" s="10"/>
      <c r="P11" s="10"/>
    </row>
    <row r="12" spans="1:16" x14ac:dyDescent="0.25">
      <c r="A12" s="10"/>
      <c r="B12" s="35"/>
      <c r="C12" s="31"/>
      <c r="D12" s="31"/>
      <c r="E12" s="31"/>
      <c r="F12" s="36"/>
      <c r="G12" s="10"/>
      <c r="H12" s="10"/>
      <c r="I12" s="10"/>
      <c r="J12" s="35"/>
      <c r="K12" s="31"/>
      <c r="L12" s="31"/>
      <c r="M12" s="31"/>
      <c r="N12" s="36"/>
      <c r="O12" s="10"/>
      <c r="P12" s="10"/>
    </row>
    <row r="13" spans="1:16" x14ac:dyDescent="0.25">
      <c r="A13" s="10"/>
      <c r="B13" s="35"/>
      <c r="C13" s="31"/>
      <c r="D13" s="31"/>
      <c r="E13" s="31"/>
      <c r="F13" s="36"/>
      <c r="G13" s="10"/>
      <c r="H13" s="10"/>
      <c r="I13" s="10"/>
      <c r="J13" s="35"/>
      <c r="K13" s="31"/>
      <c r="L13" s="31"/>
      <c r="M13" s="31"/>
      <c r="N13" s="36"/>
      <c r="O13" s="10"/>
      <c r="P13" s="10"/>
    </row>
    <row r="14" spans="1:16" x14ac:dyDescent="0.25">
      <c r="A14" s="10"/>
      <c r="B14" s="35"/>
      <c r="C14" s="31"/>
      <c r="D14" s="31"/>
      <c r="E14" s="31"/>
      <c r="F14" s="36"/>
      <c r="G14" s="10"/>
      <c r="H14" s="10"/>
      <c r="I14" s="10"/>
      <c r="J14" s="35"/>
      <c r="K14" s="31"/>
      <c r="L14" s="31"/>
      <c r="M14" s="31"/>
      <c r="N14" s="36"/>
      <c r="O14" s="10"/>
      <c r="P14" s="10"/>
    </row>
    <row r="15" spans="1:16" ht="31.5" x14ac:dyDescent="0.5">
      <c r="A15" s="10"/>
      <c r="B15" s="37" t="s">
        <v>16</v>
      </c>
      <c r="C15" s="31"/>
      <c r="D15" s="31"/>
      <c r="E15" s="31"/>
      <c r="F15" s="41" t="e">
        <f>SUM(#REF!)</f>
        <v>#REF!</v>
      </c>
      <c r="G15" s="10"/>
      <c r="H15" s="10"/>
      <c r="I15" s="10"/>
      <c r="J15" s="37" t="s">
        <v>19</v>
      </c>
      <c r="K15" s="31"/>
      <c r="L15" s="31"/>
      <c r="M15" s="31"/>
      <c r="N15" s="41" t="e">
        <f>SUM(#REF!)</f>
        <v>#REF!</v>
      </c>
      <c r="O15" s="10"/>
      <c r="P15" s="10"/>
    </row>
    <row r="16" spans="1:16" ht="31.5" x14ac:dyDescent="0.5">
      <c r="A16" s="10"/>
      <c r="B16" s="37"/>
      <c r="C16" s="31"/>
      <c r="D16" s="31"/>
      <c r="E16" s="31"/>
      <c r="F16" s="36"/>
      <c r="G16" s="10"/>
      <c r="H16" s="10"/>
      <c r="I16" s="10"/>
      <c r="J16" s="37"/>
      <c r="K16" s="31"/>
      <c r="L16" s="31"/>
      <c r="M16" s="31"/>
      <c r="N16" s="36"/>
      <c r="O16" s="10"/>
      <c r="P16" s="10"/>
    </row>
    <row r="17" spans="1:16" ht="31.5" x14ac:dyDescent="0.5">
      <c r="A17" s="10"/>
      <c r="B17" s="37" t="s">
        <v>17</v>
      </c>
      <c r="C17" s="31"/>
      <c r="D17" s="31"/>
      <c r="E17" s="31"/>
      <c r="F17" s="41" t="e">
        <f>SUM(#REF!)</f>
        <v>#REF!</v>
      </c>
      <c r="G17" s="10"/>
      <c r="H17" s="10"/>
      <c r="I17" s="10"/>
      <c r="J17" s="37" t="s">
        <v>15</v>
      </c>
      <c r="K17" s="31"/>
      <c r="L17" s="31"/>
      <c r="M17" s="31"/>
      <c r="N17" s="41" t="e">
        <f>SUM(#REF!)</f>
        <v>#REF!</v>
      </c>
      <c r="O17" s="10"/>
      <c r="P17" s="10"/>
    </row>
    <row r="18" spans="1:16" ht="31.5" x14ac:dyDescent="0.5">
      <c r="A18" s="10"/>
      <c r="B18" s="37"/>
      <c r="C18" s="31"/>
      <c r="D18" s="31"/>
      <c r="E18" s="31"/>
      <c r="F18" s="36"/>
      <c r="G18" s="10"/>
      <c r="H18" s="10"/>
      <c r="I18" s="10"/>
      <c r="J18" s="37"/>
      <c r="K18" s="31"/>
      <c r="L18" s="31"/>
      <c r="M18" s="31"/>
      <c r="N18" s="36"/>
      <c r="O18" s="10"/>
      <c r="P18" s="10"/>
    </row>
    <row r="19" spans="1:16" ht="31.5" x14ac:dyDescent="0.5">
      <c r="A19" s="10"/>
      <c r="B19" s="37" t="s">
        <v>18</v>
      </c>
      <c r="C19" s="31"/>
      <c r="D19" s="31"/>
      <c r="E19" s="31"/>
      <c r="F19" s="41" t="e">
        <f>SUM(#REF!)</f>
        <v>#REF!</v>
      </c>
      <c r="G19" s="10"/>
      <c r="H19" s="10"/>
      <c r="I19" s="10"/>
      <c r="J19" s="37" t="s">
        <v>14</v>
      </c>
      <c r="K19" s="31"/>
      <c r="L19" s="31"/>
      <c r="M19" s="31"/>
      <c r="N19" s="42" t="e">
        <f>SUM(#REF!)</f>
        <v>#REF!</v>
      </c>
      <c r="O19" s="10"/>
      <c r="P19" s="10"/>
    </row>
    <row r="20" spans="1:16" ht="15.75" thickBot="1" x14ac:dyDescent="0.3">
      <c r="A20" s="10"/>
      <c r="B20" s="38"/>
      <c r="C20" s="39"/>
      <c r="D20" s="39"/>
      <c r="E20" s="39"/>
      <c r="F20" s="40"/>
      <c r="G20" s="10"/>
      <c r="H20" s="10"/>
      <c r="I20" s="10"/>
      <c r="J20" s="38"/>
      <c r="K20" s="39"/>
      <c r="L20" s="39"/>
      <c r="M20" s="39"/>
      <c r="N20" s="40"/>
      <c r="O20" s="10"/>
      <c r="P20" s="10"/>
    </row>
    <row r="21" spans="1:1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</row>
    <row r="22" spans="1:1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</row>
    <row r="23" spans="1:1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</row>
    <row r="24" spans="1:1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</row>
    <row r="25" spans="1:1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</row>
    <row r="26" spans="1:16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</row>
    <row r="27" spans="1:16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</row>
    <row r="28" spans="1:16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</row>
    <row r="29" spans="1:16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</row>
    <row r="30" spans="1:16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</row>
    <row r="31" spans="1:16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</row>
    <row r="32" spans="1:16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</row>
    <row r="33" spans="1:16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</row>
    <row r="35" spans="1:16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</row>
    <row r="36" spans="1:16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</row>
    <row r="37" spans="1:16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2" r:id="rId3" name="CommandButton1">
          <controlPr defaultSize="0" autoLine="0" r:id="rId4">
            <anchor moveWithCells="1">
              <from>
                <xdr:col>6</xdr:col>
                <xdr:colOff>76200</xdr:colOff>
                <xdr:row>2</xdr:row>
                <xdr:rowOff>161925</xdr:rowOff>
              </from>
              <to>
                <xdr:col>9</xdr:col>
                <xdr:colOff>9525</xdr:colOff>
                <xdr:row>5</xdr:row>
                <xdr:rowOff>57150</xdr:rowOff>
              </to>
            </anchor>
          </controlPr>
        </control>
      </mc:Choice>
      <mc:Fallback>
        <control shapeId="2052" r:id="rId3" name="CommandButton1"/>
      </mc:Fallback>
    </mc:AlternateContent>
    <mc:AlternateContent xmlns:mc="http://schemas.openxmlformats.org/markup-compatibility/2006">
      <mc:Choice Requires="x14">
        <control shapeId="2054" r:id="rId5" name="Button 6">
          <controlPr defaultSize="0" print="0" autoFill="0" autoPict="0" macro="[0]!Feuil1.dupliquer_feuilles">
            <anchor moveWithCells="1" sizeWithCells="1">
              <from>
                <xdr:col>10</xdr:col>
                <xdr:colOff>361950</xdr:colOff>
                <xdr:row>3</xdr:row>
                <xdr:rowOff>0</xdr:rowOff>
              </from>
              <to>
                <xdr:col>13</xdr:col>
                <xdr:colOff>409575</xdr:colOff>
                <xdr:row>5</xdr:row>
                <xdr:rowOff>9525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X155"/>
  <sheetViews>
    <sheetView tabSelected="1" zoomScale="80" zoomScaleNormal="80" workbookViewId="0">
      <selection activeCell="L2" sqref="L2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COUNTIF(Q13:Q155,"Oui")</f>
        <v>0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COUNTIF(P13:P155,"Echu")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 t="s">
        <v>28</v>
      </c>
      <c r="J13" s="47" t="s">
        <v>28</v>
      </c>
      <c r="K13" s="47" t="s">
        <v>28</v>
      </c>
      <c r="L13" s="47" t="s">
        <v>28</v>
      </c>
      <c r="M13" s="50"/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/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 t="s">
        <v>28</v>
      </c>
      <c r="J14" s="47" t="s">
        <v>28</v>
      </c>
      <c r="K14" s="47" t="s">
        <v>28</v>
      </c>
      <c r="L14" s="47" t="s">
        <v>28</v>
      </c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 t="s">
        <v>28</v>
      </c>
      <c r="J15" s="47" t="s">
        <v>28</v>
      </c>
      <c r="K15" s="47" t="s">
        <v>28</v>
      </c>
      <c r="L15" s="47" t="s">
        <v>28</v>
      </c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179" priority="90">
      <formula>N10&gt;0</formula>
    </cfRule>
  </conditionalFormatting>
  <conditionalFormatting sqref="N8">
    <cfRule type="expression" dxfId="178" priority="89">
      <formula>N8&gt;0</formula>
    </cfRule>
  </conditionalFormatting>
  <conditionalFormatting sqref="F10">
    <cfRule type="expression" dxfId="177" priority="88">
      <formula>F10&gt;0</formula>
    </cfRule>
  </conditionalFormatting>
  <conditionalFormatting sqref="F6">
    <cfRule type="expression" dxfId="176" priority="87">
      <formula>F6&gt;0</formula>
    </cfRule>
  </conditionalFormatting>
  <conditionalFormatting sqref="E13">
    <cfRule type="expression" dxfId="175" priority="86">
      <formula>AND($G13&lt;TODAY(),$G13&lt;&gt;"")</formula>
    </cfRule>
  </conditionalFormatting>
  <conditionalFormatting sqref="G13">
    <cfRule type="expression" dxfId="174" priority="85">
      <formula>AND($G13&lt;TODAY(),$G13&lt;&gt;"")</formula>
    </cfRule>
  </conditionalFormatting>
  <conditionalFormatting sqref="F13">
    <cfRule type="expression" dxfId="173" priority="84">
      <formula>AND($G13&lt;TODAY(),$G13&lt;&gt;"")</formula>
    </cfRule>
  </conditionalFormatting>
  <conditionalFormatting sqref="D13">
    <cfRule type="expression" dxfId="172" priority="83">
      <formula>AND($G13&lt;TODAY(),$G13&lt;&gt;"")</formula>
    </cfRule>
  </conditionalFormatting>
  <conditionalFormatting sqref="E14:E59">
    <cfRule type="expression" dxfId="171" priority="82">
      <formula>AND($G14&lt;TODAY(),$G14&lt;&gt;"")</formula>
    </cfRule>
  </conditionalFormatting>
  <conditionalFormatting sqref="G14:G59">
    <cfRule type="expression" dxfId="170" priority="81">
      <formula>AND($G14&lt;TODAY(),$G14&lt;&gt;"")</formula>
    </cfRule>
  </conditionalFormatting>
  <conditionalFormatting sqref="F14:F59">
    <cfRule type="expression" dxfId="169" priority="80">
      <formula>AND($G14&lt;TODAY(),$G14&lt;&gt;"")</formula>
    </cfRule>
  </conditionalFormatting>
  <conditionalFormatting sqref="D14:D59">
    <cfRule type="expression" dxfId="168" priority="79">
      <formula>AND($G14&lt;TODAY(),$G14&lt;&gt;"")</formula>
    </cfRule>
  </conditionalFormatting>
  <conditionalFormatting sqref="E60:E75">
    <cfRule type="expression" dxfId="167" priority="78">
      <formula>AND($G60&lt;TODAY(),$G60&lt;&gt;"")</formula>
    </cfRule>
  </conditionalFormatting>
  <conditionalFormatting sqref="G60:G75">
    <cfRule type="expression" dxfId="166" priority="77">
      <formula>AND($G60&lt;TODAY(),$G60&lt;&gt;"")</formula>
    </cfRule>
  </conditionalFormatting>
  <conditionalFormatting sqref="F60:F75">
    <cfRule type="expression" dxfId="165" priority="76">
      <formula>AND($G60&lt;TODAY(),$G60&lt;&gt;"")</formula>
    </cfRule>
  </conditionalFormatting>
  <conditionalFormatting sqref="D60:D75">
    <cfRule type="expression" dxfId="164" priority="75">
      <formula>AND($G60&lt;TODAY(),$G60&lt;&gt;"")</formula>
    </cfRule>
  </conditionalFormatting>
  <conditionalFormatting sqref="E76:E91">
    <cfRule type="expression" dxfId="163" priority="74">
      <formula>AND($G76&lt;TODAY(),$G76&lt;&gt;"")</formula>
    </cfRule>
  </conditionalFormatting>
  <conditionalFormatting sqref="G76:G91">
    <cfRule type="expression" dxfId="162" priority="73">
      <formula>AND($G76&lt;TODAY(),$G76&lt;&gt;"")</formula>
    </cfRule>
  </conditionalFormatting>
  <conditionalFormatting sqref="F76:F91">
    <cfRule type="expression" dxfId="161" priority="72">
      <formula>AND($G76&lt;TODAY(),$G76&lt;&gt;"")</formula>
    </cfRule>
  </conditionalFormatting>
  <conditionalFormatting sqref="D76:D91">
    <cfRule type="expression" dxfId="160" priority="71">
      <formula>AND($G76&lt;TODAY(),$G76&lt;&gt;"")</formula>
    </cfRule>
  </conditionalFormatting>
  <conditionalFormatting sqref="E92:E107">
    <cfRule type="expression" dxfId="159" priority="70">
      <formula>AND($G92&lt;TODAY(),$G92&lt;&gt;"")</formula>
    </cfRule>
  </conditionalFormatting>
  <conditionalFormatting sqref="G92:G107">
    <cfRule type="expression" dxfId="158" priority="69">
      <formula>AND($G92&lt;TODAY(),$G92&lt;&gt;"")</formula>
    </cfRule>
  </conditionalFormatting>
  <conditionalFormatting sqref="F92:F107">
    <cfRule type="expression" dxfId="157" priority="68">
      <formula>AND($G92&lt;TODAY(),$G92&lt;&gt;"")</formula>
    </cfRule>
  </conditionalFormatting>
  <conditionalFormatting sqref="D92:D107">
    <cfRule type="expression" dxfId="156" priority="67">
      <formula>AND($G92&lt;TODAY(),$G92&lt;&gt;"")</formula>
    </cfRule>
  </conditionalFormatting>
  <conditionalFormatting sqref="E108:E123">
    <cfRule type="expression" dxfId="155" priority="66">
      <formula>AND($G108&lt;TODAY(),$G108&lt;&gt;"")</formula>
    </cfRule>
  </conditionalFormatting>
  <conditionalFormatting sqref="G108:G123">
    <cfRule type="expression" dxfId="154" priority="65">
      <formula>AND($G108&lt;TODAY(),$G108&lt;&gt;"")</formula>
    </cfRule>
  </conditionalFormatting>
  <conditionalFormatting sqref="F108:F123">
    <cfRule type="expression" dxfId="153" priority="64">
      <formula>AND($G108&lt;TODAY(),$G108&lt;&gt;"")</formula>
    </cfRule>
  </conditionalFormatting>
  <conditionalFormatting sqref="D108:D123">
    <cfRule type="expression" dxfId="152" priority="63">
      <formula>AND($G108&lt;TODAY(),$G108&lt;&gt;"")</formula>
    </cfRule>
  </conditionalFormatting>
  <conditionalFormatting sqref="E124:E139">
    <cfRule type="expression" dxfId="151" priority="62">
      <formula>AND($G124&lt;TODAY(),$G124&lt;&gt;"")</formula>
    </cfRule>
  </conditionalFormatting>
  <conditionalFormatting sqref="G124:G139">
    <cfRule type="expression" dxfId="150" priority="61">
      <formula>AND($G124&lt;TODAY(),$G124&lt;&gt;"")</formula>
    </cfRule>
  </conditionalFormatting>
  <conditionalFormatting sqref="F124:F139">
    <cfRule type="expression" dxfId="149" priority="60">
      <formula>AND($G124&lt;TODAY(),$G124&lt;&gt;"")</formula>
    </cfRule>
  </conditionalFormatting>
  <conditionalFormatting sqref="D124:D139">
    <cfRule type="expression" dxfId="148" priority="59">
      <formula>AND($G124&lt;TODAY(),$G124&lt;&gt;"")</formula>
    </cfRule>
  </conditionalFormatting>
  <conditionalFormatting sqref="E140:E155">
    <cfRule type="expression" dxfId="147" priority="58">
      <formula>AND($G140&lt;TODAY(),$G140&lt;&gt;"")</formula>
    </cfRule>
  </conditionalFormatting>
  <conditionalFormatting sqref="G140:G155">
    <cfRule type="expression" dxfId="146" priority="57">
      <formula>AND($G140&lt;TODAY(),$G140&lt;&gt;"")</formula>
    </cfRule>
  </conditionalFormatting>
  <conditionalFormatting sqref="F140:F155">
    <cfRule type="expression" dxfId="145" priority="56">
      <formula>AND($G140&lt;TODAY(),$G140&lt;&gt;"")</formula>
    </cfRule>
  </conditionalFormatting>
  <conditionalFormatting sqref="D140:D155">
    <cfRule type="expression" dxfId="144" priority="55">
      <formula>AND($G140&lt;TODAY(),$G140&lt;&gt;"")</formula>
    </cfRule>
  </conditionalFormatting>
  <conditionalFormatting sqref="I13">
    <cfRule type="expression" dxfId="143" priority="52" stopIfTrue="1">
      <formula>AND(P13="Oui")</formula>
    </cfRule>
    <cfRule type="expression" dxfId="142" priority="53" stopIfTrue="1">
      <formula>AND(ISBLANK(M13))</formula>
    </cfRule>
    <cfRule type="expression" dxfId="141" priority="54" stopIfTrue="1">
      <formula>AND(M13&lt;TODAY())</formula>
    </cfRule>
  </conditionalFormatting>
  <conditionalFormatting sqref="J13">
    <cfRule type="expression" dxfId="140" priority="49">
      <formula>AND(P13="Oui")</formula>
    </cfRule>
    <cfRule type="expression" dxfId="139" priority="50">
      <formula>AND(ISBLANK(M13))</formula>
    </cfRule>
    <cfRule type="expression" dxfId="138" priority="51">
      <formula>AND(M13&lt;TODAY())</formula>
    </cfRule>
  </conditionalFormatting>
  <conditionalFormatting sqref="K13">
    <cfRule type="expression" dxfId="137" priority="46">
      <formula>AND(P13="Oui")</formula>
    </cfRule>
    <cfRule type="expression" dxfId="136" priority="47">
      <formula>AND(ISBLANK(M13))</formula>
    </cfRule>
    <cfRule type="expression" dxfId="135" priority="48">
      <formula>AND(M13&lt;TODAY())</formula>
    </cfRule>
  </conditionalFormatting>
  <conditionalFormatting sqref="L13">
    <cfRule type="expression" dxfId="134" priority="43">
      <formula>AND(P13="Oui")</formula>
    </cfRule>
    <cfRule type="expression" dxfId="133" priority="44">
      <formula>AND(ISBLANK(M13))</formula>
    </cfRule>
    <cfRule type="expression" dxfId="132" priority="45">
      <formula>AND(M13&lt;TODAY())</formula>
    </cfRule>
  </conditionalFormatting>
  <conditionalFormatting sqref="M13">
    <cfRule type="expression" dxfId="131" priority="40">
      <formula>AND(P13="Oui")</formula>
    </cfRule>
    <cfRule type="expression" dxfId="130" priority="41">
      <formula>AND(ISBLANK(M13))</formula>
    </cfRule>
    <cfRule type="expression" dxfId="129" priority="42">
      <formula>AND(M13&lt;TODAY())</formula>
    </cfRule>
  </conditionalFormatting>
  <conditionalFormatting sqref="N13">
    <cfRule type="expression" dxfId="128" priority="37">
      <formula>AND(P13="Oui")</formula>
    </cfRule>
    <cfRule type="expression" dxfId="127" priority="38">
      <formula>AND(ISBLANK(M13))</formula>
    </cfRule>
    <cfRule type="expression" dxfId="126" priority="39">
      <formula>AND(M13&lt;TODAY())</formula>
    </cfRule>
  </conditionalFormatting>
  <conditionalFormatting sqref="O13">
    <cfRule type="expression" dxfId="125" priority="34">
      <formula>AND(P13="Oui")</formula>
    </cfRule>
    <cfRule type="expression" dxfId="124" priority="35">
      <formula>AND(ISBLANK(M13))</formula>
    </cfRule>
    <cfRule type="expression" dxfId="123" priority="36">
      <formula>AND(M13&lt;TODAY())</formula>
    </cfRule>
  </conditionalFormatting>
  <conditionalFormatting sqref="P13">
    <cfRule type="expression" dxfId="122" priority="31">
      <formula>AND(P13="Oui")</formula>
    </cfRule>
    <cfRule type="expression" dxfId="121" priority="32">
      <formula>AND(ISBLANK(M13))</formula>
    </cfRule>
    <cfRule type="expression" dxfId="120" priority="33">
      <formula>AND(M13&lt;TODAY())</formula>
    </cfRule>
  </conditionalFormatting>
  <conditionalFormatting sqref="Q13">
    <cfRule type="expression" dxfId="119" priority="28">
      <formula>AND(P13="Oui")</formula>
    </cfRule>
    <cfRule type="expression" dxfId="118" priority="29">
      <formula>AND(ISBLANK(M13))</formula>
    </cfRule>
    <cfRule type="expression" dxfId="117" priority="30">
      <formula>AND(M13&lt;TODAY())</formula>
    </cfRule>
  </conditionalFormatting>
  <conditionalFormatting sqref="I14:I155">
    <cfRule type="expression" dxfId="116" priority="25" stopIfTrue="1">
      <formula>AND(P14="Oui")</formula>
    </cfRule>
    <cfRule type="expression" dxfId="115" priority="26" stopIfTrue="1">
      <formula>AND(ISBLANK(M14))</formula>
    </cfRule>
    <cfRule type="expression" dxfId="114" priority="27" stopIfTrue="1">
      <formula>AND(M14&lt;TODAY())</formula>
    </cfRule>
  </conditionalFormatting>
  <conditionalFormatting sqref="J14:J155">
    <cfRule type="expression" dxfId="113" priority="22">
      <formula>AND(P14="Oui")</formula>
    </cfRule>
    <cfRule type="expression" dxfId="112" priority="23">
      <formula>AND(ISBLANK(M14))</formula>
    </cfRule>
    <cfRule type="expression" dxfId="111" priority="24">
      <formula>AND(M14&lt;TODAY())</formula>
    </cfRule>
  </conditionalFormatting>
  <conditionalFormatting sqref="K14:K155">
    <cfRule type="expression" dxfId="110" priority="19">
      <formula>AND(P14="Oui")</formula>
    </cfRule>
    <cfRule type="expression" dxfId="109" priority="20">
      <formula>AND(ISBLANK(M14))</formula>
    </cfRule>
    <cfRule type="expression" dxfId="108" priority="21">
      <formula>AND(M14&lt;TODAY())</formula>
    </cfRule>
  </conditionalFormatting>
  <conditionalFormatting sqref="L14:L155">
    <cfRule type="expression" dxfId="107" priority="16">
      <formula>AND(P14="Oui")</formula>
    </cfRule>
    <cfRule type="expression" dxfId="106" priority="17">
      <formula>AND(ISBLANK(M14))</formula>
    </cfRule>
    <cfRule type="expression" dxfId="105" priority="18">
      <formula>AND(M14&lt;TODAY())</formula>
    </cfRule>
  </conditionalFormatting>
  <conditionalFormatting sqref="M14:M155">
    <cfRule type="expression" dxfId="104" priority="13">
      <formula>AND(P14="Oui")</formula>
    </cfRule>
    <cfRule type="expression" dxfId="103" priority="14">
      <formula>AND(ISBLANK(M14))</formula>
    </cfRule>
    <cfRule type="expression" dxfId="102" priority="15">
      <formula>AND(M14&lt;TODAY())</formula>
    </cfRule>
  </conditionalFormatting>
  <conditionalFormatting sqref="N14:N155">
    <cfRule type="expression" dxfId="101" priority="10">
      <formula>AND(P14="Oui")</formula>
    </cfRule>
    <cfRule type="expression" dxfId="100" priority="11">
      <formula>AND(ISBLANK(M14))</formula>
    </cfRule>
    <cfRule type="expression" dxfId="99" priority="12">
      <formula>AND(M14&lt;TODAY())</formula>
    </cfRule>
  </conditionalFormatting>
  <conditionalFormatting sqref="O14:O155">
    <cfRule type="expression" dxfId="98" priority="7">
      <formula>AND(P14="Oui")</formula>
    </cfRule>
    <cfRule type="expression" dxfId="97" priority="8">
      <formula>AND(ISBLANK(M14))</formula>
    </cfRule>
    <cfRule type="expression" dxfId="96" priority="9">
      <formula>AND(M14&lt;TODAY())</formula>
    </cfRule>
  </conditionalFormatting>
  <conditionalFormatting sqref="P14:P155">
    <cfRule type="expression" dxfId="95" priority="4">
      <formula>AND(P14="Oui")</formula>
    </cfRule>
    <cfRule type="expression" dxfId="94" priority="5">
      <formula>AND(ISBLANK(M14))</formula>
    </cfRule>
    <cfRule type="expression" dxfId="93" priority="6">
      <formula>AND(M14&lt;TODAY())</formula>
    </cfRule>
  </conditionalFormatting>
  <conditionalFormatting sqref="Q14:Q155">
    <cfRule type="expression" dxfId="92" priority="1">
      <formula>AND(P14="Oui")</formula>
    </cfRule>
    <cfRule type="expression" dxfId="91" priority="2">
      <formula>AND(ISBLANK(M14))</formula>
    </cfRule>
    <cfRule type="expression" dxfId="9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2530" r:id="rId4" name="CommandButton2">
          <controlPr defaultSize="0" autoLine="0" r:id="rId5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22530" r:id="rId4" name="CommandButton2"/>
      </mc:Fallback>
    </mc:AlternateContent>
    <mc:AlternateContent xmlns:mc="http://schemas.openxmlformats.org/markup-compatibility/2006">
      <mc:Choice Requires="x14">
        <control shapeId="22529" r:id="rId6" name="CommandButton1">
          <controlPr defaultSize="0" autoLine="0" r:id="rId7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22529" r:id="rId6" name="CommandButton1"/>
      </mc:Fallback>
    </mc:AlternateContent>
    <mc:AlternateContent xmlns:mc="http://schemas.openxmlformats.org/markup-compatibility/2006">
      <mc:Choice Requires="x14">
        <control shapeId="22531" r:id="rId8" name="Button 3">
          <controlPr defaultSize="0" print="0" autoFill="0" autoPict="0" macro="[0]!Bouton3_Cliquer">
            <anchor moveWithCells="1" sizeWithCells="1">
              <from>
                <xdr:col>12</xdr:col>
                <xdr:colOff>171450</xdr:colOff>
                <xdr:row>1</xdr:row>
                <xdr:rowOff>38100</xdr:rowOff>
              </from>
              <to>
                <xdr:col>13</xdr:col>
                <xdr:colOff>85725</xdr:colOff>
                <xdr:row>1</xdr:row>
                <xdr:rowOff>314325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X155"/>
  <sheetViews>
    <sheetView zoomScale="80" zoomScaleNormal="80" workbookViewId="0">
      <selection activeCell="H2" sqref="H2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COUNTIF(Q13:Q59,"Oui")</f>
        <v>0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COUNTIF(P13:P59,"Echu")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/>
      <c r="J13" s="47"/>
      <c r="K13" s="47"/>
      <c r="L13" s="47"/>
      <c r="M13" s="50"/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/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/>
      <c r="J14" s="47"/>
      <c r="K14" s="47"/>
      <c r="L14" s="47"/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/>
      <c r="J15" s="47"/>
      <c r="K15" s="47"/>
      <c r="L15" s="47"/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269" priority="90">
      <formula>N10&gt;0</formula>
    </cfRule>
  </conditionalFormatting>
  <conditionalFormatting sqref="N8">
    <cfRule type="expression" dxfId="268" priority="89">
      <formula>N8&gt;0</formula>
    </cfRule>
  </conditionalFormatting>
  <conditionalFormatting sqref="F10">
    <cfRule type="expression" dxfId="267" priority="88">
      <formula>F10&gt;0</formula>
    </cfRule>
  </conditionalFormatting>
  <conditionalFormatting sqref="F6">
    <cfRule type="expression" dxfId="266" priority="87">
      <formula>F6&gt;0</formula>
    </cfRule>
  </conditionalFormatting>
  <conditionalFormatting sqref="E13">
    <cfRule type="expression" dxfId="265" priority="86">
      <formula>AND($G13&lt;TODAY(),$G13&lt;&gt;"")</formula>
    </cfRule>
  </conditionalFormatting>
  <conditionalFormatting sqref="G13">
    <cfRule type="expression" dxfId="264" priority="85">
      <formula>AND($G13&lt;TODAY(),$G13&lt;&gt;"")</formula>
    </cfRule>
  </conditionalFormatting>
  <conditionalFormatting sqref="F13">
    <cfRule type="expression" dxfId="263" priority="84">
      <formula>AND($G13&lt;TODAY(),$G13&lt;&gt;"")</formula>
    </cfRule>
  </conditionalFormatting>
  <conditionalFormatting sqref="D13">
    <cfRule type="expression" dxfId="262" priority="83">
      <formula>AND($G13&lt;TODAY(),$G13&lt;&gt;"")</formula>
    </cfRule>
  </conditionalFormatting>
  <conditionalFormatting sqref="E14:E59">
    <cfRule type="expression" dxfId="261" priority="82">
      <formula>AND($G14&lt;TODAY(),$G14&lt;&gt;"")</formula>
    </cfRule>
  </conditionalFormatting>
  <conditionalFormatting sqref="G14:G59">
    <cfRule type="expression" dxfId="260" priority="81">
      <formula>AND($G14&lt;TODAY(),$G14&lt;&gt;"")</formula>
    </cfRule>
  </conditionalFormatting>
  <conditionalFormatting sqref="F14:F59">
    <cfRule type="expression" dxfId="259" priority="80">
      <formula>AND($G14&lt;TODAY(),$G14&lt;&gt;"")</formula>
    </cfRule>
  </conditionalFormatting>
  <conditionalFormatting sqref="D14:D59">
    <cfRule type="expression" dxfId="258" priority="79">
      <formula>AND($G14&lt;TODAY(),$G14&lt;&gt;"")</formula>
    </cfRule>
  </conditionalFormatting>
  <conditionalFormatting sqref="E60:E75">
    <cfRule type="expression" dxfId="257" priority="78">
      <formula>AND($G60&lt;TODAY(),$G60&lt;&gt;"")</formula>
    </cfRule>
  </conditionalFormatting>
  <conditionalFormatting sqref="G60:G75">
    <cfRule type="expression" dxfId="256" priority="77">
      <formula>AND($G60&lt;TODAY(),$G60&lt;&gt;"")</formula>
    </cfRule>
  </conditionalFormatting>
  <conditionalFormatting sqref="F60:F75">
    <cfRule type="expression" dxfId="255" priority="76">
      <formula>AND($G60&lt;TODAY(),$G60&lt;&gt;"")</formula>
    </cfRule>
  </conditionalFormatting>
  <conditionalFormatting sqref="D60:D75">
    <cfRule type="expression" dxfId="254" priority="75">
      <formula>AND($G60&lt;TODAY(),$G60&lt;&gt;"")</formula>
    </cfRule>
  </conditionalFormatting>
  <conditionalFormatting sqref="E76:E91">
    <cfRule type="expression" dxfId="253" priority="74">
      <formula>AND($G76&lt;TODAY(),$G76&lt;&gt;"")</formula>
    </cfRule>
  </conditionalFormatting>
  <conditionalFormatting sqref="G76:G91">
    <cfRule type="expression" dxfId="252" priority="73">
      <formula>AND($G76&lt;TODAY(),$G76&lt;&gt;"")</formula>
    </cfRule>
  </conditionalFormatting>
  <conditionalFormatting sqref="F76:F91">
    <cfRule type="expression" dxfId="251" priority="72">
      <formula>AND($G76&lt;TODAY(),$G76&lt;&gt;"")</formula>
    </cfRule>
  </conditionalFormatting>
  <conditionalFormatting sqref="D76:D91">
    <cfRule type="expression" dxfId="250" priority="71">
      <formula>AND($G76&lt;TODAY(),$G76&lt;&gt;"")</formula>
    </cfRule>
  </conditionalFormatting>
  <conditionalFormatting sqref="E92:E107">
    <cfRule type="expression" dxfId="249" priority="70">
      <formula>AND($G92&lt;TODAY(),$G92&lt;&gt;"")</formula>
    </cfRule>
  </conditionalFormatting>
  <conditionalFormatting sqref="G92:G107">
    <cfRule type="expression" dxfId="248" priority="69">
      <formula>AND($G92&lt;TODAY(),$G92&lt;&gt;"")</formula>
    </cfRule>
  </conditionalFormatting>
  <conditionalFormatting sqref="F92:F107">
    <cfRule type="expression" dxfId="247" priority="68">
      <formula>AND($G92&lt;TODAY(),$G92&lt;&gt;"")</formula>
    </cfRule>
  </conditionalFormatting>
  <conditionalFormatting sqref="D92:D107">
    <cfRule type="expression" dxfId="246" priority="67">
      <formula>AND($G92&lt;TODAY(),$G92&lt;&gt;"")</formula>
    </cfRule>
  </conditionalFormatting>
  <conditionalFormatting sqref="E108:E123">
    <cfRule type="expression" dxfId="245" priority="66">
      <formula>AND($G108&lt;TODAY(),$G108&lt;&gt;"")</formula>
    </cfRule>
  </conditionalFormatting>
  <conditionalFormatting sqref="G108:G123">
    <cfRule type="expression" dxfId="244" priority="65">
      <formula>AND($G108&lt;TODAY(),$G108&lt;&gt;"")</formula>
    </cfRule>
  </conditionalFormatting>
  <conditionalFormatting sqref="F108:F123">
    <cfRule type="expression" dxfId="243" priority="64">
      <formula>AND($G108&lt;TODAY(),$G108&lt;&gt;"")</formula>
    </cfRule>
  </conditionalFormatting>
  <conditionalFormatting sqref="D108:D123">
    <cfRule type="expression" dxfId="242" priority="63">
      <formula>AND($G108&lt;TODAY(),$G108&lt;&gt;"")</formula>
    </cfRule>
  </conditionalFormatting>
  <conditionalFormatting sqref="E124:E139">
    <cfRule type="expression" dxfId="241" priority="62">
      <formula>AND($G124&lt;TODAY(),$G124&lt;&gt;"")</formula>
    </cfRule>
  </conditionalFormatting>
  <conditionalFormatting sqref="G124:G139">
    <cfRule type="expression" dxfId="240" priority="61">
      <formula>AND($G124&lt;TODAY(),$G124&lt;&gt;"")</formula>
    </cfRule>
  </conditionalFormatting>
  <conditionalFormatting sqref="F124:F139">
    <cfRule type="expression" dxfId="239" priority="60">
      <formula>AND($G124&lt;TODAY(),$G124&lt;&gt;"")</formula>
    </cfRule>
  </conditionalFormatting>
  <conditionalFormatting sqref="D124:D139">
    <cfRule type="expression" dxfId="238" priority="59">
      <formula>AND($G124&lt;TODAY(),$G124&lt;&gt;"")</formula>
    </cfRule>
  </conditionalFormatting>
  <conditionalFormatting sqref="E140:E155">
    <cfRule type="expression" dxfId="237" priority="58">
      <formula>AND($G140&lt;TODAY(),$G140&lt;&gt;"")</formula>
    </cfRule>
  </conditionalFormatting>
  <conditionalFormatting sqref="G140:G155">
    <cfRule type="expression" dxfId="236" priority="57">
      <formula>AND($G140&lt;TODAY(),$G140&lt;&gt;"")</formula>
    </cfRule>
  </conditionalFormatting>
  <conditionalFormatting sqref="F140:F155">
    <cfRule type="expression" dxfId="235" priority="56">
      <formula>AND($G140&lt;TODAY(),$G140&lt;&gt;"")</formula>
    </cfRule>
  </conditionalFormatting>
  <conditionalFormatting sqref="D140:D155">
    <cfRule type="expression" dxfId="234" priority="55">
      <formula>AND($G140&lt;TODAY(),$G140&lt;&gt;"")</formula>
    </cfRule>
  </conditionalFormatting>
  <conditionalFormatting sqref="I13">
    <cfRule type="expression" dxfId="233" priority="52" stopIfTrue="1">
      <formula>AND(P13="Oui")</formula>
    </cfRule>
    <cfRule type="expression" dxfId="232" priority="53" stopIfTrue="1">
      <formula>AND(ISBLANK(M13))</formula>
    </cfRule>
    <cfRule type="expression" dxfId="231" priority="54" stopIfTrue="1">
      <formula>AND(M13&lt;TODAY())</formula>
    </cfRule>
  </conditionalFormatting>
  <conditionalFormatting sqref="J13">
    <cfRule type="expression" dxfId="230" priority="49">
      <formula>AND(P13="Oui")</formula>
    </cfRule>
    <cfRule type="expression" dxfId="229" priority="50">
      <formula>AND(ISBLANK(M13))</formula>
    </cfRule>
    <cfRule type="expression" dxfId="228" priority="51">
      <formula>AND(M13&lt;TODAY())</formula>
    </cfRule>
  </conditionalFormatting>
  <conditionalFormatting sqref="K13">
    <cfRule type="expression" dxfId="227" priority="46">
      <formula>AND(P13="Oui")</formula>
    </cfRule>
    <cfRule type="expression" dxfId="226" priority="47">
      <formula>AND(ISBLANK(M13))</formula>
    </cfRule>
    <cfRule type="expression" dxfId="225" priority="48">
      <formula>AND(M13&lt;TODAY())</formula>
    </cfRule>
  </conditionalFormatting>
  <conditionalFormatting sqref="L13">
    <cfRule type="expression" dxfId="224" priority="43">
      <formula>AND(P13="Oui")</formula>
    </cfRule>
    <cfRule type="expression" dxfId="223" priority="44">
      <formula>AND(ISBLANK(M13))</formula>
    </cfRule>
    <cfRule type="expression" dxfId="222" priority="45">
      <formula>AND(M13&lt;TODAY())</formula>
    </cfRule>
  </conditionalFormatting>
  <conditionalFormatting sqref="M13">
    <cfRule type="expression" dxfId="221" priority="40">
      <formula>AND(P13="Oui")</formula>
    </cfRule>
    <cfRule type="expression" dxfId="220" priority="41">
      <formula>AND(ISBLANK(M13))</formula>
    </cfRule>
    <cfRule type="expression" dxfId="219" priority="42">
      <formula>AND(M13&lt;TODAY())</formula>
    </cfRule>
  </conditionalFormatting>
  <conditionalFormatting sqref="N13">
    <cfRule type="expression" dxfId="218" priority="37">
      <formula>AND(P13="Oui")</formula>
    </cfRule>
    <cfRule type="expression" dxfId="217" priority="38">
      <formula>AND(ISBLANK(M13))</formula>
    </cfRule>
    <cfRule type="expression" dxfId="216" priority="39">
      <formula>AND(M13&lt;TODAY())</formula>
    </cfRule>
  </conditionalFormatting>
  <conditionalFormatting sqref="O13">
    <cfRule type="expression" dxfId="215" priority="34">
      <formula>AND(P13="Oui")</formula>
    </cfRule>
    <cfRule type="expression" dxfId="214" priority="35">
      <formula>AND(ISBLANK(M13))</formula>
    </cfRule>
    <cfRule type="expression" dxfId="213" priority="36">
      <formula>AND(M13&lt;TODAY())</formula>
    </cfRule>
  </conditionalFormatting>
  <conditionalFormatting sqref="P13">
    <cfRule type="expression" dxfId="212" priority="31">
      <formula>AND(P13="Oui")</formula>
    </cfRule>
    <cfRule type="expression" dxfId="211" priority="32">
      <formula>AND(ISBLANK(M13))</formula>
    </cfRule>
    <cfRule type="expression" dxfId="210" priority="33">
      <formula>AND(M13&lt;TODAY())</formula>
    </cfRule>
  </conditionalFormatting>
  <conditionalFormatting sqref="Q13">
    <cfRule type="expression" dxfId="209" priority="28">
      <formula>AND(P13="Oui")</formula>
    </cfRule>
    <cfRule type="expression" dxfId="208" priority="29">
      <formula>AND(ISBLANK(M13))</formula>
    </cfRule>
    <cfRule type="expression" dxfId="207" priority="30">
      <formula>AND(M13&lt;TODAY())</formula>
    </cfRule>
  </conditionalFormatting>
  <conditionalFormatting sqref="I14:I155">
    <cfRule type="expression" dxfId="206" priority="25" stopIfTrue="1">
      <formula>AND(P14="Oui")</formula>
    </cfRule>
    <cfRule type="expression" dxfId="205" priority="26" stopIfTrue="1">
      <formula>AND(ISBLANK(M14))</formula>
    </cfRule>
    <cfRule type="expression" dxfId="204" priority="27" stopIfTrue="1">
      <formula>AND(M14&lt;TODAY())</formula>
    </cfRule>
  </conditionalFormatting>
  <conditionalFormatting sqref="J14:J155">
    <cfRule type="expression" dxfId="203" priority="22">
      <formula>AND(P14="Oui")</formula>
    </cfRule>
    <cfRule type="expression" dxfId="202" priority="23">
      <formula>AND(ISBLANK(M14))</formula>
    </cfRule>
    <cfRule type="expression" dxfId="201" priority="24">
      <formula>AND(M14&lt;TODAY())</formula>
    </cfRule>
  </conditionalFormatting>
  <conditionalFormatting sqref="K14:K155">
    <cfRule type="expression" dxfId="200" priority="19">
      <formula>AND(P14="Oui")</formula>
    </cfRule>
    <cfRule type="expression" dxfId="199" priority="20">
      <formula>AND(ISBLANK(M14))</formula>
    </cfRule>
    <cfRule type="expression" dxfId="198" priority="21">
      <formula>AND(M14&lt;TODAY())</formula>
    </cfRule>
  </conditionalFormatting>
  <conditionalFormatting sqref="L14:L155">
    <cfRule type="expression" dxfId="197" priority="16">
      <formula>AND(P14="Oui")</formula>
    </cfRule>
    <cfRule type="expression" dxfId="196" priority="17">
      <formula>AND(ISBLANK(M14))</formula>
    </cfRule>
    <cfRule type="expression" dxfId="195" priority="18">
      <formula>AND(M14&lt;TODAY())</formula>
    </cfRule>
  </conditionalFormatting>
  <conditionalFormatting sqref="M14:M155">
    <cfRule type="expression" dxfId="194" priority="13">
      <formula>AND(P14="Oui")</formula>
    </cfRule>
    <cfRule type="expression" dxfId="193" priority="14">
      <formula>AND(ISBLANK(M14))</formula>
    </cfRule>
    <cfRule type="expression" dxfId="192" priority="15">
      <formula>AND(M14&lt;TODAY())</formula>
    </cfRule>
  </conditionalFormatting>
  <conditionalFormatting sqref="N14:N155">
    <cfRule type="expression" dxfId="191" priority="10">
      <formula>AND(P14="Oui")</formula>
    </cfRule>
    <cfRule type="expression" dxfId="190" priority="11">
      <formula>AND(ISBLANK(M14))</formula>
    </cfRule>
    <cfRule type="expression" dxfId="189" priority="12">
      <formula>AND(M14&lt;TODAY())</formula>
    </cfRule>
  </conditionalFormatting>
  <conditionalFormatting sqref="O14:O155">
    <cfRule type="expression" dxfId="188" priority="7">
      <formula>AND(P14="Oui")</formula>
    </cfRule>
    <cfRule type="expression" dxfId="187" priority="8">
      <formula>AND(ISBLANK(M14))</formula>
    </cfRule>
    <cfRule type="expression" dxfId="186" priority="9">
      <formula>AND(M14&lt;TODAY())</formula>
    </cfRule>
  </conditionalFormatting>
  <conditionalFormatting sqref="P14:P155">
    <cfRule type="expression" dxfId="185" priority="4">
      <formula>AND(P14="Oui")</formula>
    </cfRule>
    <cfRule type="expression" dxfId="184" priority="5">
      <formula>AND(ISBLANK(M14))</formula>
    </cfRule>
    <cfRule type="expression" dxfId="183" priority="6">
      <formula>AND(M14&lt;TODAY())</formula>
    </cfRule>
  </conditionalFormatting>
  <conditionalFormatting sqref="Q14:Q155">
    <cfRule type="expression" dxfId="182" priority="1">
      <formula>AND(P14="Oui")</formula>
    </cfRule>
    <cfRule type="expression" dxfId="181" priority="2">
      <formula>AND(ISBLANK(M14))</formula>
    </cfRule>
    <cfRule type="expression" dxfId="18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6385" r:id="rId4" name="CommandButton1">
          <controlPr defaultSize="0" autoLine="0" autoPict="0" r:id="rId5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16385" r:id="rId4" name="CommandButton1"/>
      </mc:Fallback>
    </mc:AlternateContent>
    <mc:AlternateContent xmlns:mc="http://schemas.openxmlformats.org/markup-compatibility/2006">
      <mc:Choice Requires="x14">
        <control shapeId="16386" r:id="rId6" name="CommandButton2">
          <controlPr defaultSize="0" autoLine="0" r:id="rId7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16386" r:id="rId6" name="CommandButton2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7"/>
  <dimension ref="A1:X155"/>
  <sheetViews>
    <sheetView zoomScale="80" zoomScaleNormal="80" workbookViewId="0">
      <selection activeCell="H2" sqref="H2"/>
    </sheetView>
  </sheetViews>
  <sheetFormatPr baseColWidth="10" defaultRowHeight="15" x14ac:dyDescent="0.25"/>
  <cols>
    <col min="1" max="2" width="3.28515625" customWidth="1"/>
    <col min="3" max="3" width="8.140625" customWidth="1"/>
    <col min="4" max="4" width="11.42578125" customWidth="1"/>
    <col min="5" max="5" width="21.7109375" customWidth="1"/>
    <col min="6" max="6" width="12.28515625" customWidth="1"/>
    <col min="7" max="7" width="13.85546875" customWidth="1"/>
    <col min="8" max="8" width="6.42578125" customWidth="1"/>
    <col min="9" max="9" width="16.5703125" customWidth="1"/>
    <col min="10" max="10" width="11.42578125" customWidth="1"/>
    <col min="11" max="11" width="17.28515625" customWidth="1"/>
    <col min="12" max="12" width="19" customWidth="1"/>
    <col min="13" max="13" width="13.42578125" customWidth="1"/>
    <col min="14" max="14" width="14.140625" customWidth="1"/>
    <col min="15" max="15" width="13.85546875" customWidth="1"/>
    <col min="16" max="16" width="9.5703125" customWidth="1"/>
    <col min="17" max="17" width="10.5703125" customWidth="1"/>
    <col min="18" max="18" width="14.28515625" customWidth="1"/>
    <col min="19" max="19" width="13.140625" customWidth="1"/>
    <col min="20" max="20" width="10.5703125" customWidth="1"/>
    <col min="21" max="21" width="10.140625" customWidth="1"/>
    <col min="22" max="22" width="22.140625" customWidth="1"/>
    <col min="23" max="23" width="6.28515625" customWidth="1"/>
    <col min="24" max="24" width="8.7109375" customWidth="1"/>
  </cols>
  <sheetData>
    <row r="1" spans="1:24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</row>
    <row r="2" spans="1:24" ht="62.25" thickBot="1" x14ac:dyDescent="0.95">
      <c r="A2" s="3"/>
      <c r="B2" s="3"/>
      <c r="C2" s="3"/>
      <c r="D2" s="3"/>
      <c r="E2" s="3"/>
      <c r="F2" s="3"/>
      <c r="G2" s="3"/>
      <c r="H2" s="51"/>
      <c r="I2" s="28"/>
      <c r="J2" s="29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</row>
    <row r="3" spans="1:24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24" ht="27.75" customHeight="1" thickTop="1" thickBot="1" x14ac:dyDescent="0.45">
      <c r="A4" s="3"/>
      <c r="B4" s="3"/>
      <c r="C4" s="3"/>
      <c r="D4" s="3"/>
      <c r="E4" s="25" t="s">
        <v>6</v>
      </c>
      <c r="F4" s="3"/>
      <c r="G4" s="49"/>
      <c r="H4" s="5"/>
      <c r="I4" s="5"/>
      <c r="J4" s="5"/>
      <c r="K4" s="3"/>
      <c r="L4" s="25" t="s">
        <v>7</v>
      </c>
      <c r="M4" s="5"/>
      <c r="N4" s="5"/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</row>
    <row r="6" spans="1:24" ht="24.75" customHeight="1" x14ac:dyDescent="0.4">
      <c r="A6" s="3"/>
      <c r="B6" s="3"/>
      <c r="C6" s="3"/>
      <c r="D6" s="3"/>
      <c r="E6" s="20" t="s">
        <v>10</v>
      </c>
      <c r="F6" s="26">
        <f>D61-G61</f>
        <v>0</v>
      </c>
      <c r="G6" s="3"/>
      <c r="H6" s="3"/>
      <c r="I6" s="3"/>
      <c r="J6" s="3"/>
      <c r="K6" s="3"/>
      <c r="L6" s="20" t="s">
        <v>23</v>
      </c>
      <c r="M6" s="27"/>
      <c r="N6" s="26">
        <f>COUNTIF(Q13:Q59,"Oui")</f>
        <v>0</v>
      </c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3.75" customHeight="1" x14ac:dyDescent="0.7">
      <c r="A7" s="3"/>
      <c r="B7" s="3"/>
      <c r="C7" s="3"/>
      <c r="D7" s="1"/>
      <c r="E7" s="18"/>
      <c r="F7" s="5"/>
      <c r="G7" s="5"/>
      <c r="H7" s="5"/>
      <c r="I7" s="5"/>
      <c r="J7" s="5"/>
      <c r="K7" s="3"/>
      <c r="L7" s="8"/>
      <c r="M7" s="8"/>
      <c r="N7" s="9"/>
      <c r="O7" s="3"/>
      <c r="P7" s="3"/>
      <c r="Q7" s="3"/>
      <c r="R7" s="3"/>
      <c r="S7" s="3"/>
      <c r="T7" s="3"/>
      <c r="U7" s="5"/>
      <c r="V7" s="5"/>
      <c r="W7" s="3"/>
      <c r="X7" s="3"/>
    </row>
    <row r="8" spans="1:24" ht="27" customHeight="1" x14ac:dyDescent="0.4">
      <c r="A8" s="3"/>
      <c r="B8" s="3"/>
      <c r="C8" s="3"/>
      <c r="D8" s="1"/>
      <c r="E8" s="20" t="s">
        <v>12</v>
      </c>
      <c r="F8" s="26">
        <f>COUNTIF(F13:F59,"Evernote")</f>
        <v>0</v>
      </c>
      <c r="G8" s="3"/>
      <c r="H8" s="3"/>
      <c r="I8" s="3"/>
      <c r="J8" s="3"/>
      <c r="K8" s="3"/>
      <c r="L8" s="20" t="s">
        <v>24</v>
      </c>
      <c r="M8" s="21"/>
      <c r="N8" s="23">
        <f ca="1">COUNTIF(P13:P59,"Echu")</f>
        <v>0</v>
      </c>
      <c r="O8" s="3"/>
      <c r="P8" s="3"/>
      <c r="Q8" s="3"/>
      <c r="R8" s="3"/>
      <c r="S8" s="3"/>
      <c r="T8" s="3"/>
      <c r="U8" s="5"/>
      <c r="V8" s="5"/>
      <c r="W8" s="3"/>
      <c r="X8" s="3"/>
    </row>
    <row r="9" spans="1:24" ht="3.75" customHeight="1" x14ac:dyDescent="0.7">
      <c r="A9" s="3"/>
      <c r="B9" s="3"/>
      <c r="C9" s="3"/>
      <c r="D9" s="1"/>
      <c r="E9" s="18"/>
      <c r="F9" s="5"/>
      <c r="G9" s="5"/>
      <c r="H9" s="5"/>
      <c r="I9" s="5"/>
      <c r="J9" s="3"/>
      <c r="K9" s="3"/>
      <c r="L9" s="8"/>
      <c r="M9" s="8"/>
      <c r="N9" s="9"/>
      <c r="O9" s="3"/>
      <c r="P9" s="3"/>
      <c r="Q9" s="3"/>
      <c r="R9" s="3"/>
      <c r="S9" s="3"/>
      <c r="T9" s="3"/>
      <c r="U9" s="5"/>
      <c r="V9" s="5"/>
      <c r="W9" s="3"/>
      <c r="X9" s="3"/>
    </row>
    <row r="10" spans="1:24" ht="24" customHeight="1" x14ac:dyDescent="0.4">
      <c r="A10" s="3"/>
      <c r="B10" s="3"/>
      <c r="C10" s="3"/>
      <c r="D10" s="1"/>
      <c r="E10" s="20" t="s">
        <v>9</v>
      </c>
      <c r="F10" s="24">
        <f ca="1">COUNTIF(G13:G59,"&lt;"&amp;TODAY())</f>
        <v>0</v>
      </c>
      <c r="G10" s="5"/>
      <c r="H10" s="5"/>
      <c r="I10" s="5"/>
      <c r="J10" s="3"/>
      <c r="K10" s="19"/>
      <c r="L10" s="20" t="s">
        <v>25</v>
      </c>
      <c r="M10" s="21"/>
      <c r="N10" s="22">
        <f ca="1">SUM(O13:O59)</f>
        <v>0</v>
      </c>
      <c r="O10" s="3"/>
      <c r="P10" s="3"/>
      <c r="Q10" s="3"/>
      <c r="R10" s="3"/>
      <c r="S10" s="3"/>
      <c r="T10" s="3"/>
      <c r="U10" s="5"/>
      <c r="V10" s="5"/>
      <c r="W10" s="3"/>
      <c r="X10" s="3"/>
    </row>
    <row r="11" spans="1:24" ht="9.75" customHeight="1" x14ac:dyDescent="0.7">
      <c r="A11" s="3"/>
      <c r="B11" s="3"/>
      <c r="C11" s="3"/>
      <c r="D11" s="1"/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6"/>
      <c r="V11" s="7"/>
      <c r="W11" s="3"/>
      <c r="X11" s="3"/>
    </row>
    <row r="12" spans="1:24" x14ac:dyDescent="0.25">
      <c r="A12" s="3"/>
      <c r="B12" s="3"/>
      <c r="C12" s="3"/>
      <c r="D12" s="4" t="s">
        <v>0</v>
      </c>
      <c r="E12" s="4" t="s">
        <v>1</v>
      </c>
      <c r="F12" s="4" t="s">
        <v>4</v>
      </c>
      <c r="G12" s="14" t="s">
        <v>27</v>
      </c>
      <c r="H12" s="16"/>
      <c r="I12" s="15" t="s">
        <v>1</v>
      </c>
      <c r="J12" s="4" t="s">
        <v>26</v>
      </c>
      <c r="K12" s="15" t="s">
        <v>21</v>
      </c>
      <c r="L12" s="15" t="s">
        <v>22</v>
      </c>
      <c r="M12" s="4" t="s">
        <v>5</v>
      </c>
      <c r="N12" s="4" t="s">
        <v>3</v>
      </c>
      <c r="O12" s="43" t="s">
        <v>2</v>
      </c>
      <c r="P12" s="43" t="s">
        <v>8</v>
      </c>
      <c r="Q12" s="43" t="s">
        <v>11</v>
      </c>
      <c r="R12" s="3"/>
      <c r="S12" s="3"/>
      <c r="T12" s="3"/>
      <c r="U12" s="3"/>
    </row>
    <row r="13" spans="1:24" x14ac:dyDescent="0.25">
      <c r="A13" s="3"/>
      <c r="B13" s="3"/>
      <c r="C13" s="3"/>
      <c r="D13" s="44"/>
      <c r="E13" s="45"/>
      <c r="F13" s="45"/>
      <c r="G13" s="46"/>
      <c r="H13" s="17"/>
      <c r="I13" s="47"/>
      <c r="J13" s="47"/>
      <c r="K13" s="47"/>
      <c r="L13" s="47"/>
      <c r="M13" s="50"/>
      <c r="N13" s="50"/>
      <c r="O13" s="48">
        <f t="shared" ref="O13:O76" ca="1" si="0">IF(P13="Echu",J13,0)</f>
        <v>0</v>
      </c>
      <c r="P13" s="50" t="str">
        <f ca="1">IF(N13&lt;&gt;"","Oui",IF(AND(M13&lt;&gt;"",M13&lt;TODAY(),N13=""),"Echu",""))</f>
        <v/>
      </c>
      <c r="Q13" s="47" t="str">
        <f>IF(AND(ISBLANK(N13),M13&lt;&gt;""),"Oui","")</f>
        <v/>
      </c>
      <c r="R13" s="3"/>
      <c r="S13" s="3"/>
      <c r="T13" s="3"/>
      <c r="U13" s="3"/>
    </row>
    <row r="14" spans="1:24" x14ac:dyDescent="0.25">
      <c r="A14" s="3"/>
      <c r="B14" s="3"/>
      <c r="C14" s="3"/>
      <c r="D14" s="44"/>
      <c r="E14" s="45"/>
      <c r="F14" s="45"/>
      <c r="G14" s="46"/>
      <c r="H14" s="17"/>
      <c r="I14" s="47"/>
      <c r="J14" s="47"/>
      <c r="K14" s="47"/>
      <c r="L14" s="47"/>
      <c r="M14" s="50"/>
      <c r="N14" s="50"/>
      <c r="O14" s="48">
        <f t="shared" ca="1" si="0"/>
        <v>0</v>
      </c>
      <c r="P14" s="50" t="str">
        <f t="shared" ref="P14:P77" ca="1" si="1">IF(N14&lt;&gt;"","Oui",IF(AND(M14&lt;&gt;"",M14&lt;TODAY(),N14=""),"Echu",""))</f>
        <v/>
      </c>
      <c r="Q14" s="47" t="str">
        <f t="shared" ref="Q14:Q77" si="2">IF(AND(ISBLANK(N14),M14&lt;&gt;""),"Oui","")</f>
        <v/>
      </c>
      <c r="R14" s="3"/>
      <c r="S14" s="3"/>
      <c r="T14" s="3"/>
      <c r="U14" s="3"/>
    </row>
    <row r="15" spans="1:24" x14ac:dyDescent="0.25">
      <c r="A15" s="3"/>
      <c r="B15" s="3"/>
      <c r="C15" s="3"/>
      <c r="D15" s="44"/>
      <c r="E15" s="45"/>
      <c r="F15" s="45"/>
      <c r="G15" s="46"/>
      <c r="H15" s="17"/>
      <c r="I15" s="47"/>
      <c r="J15" s="47"/>
      <c r="K15" s="47"/>
      <c r="L15" s="47"/>
      <c r="M15" s="50"/>
      <c r="N15" s="50"/>
      <c r="O15" s="48">
        <f t="shared" ca="1" si="0"/>
        <v>0</v>
      </c>
      <c r="P15" s="50" t="str">
        <f t="shared" ca="1" si="1"/>
        <v/>
      </c>
      <c r="Q15" s="47" t="str">
        <f t="shared" si="2"/>
        <v/>
      </c>
      <c r="R15" s="3"/>
      <c r="S15" s="3"/>
      <c r="T15" s="3"/>
      <c r="U15" s="3"/>
    </row>
    <row r="16" spans="1:24" x14ac:dyDescent="0.25">
      <c r="A16" s="3"/>
      <c r="B16" s="3"/>
      <c r="C16" s="3"/>
      <c r="D16" s="44"/>
      <c r="E16" s="45"/>
      <c r="F16" s="45"/>
      <c r="G16" s="46"/>
      <c r="H16" s="17"/>
      <c r="I16" s="47"/>
      <c r="J16" s="47"/>
      <c r="K16" s="47"/>
      <c r="L16" s="47"/>
      <c r="M16" s="50"/>
      <c r="N16" s="50"/>
      <c r="O16" s="48">
        <f t="shared" ca="1" si="0"/>
        <v>0</v>
      </c>
      <c r="P16" s="50" t="str">
        <f t="shared" ca="1" si="1"/>
        <v/>
      </c>
      <c r="Q16" s="47" t="str">
        <f t="shared" si="2"/>
        <v/>
      </c>
      <c r="R16" s="3"/>
      <c r="S16" s="3"/>
      <c r="T16" s="3"/>
      <c r="U16" s="3"/>
    </row>
    <row r="17" spans="1:21" x14ac:dyDescent="0.25">
      <c r="A17" s="3"/>
      <c r="B17" s="3"/>
      <c r="C17" s="3"/>
      <c r="D17" s="44"/>
      <c r="E17" s="45"/>
      <c r="F17" s="45"/>
      <c r="G17" s="46"/>
      <c r="H17" s="17"/>
      <c r="I17" s="47"/>
      <c r="J17" s="47"/>
      <c r="K17" s="47"/>
      <c r="L17" s="47"/>
      <c r="M17" s="50"/>
      <c r="N17" s="50"/>
      <c r="O17" s="48">
        <f t="shared" ca="1" si="0"/>
        <v>0</v>
      </c>
      <c r="P17" s="50" t="str">
        <f t="shared" ca="1" si="1"/>
        <v/>
      </c>
      <c r="Q17" s="47" t="str">
        <f t="shared" si="2"/>
        <v/>
      </c>
      <c r="R17" s="3"/>
      <c r="S17" s="3"/>
      <c r="T17" s="3"/>
      <c r="U17" s="3"/>
    </row>
    <row r="18" spans="1:21" x14ac:dyDescent="0.25">
      <c r="A18" s="3"/>
      <c r="B18" s="3"/>
      <c r="C18" s="3"/>
      <c r="D18" s="44"/>
      <c r="E18" s="45"/>
      <c r="F18" s="45"/>
      <c r="G18" s="46"/>
      <c r="H18" s="17"/>
      <c r="I18" s="47"/>
      <c r="J18" s="47"/>
      <c r="K18" s="47"/>
      <c r="L18" s="47"/>
      <c r="M18" s="50"/>
      <c r="N18" s="50"/>
      <c r="O18" s="48">
        <f t="shared" ca="1" si="0"/>
        <v>0</v>
      </c>
      <c r="P18" s="50" t="str">
        <f t="shared" ca="1" si="1"/>
        <v/>
      </c>
      <c r="Q18" s="47" t="str">
        <f t="shared" si="2"/>
        <v/>
      </c>
      <c r="R18" s="3"/>
      <c r="S18" s="3"/>
      <c r="T18" s="3"/>
      <c r="U18" s="3"/>
    </row>
    <row r="19" spans="1:21" x14ac:dyDescent="0.25">
      <c r="A19" s="3"/>
      <c r="B19" s="3"/>
      <c r="C19" s="3"/>
      <c r="D19" s="44"/>
      <c r="E19" s="45"/>
      <c r="F19" s="45"/>
      <c r="G19" s="46"/>
      <c r="H19" s="17"/>
      <c r="I19" s="47"/>
      <c r="J19" s="47"/>
      <c r="K19" s="47"/>
      <c r="L19" s="47"/>
      <c r="M19" s="50"/>
      <c r="N19" s="50"/>
      <c r="O19" s="48">
        <f t="shared" ca="1" si="0"/>
        <v>0</v>
      </c>
      <c r="P19" s="50" t="str">
        <f t="shared" ca="1" si="1"/>
        <v/>
      </c>
      <c r="Q19" s="47" t="str">
        <f t="shared" si="2"/>
        <v/>
      </c>
      <c r="R19" s="3"/>
      <c r="S19" s="3"/>
      <c r="T19" s="3"/>
      <c r="U19" s="3"/>
    </row>
    <row r="20" spans="1:21" x14ac:dyDescent="0.25">
      <c r="A20" s="3"/>
      <c r="B20" s="3"/>
      <c r="C20" s="3"/>
      <c r="D20" s="44"/>
      <c r="E20" s="45"/>
      <c r="F20" s="45"/>
      <c r="G20" s="46"/>
      <c r="H20" s="17"/>
      <c r="I20" s="47"/>
      <c r="J20" s="47"/>
      <c r="K20" s="47"/>
      <c r="L20" s="47"/>
      <c r="M20" s="50"/>
      <c r="N20" s="50"/>
      <c r="O20" s="48">
        <f t="shared" ca="1" si="0"/>
        <v>0</v>
      </c>
      <c r="P20" s="50" t="str">
        <f t="shared" ca="1" si="1"/>
        <v/>
      </c>
      <c r="Q20" s="47" t="str">
        <f t="shared" si="2"/>
        <v/>
      </c>
      <c r="R20" s="3"/>
      <c r="S20" s="3"/>
      <c r="T20" s="3"/>
      <c r="U20" s="3"/>
    </row>
    <row r="21" spans="1:21" x14ac:dyDescent="0.25">
      <c r="A21" s="3"/>
      <c r="B21" s="3"/>
      <c r="C21" s="3"/>
      <c r="D21" s="44"/>
      <c r="E21" s="45"/>
      <c r="F21" s="45"/>
      <c r="G21" s="46"/>
      <c r="H21" s="17"/>
      <c r="I21" s="47"/>
      <c r="J21" s="47"/>
      <c r="K21" s="47"/>
      <c r="L21" s="47"/>
      <c r="M21" s="50"/>
      <c r="N21" s="50"/>
      <c r="O21" s="48">
        <f t="shared" ca="1" si="0"/>
        <v>0</v>
      </c>
      <c r="P21" s="50" t="str">
        <f t="shared" ca="1" si="1"/>
        <v/>
      </c>
      <c r="Q21" s="47" t="str">
        <f t="shared" si="2"/>
        <v/>
      </c>
      <c r="R21" s="3"/>
      <c r="S21" s="3"/>
      <c r="T21" s="3"/>
      <c r="U21" s="3"/>
    </row>
    <row r="22" spans="1:21" x14ac:dyDescent="0.25">
      <c r="A22" s="3"/>
      <c r="B22" s="3"/>
      <c r="C22" s="3"/>
      <c r="D22" s="44"/>
      <c r="E22" s="45"/>
      <c r="F22" s="45"/>
      <c r="G22" s="46"/>
      <c r="H22" s="17"/>
      <c r="I22" s="47"/>
      <c r="J22" s="47"/>
      <c r="K22" s="47"/>
      <c r="L22" s="47"/>
      <c r="M22" s="50"/>
      <c r="N22" s="50"/>
      <c r="O22" s="48">
        <f t="shared" ca="1" si="0"/>
        <v>0</v>
      </c>
      <c r="P22" s="50" t="str">
        <f t="shared" ca="1" si="1"/>
        <v/>
      </c>
      <c r="Q22" s="47" t="str">
        <f t="shared" si="2"/>
        <v/>
      </c>
      <c r="R22" s="3"/>
      <c r="S22" s="3"/>
      <c r="T22" s="3"/>
      <c r="U22" s="3"/>
    </row>
    <row r="23" spans="1:21" x14ac:dyDescent="0.25">
      <c r="A23" s="3"/>
      <c r="B23" s="3"/>
      <c r="C23" s="3"/>
      <c r="D23" s="44"/>
      <c r="E23" s="45"/>
      <c r="F23" s="45"/>
      <c r="G23" s="46"/>
      <c r="H23" s="17"/>
      <c r="I23" s="47"/>
      <c r="J23" s="47"/>
      <c r="K23" s="47"/>
      <c r="L23" s="47"/>
      <c r="M23" s="50"/>
      <c r="N23" s="50"/>
      <c r="O23" s="48">
        <f t="shared" ca="1" si="0"/>
        <v>0</v>
      </c>
      <c r="P23" s="50" t="str">
        <f t="shared" ca="1" si="1"/>
        <v/>
      </c>
      <c r="Q23" s="47" t="str">
        <f t="shared" si="2"/>
        <v/>
      </c>
      <c r="R23" s="3"/>
      <c r="S23" s="3"/>
      <c r="T23" s="3"/>
      <c r="U23" s="3"/>
    </row>
    <row r="24" spans="1:21" x14ac:dyDescent="0.25">
      <c r="A24" s="3"/>
      <c r="B24" s="3"/>
      <c r="C24" s="3"/>
      <c r="D24" s="44"/>
      <c r="E24" s="45"/>
      <c r="F24" s="45"/>
      <c r="G24" s="46"/>
      <c r="H24" s="17"/>
      <c r="I24" s="47"/>
      <c r="J24" s="47"/>
      <c r="K24" s="47"/>
      <c r="L24" s="47"/>
      <c r="M24" s="50"/>
      <c r="N24" s="50"/>
      <c r="O24" s="48">
        <f t="shared" ca="1" si="0"/>
        <v>0</v>
      </c>
      <c r="P24" s="50" t="str">
        <f t="shared" ca="1" si="1"/>
        <v/>
      </c>
      <c r="Q24" s="47" t="str">
        <f t="shared" si="2"/>
        <v/>
      </c>
      <c r="R24" s="3"/>
      <c r="S24" s="3"/>
      <c r="T24" s="3"/>
      <c r="U24" s="3"/>
    </row>
    <row r="25" spans="1:21" x14ac:dyDescent="0.25">
      <c r="A25" s="3"/>
      <c r="B25" s="3"/>
      <c r="C25" s="3"/>
      <c r="D25" s="44"/>
      <c r="E25" s="45"/>
      <c r="F25" s="45"/>
      <c r="G25" s="46"/>
      <c r="H25" s="17"/>
      <c r="I25" s="47"/>
      <c r="J25" s="47"/>
      <c r="K25" s="47"/>
      <c r="L25" s="47"/>
      <c r="M25" s="50"/>
      <c r="N25" s="50"/>
      <c r="O25" s="48">
        <f t="shared" ca="1" si="0"/>
        <v>0</v>
      </c>
      <c r="P25" s="50" t="str">
        <f t="shared" ca="1" si="1"/>
        <v/>
      </c>
      <c r="Q25" s="47" t="str">
        <f t="shared" si="2"/>
        <v/>
      </c>
      <c r="R25" s="3"/>
      <c r="S25" s="3"/>
      <c r="T25" s="3"/>
      <c r="U25" s="3"/>
    </row>
    <row r="26" spans="1:21" x14ac:dyDescent="0.25">
      <c r="A26" s="3"/>
      <c r="B26" s="3"/>
      <c r="C26" s="3"/>
      <c r="D26" s="44"/>
      <c r="E26" s="45"/>
      <c r="F26" s="45"/>
      <c r="G26" s="46"/>
      <c r="H26" s="17"/>
      <c r="I26" s="47"/>
      <c r="J26" s="47"/>
      <c r="K26" s="47"/>
      <c r="L26" s="47"/>
      <c r="M26" s="50"/>
      <c r="N26" s="50"/>
      <c r="O26" s="48">
        <f t="shared" ca="1" si="0"/>
        <v>0</v>
      </c>
      <c r="P26" s="50" t="str">
        <f t="shared" ca="1" si="1"/>
        <v/>
      </c>
      <c r="Q26" s="47" t="str">
        <f t="shared" si="2"/>
        <v/>
      </c>
      <c r="R26" s="3"/>
      <c r="S26" s="3"/>
      <c r="T26" s="3"/>
      <c r="U26" s="3"/>
    </row>
    <row r="27" spans="1:21" x14ac:dyDescent="0.25">
      <c r="A27" s="3"/>
      <c r="B27" s="3"/>
      <c r="C27" s="3"/>
      <c r="D27" s="44"/>
      <c r="E27" s="45"/>
      <c r="F27" s="45"/>
      <c r="G27" s="46"/>
      <c r="H27" s="17"/>
      <c r="I27" s="47"/>
      <c r="J27" s="47"/>
      <c r="K27" s="47"/>
      <c r="L27" s="47"/>
      <c r="M27" s="50"/>
      <c r="N27" s="50"/>
      <c r="O27" s="48">
        <f t="shared" ca="1" si="0"/>
        <v>0</v>
      </c>
      <c r="P27" s="50" t="str">
        <f t="shared" ca="1" si="1"/>
        <v/>
      </c>
      <c r="Q27" s="47" t="str">
        <f t="shared" si="2"/>
        <v/>
      </c>
      <c r="R27" s="3"/>
      <c r="S27" s="3"/>
      <c r="T27" s="3"/>
      <c r="U27" s="3"/>
    </row>
    <row r="28" spans="1:21" x14ac:dyDescent="0.25">
      <c r="A28" s="3"/>
      <c r="B28" s="3"/>
      <c r="C28" s="3"/>
      <c r="D28" s="44"/>
      <c r="E28" s="45"/>
      <c r="F28" s="45"/>
      <c r="G28" s="46"/>
      <c r="H28" s="17"/>
      <c r="I28" s="47"/>
      <c r="J28" s="47"/>
      <c r="K28" s="47"/>
      <c r="L28" s="47"/>
      <c r="M28" s="50"/>
      <c r="N28" s="50"/>
      <c r="O28" s="48">
        <f t="shared" ca="1" si="0"/>
        <v>0</v>
      </c>
      <c r="P28" s="50" t="str">
        <f t="shared" ca="1" si="1"/>
        <v/>
      </c>
      <c r="Q28" s="47" t="str">
        <f t="shared" si="2"/>
        <v/>
      </c>
      <c r="R28" s="3"/>
      <c r="S28" s="3"/>
      <c r="T28" s="3"/>
      <c r="U28" s="3"/>
    </row>
    <row r="29" spans="1:21" x14ac:dyDescent="0.25">
      <c r="A29" s="3"/>
      <c r="B29" s="3"/>
      <c r="C29" s="3"/>
      <c r="D29" s="44"/>
      <c r="E29" s="45"/>
      <c r="F29" s="45"/>
      <c r="G29" s="46"/>
      <c r="H29" s="17"/>
      <c r="I29" s="47"/>
      <c r="J29" s="47"/>
      <c r="K29" s="47"/>
      <c r="L29" s="47"/>
      <c r="M29" s="50"/>
      <c r="N29" s="50"/>
      <c r="O29" s="48">
        <f t="shared" ca="1" si="0"/>
        <v>0</v>
      </c>
      <c r="P29" s="50" t="str">
        <f t="shared" ca="1" si="1"/>
        <v/>
      </c>
      <c r="Q29" s="47" t="str">
        <f t="shared" si="2"/>
        <v/>
      </c>
      <c r="R29" s="3"/>
      <c r="S29" s="3"/>
      <c r="T29" s="3"/>
      <c r="U29" s="3"/>
    </row>
    <row r="30" spans="1:21" x14ac:dyDescent="0.25">
      <c r="A30" s="3"/>
      <c r="B30" s="3"/>
      <c r="C30" s="3"/>
      <c r="D30" s="44"/>
      <c r="E30" s="45"/>
      <c r="F30" s="45"/>
      <c r="G30" s="46"/>
      <c r="H30" s="17"/>
      <c r="I30" s="47"/>
      <c r="J30" s="47"/>
      <c r="K30" s="47"/>
      <c r="L30" s="47"/>
      <c r="M30" s="50"/>
      <c r="N30" s="50"/>
      <c r="O30" s="48">
        <f t="shared" ca="1" si="0"/>
        <v>0</v>
      </c>
      <c r="P30" s="50" t="str">
        <f t="shared" ca="1" si="1"/>
        <v/>
      </c>
      <c r="Q30" s="47" t="str">
        <f t="shared" si="2"/>
        <v/>
      </c>
      <c r="R30" s="3"/>
      <c r="S30" s="3"/>
      <c r="T30" s="3"/>
      <c r="U30" s="3"/>
    </row>
    <row r="31" spans="1:21" x14ac:dyDescent="0.25">
      <c r="A31" s="3"/>
      <c r="B31" s="3"/>
      <c r="C31" s="3"/>
      <c r="D31" s="44"/>
      <c r="E31" s="45"/>
      <c r="F31" s="45"/>
      <c r="G31" s="46"/>
      <c r="H31" s="17"/>
      <c r="I31" s="47"/>
      <c r="J31" s="47"/>
      <c r="K31" s="47"/>
      <c r="L31" s="47"/>
      <c r="M31" s="50"/>
      <c r="N31" s="50"/>
      <c r="O31" s="48">
        <f t="shared" ca="1" si="0"/>
        <v>0</v>
      </c>
      <c r="P31" s="50" t="str">
        <f t="shared" ca="1" si="1"/>
        <v/>
      </c>
      <c r="Q31" s="47" t="str">
        <f t="shared" si="2"/>
        <v/>
      </c>
      <c r="R31" s="3"/>
      <c r="S31" s="3"/>
      <c r="T31" s="3"/>
      <c r="U31" s="3"/>
    </row>
    <row r="32" spans="1:21" x14ac:dyDescent="0.25">
      <c r="A32" s="3"/>
      <c r="B32" s="3"/>
      <c r="C32" s="3"/>
      <c r="D32" s="44"/>
      <c r="E32" s="45"/>
      <c r="F32" s="45"/>
      <c r="G32" s="46"/>
      <c r="H32" s="17"/>
      <c r="I32" s="47"/>
      <c r="J32" s="47"/>
      <c r="K32" s="47"/>
      <c r="L32" s="47"/>
      <c r="M32" s="50"/>
      <c r="N32" s="50"/>
      <c r="O32" s="48">
        <f t="shared" ca="1" si="0"/>
        <v>0</v>
      </c>
      <c r="P32" s="50" t="str">
        <f t="shared" ca="1" si="1"/>
        <v/>
      </c>
      <c r="Q32" s="47" t="str">
        <f t="shared" si="2"/>
        <v/>
      </c>
      <c r="R32" s="3"/>
      <c r="S32" s="3"/>
      <c r="T32" s="3"/>
      <c r="U32" s="3"/>
    </row>
    <row r="33" spans="1:21" x14ac:dyDescent="0.25">
      <c r="A33" s="3"/>
      <c r="B33" s="3"/>
      <c r="C33" s="3"/>
      <c r="D33" s="44"/>
      <c r="E33" s="45"/>
      <c r="F33" s="45"/>
      <c r="G33" s="46"/>
      <c r="H33" s="17"/>
      <c r="I33" s="47"/>
      <c r="J33" s="47"/>
      <c r="K33" s="47"/>
      <c r="L33" s="47"/>
      <c r="M33" s="50"/>
      <c r="N33" s="50"/>
      <c r="O33" s="48">
        <f t="shared" ca="1" si="0"/>
        <v>0</v>
      </c>
      <c r="P33" s="50" t="str">
        <f t="shared" ca="1" si="1"/>
        <v/>
      </c>
      <c r="Q33" s="47" t="str">
        <f t="shared" si="2"/>
        <v/>
      </c>
      <c r="R33" s="3"/>
      <c r="S33" s="3"/>
      <c r="T33" s="3"/>
      <c r="U33" s="3"/>
    </row>
    <row r="34" spans="1:21" x14ac:dyDescent="0.25">
      <c r="A34" s="3"/>
      <c r="B34" s="3"/>
      <c r="C34" s="3"/>
      <c r="D34" s="44"/>
      <c r="E34" s="45"/>
      <c r="F34" s="45"/>
      <c r="G34" s="46"/>
      <c r="H34" s="17"/>
      <c r="I34" s="47"/>
      <c r="J34" s="47"/>
      <c r="K34" s="47"/>
      <c r="L34" s="47"/>
      <c r="M34" s="50"/>
      <c r="N34" s="50"/>
      <c r="O34" s="48">
        <f t="shared" ca="1" si="0"/>
        <v>0</v>
      </c>
      <c r="P34" s="50" t="str">
        <f t="shared" ca="1" si="1"/>
        <v/>
      </c>
      <c r="Q34" s="47" t="str">
        <f t="shared" si="2"/>
        <v/>
      </c>
      <c r="R34" s="3"/>
      <c r="S34" s="3"/>
      <c r="T34" s="3"/>
      <c r="U34" s="3"/>
    </row>
    <row r="35" spans="1:21" x14ac:dyDescent="0.25">
      <c r="A35" s="3"/>
      <c r="B35" s="3"/>
      <c r="C35" s="3"/>
      <c r="D35" s="44"/>
      <c r="E35" s="45"/>
      <c r="F35" s="45"/>
      <c r="G35" s="46"/>
      <c r="H35" s="17"/>
      <c r="I35" s="47"/>
      <c r="J35" s="47"/>
      <c r="K35" s="47"/>
      <c r="L35" s="47"/>
      <c r="M35" s="50"/>
      <c r="N35" s="50"/>
      <c r="O35" s="48">
        <f t="shared" ca="1" si="0"/>
        <v>0</v>
      </c>
      <c r="P35" s="50" t="str">
        <f t="shared" ca="1" si="1"/>
        <v/>
      </c>
      <c r="Q35" s="47" t="str">
        <f t="shared" si="2"/>
        <v/>
      </c>
      <c r="R35" s="3"/>
      <c r="S35" s="3"/>
      <c r="T35" s="3"/>
      <c r="U35" s="3"/>
    </row>
    <row r="36" spans="1:21" x14ac:dyDescent="0.25">
      <c r="A36" s="3"/>
      <c r="B36" s="3"/>
      <c r="C36" s="3"/>
      <c r="D36" s="44"/>
      <c r="E36" s="45"/>
      <c r="F36" s="45"/>
      <c r="G36" s="46"/>
      <c r="H36" s="17"/>
      <c r="I36" s="47"/>
      <c r="J36" s="47"/>
      <c r="K36" s="47"/>
      <c r="L36" s="47"/>
      <c r="M36" s="50"/>
      <c r="N36" s="50"/>
      <c r="O36" s="48">
        <f t="shared" ca="1" si="0"/>
        <v>0</v>
      </c>
      <c r="P36" s="50" t="str">
        <f t="shared" ca="1" si="1"/>
        <v/>
      </c>
      <c r="Q36" s="47" t="str">
        <f t="shared" si="2"/>
        <v/>
      </c>
      <c r="R36" s="3"/>
      <c r="S36" s="3"/>
      <c r="T36" s="3"/>
      <c r="U36" s="3"/>
    </row>
    <row r="37" spans="1:21" x14ac:dyDescent="0.25">
      <c r="A37" s="3"/>
      <c r="B37" s="3"/>
      <c r="C37" s="3"/>
      <c r="D37" s="44"/>
      <c r="E37" s="45"/>
      <c r="F37" s="45"/>
      <c r="G37" s="46"/>
      <c r="H37" s="17"/>
      <c r="I37" s="47"/>
      <c r="J37" s="47"/>
      <c r="K37" s="47"/>
      <c r="L37" s="47"/>
      <c r="M37" s="50"/>
      <c r="N37" s="50"/>
      <c r="O37" s="48">
        <f t="shared" ca="1" si="0"/>
        <v>0</v>
      </c>
      <c r="P37" s="50" t="str">
        <f t="shared" ca="1" si="1"/>
        <v/>
      </c>
      <c r="Q37" s="47" t="str">
        <f t="shared" si="2"/>
        <v/>
      </c>
      <c r="R37" s="3"/>
      <c r="S37" s="3"/>
      <c r="T37" s="3"/>
      <c r="U37" s="3"/>
    </row>
    <row r="38" spans="1:21" x14ac:dyDescent="0.25">
      <c r="A38" s="3"/>
      <c r="B38" s="3"/>
      <c r="C38" s="3"/>
      <c r="D38" s="44"/>
      <c r="E38" s="45"/>
      <c r="F38" s="45"/>
      <c r="G38" s="46"/>
      <c r="H38" s="17"/>
      <c r="I38" s="47"/>
      <c r="J38" s="47"/>
      <c r="K38" s="47"/>
      <c r="L38" s="47"/>
      <c r="M38" s="50"/>
      <c r="N38" s="50"/>
      <c r="O38" s="48">
        <f t="shared" ca="1" si="0"/>
        <v>0</v>
      </c>
      <c r="P38" s="50" t="str">
        <f t="shared" ca="1" si="1"/>
        <v/>
      </c>
      <c r="Q38" s="47" t="str">
        <f t="shared" si="2"/>
        <v/>
      </c>
      <c r="R38" s="3"/>
      <c r="S38" s="3"/>
      <c r="T38" s="3"/>
      <c r="U38" s="3"/>
    </row>
    <row r="39" spans="1:21" x14ac:dyDescent="0.25">
      <c r="A39" s="3"/>
      <c r="B39" s="3"/>
      <c r="C39" s="3"/>
      <c r="D39" s="44"/>
      <c r="E39" s="45"/>
      <c r="F39" s="45"/>
      <c r="G39" s="46"/>
      <c r="H39" s="17"/>
      <c r="I39" s="47"/>
      <c r="J39" s="47"/>
      <c r="K39" s="47"/>
      <c r="L39" s="47"/>
      <c r="M39" s="50"/>
      <c r="N39" s="50"/>
      <c r="O39" s="48">
        <f t="shared" ca="1" si="0"/>
        <v>0</v>
      </c>
      <c r="P39" s="50" t="str">
        <f t="shared" ca="1" si="1"/>
        <v/>
      </c>
      <c r="Q39" s="47" t="str">
        <f t="shared" si="2"/>
        <v/>
      </c>
      <c r="R39" s="3"/>
      <c r="S39" s="3"/>
      <c r="T39" s="3"/>
      <c r="U39" s="3"/>
    </row>
    <row r="40" spans="1:21" x14ac:dyDescent="0.25">
      <c r="A40" s="3"/>
      <c r="B40" s="3"/>
      <c r="C40" s="3"/>
      <c r="D40" s="44"/>
      <c r="E40" s="45"/>
      <c r="F40" s="45"/>
      <c r="G40" s="46"/>
      <c r="H40" s="17"/>
      <c r="I40" s="47"/>
      <c r="J40" s="47"/>
      <c r="K40" s="47"/>
      <c r="L40" s="47"/>
      <c r="M40" s="50"/>
      <c r="N40" s="50"/>
      <c r="O40" s="48">
        <f t="shared" ca="1" si="0"/>
        <v>0</v>
      </c>
      <c r="P40" s="50" t="str">
        <f t="shared" ca="1" si="1"/>
        <v/>
      </c>
      <c r="Q40" s="47" t="str">
        <f t="shared" si="2"/>
        <v/>
      </c>
      <c r="R40" s="3"/>
      <c r="S40" s="3"/>
      <c r="T40" s="3"/>
      <c r="U40" s="3"/>
    </row>
    <row r="41" spans="1:21" x14ac:dyDescent="0.25">
      <c r="A41" s="3"/>
      <c r="B41" s="3"/>
      <c r="C41" s="3"/>
      <c r="D41" s="44"/>
      <c r="E41" s="45"/>
      <c r="F41" s="45"/>
      <c r="G41" s="46"/>
      <c r="H41" s="17"/>
      <c r="I41" s="47"/>
      <c r="J41" s="47"/>
      <c r="K41" s="47"/>
      <c r="L41" s="47"/>
      <c r="M41" s="50"/>
      <c r="N41" s="50"/>
      <c r="O41" s="48">
        <f t="shared" ca="1" si="0"/>
        <v>0</v>
      </c>
      <c r="P41" s="50" t="str">
        <f t="shared" ca="1" si="1"/>
        <v/>
      </c>
      <c r="Q41" s="47" t="str">
        <f t="shared" si="2"/>
        <v/>
      </c>
      <c r="R41" s="3"/>
      <c r="S41" s="3"/>
      <c r="T41" s="3"/>
      <c r="U41" s="3"/>
    </row>
    <row r="42" spans="1:21" x14ac:dyDescent="0.25">
      <c r="A42" s="3"/>
      <c r="B42" s="3"/>
      <c r="C42" s="3"/>
      <c r="D42" s="44"/>
      <c r="E42" s="45"/>
      <c r="F42" s="45"/>
      <c r="G42" s="46"/>
      <c r="H42" s="17"/>
      <c r="I42" s="47"/>
      <c r="J42" s="47"/>
      <c r="K42" s="47"/>
      <c r="L42" s="47"/>
      <c r="M42" s="50"/>
      <c r="N42" s="50"/>
      <c r="O42" s="48">
        <f t="shared" ca="1" si="0"/>
        <v>0</v>
      </c>
      <c r="P42" s="50" t="str">
        <f t="shared" ca="1" si="1"/>
        <v/>
      </c>
      <c r="Q42" s="47" t="str">
        <f t="shared" si="2"/>
        <v/>
      </c>
      <c r="R42" s="3"/>
      <c r="S42" s="3"/>
      <c r="T42" s="3"/>
      <c r="U42" s="3"/>
    </row>
    <row r="43" spans="1:21" x14ac:dyDescent="0.25">
      <c r="A43" s="3"/>
      <c r="B43" s="3"/>
      <c r="C43" s="3"/>
      <c r="D43" s="44"/>
      <c r="E43" s="45"/>
      <c r="F43" s="45"/>
      <c r="G43" s="46"/>
      <c r="H43" s="17"/>
      <c r="I43" s="47"/>
      <c r="J43" s="47"/>
      <c r="K43" s="47"/>
      <c r="L43" s="47"/>
      <c r="M43" s="50"/>
      <c r="N43" s="50"/>
      <c r="O43" s="48">
        <f t="shared" ca="1" si="0"/>
        <v>0</v>
      </c>
      <c r="P43" s="50" t="str">
        <f t="shared" ca="1" si="1"/>
        <v/>
      </c>
      <c r="Q43" s="47" t="str">
        <f t="shared" si="2"/>
        <v/>
      </c>
      <c r="R43" s="3"/>
      <c r="S43" s="3"/>
      <c r="T43" s="3"/>
      <c r="U43" s="3"/>
    </row>
    <row r="44" spans="1:21" x14ac:dyDescent="0.25">
      <c r="A44" s="3"/>
      <c r="B44" s="3"/>
      <c r="C44" s="3"/>
      <c r="D44" s="44"/>
      <c r="E44" s="45"/>
      <c r="F44" s="45"/>
      <c r="G44" s="46"/>
      <c r="H44" s="17"/>
      <c r="I44" s="47"/>
      <c r="J44" s="47"/>
      <c r="K44" s="47"/>
      <c r="L44" s="47"/>
      <c r="M44" s="50"/>
      <c r="N44" s="50"/>
      <c r="O44" s="48">
        <f t="shared" ca="1" si="0"/>
        <v>0</v>
      </c>
      <c r="P44" s="50" t="str">
        <f t="shared" ca="1" si="1"/>
        <v/>
      </c>
      <c r="Q44" s="47" t="str">
        <f t="shared" si="2"/>
        <v/>
      </c>
      <c r="R44" s="3"/>
      <c r="S44" s="3"/>
      <c r="T44" s="3"/>
      <c r="U44" s="3"/>
    </row>
    <row r="45" spans="1:21" x14ac:dyDescent="0.25">
      <c r="A45" s="3"/>
      <c r="B45" s="3"/>
      <c r="C45" s="3"/>
      <c r="D45" s="44"/>
      <c r="E45" s="45"/>
      <c r="F45" s="45"/>
      <c r="G45" s="46"/>
      <c r="H45" s="17"/>
      <c r="I45" s="47"/>
      <c r="J45" s="47"/>
      <c r="K45" s="47"/>
      <c r="L45" s="47"/>
      <c r="M45" s="50"/>
      <c r="N45" s="50"/>
      <c r="O45" s="48">
        <f t="shared" ca="1" si="0"/>
        <v>0</v>
      </c>
      <c r="P45" s="50" t="str">
        <f t="shared" ca="1" si="1"/>
        <v/>
      </c>
      <c r="Q45" s="47" t="str">
        <f t="shared" si="2"/>
        <v/>
      </c>
      <c r="R45" s="3"/>
      <c r="S45" s="3"/>
      <c r="T45" s="3"/>
      <c r="U45" s="3"/>
    </row>
    <row r="46" spans="1:21" x14ac:dyDescent="0.25">
      <c r="A46" s="3"/>
      <c r="B46" s="3"/>
      <c r="C46" s="3"/>
      <c r="D46" s="44"/>
      <c r="E46" s="45"/>
      <c r="F46" s="45"/>
      <c r="G46" s="46"/>
      <c r="H46" s="17"/>
      <c r="I46" s="47"/>
      <c r="J46" s="47"/>
      <c r="K46" s="47"/>
      <c r="L46" s="47"/>
      <c r="M46" s="50"/>
      <c r="N46" s="50"/>
      <c r="O46" s="48">
        <f t="shared" ca="1" si="0"/>
        <v>0</v>
      </c>
      <c r="P46" s="50" t="str">
        <f t="shared" ca="1" si="1"/>
        <v/>
      </c>
      <c r="Q46" s="47" t="str">
        <f t="shared" si="2"/>
        <v/>
      </c>
      <c r="R46" s="3"/>
      <c r="S46" s="3"/>
      <c r="T46" s="3"/>
      <c r="U46" s="3"/>
    </row>
    <row r="47" spans="1:21" x14ac:dyDescent="0.25">
      <c r="A47" s="3"/>
      <c r="B47" s="3"/>
      <c r="C47" s="3"/>
      <c r="D47" s="44"/>
      <c r="E47" s="45"/>
      <c r="F47" s="45"/>
      <c r="G47" s="46"/>
      <c r="H47" s="17"/>
      <c r="I47" s="47"/>
      <c r="J47" s="47"/>
      <c r="K47" s="47"/>
      <c r="L47" s="47"/>
      <c r="M47" s="50"/>
      <c r="N47" s="50"/>
      <c r="O47" s="48">
        <f t="shared" ca="1" si="0"/>
        <v>0</v>
      </c>
      <c r="P47" s="50" t="str">
        <f t="shared" ca="1" si="1"/>
        <v/>
      </c>
      <c r="Q47" s="47" t="str">
        <f t="shared" si="2"/>
        <v/>
      </c>
      <c r="R47" s="3"/>
      <c r="S47" s="3"/>
      <c r="T47" s="3"/>
      <c r="U47" s="3"/>
    </row>
    <row r="48" spans="1:21" x14ac:dyDescent="0.25">
      <c r="A48" s="3"/>
      <c r="B48" s="3"/>
      <c r="C48" s="3"/>
      <c r="D48" s="44"/>
      <c r="E48" s="45"/>
      <c r="F48" s="45"/>
      <c r="G48" s="46"/>
      <c r="H48" s="17"/>
      <c r="I48" s="47"/>
      <c r="J48" s="47"/>
      <c r="K48" s="47"/>
      <c r="L48" s="47"/>
      <c r="M48" s="50"/>
      <c r="N48" s="50"/>
      <c r="O48" s="48">
        <f t="shared" ca="1" si="0"/>
        <v>0</v>
      </c>
      <c r="P48" s="50" t="str">
        <f t="shared" ca="1" si="1"/>
        <v/>
      </c>
      <c r="Q48" s="47" t="str">
        <f t="shared" si="2"/>
        <v/>
      </c>
      <c r="R48" s="3"/>
      <c r="S48" s="3"/>
      <c r="T48" s="3"/>
      <c r="U48" s="3"/>
    </row>
    <row r="49" spans="1:21" x14ac:dyDescent="0.25">
      <c r="A49" s="3"/>
      <c r="B49" s="3"/>
      <c r="C49" s="3"/>
      <c r="D49" s="44"/>
      <c r="E49" s="45"/>
      <c r="F49" s="45"/>
      <c r="G49" s="46"/>
      <c r="H49" s="17"/>
      <c r="I49" s="47"/>
      <c r="J49" s="47"/>
      <c r="K49" s="47"/>
      <c r="L49" s="47"/>
      <c r="M49" s="50"/>
      <c r="N49" s="50"/>
      <c r="O49" s="48">
        <f t="shared" ca="1" si="0"/>
        <v>0</v>
      </c>
      <c r="P49" s="50" t="str">
        <f t="shared" ca="1" si="1"/>
        <v/>
      </c>
      <c r="Q49" s="47" t="str">
        <f t="shared" si="2"/>
        <v/>
      </c>
      <c r="R49" s="3"/>
      <c r="S49" s="3"/>
      <c r="T49" s="3"/>
      <c r="U49" s="3"/>
    </row>
    <row r="50" spans="1:21" x14ac:dyDescent="0.25">
      <c r="A50" s="3"/>
      <c r="B50" s="3"/>
      <c r="C50" s="3"/>
      <c r="D50" s="44"/>
      <c r="E50" s="45"/>
      <c r="F50" s="45"/>
      <c r="G50" s="46"/>
      <c r="H50" s="17"/>
      <c r="I50" s="47"/>
      <c r="J50" s="47"/>
      <c r="K50" s="47"/>
      <c r="L50" s="47"/>
      <c r="M50" s="50"/>
      <c r="N50" s="50"/>
      <c r="O50" s="48">
        <f t="shared" ca="1" si="0"/>
        <v>0</v>
      </c>
      <c r="P50" s="50" t="str">
        <f t="shared" ca="1" si="1"/>
        <v/>
      </c>
      <c r="Q50" s="47" t="str">
        <f t="shared" si="2"/>
        <v/>
      </c>
      <c r="R50" s="3"/>
      <c r="S50" s="3"/>
      <c r="T50" s="3"/>
      <c r="U50" s="3"/>
    </row>
    <row r="51" spans="1:21" x14ac:dyDescent="0.25">
      <c r="A51" s="3"/>
      <c r="B51" s="3"/>
      <c r="C51" s="3"/>
      <c r="D51" s="44"/>
      <c r="E51" s="45"/>
      <c r="F51" s="45"/>
      <c r="G51" s="46"/>
      <c r="H51" s="17"/>
      <c r="I51" s="47"/>
      <c r="J51" s="47"/>
      <c r="K51" s="47"/>
      <c r="L51" s="47"/>
      <c r="M51" s="50"/>
      <c r="N51" s="50"/>
      <c r="O51" s="48">
        <f t="shared" ca="1" si="0"/>
        <v>0</v>
      </c>
      <c r="P51" s="50" t="str">
        <f t="shared" ca="1" si="1"/>
        <v/>
      </c>
      <c r="Q51" s="47" t="str">
        <f t="shared" si="2"/>
        <v/>
      </c>
      <c r="R51" s="3"/>
      <c r="S51" s="3"/>
      <c r="T51" s="3"/>
      <c r="U51" s="3"/>
    </row>
    <row r="52" spans="1:21" x14ac:dyDescent="0.25">
      <c r="A52" s="3"/>
      <c r="B52" s="3"/>
      <c r="C52" s="3"/>
      <c r="D52" s="44"/>
      <c r="E52" s="45"/>
      <c r="F52" s="45"/>
      <c r="G52" s="46"/>
      <c r="H52" s="17"/>
      <c r="I52" s="47"/>
      <c r="J52" s="47"/>
      <c r="K52" s="47"/>
      <c r="L52" s="47"/>
      <c r="M52" s="50"/>
      <c r="N52" s="50"/>
      <c r="O52" s="48">
        <f t="shared" ca="1" si="0"/>
        <v>0</v>
      </c>
      <c r="P52" s="50" t="str">
        <f t="shared" ca="1" si="1"/>
        <v/>
      </c>
      <c r="Q52" s="47" t="str">
        <f t="shared" si="2"/>
        <v/>
      </c>
      <c r="R52" s="3"/>
      <c r="S52" s="3"/>
      <c r="T52" s="3"/>
      <c r="U52" s="3"/>
    </row>
    <row r="53" spans="1:21" x14ac:dyDescent="0.25">
      <c r="A53" s="3"/>
      <c r="B53" s="3"/>
      <c r="C53" s="3"/>
      <c r="D53" s="44"/>
      <c r="E53" s="45"/>
      <c r="F53" s="45"/>
      <c r="G53" s="46"/>
      <c r="H53" s="17"/>
      <c r="I53" s="47"/>
      <c r="J53" s="47"/>
      <c r="K53" s="47"/>
      <c r="L53" s="47"/>
      <c r="M53" s="50"/>
      <c r="N53" s="50"/>
      <c r="O53" s="48">
        <f t="shared" ca="1" si="0"/>
        <v>0</v>
      </c>
      <c r="P53" s="50" t="str">
        <f t="shared" ca="1" si="1"/>
        <v/>
      </c>
      <c r="Q53" s="47" t="str">
        <f t="shared" si="2"/>
        <v/>
      </c>
      <c r="R53" s="3"/>
      <c r="S53" s="3"/>
      <c r="T53" s="3"/>
      <c r="U53" s="3"/>
    </row>
    <row r="54" spans="1:21" x14ac:dyDescent="0.25">
      <c r="A54" s="3"/>
      <c r="B54" s="3"/>
      <c r="C54" s="3"/>
      <c r="D54" s="44"/>
      <c r="E54" s="45"/>
      <c r="F54" s="45"/>
      <c r="G54" s="46"/>
      <c r="H54" s="17"/>
      <c r="I54" s="47"/>
      <c r="J54" s="47"/>
      <c r="K54" s="47"/>
      <c r="L54" s="47"/>
      <c r="M54" s="50"/>
      <c r="N54" s="50"/>
      <c r="O54" s="48">
        <f t="shared" ca="1" si="0"/>
        <v>0</v>
      </c>
      <c r="P54" s="50" t="str">
        <f t="shared" ca="1" si="1"/>
        <v/>
      </c>
      <c r="Q54" s="47" t="str">
        <f t="shared" si="2"/>
        <v/>
      </c>
      <c r="R54" s="3"/>
      <c r="S54" s="3"/>
      <c r="T54" s="3"/>
      <c r="U54" s="3"/>
    </row>
    <row r="55" spans="1:21" x14ac:dyDescent="0.25">
      <c r="A55" s="3"/>
      <c r="B55" s="3"/>
      <c r="C55" s="3"/>
      <c r="D55" s="44"/>
      <c r="E55" s="45"/>
      <c r="F55" s="45"/>
      <c r="G55" s="46"/>
      <c r="H55" s="17"/>
      <c r="I55" s="47"/>
      <c r="J55" s="47"/>
      <c r="K55" s="47"/>
      <c r="L55" s="47"/>
      <c r="M55" s="50"/>
      <c r="N55" s="50"/>
      <c r="O55" s="48">
        <f t="shared" ca="1" si="0"/>
        <v>0</v>
      </c>
      <c r="P55" s="50" t="str">
        <f t="shared" ca="1" si="1"/>
        <v/>
      </c>
      <c r="Q55" s="47" t="str">
        <f t="shared" si="2"/>
        <v/>
      </c>
      <c r="R55" s="3"/>
      <c r="S55" s="3"/>
      <c r="T55" s="3"/>
      <c r="U55" s="3"/>
    </row>
    <row r="56" spans="1:21" x14ac:dyDescent="0.25">
      <c r="A56" s="3"/>
      <c r="B56" s="3"/>
      <c r="C56" s="3"/>
      <c r="D56" s="44"/>
      <c r="E56" s="45"/>
      <c r="F56" s="45"/>
      <c r="G56" s="46"/>
      <c r="H56" s="17"/>
      <c r="I56" s="47"/>
      <c r="J56" s="47"/>
      <c r="K56" s="47"/>
      <c r="L56" s="47"/>
      <c r="M56" s="50"/>
      <c r="N56" s="50"/>
      <c r="O56" s="48">
        <f t="shared" ca="1" si="0"/>
        <v>0</v>
      </c>
      <c r="P56" s="50" t="str">
        <f t="shared" ca="1" si="1"/>
        <v/>
      </c>
      <c r="Q56" s="47" t="str">
        <f t="shared" si="2"/>
        <v/>
      </c>
      <c r="R56" s="3"/>
      <c r="S56" s="3"/>
      <c r="T56" s="3"/>
      <c r="U56" s="3"/>
    </row>
    <row r="57" spans="1:21" x14ac:dyDescent="0.25">
      <c r="A57" s="3"/>
      <c r="B57" s="3"/>
      <c r="C57" s="3"/>
      <c r="D57" s="44"/>
      <c r="E57" s="45"/>
      <c r="F57" s="45"/>
      <c r="G57" s="46"/>
      <c r="H57" s="17"/>
      <c r="I57" s="47"/>
      <c r="J57" s="47"/>
      <c r="K57" s="47"/>
      <c r="L57" s="47"/>
      <c r="M57" s="50"/>
      <c r="N57" s="50"/>
      <c r="O57" s="48">
        <f t="shared" ca="1" si="0"/>
        <v>0</v>
      </c>
      <c r="P57" s="50" t="str">
        <f t="shared" ca="1" si="1"/>
        <v/>
      </c>
      <c r="Q57" s="47" t="str">
        <f t="shared" si="2"/>
        <v/>
      </c>
      <c r="R57" s="3"/>
      <c r="S57" s="3"/>
      <c r="T57" s="3"/>
      <c r="U57" s="3"/>
    </row>
    <row r="58" spans="1:21" x14ac:dyDescent="0.25">
      <c r="A58" s="3"/>
      <c r="B58" s="3"/>
      <c r="C58" s="3"/>
      <c r="D58" s="44"/>
      <c r="E58" s="45"/>
      <c r="F58" s="45"/>
      <c r="G58" s="46"/>
      <c r="H58" s="17"/>
      <c r="I58" s="47"/>
      <c r="J58" s="47"/>
      <c r="K58" s="47"/>
      <c r="L58" s="47"/>
      <c r="M58" s="50"/>
      <c r="N58" s="50"/>
      <c r="O58" s="48">
        <f t="shared" ca="1" si="0"/>
        <v>0</v>
      </c>
      <c r="P58" s="50" t="str">
        <f t="shared" ca="1" si="1"/>
        <v/>
      </c>
      <c r="Q58" s="47" t="str">
        <f t="shared" si="2"/>
        <v/>
      </c>
      <c r="R58" s="3"/>
      <c r="S58" s="3"/>
      <c r="T58" s="3"/>
      <c r="U58" s="3"/>
    </row>
    <row r="59" spans="1:21" x14ac:dyDescent="0.25">
      <c r="A59" s="3"/>
      <c r="B59" s="3"/>
      <c r="C59" s="3"/>
      <c r="D59" s="44"/>
      <c r="E59" s="45"/>
      <c r="F59" s="45"/>
      <c r="G59" s="46"/>
      <c r="H59" s="17"/>
      <c r="I59" s="47"/>
      <c r="J59" s="47"/>
      <c r="K59" s="47"/>
      <c r="L59" s="47"/>
      <c r="M59" s="50"/>
      <c r="N59" s="50"/>
      <c r="O59" s="48">
        <f t="shared" ca="1" si="0"/>
        <v>0</v>
      </c>
      <c r="P59" s="50" t="str">
        <f t="shared" ca="1" si="1"/>
        <v/>
      </c>
      <c r="Q59" s="47" t="str">
        <f t="shared" si="2"/>
        <v/>
      </c>
      <c r="R59" s="3"/>
      <c r="S59" s="3"/>
      <c r="T59" s="3"/>
      <c r="U59" s="3"/>
    </row>
    <row r="60" spans="1:21" x14ac:dyDescent="0.25">
      <c r="A60" s="3"/>
      <c r="B60" s="3"/>
      <c r="C60" s="3"/>
      <c r="D60" s="44"/>
      <c r="E60" s="45"/>
      <c r="F60" s="45"/>
      <c r="G60" s="46"/>
      <c r="H60" s="17"/>
      <c r="I60" s="47"/>
      <c r="J60" s="47"/>
      <c r="K60" s="47"/>
      <c r="L60" s="47"/>
      <c r="M60" s="50"/>
      <c r="N60" s="50"/>
      <c r="O60" s="48">
        <f t="shared" ca="1" si="0"/>
        <v>0</v>
      </c>
      <c r="P60" s="50" t="str">
        <f t="shared" ca="1" si="1"/>
        <v/>
      </c>
      <c r="Q60" s="47" t="str">
        <f t="shared" si="2"/>
        <v/>
      </c>
      <c r="R60" s="3"/>
      <c r="S60" s="3"/>
      <c r="T60" s="3"/>
      <c r="U60" s="3"/>
    </row>
    <row r="61" spans="1:21" x14ac:dyDescent="0.25">
      <c r="A61" s="3"/>
      <c r="B61" s="3"/>
      <c r="C61" s="3"/>
      <c r="D61" s="44"/>
      <c r="E61" s="45"/>
      <c r="F61" s="45"/>
      <c r="G61" s="46"/>
      <c r="H61" s="17"/>
      <c r="I61" s="47"/>
      <c r="J61" s="47"/>
      <c r="K61" s="47"/>
      <c r="L61" s="47"/>
      <c r="M61" s="50"/>
      <c r="N61" s="50"/>
      <c r="O61" s="48">
        <f t="shared" ca="1" si="0"/>
        <v>0</v>
      </c>
      <c r="P61" s="50" t="str">
        <f t="shared" ca="1" si="1"/>
        <v/>
      </c>
      <c r="Q61" s="47" t="str">
        <f t="shared" si="2"/>
        <v/>
      </c>
      <c r="R61" s="3"/>
      <c r="S61" s="3"/>
      <c r="T61" s="3"/>
      <c r="U61" s="3"/>
    </row>
    <row r="62" spans="1:21" x14ac:dyDescent="0.25">
      <c r="A62" s="3"/>
      <c r="B62" s="3"/>
      <c r="C62" s="3"/>
      <c r="D62" s="44"/>
      <c r="E62" s="45"/>
      <c r="F62" s="45"/>
      <c r="G62" s="46"/>
      <c r="H62" s="17"/>
      <c r="I62" s="47"/>
      <c r="J62" s="47"/>
      <c r="K62" s="47"/>
      <c r="L62" s="47"/>
      <c r="M62" s="50"/>
      <c r="N62" s="50"/>
      <c r="O62" s="48">
        <f t="shared" ca="1" si="0"/>
        <v>0</v>
      </c>
      <c r="P62" s="50" t="str">
        <f t="shared" ca="1" si="1"/>
        <v/>
      </c>
      <c r="Q62" s="47" t="str">
        <f t="shared" si="2"/>
        <v/>
      </c>
      <c r="R62" s="3"/>
      <c r="S62" s="3"/>
      <c r="T62" s="3"/>
      <c r="U62" s="3"/>
    </row>
    <row r="63" spans="1:21" x14ac:dyDescent="0.25">
      <c r="A63" s="3"/>
      <c r="B63" s="3"/>
      <c r="C63" s="3"/>
      <c r="D63" s="44"/>
      <c r="E63" s="45"/>
      <c r="F63" s="45"/>
      <c r="G63" s="46"/>
      <c r="H63" s="17"/>
      <c r="I63" s="47"/>
      <c r="J63" s="47"/>
      <c r="K63" s="47"/>
      <c r="L63" s="47"/>
      <c r="M63" s="50"/>
      <c r="N63" s="50"/>
      <c r="O63" s="48">
        <f t="shared" ca="1" si="0"/>
        <v>0</v>
      </c>
      <c r="P63" s="50" t="str">
        <f t="shared" ca="1" si="1"/>
        <v/>
      </c>
      <c r="Q63" s="47" t="str">
        <f t="shared" si="2"/>
        <v/>
      </c>
      <c r="R63" s="3"/>
      <c r="S63" s="3"/>
      <c r="T63" s="3"/>
      <c r="U63" s="3"/>
    </row>
    <row r="64" spans="1:21" x14ac:dyDescent="0.25">
      <c r="A64" s="3"/>
      <c r="B64" s="3"/>
      <c r="C64" s="3"/>
      <c r="D64" s="44"/>
      <c r="E64" s="45"/>
      <c r="F64" s="45"/>
      <c r="G64" s="46"/>
      <c r="H64" s="17"/>
      <c r="I64" s="47"/>
      <c r="J64" s="47"/>
      <c r="K64" s="47"/>
      <c r="L64" s="47"/>
      <c r="M64" s="50"/>
      <c r="N64" s="50"/>
      <c r="O64" s="48">
        <f t="shared" ca="1" si="0"/>
        <v>0</v>
      </c>
      <c r="P64" s="50" t="str">
        <f t="shared" ca="1" si="1"/>
        <v/>
      </c>
      <c r="Q64" s="47" t="str">
        <f t="shared" si="2"/>
        <v/>
      </c>
      <c r="R64" s="3"/>
      <c r="S64" s="3"/>
      <c r="T64" s="3"/>
      <c r="U64" s="3"/>
    </row>
    <row r="65" spans="1:21" x14ac:dyDescent="0.25">
      <c r="A65" s="3"/>
      <c r="B65" s="3"/>
      <c r="C65" s="3"/>
      <c r="D65" s="44"/>
      <c r="E65" s="45"/>
      <c r="F65" s="45"/>
      <c r="G65" s="46"/>
      <c r="H65" s="17"/>
      <c r="I65" s="47"/>
      <c r="J65" s="47"/>
      <c r="K65" s="47"/>
      <c r="L65" s="47"/>
      <c r="M65" s="50"/>
      <c r="N65" s="50"/>
      <c r="O65" s="48">
        <f t="shared" ca="1" si="0"/>
        <v>0</v>
      </c>
      <c r="P65" s="50" t="str">
        <f t="shared" ca="1" si="1"/>
        <v/>
      </c>
      <c r="Q65" s="47" t="str">
        <f t="shared" si="2"/>
        <v/>
      </c>
      <c r="R65" s="3"/>
      <c r="S65" s="3"/>
      <c r="T65" s="3"/>
      <c r="U65" s="3"/>
    </row>
    <row r="66" spans="1:21" x14ac:dyDescent="0.25">
      <c r="A66" s="3"/>
      <c r="B66" s="3"/>
      <c r="C66" s="3"/>
      <c r="D66" s="44"/>
      <c r="E66" s="45"/>
      <c r="F66" s="45"/>
      <c r="G66" s="46"/>
      <c r="H66" s="17"/>
      <c r="I66" s="47"/>
      <c r="J66" s="47"/>
      <c r="K66" s="47"/>
      <c r="L66" s="47"/>
      <c r="M66" s="50"/>
      <c r="N66" s="50"/>
      <c r="O66" s="48">
        <f t="shared" ca="1" si="0"/>
        <v>0</v>
      </c>
      <c r="P66" s="50" t="str">
        <f t="shared" ca="1" si="1"/>
        <v/>
      </c>
      <c r="Q66" s="47" t="str">
        <f t="shared" si="2"/>
        <v/>
      </c>
      <c r="R66" s="3"/>
      <c r="S66" s="3"/>
      <c r="T66" s="3"/>
      <c r="U66" s="3"/>
    </row>
    <row r="67" spans="1:21" x14ac:dyDescent="0.25">
      <c r="A67" s="3"/>
      <c r="B67" s="3"/>
      <c r="C67" s="3"/>
      <c r="D67" s="44"/>
      <c r="E67" s="45"/>
      <c r="F67" s="45"/>
      <c r="G67" s="46"/>
      <c r="H67" s="17"/>
      <c r="I67" s="47"/>
      <c r="J67" s="47"/>
      <c r="K67" s="47"/>
      <c r="L67" s="47"/>
      <c r="M67" s="50"/>
      <c r="N67" s="50"/>
      <c r="O67" s="48">
        <f t="shared" ca="1" si="0"/>
        <v>0</v>
      </c>
      <c r="P67" s="50" t="str">
        <f t="shared" ca="1" si="1"/>
        <v/>
      </c>
      <c r="Q67" s="47" t="str">
        <f t="shared" si="2"/>
        <v/>
      </c>
      <c r="R67" s="3"/>
      <c r="S67" s="3"/>
      <c r="T67" s="3"/>
      <c r="U67" s="3"/>
    </row>
    <row r="68" spans="1:21" x14ac:dyDescent="0.25">
      <c r="A68" s="3"/>
      <c r="B68" s="3"/>
      <c r="C68" s="3"/>
      <c r="D68" s="44"/>
      <c r="E68" s="45"/>
      <c r="F68" s="45"/>
      <c r="G68" s="46"/>
      <c r="H68" s="17"/>
      <c r="I68" s="47"/>
      <c r="J68" s="47"/>
      <c r="K68" s="47"/>
      <c r="L68" s="47"/>
      <c r="M68" s="50"/>
      <c r="N68" s="50"/>
      <c r="O68" s="48">
        <f t="shared" ca="1" si="0"/>
        <v>0</v>
      </c>
      <c r="P68" s="50" t="str">
        <f t="shared" ca="1" si="1"/>
        <v/>
      </c>
      <c r="Q68" s="47" t="str">
        <f t="shared" si="2"/>
        <v/>
      </c>
      <c r="R68" s="3"/>
      <c r="S68" s="3"/>
      <c r="T68" s="3"/>
      <c r="U68" s="3"/>
    </row>
    <row r="69" spans="1:21" x14ac:dyDescent="0.25">
      <c r="A69" s="3"/>
      <c r="B69" s="3"/>
      <c r="C69" s="3"/>
      <c r="D69" s="44"/>
      <c r="E69" s="45"/>
      <c r="F69" s="45"/>
      <c r="G69" s="46"/>
      <c r="H69" s="17"/>
      <c r="I69" s="47"/>
      <c r="J69" s="47"/>
      <c r="K69" s="47"/>
      <c r="L69" s="47"/>
      <c r="M69" s="50"/>
      <c r="N69" s="50"/>
      <c r="O69" s="48">
        <f t="shared" ca="1" si="0"/>
        <v>0</v>
      </c>
      <c r="P69" s="50" t="str">
        <f t="shared" ca="1" si="1"/>
        <v/>
      </c>
      <c r="Q69" s="47" t="str">
        <f t="shared" si="2"/>
        <v/>
      </c>
      <c r="R69" s="3"/>
      <c r="S69" s="3"/>
      <c r="T69" s="3"/>
      <c r="U69" s="3"/>
    </row>
    <row r="70" spans="1:21" x14ac:dyDescent="0.25">
      <c r="A70" s="3"/>
      <c r="B70" s="3"/>
      <c r="C70" s="3"/>
      <c r="D70" s="44"/>
      <c r="E70" s="45"/>
      <c r="F70" s="45"/>
      <c r="G70" s="46"/>
      <c r="H70" s="17"/>
      <c r="I70" s="47"/>
      <c r="J70" s="47"/>
      <c r="K70" s="47"/>
      <c r="L70" s="47"/>
      <c r="M70" s="50"/>
      <c r="N70" s="50"/>
      <c r="O70" s="48">
        <f t="shared" ca="1" si="0"/>
        <v>0</v>
      </c>
      <c r="P70" s="50" t="str">
        <f t="shared" ca="1" si="1"/>
        <v/>
      </c>
      <c r="Q70" s="47" t="str">
        <f t="shared" si="2"/>
        <v/>
      </c>
      <c r="R70" s="3"/>
      <c r="S70" s="3"/>
      <c r="T70" s="3"/>
      <c r="U70" s="3"/>
    </row>
    <row r="71" spans="1:21" x14ac:dyDescent="0.25">
      <c r="A71" s="3"/>
      <c r="B71" s="3"/>
      <c r="C71" s="3"/>
      <c r="D71" s="44"/>
      <c r="E71" s="45"/>
      <c r="F71" s="45"/>
      <c r="G71" s="46"/>
      <c r="H71" s="17"/>
      <c r="I71" s="47"/>
      <c r="J71" s="47"/>
      <c r="K71" s="47"/>
      <c r="L71" s="47"/>
      <c r="M71" s="50"/>
      <c r="N71" s="50"/>
      <c r="O71" s="48">
        <f t="shared" ca="1" si="0"/>
        <v>0</v>
      </c>
      <c r="P71" s="50" t="str">
        <f t="shared" ca="1" si="1"/>
        <v/>
      </c>
      <c r="Q71" s="47" t="str">
        <f t="shared" si="2"/>
        <v/>
      </c>
      <c r="R71" s="3"/>
      <c r="S71" s="3"/>
      <c r="T71" s="3"/>
      <c r="U71" s="3"/>
    </row>
    <row r="72" spans="1:21" x14ac:dyDescent="0.25">
      <c r="A72" s="3"/>
      <c r="B72" s="3"/>
      <c r="C72" s="3"/>
      <c r="D72" s="44"/>
      <c r="E72" s="45"/>
      <c r="F72" s="45"/>
      <c r="G72" s="46"/>
      <c r="H72" s="17"/>
      <c r="I72" s="47"/>
      <c r="J72" s="47"/>
      <c r="K72" s="47"/>
      <c r="L72" s="47"/>
      <c r="M72" s="50"/>
      <c r="N72" s="50"/>
      <c r="O72" s="48">
        <f t="shared" ca="1" si="0"/>
        <v>0</v>
      </c>
      <c r="P72" s="50" t="str">
        <f t="shared" ca="1" si="1"/>
        <v/>
      </c>
      <c r="Q72" s="47" t="str">
        <f t="shared" si="2"/>
        <v/>
      </c>
      <c r="R72" s="3"/>
      <c r="S72" s="3"/>
      <c r="T72" s="3"/>
      <c r="U72" s="3"/>
    </row>
    <row r="73" spans="1:21" x14ac:dyDescent="0.25">
      <c r="A73" s="3"/>
      <c r="B73" s="3"/>
      <c r="C73" s="3"/>
      <c r="D73" s="44"/>
      <c r="E73" s="45"/>
      <c r="F73" s="45"/>
      <c r="G73" s="46"/>
      <c r="H73" s="17"/>
      <c r="I73" s="47"/>
      <c r="J73" s="47"/>
      <c r="K73" s="47"/>
      <c r="L73" s="47"/>
      <c r="M73" s="50"/>
      <c r="N73" s="50"/>
      <c r="O73" s="48">
        <f t="shared" ca="1" si="0"/>
        <v>0</v>
      </c>
      <c r="P73" s="50" t="str">
        <f t="shared" ca="1" si="1"/>
        <v/>
      </c>
      <c r="Q73" s="47" t="str">
        <f t="shared" si="2"/>
        <v/>
      </c>
      <c r="R73" s="3"/>
      <c r="S73" s="3"/>
      <c r="T73" s="3"/>
      <c r="U73" s="3"/>
    </row>
    <row r="74" spans="1:21" x14ac:dyDescent="0.25">
      <c r="A74" s="3"/>
      <c r="B74" s="3"/>
      <c r="C74" s="3"/>
      <c r="D74" s="44"/>
      <c r="E74" s="45"/>
      <c r="F74" s="45"/>
      <c r="G74" s="46"/>
      <c r="H74" s="17"/>
      <c r="I74" s="47"/>
      <c r="J74" s="47"/>
      <c r="K74" s="47"/>
      <c r="L74" s="47"/>
      <c r="M74" s="50"/>
      <c r="N74" s="50"/>
      <c r="O74" s="48">
        <f t="shared" ca="1" si="0"/>
        <v>0</v>
      </c>
      <c r="P74" s="50" t="str">
        <f t="shared" ca="1" si="1"/>
        <v/>
      </c>
      <c r="Q74" s="47" t="str">
        <f t="shared" si="2"/>
        <v/>
      </c>
      <c r="R74" s="3"/>
      <c r="S74" s="3"/>
      <c r="T74" s="3"/>
      <c r="U74" s="3"/>
    </row>
    <row r="75" spans="1:21" x14ac:dyDescent="0.25">
      <c r="A75" s="3"/>
      <c r="B75" s="3"/>
      <c r="C75" s="3"/>
      <c r="D75" s="44"/>
      <c r="E75" s="45"/>
      <c r="F75" s="45"/>
      <c r="G75" s="46"/>
      <c r="H75" s="17"/>
      <c r="I75" s="47"/>
      <c r="J75" s="47"/>
      <c r="K75" s="47"/>
      <c r="L75" s="47"/>
      <c r="M75" s="50"/>
      <c r="N75" s="50"/>
      <c r="O75" s="48">
        <f t="shared" ca="1" si="0"/>
        <v>0</v>
      </c>
      <c r="P75" s="50" t="str">
        <f t="shared" ca="1" si="1"/>
        <v/>
      </c>
      <c r="Q75" s="47" t="str">
        <f t="shared" si="2"/>
        <v/>
      </c>
      <c r="R75" s="3"/>
      <c r="S75" s="3"/>
      <c r="T75" s="3"/>
      <c r="U75" s="3"/>
    </row>
    <row r="76" spans="1:21" x14ac:dyDescent="0.25">
      <c r="A76" s="3"/>
      <c r="B76" s="3"/>
      <c r="C76" s="3"/>
      <c r="D76" s="44"/>
      <c r="E76" s="45"/>
      <c r="F76" s="45"/>
      <c r="G76" s="46"/>
      <c r="H76" s="17"/>
      <c r="I76" s="47"/>
      <c r="J76" s="47"/>
      <c r="K76" s="47"/>
      <c r="L76" s="47"/>
      <c r="M76" s="50"/>
      <c r="N76" s="50"/>
      <c r="O76" s="48">
        <f t="shared" ca="1" si="0"/>
        <v>0</v>
      </c>
      <c r="P76" s="50" t="str">
        <f t="shared" ca="1" si="1"/>
        <v/>
      </c>
      <c r="Q76" s="47" t="str">
        <f t="shared" si="2"/>
        <v/>
      </c>
      <c r="R76" s="3"/>
      <c r="S76" s="3"/>
      <c r="T76" s="3"/>
      <c r="U76" s="3"/>
    </row>
    <row r="77" spans="1:21" x14ac:dyDescent="0.25">
      <c r="A77" s="3"/>
      <c r="B77" s="3"/>
      <c r="C77" s="3"/>
      <c r="D77" s="44"/>
      <c r="E77" s="45"/>
      <c r="F77" s="45"/>
      <c r="G77" s="46"/>
      <c r="H77" s="17"/>
      <c r="I77" s="47"/>
      <c r="J77" s="47"/>
      <c r="K77" s="47"/>
      <c r="L77" s="47"/>
      <c r="M77" s="50"/>
      <c r="N77" s="50"/>
      <c r="O77" s="48">
        <f t="shared" ref="O77:O140" ca="1" si="3">IF(P77="Echu",J77,0)</f>
        <v>0</v>
      </c>
      <c r="P77" s="50" t="str">
        <f t="shared" ca="1" si="1"/>
        <v/>
      </c>
      <c r="Q77" s="47" t="str">
        <f t="shared" si="2"/>
        <v/>
      </c>
      <c r="R77" s="3"/>
      <c r="S77" s="3"/>
      <c r="T77" s="3"/>
      <c r="U77" s="3"/>
    </row>
    <row r="78" spans="1:21" x14ac:dyDescent="0.25">
      <c r="A78" s="3"/>
      <c r="B78" s="3"/>
      <c r="C78" s="3"/>
      <c r="D78" s="44"/>
      <c r="E78" s="45"/>
      <c r="F78" s="45"/>
      <c r="G78" s="46"/>
      <c r="H78" s="17"/>
      <c r="I78" s="47"/>
      <c r="J78" s="47"/>
      <c r="K78" s="47"/>
      <c r="L78" s="47"/>
      <c r="M78" s="50"/>
      <c r="N78" s="50"/>
      <c r="O78" s="48">
        <f t="shared" ca="1" si="3"/>
        <v>0</v>
      </c>
      <c r="P78" s="50" t="str">
        <f t="shared" ref="P78:P141" ca="1" si="4">IF(N78&lt;&gt;"","Oui",IF(AND(M78&lt;&gt;"",M78&lt;TODAY(),N78=""),"Echu",""))</f>
        <v/>
      </c>
      <c r="Q78" s="47" t="str">
        <f t="shared" ref="Q78:Q141" si="5">IF(AND(ISBLANK(N78),M78&lt;&gt;""),"Oui","")</f>
        <v/>
      </c>
      <c r="R78" s="3"/>
      <c r="S78" s="3"/>
      <c r="T78" s="3"/>
      <c r="U78" s="3"/>
    </row>
    <row r="79" spans="1:21" x14ac:dyDescent="0.25">
      <c r="A79" s="3"/>
      <c r="B79" s="3"/>
      <c r="C79" s="3"/>
      <c r="D79" s="44"/>
      <c r="E79" s="45"/>
      <c r="F79" s="45"/>
      <c r="G79" s="46"/>
      <c r="H79" s="17"/>
      <c r="I79" s="47"/>
      <c r="J79" s="47"/>
      <c r="K79" s="47"/>
      <c r="L79" s="47"/>
      <c r="M79" s="50"/>
      <c r="N79" s="50"/>
      <c r="O79" s="48">
        <f t="shared" ca="1" si="3"/>
        <v>0</v>
      </c>
      <c r="P79" s="50" t="str">
        <f t="shared" ca="1" si="4"/>
        <v/>
      </c>
      <c r="Q79" s="47" t="str">
        <f t="shared" si="5"/>
        <v/>
      </c>
      <c r="R79" s="3"/>
      <c r="S79" s="3"/>
      <c r="T79" s="3"/>
      <c r="U79" s="3"/>
    </row>
    <row r="80" spans="1:21" x14ac:dyDescent="0.25">
      <c r="A80" s="3"/>
      <c r="B80" s="3"/>
      <c r="C80" s="3"/>
      <c r="D80" s="44"/>
      <c r="E80" s="45"/>
      <c r="F80" s="45"/>
      <c r="G80" s="46"/>
      <c r="H80" s="17"/>
      <c r="I80" s="47"/>
      <c r="J80" s="47"/>
      <c r="K80" s="47"/>
      <c r="L80" s="47"/>
      <c r="M80" s="50"/>
      <c r="N80" s="50"/>
      <c r="O80" s="48">
        <f t="shared" ca="1" si="3"/>
        <v>0</v>
      </c>
      <c r="P80" s="50" t="str">
        <f t="shared" ca="1" si="4"/>
        <v/>
      </c>
      <c r="Q80" s="47" t="str">
        <f t="shared" si="5"/>
        <v/>
      </c>
      <c r="R80" s="3"/>
      <c r="S80" s="3"/>
      <c r="T80" s="3"/>
      <c r="U80" s="3"/>
    </row>
    <row r="81" spans="1:21" x14ac:dyDescent="0.25">
      <c r="A81" s="3"/>
      <c r="B81" s="3"/>
      <c r="C81" s="3"/>
      <c r="D81" s="44"/>
      <c r="E81" s="45"/>
      <c r="F81" s="45"/>
      <c r="G81" s="46"/>
      <c r="H81" s="17"/>
      <c r="I81" s="47"/>
      <c r="J81" s="47"/>
      <c r="K81" s="47"/>
      <c r="L81" s="47"/>
      <c r="M81" s="50"/>
      <c r="N81" s="50"/>
      <c r="O81" s="48">
        <f t="shared" ca="1" si="3"/>
        <v>0</v>
      </c>
      <c r="P81" s="50" t="str">
        <f t="shared" ca="1" si="4"/>
        <v/>
      </c>
      <c r="Q81" s="47" t="str">
        <f t="shared" si="5"/>
        <v/>
      </c>
      <c r="R81" s="3"/>
      <c r="S81" s="3"/>
      <c r="T81" s="3"/>
      <c r="U81" s="3"/>
    </row>
    <row r="82" spans="1:21" x14ac:dyDescent="0.25">
      <c r="A82" s="3"/>
      <c r="B82" s="3"/>
      <c r="C82" s="3"/>
      <c r="D82" s="44"/>
      <c r="E82" s="45"/>
      <c r="F82" s="45"/>
      <c r="G82" s="46"/>
      <c r="H82" s="17"/>
      <c r="I82" s="47"/>
      <c r="J82" s="47"/>
      <c r="K82" s="47"/>
      <c r="L82" s="47"/>
      <c r="M82" s="50"/>
      <c r="N82" s="50"/>
      <c r="O82" s="48">
        <f t="shared" ca="1" si="3"/>
        <v>0</v>
      </c>
      <c r="P82" s="50" t="str">
        <f t="shared" ca="1" si="4"/>
        <v/>
      </c>
      <c r="Q82" s="47" t="str">
        <f t="shared" si="5"/>
        <v/>
      </c>
      <c r="R82" s="3"/>
      <c r="S82" s="3"/>
      <c r="T82" s="3"/>
      <c r="U82" s="3"/>
    </row>
    <row r="83" spans="1:21" x14ac:dyDescent="0.25">
      <c r="A83" s="3"/>
      <c r="B83" s="3"/>
      <c r="C83" s="3"/>
      <c r="D83" s="44"/>
      <c r="E83" s="45"/>
      <c r="F83" s="45"/>
      <c r="G83" s="46"/>
      <c r="H83" s="17"/>
      <c r="I83" s="47"/>
      <c r="J83" s="47"/>
      <c r="K83" s="47"/>
      <c r="L83" s="47"/>
      <c r="M83" s="50"/>
      <c r="N83" s="50"/>
      <c r="O83" s="48">
        <f t="shared" ca="1" si="3"/>
        <v>0</v>
      </c>
      <c r="P83" s="50" t="str">
        <f t="shared" ca="1" si="4"/>
        <v/>
      </c>
      <c r="Q83" s="47" t="str">
        <f t="shared" si="5"/>
        <v/>
      </c>
      <c r="R83" s="3"/>
      <c r="S83" s="3"/>
      <c r="T83" s="3"/>
      <c r="U83" s="3"/>
    </row>
    <row r="84" spans="1:21" x14ac:dyDescent="0.25">
      <c r="A84" s="3"/>
      <c r="B84" s="3"/>
      <c r="C84" s="3"/>
      <c r="D84" s="44"/>
      <c r="E84" s="45"/>
      <c r="F84" s="45"/>
      <c r="G84" s="46"/>
      <c r="H84" s="17"/>
      <c r="I84" s="47"/>
      <c r="J84" s="47"/>
      <c r="K84" s="47"/>
      <c r="L84" s="47"/>
      <c r="M84" s="50"/>
      <c r="N84" s="50"/>
      <c r="O84" s="48">
        <f t="shared" ca="1" si="3"/>
        <v>0</v>
      </c>
      <c r="P84" s="50" t="str">
        <f t="shared" ca="1" si="4"/>
        <v/>
      </c>
      <c r="Q84" s="47" t="str">
        <f t="shared" si="5"/>
        <v/>
      </c>
      <c r="R84" s="3"/>
      <c r="S84" s="3"/>
      <c r="T84" s="3"/>
      <c r="U84" s="3"/>
    </row>
    <row r="85" spans="1:21" x14ac:dyDescent="0.25">
      <c r="A85" s="3"/>
      <c r="B85" s="3"/>
      <c r="C85" s="3"/>
      <c r="D85" s="44"/>
      <c r="E85" s="45"/>
      <c r="F85" s="45"/>
      <c r="G85" s="46"/>
      <c r="H85" s="17"/>
      <c r="I85" s="47"/>
      <c r="J85" s="47"/>
      <c r="K85" s="47"/>
      <c r="L85" s="47"/>
      <c r="M85" s="50"/>
      <c r="N85" s="50"/>
      <c r="O85" s="48">
        <f t="shared" ca="1" si="3"/>
        <v>0</v>
      </c>
      <c r="P85" s="50" t="str">
        <f t="shared" ca="1" si="4"/>
        <v/>
      </c>
      <c r="Q85" s="47" t="str">
        <f t="shared" si="5"/>
        <v/>
      </c>
      <c r="R85" s="3"/>
      <c r="S85" s="3"/>
      <c r="T85" s="3"/>
      <c r="U85" s="3"/>
    </row>
    <row r="86" spans="1:21" x14ac:dyDescent="0.25">
      <c r="A86" s="3"/>
      <c r="B86" s="3"/>
      <c r="C86" s="3"/>
      <c r="D86" s="44"/>
      <c r="E86" s="45"/>
      <c r="F86" s="45"/>
      <c r="G86" s="46"/>
      <c r="H86" s="17"/>
      <c r="I86" s="47"/>
      <c r="J86" s="47"/>
      <c r="K86" s="47"/>
      <c r="L86" s="47"/>
      <c r="M86" s="50"/>
      <c r="N86" s="50"/>
      <c r="O86" s="48">
        <f t="shared" ca="1" si="3"/>
        <v>0</v>
      </c>
      <c r="P86" s="50" t="str">
        <f t="shared" ca="1" si="4"/>
        <v/>
      </c>
      <c r="Q86" s="47" t="str">
        <f t="shared" si="5"/>
        <v/>
      </c>
      <c r="R86" s="3"/>
      <c r="S86" s="3"/>
      <c r="T86" s="3"/>
      <c r="U86" s="3"/>
    </row>
    <row r="87" spans="1:21" x14ac:dyDescent="0.25">
      <c r="A87" s="3"/>
      <c r="B87" s="3"/>
      <c r="C87" s="3"/>
      <c r="D87" s="44"/>
      <c r="E87" s="45"/>
      <c r="F87" s="45"/>
      <c r="G87" s="46"/>
      <c r="H87" s="17"/>
      <c r="I87" s="47"/>
      <c r="J87" s="47"/>
      <c r="K87" s="47"/>
      <c r="L87" s="47"/>
      <c r="M87" s="50"/>
      <c r="N87" s="50"/>
      <c r="O87" s="48">
        <f t="shared" ca="1" si="3"/>
        <v>0</v>
      </c>
      <c r="P87" s="50" t="str">
        <f t="shared" ca="1" si="4"/>
        <v/>
      </c>
      <c r="Q87" s="47" t="str">
        <f t="shared" si="5"/>
        <v/>
      </c>
      <c r="R87" s="3"/>
      <c r="S87" s="3"/>
      <c r="T87" s="3"/>
      <c r="U87" s="3"/>
    </row>
    <row r="88" spans="1:21" x14ac:dyDescent="0.25">
      <c r="A88" s="3"/>
      <c r="B88" s="3"/>
      <c r="C88" s="3"/>
      <c r="D88" s="44"/>
      <c r="E88" s="45"/>
      <c r="F88" s="45"/>
      <c r="G88" s="46"/>
      <c r="H88" s="17"/>
      <c r="I88" s="47"/>
      <c r="J88" s="47"/>
      <c r="K88" s="47"/>
      <c r="L88" s="47"/>
      <c r="M88" s="50"/>
      <c r="N88" s="50"/>
      <c r="O88" s="48">
        <f t="shared" ca="1" si="3"/>
        <v>0</v>
      </c>
      <c r="P88" s="50" t="str">
        <f t="shared" ca="1" si="4"/>
        <v/>
      </c>
      <c r="Q88" s="47" t="str">
        <f t="shared" si="5"/>
        <v/>
      </c>
      <c r="R88" s="3"/>
      <c r="S88" s="3"/>
      <c r="T88" s="3"/>
      <c r="U88" s="3"/>
    </row>
    <row r="89" spans="1:21" x14ac:dyDescent="0.25">
      <c r="A89" s="3"/>
      <c r="B89" s="3"/>
      <c r="C89" s="3"/>
      <c r="D89" s="44"/>
      <c r="E89" s="45"/>
      <c r="F89" s="45"/>
      <c r="G89" s="46"/>
      <c r="H89" s="17"/>
      <c r="I89" s="47"/>
      <c r="J89" s="47"/>
      <c r="K89" s="47"/>
      <c r="L89" s="47"/>
      <c r="M89" s="50"/>
      <c r="N89" s="50"/>
      <c r="O89" s="48">
        <f t="shared" ca="1" si="3"/>
        <v>0</v>
      </c>
      <c r="P89" s="50" t="str">
        <f t="shared" ca="1" si="4"/>
        <v/>
      </c>
      <c r="Q89" s="47" t="str">
        <f t="shared" si="5"/>
        <v/>
      </c>
      <c r="R89" s="3"/>
      <c r="S89" s="3"/>
      <c r="T89" s="3"/>
      <c r="U89" s="3"/>
    </row>
    <row r="90" spans="1:21" x14ac:dyDescent="0.25">
      <c r="A90" s="3"/>
      <c r="B90" s="3"/>
      <c r="C90" s="3"/>
      <c r="D90" s="44"/>
      <c r="E90" s="45"/>
      <c r="F90" s="45"/>
      <c r="G90" s="46"/>
      <c r="H90" s="17"/>
      <c r="I90" s="47"/>
      <c r="J90" s="47"/>
      <c r="K90" s="47"/>
      <c r="L90" s="47"/>
      <c r="M90" s="50"/>
      <c r="N90" s="50"/>
      <c r="O90" s="48">
        <f t="shared" ca="1" si="3"/>
        <v>0</v>
      </c>
      <c r="P90" s="50" t="str">
        <f t="shared" ca="1" si="4"/>
        <v/>
      </c>
      <c r="Q90" s="47" t="str">
        <f t="shared" si="5"/>
        <v/>
      </c>
      <c r="R90" s="3"/>
      <c r="S90" s="3"/>
      <c r="T90" s="3"/>
      <c r="U90" s="3"/>
    </row>
    <row r="91" spans="1:21" x14ac:dyDescent="0.25">
      <c r="A91" s="3"/>
      <c r="B91" s="3"/>
      <c r="C91" s="3"/>
      <c r="D91" s="44"/>
      <c r="E91" s="45"/>
      <c r="F91" s="45"/>
      <c r="G91" s="46"/>
      <c r="H91" s="17"/>
      <c r="I91" s="47"/>
      <c r="J91" s="47"/>
      <c r="K91" s="47"/>
      <c r="L91" s="47"/>
      <c r="M91" s="50"/>
      <c r="N91" s="50"/>
      <c r="O91" s="48">
        <f t="shared" ca="1" si="3"/>
        <v>0</v>
      </c>
      <c r="P91" s="50" t="str">
        <f t="shared" ca="1" si="4"/>
        <v/>
      </c>
      <c r="Q91" s="47" t="str">
        <f t="shared" si="5"/>
        <v/>
      </c>
      <c r="R91" s="3"/>
      <c r="S91" s="3"/>
      <c r="T91" s="3"/>
      <c r="U91" s="3"/>
    </row>
    <row r="92" spans="1:21" x14ac:dyDescent="0.25">
      <c r="A92" s="3"/>
      <c r="B92" s="3"/>
      <c r="C92" s="3"/>
      <c r="D92" s="44"/>
      <c r="E92" s="45"/>
      <c r="F92" s="45"/>
      <c r="G92" s="46"/>
      <c r="H92" s="17"/>
      <c r="I92" s="47"/>
      <c r="J92" s="47"/>
      <c r="K92" s="47"/>
      <c r="L92" s="47"/>
      <c r="M92" s="50"/>
      <c r="N92" s="50"/>
      <c r="O92" s="48">
        <f t="shared" ca="1" si="3"/>
        <v>0</v>
      </c>
      <c r="P92" s="50" t="str">
        <f t="shared" ca="1" si="4"/>
        <v/>
      </c>
      <c r="Q92" s="47" t="str">
        <f t="shared" si="5"/>
        <v/>
      </c>
      <c r="R92" s="3"/>
      <c r="S92" s="3"/>
      <c r="T92" s="3"/>
      <c r="U92" s="3"/>
    </row>
    <row r="93" spans="1:21" x14ac:dyDescent="0.25">
      <c r="A93" s="3"/>
      <c r="B93" s="3"/>
      <c r="C93" s="3"/>
      <c r="D93" s="44"/>
      <c r="E93" s="45"/>
      <c r="F93" s="45"/>
      <c r="G93" s="46"/>
      <c r="H93" s="17"/>
      <c r="I93" s="47"/>
      <c r="J93" s="47"/>
      <c r="K93" s="47"/>
      <c r="L93" s="47"/>
      <c r="M93" s="50"/>
      <c r="N93" s="50"/>
      <c r="O93" s="48">
        <f t="shared" ca="1" si="3"/>
        <v>0</v>
      </c>
      <c r="P93" s="50" t="str">
        <f t="shared" ca="1" si="4"/>
        <v/>
      </c>
      <c r="Q93" s="47" t="str">
        <f t="shared" si="5"/>
        <v/>
      </c>
      <c r="R93" s="3"/>
      <c r="S93" s="3"/>
      <c r="T93" s="3"/>
      <c r="U93" s="3"/>
    </row>
    <row r="94" spans="1:21" x14ac:dyDescent="0.25">
      <c r="A94" s="3"/>
      <c r="B94" s="3"/>
      <c r="C94" s="3"/>
      <c r="D94" s="44"/>
      <c r="E94" s="45"/>
      <c r="F94" s="45"/>
      <c r="G94" s="46"/>
      <c r="H94" s="17"/>
      <c r="I94" s="47"/>
      <c r="J94" s="47"/>
      <c r="K94" s="47"/>
      <c r="L94" s="47"/>
      <c r="M94" s="50"/>
      <c r="N94" s="50"/>
      <c r="O94" s="48">
        <f t="shared" ca="1" si="3"/>
        <v>0</v>
      </c>
      <c r="P94" s="50" t="str">
        <f t="shared" ca="1" si="4"/>
        <v/>
      </c>
      <c r="Q94" s="47" t="str">
        <f t="shared" si="5"/>
        <v/>
      </c>
      <c r="R94" s="3"/>
      <c r="S94" s="3"/>
      <c r="T94" s="3"/>
      <c r="U94" s="3"/>
    </row>
    <row r="95" spans="1:21" x14ac:dyDescent="0.25">
      <c r="A95" s="3"/>
      <c r="B95" s="3"/>
      <c r="C95" s="3"/>
      <c r="D95" s="44"/>
      <c r="E95" s="45"/>
      <c r="F95" s="45"/>
      <c r="G95" s="46"/>
      <c r="H95" s="17"/>
      <c r="I95" s="47"/>
      <c r="J95" s="47"/>
      <c r="K95" s="47"/>
      <c r="L95" s="47"/>
      <c r="M95" s="50"/>
      <c r="N95" s="50"/>
      <c r="O95" s="48">
        <f t="shared" ca="1" si="3"/>
        <v>0</v>
      </c>
      <c r="P95" s="50" t="str">
        <f t="shared" ca="1" si="4"/>
        <v/>
      </c>
      <c r="Q95" s="47" t="str">
        <f t="shared" si="5"/>
        <v/>
      </c>
      <c r="R95" s="3"/>
      <c r="S95" s="3"/>
      <c r="T95" s="3"/>
      <c r="U95" s="3"/>
    </row>
    <row r="96" spans="1:21" x14ac:dyDescent="0.25">
      <c r="A96" s="3"/>
      <c r="B96" s="3"/>
      <c r="C96" s="3"/>
      <c r="D96" s="44"/>
      <c r="E96" s="45"/>
      <c r="F96" s="45"/>
      <c r="G96" s="46"/>
      <c r="H96" s="17"/>
      <c r="I96" s="47"/>
      <c r="J96" s="47"/>
      <c r="K96" s="47"/>
      <c r="L96" s="47"/>
      <c r="M96" s="50"/>
      <c r="N96" s="50"/>
      <c r="O96" s="48">
        <f t="shared" ca="1" si="3"/>
        <v>0</v>
      </c>
      <c r="P96" s="50" t="str">
        <f t="shared" ca="1" si="4"/>
        <v/>
      </c>
      <c r="Q96" s="47" t="str">
        <f t="shared" si="5"/>
        <v/>
      </c>
      <c r="R96" s="3"/>
      <c r="S96" s="3"/>
      <c r="T96" s="3"/>
      <c r="U96" s="3"/>
    </row>
    <row r="97" spans="1:21" x14ac:dyDescent="0.25">
      <c r="A97" s="3"/>
      <c r="B97" s="3"/>
      <c r="C97" s="3"/>
      <c r="D97" s="44"/>
      <c r="E97" s="45"/>
      <c r="F97" s="45"/>
      <c r="G97" s="46"/>
      <c r="H97" s="17"/>
      <c r="I97" s="47"/>
      <c r="J97" s="47"/>
      <c r="K97" s="47"/>
      <c r="L97" s="47"/>
      <c r="M97" s="50"/>
      <c r="N97" s="50"/>
      <c r="O97" s="48">
        <f t="shared" ca="1" si="3"/>
        <v>0</v>
      </c>
      <c r="P97" s="50" t="str">
        <f t="shared" ca="1" si="4"/>
        <v/>
      </c>
      <c r="Q97" s="47" t="str">
        <f t="shared" si="5"/>
        <v/>
      </c>
      <c r="R97" s="3"/>
      <c r="S97" s="3"/>
      <c r="T97" s="3"/>
      <c r="U97" s="3"/>
    </row>
    <row r="98" spans="1:21" x14ac:dyDescent="0.25">
      <c r="A98" s="3"/>
      <c r="B98" s="3"/>
      <c r="C98" s="3"/>
      <c r="D98" s="44"/>
      <c r="E98" s="45"/>
      <c r="F98" s="45"/>
      <c r="G98" s="46"/>
      <c r="H98" s="17"/>
      <c r="I98" s="47"/>
      <c r="J98" s="47"/>
      <c r="K98" s="47"/>
      <c r="L98" s="47"/>
      <c r="M98" s="50"/>
      <c r="N98" s="50"/>
      <c r="O98" s="48">
        <f t="shared" ca="1" si="3"/>
        <v>0</v>
      </c>
      <c r="P98" s="50" t="str">
        <f t="shared" ca="1" si="4"/>
        <v/>
      </c>
      <c r="Q98" s="47" t="str">
        <f t="shared" si="5"/>
        <v/>
      </c>
      <c r="R98" s="3"/>
      <c r="S98" s="3"/>
      <c r="T98" s="3"/>
      <c r="U98" s="3"/>
    </row>
    <row r="99" spans="1:21" x14ac:dyDescent="0.25">
      <c r="A99" s="3"/>
      <c r="B99" s="3"/>
      <c r="C99" s="3"/>
      <c r="D99" s="44"/>
      <c r="E99" s="45"/>
      <c r="F99" s="45"/>
      <c r="G99" s="46"/>
      <c r="H99" s="17"/>
      <c r="I99" s="47"/>
      <c r="J99" s="47"/>
      <c r="K99" s="47"/>
      <c r="L99" s="47"/>
      <c r="M99" s="50"/>
      <c r="N99" s="50"/>
      <c r="O99" s="48">
        <f t="shared" ca="1" si="3"/>
        <v>0</v>
      </c>
      <c r="P99" s="50" t="str">
        <f t="shared" ca="1" si="4"/>
        <v/>
      </c>
      <c r="Q99" s="47" t="str">
        <f t="shared" si="5"/>
        <v/>
      </c>
      <c r="R99" s="3"/>
      <c r="S99" s="3"/>
      <c r="T99" s="3"/>
      <c r="U99" s="3"/>
    </row>
    <row r="100" spans="1:21" x14ac:dyDescent="0.25">
      <c r="A100" s="3"/>
      <c r="B100" s="3"/>
      <c r="C100" s="3"/>
      <c r="D100" s="44"/>
      <c r="E100" s="45"/>
      <c r="F100" s="45"/>
      <c r="G100" s="46"/>
      <c r="H100" s="17"/>
      <c r="I100" s="47"/>
      <c r="J100" s="47"/>
      <c r="K100" s="47"/>
      <c r="L100" s="47"/>
      <c r="M100" s="50"/>
      <c r="N100" s="50"/>
      <c r="O100" s="48">
        <f t="shared" ca="1" si="3"/>
        <v>0</v>
      </c>
      <c r="P100" s="50" t="str">
        <f t="shared" ca="1" si="4"/>
        <v/>
      </c>
      <c r="Q100" s="47" t="str">
        <f t="shared" si="5"/>
        <v/>
      </c>
      <c r="R100" s="3"/>
      <c r="S100" s="3"/>
      <c r="T100" s="3"/>
      <c r="U100" s="3"/>
    </row>
    <row r="101" spans="1:21" x14ac:dyDescent="0.25">
      <c r="A101" s="3"/>
      <c r="B101" s="3"/>
      <c r="C101" s="3"/>
      <c r="D101" s="44"/>
      <c r="E101" s="45"/>
      <c r="F101" s="45"/>
      <c r="G101" s="46"/>
      <c r="H101" s="17"/>
      <c r="I101" s="47"/>
      <c r="J101" s="47"/>
      <c r="K101" s="47"/>
      <c r="L101" s="47"/>
      <c r="M101" s="50"/>
      <c r="N101" s="50"/>
      <c r="O101" s="48">
        <f t="shared" ca="1" si="3"/>
        <v>0</v>
      </c>
      <c r="P101" s="50" t="str">
        <f t="shared" ca="1" si="4"/>
        <v/>
      </c>
      <c r="Q101" s="47" t="str">
        <f t="shared" si="5"/>
        <v/>
      </c>
      <c r="R101" s="3"/>
      <c r="S101" s="3"/>
      <c r="T101" s="3"/>
      <c r="U101" s="3"/>
    </row>
    <row r="102" spans="1:21" x14ac:dyDescent="0.25">
      <c r="A102" s="3"/>
      <c r="B102" s="3"/>
      <c r="C102" s="3"/>
      <c r="D102" s="44"/>
      <c r="E102" s="45"/>
      <c r="F102" s="45"/>
      <c r="G102" s="46"/>
      <c r="H102" s="17"/>
      <c r="I102" s="47"/>
      <c r="J102" s="47"/>
      <c r="K102" s="47"/>
      <c r="L102" s="47"/>
      <c r="M102" s="50"/>
      <c r="N102" s="50"/>
      <c r="O102" s="48">
        <f t="shared" ca="1" si="3"/>
        <v>0</v>
      </c>
      <c r="P102" s="50" t="str">
        <f t="shared" ca="1" si="4"/>
        <v/>
      </c>
      <c r="Q102" s="47" t="str">
        <f t="shared" si="5"/>
        <v/>
      </c>
      <c r="R102" s="3"/>
      <c r="S102" s="3"/>
      <c r="T102" s="3"/>
      <c r="U102" s="3"/>
    </row>
    <row r="103" spans="1:21" x14ac:dyDescent="0.25">
      <c r="A103" s="3"/>
      <c r="B103" s="3"/>
      <c r="C103" s="3"/>
      <c r="D103" s="44"/>
      <c r="E103" s="45"/>
      <c r="F103" s="45"/>
      <c r="G103" s="46"/>
      <c r="H103" s="17"/>
      <c r="I103" s="47"/>
      <c r="J103" s="47"/>
      <c r="K103" s="47"/>
      <c r="L103" s="47"/>
      <c r="M103" s="50"/>
      <c r="N103" s="50"/>
      <c r="O103" s="48">
        <f t="shared" ca="1" si="3"/>
        <v>0</v>
      </c>
      <c r="P103" s="50" t="str">
        <f t="shared" ca="1" si="4"/>
        <v/>
      </c>
      <c r="Q103" s="47" t="str">
        <f t="shared" si="5"/>
        <v/>
      </c>
      <c r="R103" s="3"/>
      <c r="S103" s="3"/>
      <c r="T103" s="3"/>
      <c r="U103" s="3"/>
    </row>
    <row r="104" spans="1:21" x14ac:dyDescent="0.25">
      <c r="A104" s="3"/>
      <c r="B104" s="3"/>
      <c r="C104" s="3"/>
      <c r="D104" s="44"/>
      <c r="E104" s="45"/>
      <c r="F104" s="45"/>
      <c r="G104" s="46"/>
      <c r="H104" s="17"/>
      <c r="I104" s="47"/>
      <c r="J104" s="47"/>
      <c r="K104" s="47"/>
      <c r="L104" s="47"/>
      <c r="M104" s="50"/>
      <c r="N104" s="50"/>
      <c r="O104" s="48">
        <f t="shared" ca="1" si="3"/>
        <v>0</v>
      </c>
      <c r="P104" s="50" t="str">
        <f t="shared" ca="1" si="4"/>
        <v/>
      </c>
      <c r="Q104" s="47" t="str">
        <f t="shared" si="5"/>
        <v/>
      </c>
      <c r="R104" s="3"/>
      <c r="S104" s="3"/>
      <c r="T104" s="3"/>
      <c r="U104" s="3"/>
    </row>
    <row r="105" spans="1:21" x14ac:dyDescent="0.25">
      <c r="A105" s="3"/>
      <c r="B105" s="3"/>
      <c r="C105" s="3"/>
      <c r="D105" s="44"/>
      <c r="E105" s="45"/>
      <c r="F105" s="45"/>
      <c r="G105" s="46"/>
      <c r="H105" s="17"/>
      <c r="I105" s="47"/>
      <c r="J105" s="47"/>
      <c r="K105" s="47"/>
      <c r="L105" s="47"/>
      <c r="M105" s="50"/>
      <c r="N105" s="50"/>
      <c r="O105" s="48">
        <f t="shared" ca="1" si="3"/>
        <v>0</v>
      </c>
      <c r="P105" s="50" t="str">
        <f t="shared" ca="1" si="4"/>
        <v/>
      </c>
      <c r="Q105" s="47" t="str">
        <f t="shared" si="5"/>
        <v/>
      </c>
      <c r="R105" s="3"/>
      <c r="S105" s="3"/>
      <c r="T105" s="3"/>
      <c r="U105" s="3"/>
    </row>
    <row r="106" spans="1:21" x14ac:dyDescent="0.25">
      <c r="A106" s="3"/>
      <c r="B106" s="3"/>
      <c r="C106" s="3"/>
      <c r="D106" s="44"/>
      <c r="E106" s="45"/>
      <c r="F106" s="45"/>
      <c r="G106" s="46"/>
      <c r="H106" s="17"/>
      <c r="I106" s="47"/>
      <c r="J106" s="47"/>
      <c r="K106" s="47"/>
      <c r="L106" s="47"/>
      <c r="M106" s="50"/>
      <c r="N106" s="50"/>
      <c r="O106" s="48">
        <f t="shared" ca="1" si="3"/>
        <v>0</v>
      </c>
      <c r="P106" s="50" t="str">
        <f t="shared" ca="1" si="4"/>
        <v/>
      </c>
      <c r="Q106" s="47" t="str">
        <f t="shared" si="5"/>
        <v/>
      </c>
      <c r="R106" s="3"/>
      <c r="S106" s="3"/>
      <c r="T106" s="3"/>
      <c r="U106" s="3"/>
    </row>
    <row r="107" spans="1:21" x14ac:dyDescent="0.25">
      <c r="A107" s="3"/>
      <c r="B107" s="3"/>
      <c r="C107" s="3"/>
      <c r="D107" s="44"/>
      <c r="E107" s="45"/>
      <c r="F107" s="45"/>
      <c r="G107" s="46"/>
      <c r="H107" s="17"/>
      <c r="I107" s="47"/>
      <c r="J107" s="47"/>
      <c r="K107" s="47"/>
      <c r="L107" s="47"/>
      <c r="M107" s="50"/>
      <c r="N107" s="50"/>
      <c r="O107" s="48">
        <f t="shared" ca="1" si="3"/>
        <v>0</v>
      </c>
      <c r="P107" s="50" t="str">
        <f t="shared" ca="1" si="4"/>
        <v/>
      </c>
      <c r="Q107" s="47" t="str">
        <f t="shared" si="5"/>
        <v/>
      </c>
      <c r="R107" s="3"/>
      <c r="S107" s="3"/>
      <c r="T107" s="3"/>
      <c r="U107" s="3"/>
    </row>
    <row r="108" spans="1:21" x14ac:dyDescent="0.25">
      <c r="A108" s="3"/>
      <c r="B108" s="3"/>
      <c r="C108" s="3"/>
      <c r="D108" s="44"/>
      <c r="E108" s="45"/>
      <c r="F108" s="45"/>
      <c r="G108" s="46"/>
      <c r="H108" s="17"/>
      <c r="I108" s="47"/>
      <c r="J108" s="47"/>
      <c r="K108" s="47"/>
      <c r="L108" s="47"/>
      <c r="M108" s="50"/>
      <c r="N108" s="50"/>
      <c r="O108" s="48">
        <f t="shared" ca="1" si="3"/>
        <v>0</v>
      </c>
      <c r="P108" s="50" t="str">
        <f t="shared" ca="1" si="4"/>
        <v/>
      </c>
      <c r="Q108" s="47" t="str">
        <f t="shared" si="5"/>
        <v/>
      </c>
      <c r="R108" s="3"/>
      <c r="S108" s="3"/>
      <c r="T108" s="3"/>
      <c r="U108" s="3"/>
    </row>
    <row r="109" spans="1:21" x14ac:dyDescent="0.25">
      <c r="A109" s="3"/>
      <c r="B109" s="3"/>
      <c r="C109" s="3"/>
      <c r="D109" s="44"/>
      <c r="E109" s="45"/>
      <c r="F109" s="45"/>
      <c r="G109" s="46"/>
      <c r="H109" s="17"/>
      <c r="I109" s="47"/>
      <c r="J109" s="47"/>
      <c r="K109" s="47"/>
      <c r="L109" s="47"/>
      <c r="M109" s="50"/>
      <c r="N109" s="50"/>
      <c r="O109" s="48">
        <f t="shared" ca="1" si="3"/>
        <v>0</v>
      </c>
      <c r="P109" s="50" t="str">
        <f t="shared" ca="1" si="4"/>
        <v/>
      </c>
      <c r="Q109" s="47" t="str">
        <f t="shared" si="5"/>
        <v/>
      </c>
      <c r="R109" s="3"/>
      <c r="S109" s="3"/>
      <c r="T109" s="3"/>
      <c r="U109" s="3"/>
    </row>
    <row r="110" spans="1:21" x14ac:dyDescent="0.25">
      <c r="A110" s="3"/>
      <c r="B110" s="3"/>
      <c r="C110" s="3"/>
      <c r="D110" s="44"/>
      <c r="E110" s="45"/>
      <c r="F110" s="45"/>
      <c r="G110" s="46"/>
      <c r="H110" s="17"/>
      <c r="I110" s="47"/>
      <c r="J110" s="47"/>
      <c r="K110" s="47"/>
      <c r="L110" s="47"/>
      <c r="M110" s="50"/>
      <c r="N110" s="50"/>
      <c r="O110" s="48">
        <f t="shared" ca="1" si="3"/>
        <v>0</v>
      </c>
      <c r="P110" s="50" t="str">
        <f t="shared" ca="1" si="4"/>
        <v/>
      </c>
      <c r="Q110" s="47" t="str">
        <f t="shared" si="5"/>
        <v/>
      </c>
      <c r="R110" s="3"/>
      <c r="S110" s="3"/>
      <c r="T110" s="3"/>
      <c r="U110" s="3"/>
    </row>
    <row r="111" spans="1:21" x14ac:dyDescent="0.25">
      <c r="A111" s="3"/>
      <c r="B111" s="3"/>
      <c r="C111" s="3"/>
      <c r="D111" s="44"/>
      <c r="E111" s="45"/>
      <c r="F111" s="45"/>
      <c r="G111" s="46"/>
      <c r="H111" s="17"/>
      <c r="I111" s="47"/>
      <c r="J111" s="47"/>
      <c r="K111" s="47"/>
      <c r="L111" s="47"/>
      <c r="M111" s="50"/>
      <c r="N111" s="50"/>
      <c r="O111" s="48">
        <f t="shared" ca="1" si="3"/>
        <v>0</v>
      </c>
      <c r="P111" s="50" t="str">
        <f t="shared" ca="1" si="4"/>
        <v/>
      </c>
      <c r="Q111" s="47" t="str">
        <f t="shared" si="5"/>
        <v/>
      </c>
      <c r="R111" s="3"/>
      <c r="S111" s="3"/>
      <c r="T111" s="3"/>
      <c r="U111" s="3"/>
    </row>
    <row r="112" spans="1:21" x14ac:dyDescent="0.25">
      <c r="A112" s="3"/>
      <c r="B112" s="3"/>
      <c r="C112" s="3"/>
      <c r="D112" s="44"/>
      <c r="E112" s="45"/>
      <c r="F112" s="45"/>
      <c r="G112" s="46"/>
      <c r="H112" s="17"/>
      <c r="I112" s="47"/>
      <c r="J112" s="47"/>
      <c r="K112" s="47"/>
      <c r="L112" s="47"/>
      <c r="M112" s="50"/>
      <c r="N112" s="50"/>
      <c r="O112" s="48">
        <f t="shared" ca="1" si="3"/>
        <v>0</v>
      </c>
      <c r="P112" s="50" t="str">
        <f t="shared" ca="1" si="4"/>
        <v/>
      </c>
      <c r="Q112" s="47" t="str">
        <f t="shared" si="5"/>
        <v/>
      </c>
      <c r="R112" s="3"/>
      <c r="S112" s="3"/>
      <c r="T112" s="3"/>
      <c r="U112" s="3"/>
    </row>
    <row r="113" spans="1:21" x14ac:dyDescent="0.25">
      <c r="A113" s="3"/>
      <c r="B113" s="3"/>
      <c r="C113" s="3"/>
      <c r="D113" s="44"/>
      <c r="E113" s="45"/>
      <c r="F113" s="45"/>
      <c r="G113" s="46"/>
      <c r="H113" s="17"/>
      <c r="I113" s="47"/>
      <c r="J113" s="47"/>
      <c r="K113" s="47"/>
      <c r="L113" s="47"/>
      <c r="M113" s="50"/>
      <c r="N113" s="50"/>
      <c r="O113" s="48">
        <f t="shared" ca="1" si="3"/>
        <v>0</v>
      </c>
      <c r="P113" s="50" t="str">
        <f t="shared" ca="1" si="4"/>
        <v/>
      </c>
      <c r="Q113" s="47" t="str">
        <f t="shared" si="5"/>
        <v/>
      </c>
      <c r="R113" s="3"/>
      <c r="S113" s="3"/>
      <c r="T113" s="3"/>
      <c r="U113" s="3"/>
    </row>
    <row r="114" spans="1:21" x14ac:dyDescent="0.25">
      <c r="A114" s="3"/>
      <c r="B114" s="3"/>
      <c r="C114" s="3"/>
      <c r="D114" s="44"/>
      <c r="E114" s="45"/>
      <c r="F114" s="45"/>
      <c r="G114" s="46"/>
      <c r="H114" s="17"/>
      <c r="I114" s="47"/>
      <c r="J114" s="47"/>
      <c r="K114" s="47"/>
      <c r="L114" s="47"/>
      <c r="M114" s="50"/>
      <c r="N114" s="50"/>
      <c r="O114" s="48">
        <f t="shared" ca="1" si="3"/>
        <v>0</v>
      </c>
      <c r="P114" s="50" t="str">
        <f t="shared" ca="1" si="4"/>
        <v/>
      </c>
      <c r="Q114" s="47" t="str">
        <f t="shared" si="5"/>
        <v/>
      </c>
      <c r="R114" s="3"/>
      <c r="S114" s="3"/>
      <c r="T114" s="3"/>
      <c r="U114" s="3"/>
    </row>
    <row r="115" spans="1:21" x14ac:dyDescent="0.25">
      <c r="A115" s="3"/>
      <c r="B115" s="3"/>
      <c r="C115" s="3"/>
      <c r="D115" s="44"/>
      <c r="E115" s="45"/>
      <c r="F115" s="45"/>
      <c r="G115" s="46"/>
      <c r="H115" s="17"/>
      <c r="I115" s="47"/>
      <c r="J115" s="47"/>
      <c r="K115" s="47"/>
      <c r="L115" s="47"/>
      <c r="M115" s="50"/>
      <c r="N115" s="50"/>
      <c r="O115" s="48">
        <f t="shared" ca="1" si="3"/>
        <v>0</v>
      </c>
      <c r="P115" s="50" t="str">
        <f t="shared" ca="1" si="4"/>
        <v/>
      </c>
      <c r="Q115" s="47" t="str">
        <f t="shared" si="5"/>
        <v/>
      </c>
      <c r="R115" s="3"/>
      <c r="S115" s="3"/>
      <c r="T115" s="3"/>
      <c r="U115" s="3"/>
    </row>
    <row r="116" spans="1:21" x14ac:dyDescent="0.25">
      <c r="A116" s="3"/>
      <c r="B116" s="3"/>
      <c r="C116" s="3"/>
      <c r="D116" s="44"/>
      <c r="E116" s="45"/>
      <c r="F116" s="45"/>
      <c r="G116" s="46"/>
      <c r="H116" s="17"/>
      <c r="I116" s="47"/>
      <c r="J116" s="47"/>
      <c r="K116" s="47"/>
      <c r="L116" s="47"/>
      <c r="M116" s="50"/>
      <c r="N116" s="50"/>
      <c r="O116" s="48">
        <f t="shared" ca="1" si="3"/>
        <v>0</v>
      </c>
      <c r="P116" s="50" t="str">
        <f t="shared" ca="1" si="4"/>
        <v/>
      </c>
      <c r="Q116" s="47" t="str">
        <f t="shared" si="5"/>
        <v/>
      </c>
      <c r="R116" s="3"/>
      <c r="S116" s="3"/>
      <c r="T116" s="3"/>
      <c r="U116" s="3"/>
    </row>
    <row r="117" spans="1:21" x14ac:dyDescent="0.25">
      <c r="A117" s="3"/>
      <c r="B117" s="3"/>
      <c r="C117" s="3"/>
      <c r="D117" s="44"/>
      <c r="E117" s="45"/>
      <c r="F117" s="45"/>
      <c r="G117" s="46"/>
      <c r="H117" s="17"/>
      <c r="I117" s="47"/>
      <c r="J117" s="47"/>
      <c r="K117" s="47"/>
      <c r="L117" s="47"/>
      <c r="M117" s="50"/>
      <c r="N117" s="50"/>
      <c r="O117" s="48">
        <f t="shared" ca="1" si="3"/>
        <v>0</v>
      </c>
      <c r="P117" s="50" t="str">
        <f t="shared" ca="1" si="4"/>
        <v/>
      </c>
      <c r="Q117" s="47" t="str">
        <f t="shared" si="5"/>
        <v/>
      </c>
      <c r="R117" s="3"/>
      <c r="S117" s="3"/>
      <c r="T117" s="3"/>
      <c r="U117" s="3"/>
    </row>
    <row r="118" spans="1:21" x14ac:dyDescent="0.25">
      <c r="A118" s="3"/>
      <c r="B118" s="3"/>
      <c r="C118" s="3"/>
      <c r="D118" s="44"/>
      <c r="E118" s="45"/>
      <c r="F118" s="45"/>
      <c r="G118" s="46"/>
      <c r="H118" s="17"/>
      <c r="I118" s="47"/>
      <c r="J118" s="47"/>
      <c r="K118" s="47"/>
      <c r="L118" s="47"/>
      <c r="M118" s="50"/>
      <c r="N118" s="50"/>
      <c r="O118" s="48">
        <f t="shared" ca="1" si="3"/>
        <v>0</v>
      </c>
      <c r="P118" s="50" t="str">
        <f t="shared" ca="1" si="4"/>
        <v/>
      </c>
      <c r="Q118" s="47" t="str">
        <f t="shared" si="5"/>
        <v/>
      </c>
      <c r="R118" s="3"/>
      <c r="S118" s="3"/>
      <c r="T118" s="3"/>
      <c r="U118" s="3"/>
    </row>
    <row r="119" spans="1:21" x14ac:dyDescent="0.25">
      <c r="A119" s="3"/>
      <c r="B119" s="3"/>
      <c r="C119" s="3"/>
      <c r="D119" s="44"/>
      <c r="E119" s="45"/>
      <c r="F119" s="45"/>
      <c r="G119" s="46"/>
      <c r="H119" s="17"/>
      <c r="I119" s="47"/>
      <c r="J119" s="47"/>
      <c r="K119" s="47"/>
      <c r="L119" s="47"/>
      <c r="M119" s="50"/>
      <c r="N119" s="50"/>
      <c r="O119" s="48">
        <f t="shared" ca="1" si="3"/>
        <v>0</v>
      </c>
      <c r="P119" s="50" t="str">
        <f t="shared" ca="1" si="4"/>
        <v/>
      </c>
      <c r="Q119" s="47" t="str">
        <f t="shared" si="5"/>
        <v/>
      </c>
      <c r="R119" s="3"/>
      <c r="S119" s="3"/>
      <c r="T119" s="3"/>
      <c r="U119" s="3"/>
    </row>
    <row r="120" spans="1:21" x14ac:dyDescent="0.25">
      <c r="A120" s="3"/>
      <c r="B120" s="3"/>
      <c r="C120" s="3"/>
      <c r="D120" s="44"/>
      <c r="E120" s="45"/>
      <c r="F120" s="45"/>
      <c r="G120" s="46"/>
      <c r="H120" s="17"/>
      <c r="I120" s="47"/>
      <c r="J120" s="47"/>
      <c r="K120" s="47"/>
      <c r="L120" s="47"/>
      <c r="M120" s="50"/>
      <c r="N120" s="50"/>
      <c r="O120" s="48">
        <f t="shared" ca="1" si="3"/>
        <v>0</v>
      </c>
      <c r="P120" s="50" t="str">
        <f t="shared" ca="1" si="4"/>
        <v/>
      </c>
      <c r="Q120" s="47" t="str">
        <f t="shared" si="5"/>
        <v/>
      </c>
      <c r="R120" s="3"/>
      <c r="S120" s="3"/>
      <c r="T120" s="3"/>
      <c r="U120" s="3"/>
    </row>
    <row r="121" spans="1:21" x14ac:dyDescent="0.25">
      <c r="A121" s="3"/>
      <c r="B121" s="3"/>
      <c r="C121" s="3"/>
      <c r="D121" s="44"/>
      <c r="E121" s="45"/>
      <c r="F121" s="45"/>
      <c r="G121" s="46"/>
      <c r="H121" s="17"/>
      <c r="I121" s="47"/>
      <c r="J121" s="47"/>
      <c r="K121" s="47"/>
      <c r="L121" s="47"/>
      <c r="M121" s="50"/>
      <c r="N121" s="50"/>
      <c r="O121" s="48">
        <f t="shared" ca="1" si="3"/>
        <v>0</v>
      </c>
      <c r="P121" s="50" t="str">
        <f t="shared" ca="1" si="4"/>
        <v/>
      </c>
      <c r="Q121" s="47" t="str">
        <f t="shared" si="5"/>
        <v/>
      </c>
      <c r="R121" s="3"/>
      <c r="S121" s="3"/>
      <c r="T121" s="3"/>
      <c r="U121" s="3"/>
    </row>
    <row r="122" spans="1:21" x14ac:dyDescent="0.25">
      <c r="A122" s="3"/>
      <c r="B122" s="3"/>
      <c r="C122" s="3"/>
      <c r="D122" s="44"/>
      <c r="E122" s="45"/>
      <c r="F122" s="45"/>
      <c r="G122" s="46"/>
      <c r="H122" s="17"/>
      <c r="I122" s="47"/>
      <c r="J122" s="47"/>
      <c r="K122" s="47"/>
      <c r="L122" s="47"/>
      <c r="M122" s="50"/>
      <c r="N122" s="50"/>
      <c r="O122" s="48">
        <f t="shared" ca="1" si="3"/>
        <v>0</v>
      </c>
      <c r="P122" s="50" t="str">
        <f t="shared" ca="1" si="4"/>
        <v/>
      </c>
      <c r="Q122" s="47" t="str">
        <f t="shared" si="5"/>
        <v/>
      </c>
      <c r="R122" s="3"/>
      <c r="S122" s="3"/>
      <c r="T122" s="3"/>
      <c r="U122" s="3"/>
    </row>
    <row r="123" spans="1:21" x14ac:dyDescent="0.25">
      <c r="A123" s="3"/>
      <c r="B123" s="3"/>
      <c r="C123" s="3"/>
      <c r="D123" s="44"/>
      <c r="E123" s="45"/>
      <c r="F123" s="45"/>
      <c r="G123" s="46"/>
      <c r="H123" s="17"/>
      <c r="I123" s="47"/>
      <c r="J123" s="47"/>
      <c r="K123" s="47"/>
      <c r="L123" s="47"/>
      <c r="M123" s="50"/>
      <c r="N123" s="50"/>
      <c r="O123" s="48">
        <f t="shared" ca="1" si="3"/>
        <v>0</v>
      </c>
      <c r="P123" s="50" t="str">
        <f t="shared" ca="1" si="4"/>
        <v/>
      </c>
      <c r="Q123" s="47" t="str">
        <f t="shared" si="5"/>
        <v/>
      </c>
      <c r="R123" s="3"/>
      <c r="S123" s="3"/>
      <c r="T123" s="3"/>
      <c r="U123" s="3"/>
    </row>
    <row r="124" spans="1:21" x14ac:dyDescent="0.25">
      <c r="A124" s="3"/>
      <c r="B124" s="3"/>
      <c r="C124" s="3"/>
      <c r="D124" s="44"/>
      <c r="E124" s="45"/>
      <c r="F124" s="45"/>
      <c r="G124" s="46"/>
      <c r="H124" s="17"/>
      <c r="I124" s="47"/>
      <c r="J124" s="47"/>
      <c r="K124" s="47"/>
      <c r="L124" s="47"/>
      <c r="M124" s="50"/>
      <c r="N124" s="50"/>
      <c r="O124" s="48">
        <f t="shared" ca="1" si="3"/>
        <v>0</v>
      </c>
      <c r="P124" s="50" t="str">
        <f t="shared" ca="1" si="4"/>
        <v/>
      </c>
      <c r="Q124" s="47" t="str">
        <f t="shared" si="5"/>
        <v/>
      </c>
      <c r="R124" s="3"/>
      <c r="S124" s="3"/>
      <c r="T124" s="3"/>
      <c r="U124" s="3"/>
    </row>
    <row r="125" spans="1:21" x14ac:dyDescent="0.25">
      <c r="A125" s="3"/>
      <c r="B125" s="3"/>
      <c r="C125" s="3"/>
      <c r="D125" s="44"/>
      <c r="E125" s="45"/>
      <c r="F125" s="45"/>
      <c r="G125" s="46"/>
      <c r="H125" s="17"/>
      <c r="I125" s="47"/>
      <c r="J125" s="47"/>
      <c r="K125" s="47"/>
      <c r="L125" s="47"/>
      <c r="M125" s="50"/>
      <c r="N125" s="50"/>
      <c r="O125" s="48">
        <f t="shared" ca="1" si="3"/>
        <v>0</v>
      </c>
      <c r="P125" s="50" t="str">
        <f t="shared" ca="1" si="4"/>
        <v/>
      </c>
      <c r="Q125" s="47" t="str">
        <f t="shared" si="5"/>
        <v/>
      </c>
      <c r="R125" s="3"/>
      <c r="S125" s="3"/>
      <c r="T125" s="3"/>
      <c r="U125" s="3"/>
    </row>
    <row r="126" spans="1:21" x14ac:dyDescent="0.25">
      <c r="A126" s="3"/>
      <c r="B126" s="3"/>
      <c r="C126" s="3"/>
      <c r="D126" s="44"/>
      <c r="E126" s="45"/>
      <c r="F126" s="45"/>
      <c r="G126" s="46"/>
      <c r="H126" s="17"/>
      <c r="I126" s="47"/>
      <c r="J126" s="47"/>
      <c r="K126" s="47"/>
      <c r="L126" s="47"/>
      <c r="M126" s="50"/>
      <c r="N126" s="50"/>
      <c r="O126" s="48">
        <f t="shared" ca="1" si="3"/>
        <v>0</v>
      </c>
      <c r="P126" s="50" t="str">
        <f t="shared" ca="1" si="4"/>
        <v/>
      </c>
      <c r="Q126" s="47" t="str">
        <f t="shared" si="5"/>
        <v/>
      </c>
      <c r="R126" s="3"/>
      <c r="S126" s="3"/>
      <c r="T126" s="3"/>
      <c r="U126" s="3"/>
    </row>
    <row r="127" spans="1:21" x14ac:dyDescent="0.25">
      <c r="A127" s="3"/>
      <c r="B127" s="3"/>
      <c r="C127" s="3"/>
      <c r="D127" s="44"/>
      <c r="E127" s="45"/>
      <c r="F127" s="45"/>
      <c r="G127" s="46"/>
      <c r="H127" s="17"/>
      <c r="I127" s="47"/>
      <c r="J127" s="47"/>
      <c r="K127" s="47"/>
      <c r="L127" s="47"/>
      <c r="M127" s="50"/>
      <c r="N127" s="50"/>
      <c r="O127" s="48">
        <f t="shared" ca="1" si="3"/>
        <v>0</v>
      </c>
      <c r="P127" s="50" t="str">
        <f t="shared" ca="1" si="4"/>
        <v/>
      </c>
      <c r="Q127" s="47" t="str">
        <f t="shared" si="5"/>
        <v/>
      </c>
      <c r="R127" s="3"/>
      <c r="S127" s="3"/>
      <c r="T127" s="3"/>
      <c r="U127" s="3"/>
    </row>
    <row r="128" spans="1:21" x14ac:dyDescent="0.25">
      <c r="A128" s="3"/>
      <c r="B128" s="3"/>
      <c r="C128" s="3"/>
      <c r="D128" s="44"/>
      <c r="E128" s="45"/>
      <c r="F128" s="45"/>
      <c r="G128" s="46"/>
      <c r="H128" s="17"/>
      <c r="I128" s="47"/>
      <c r="J128" s="47"/>
      <c r="K128" s="47"/>
      <c r="L128" s="47"/>
      <c r="M128" s="50"/>
      <c r="N128" s="50"/>
      <c r="O128" s="48">
        <f t="shared" ca="1" si="3"/>
        <v>0</v>
      </c>
      <c r="P128" s="50" t="str">
        <f t="shared" ca="1" si="4"/>
        <v/>
      </c>
      <c r="Q128" s="47" t="str">
        <f t="shared" si="5"/>
        <v/>
      </c>
      <c r="R128" s="3"/>
      <c r="S128" s="3"/>
      <c r="T128" s="3"/>
      <c r="U128" s="3"/>
    </row>
    <row r="129" spans="1:21" x14ac:dyDescent="0.25">
      <c r="A129" s="3"/>
      <c r="B129" s="3"/>
      <c r="C129" s="3"/>
      <c r="D129" s="44"/>
      <c r="E129" s="45"/>
      <c r="F129" s="45"/>
      <c r="G129" s="46"/>
      <c r="H129" s="17"/>
      <c r="I129" s="47"/>
      <c r="J129" s="47"/>
      <c r="K129" s="47"/>
      <c r="L129" s="47"/>
      <c r="M129" s="50"/>
      <c r="N129" s="50"/>
      <c r="O129" s="48">
        <f t="shared" ca="1" si="3"/>
        <v>0</v>
      </c>
      <c r="P129" s="50" t="str">
        <f t="shared" ca="1" si="4"/>
        <v/>
      </c>
      <c r="Q129" s="47" t="str">
        <f t="shared" si="5"/>
        <v/>
      </c>
      <c r="R129" s="3"/>
      <c r="S129" s="3"/>
      <c r="T129" s="3"/>
      <c r="U129" s="3"/>
    </row>
    <row r="130" spans="1:21" x14ac:dyDescent="0.25">
      <c r="A130" s="3"/>
      <c r="B130" s="3"/>
      <c r="C130" s="3"/>
      <c r="D130" s="44"/>
      <c r="E130" s="45"/>
      <c r="F130" s="45"/>
      <c r="G130" s="46"/>
      <c r="H130" s="17"/>
      <c r="I130" s="47"/>
      <c r="J130" s="47"/>
      <c r="K130" s="47"/>
      <c r="L130" s="47"/>
      <c r="M130" s="50"/>
      <c r="N130" s="50"/>
      <c r="O130" s="48">
        <f t="shared" ca="1" si="3"/>
        <v>0</v>
      </c>
      <c r="P130" s="50" t="str">
        <f t="shared" ca="1" si="4"/>
        <v/>
      </c>
      <c r="Q130" s="47" t="str">
        <f t="shared" si="5"/>
        <v/>
      </c>
      <c r="R130" s="3"/>
      <c r="S130" s="3"/>
      <c r="T130" s="3"/>
      <c r="U130" s="3"/>
    </row>
    <row r="131" spans="1:21" x14ac:dyDescent="0.25">
      <c r="A131" s="3"/>
      <c r="B131" s="3"/>
      <c r="C131" s="3"/>
      <c r="D131" s="44"/>
      <c r="E131" s="45"/>
      <c r="F131" s="45"/>
      <c r="G131" s="46"/>
      <c r="H131" s="17"/>
      <c r="I131" s="47"/>
      <c r="J131" s="47"/>
      <c r="K131" s="47"/>
      <c r="L131" s="47"/>
      <c r="M131" s="50"/>
      <c r="N131" s="50"/>
      <c r="O131" s="48">
        <f t="shared" ca="1" si="3"/>
        <v>0</v>
      </c>
      <c r="P131" s="50" t="str">
        <f t="shared" ca="1" si="4"/>
        <v/>
      </c>
      <c r="Q131" s="47" t="str">
        <f t="shared" si="5"/>
        <v/>
      </c>
      <c r="R131" s="3"/>
      <c r="S131" s="3"/>
      <c r="T131" s="3"/>
      <c r="U131" s="3"/>
    </row>
    <row r="132" spans="1:21" x14ac:dyDescent="0.25">
      <c r="A132" s="3"/>
      <c r="B132" s="3"/>
      <c r="C132" s="3"/>
      <c r="D132" s="44"/>
      <c r="E132" s="45"/>
      <c r="F132" s="45"/>
      <c r="G132" s="46"/>
      <c r="H132" s="17"/>
      <c r="I132" s="47"/>
      <c r="J132" s="47"/>
      <c r="K132" s="47"/>
      <c r="L132" s="47"/>
      <c r="M132" s="50"/>
      <c r="N132" s="50"/>
      <c r="O132" s="48">
        <f t="shared" ca="1" si="3"/>
        <v>0</v>
      </c>
      <c r="P132" s="50" t="str">
        <f t="shared" ca="1" si="4"/>
        <v/>
      </c>
      <c r="Q132" s="47" t="str">
        <f t="shared" si="5"/>
        <v/>
      </c>
      <c r="R132" s="3"/>
      <c r="S132" s="3"/>
      <c r="T132" s="3"/>
      <c r="U132" s="3"/>
    </row>
    <row r="133" spans="1:21" x14ac:dyDescent="0.25">
      <c r="A133" s="3"/>
      <c r="B133" s="3"/>
      <c r="C133" s="3"/>
      <c r="D133" s="44"/>
      <c r="E133" s="45"/>
      <c r="F133" s="45"/>
      <c r="G133" s="46"/>
      <c r="H133" s="17"/>
      <c r="I133" s="47"/>
      <c r="J133" s="47"/>
      <c r="K133" s="47"/>
      <c r="L133" s="47"/>
      <c r="M133" s="50"/>
      <c r="N133" s="50"/>
      <c r="O133" s="48">
        <f t="shared" ca="1" si="3"/>
        <v>0</v>
      </c>
      <c r="P133" s="50" t="str">
        <f t="shared" ca="1" si="4"/>
        <v/>
      </c>
      <c r="Q133" s="47" t="str">
        <f t="shared" si="5"/>
        <v/>
      </c>
      <c r="R133" s="3"/>
      <c r="S133" s="3"/>
      <c r="T133" s="3"/>
      <c r="U133" s="3"/>
    </row>
    <row r="134" spans="1:21" x14ac:dyDescent="0.25">
      <c r="A134" s="3"/>
      <c r="B134" s="3"/>
      <c r="C134" s="3"/>
      <c r="D134" s="44"/>
      <c r="E134" s="45"/>
      <c r="F134" s="45"/>
      <c r="G134" s="46"/>
      <c r="H134" s="17"/>
      <c r="I134" s="47"/>
      <c r="J134" s="47"/>
      <c r="K134" s="47"/>
      <c r="L134" s="47"/>
      <c r="M134" s="50"/>
      <c r="N134" s="50"/>
      <c r="O134" s="48">
        <f t="shared" ca="1" si="3"/>
        <v>0</v>
      </c>
      <c r="P134" s="50" t="str">
        <f t="shared" ca="1" si="4"/>
        <v/>
      </c>
      <c r="Q134" s="47" t="str">
        <f t="shared" si="5"/>
        <v/>
      </c>
      <c r="R134" s="3"/>
      <c r="S134" s="3"/>
      <c r="T134" s="3"/>
      <c r="U134" s="3"/>
    </row>
    <row r="135" spans="1:21" x14ac:dyDescent="0.25">
      <c r="A135" s="3"/>
      <c r="B135" s="3"/>
      <c r="C135" s="3"/>
      <c r="D135" s="44"/>
      <c r="E135" s="45"/>
      <c r="F135" s="45"/>
      <c r="G135" s="46"/>
      <c r="H135" s="17"/>
      <c r="I135" s="47"/>
      <c r="J135" s="47"/>
      <c r="K135" s="47"/>
      <c r="L135" s="47"/>
      <c r="M135" s="50"/>
      <c r="N135" s="50"/>
      <c r="O135" s="48">
        <f t="shared" ca="1" si="3"/>
        <v>0</v>
      </c>
      <c r="P135" s="50" t="str">
        <f t="shared" ca="1" si="4"/>
        <v/>
      </c>
      <c r="Q135" s="47" t="str">
        <f t="shared" si="5"/>
        <v/>
      </c>
      <c r="R135" s="3"/>
      <c r="S135" s="3"/>
      <c r="T135" s="3"/>
      <c r="U135" s="3"/>
    </row>
    <row r="136" spans="1:21" x14ac:dyDescent="0.25">
      <c r="A136" s="3"/>
      <c r="B136" s="3"/>
      <c r="C136" s="3"/>
      <c r="D136" s="44"/>
      <c r="E136" s="45"/>
      <c r="F136" s="45"/>
      <c r="G136" s="46"/>
      <c r="H136" s="17"/>
      <c r="I136" s="47"/>
      <c r="J136" s="47"/>
      <c r="K136" s="47"/>
      <c r="L136" s="47"/>
      <c r="M136" s="50"/>
      <c r="N136" s="50"/>
      <c r="O136" s="48">
        <f t="shared" ca="1" si="3"/>
        <v>0</v>
      </c>
      <c r="P136" s="50" t="str">
        <f t="shared" ca="1" si="4"/>
        <v/>
      </c>
      <c r="Q136" s="47" t="str">
        <f t="shared" si="5"/>
        <v/>
      </c>
      <c r="R136" s="3"/>
      <c r="S136" s="3"/>
      <c r="T136" s="3"/>
      <c r="U136" s="3"/>
    </row>
    <row r="137" spans="1:21" x14ac:dyDescent="0.25">
      <c r="A137" s="3"/>
      <c r="B137" s="3"/>
      <c r="C137" s="3"/>
      <c r="D137" s="44"/>
      <c r="E137" s="45"/>
      <c r="F137" s="45"/>
      <c r="G137" s="46"/>
      <c r="H137" s="17"/>
      <c r="I137" s="47"/>
      <c r="J137" s="47"/>
      <c r="K137" s="47"/>
      <c r="L137" s="47"/>
      <c r="M137" s="50"/>
      <c r="N137" s="50"/>
      <c r="O137" s="48">
        <f t="shared" ca="1" si="3"/>
        <v>0</v>
      </c>
      <c r="P137" s="50" t="str">
        <f t="shared" ca="1" si="4"/>
        <v/>
      </c>
      <c r="Q137" s="47" t="str">
        <f t="shared" si="5"/>
        <v/>
      </c>
      <c r="R137" s="3"/>
      <c r="S137" s="3"/>
      <c r="T137" s="3"/>
      <c r="U137" s="3"/>
    </row>
    <row r="138" spans="1:21" x14ac:dyDescent="0.25">
      <c r="A138" s="3"/>
      <c r="B138" s="3"/>
      <c r="C138" s="3"/>
      <c r="D138" s="44"/>
      <c r="E138" s="45"/>
      <c r="F138" s="45"/>
      <c r="G138" s="46"/>
      <c r="H138" s="17"/>
      <c r="I138" s="47"/>
      <c r="J138" s="47"/>
      <c r="K138" s="47"/>
      <c r="L138" s="47"/>
      <c r="M138" s="50"/>
      <c r="N138" s="50"/>
      <c r="O138" s="48">
        <f t="shared" ca="1" si="3"/>
        <v>0</v>
      </c>
      <c r="P138" s="50" t="str">
        <f t="shared" ca="1" si="4"/>
        <v/>
      </c>
      <c r="Q138" s="47" t="str">
        <f t="shared" si="5"/>
        <v/>
      </c>
      <c r="R138" s="3"/>
      <c r="S138" s="3"/>
      <c r="T138" s="3"/>
      <c r="U138" s="3"/>
    </row>
    <row r="139" spans="1:21" x14ac:dyDescent="0.25">
      <c r="A139" s="3"/>
      <c r="B139" s="3"/>
      <c r="C139" s="3"/>
      <c r="D139" s="44"/>
      <c r="E139" s="45"/>
      <c r="F139" s="45"/>
      <c r="G139" s="46"/>
      <c r="H139" s="17"/>
      <c r="I139" s="47"/>
      <c r="J139" s="47"/>
      <c r="K139" s="47"/>
      <c r="L139" s="47"/>
      <c r="M139" s="50"/>
      <c r="N139" s="50"/>
      <c r="O139" s="48">
        <f t="shared" ca="1" si="3"/>
        <v>0</v>
      </c>
      <c r="P139" s="50" t="str">
        <f t="shared" ca="1" si="4"/>
        <v/>
      </c>
      <c r="Q139" s="47" t="str">
        <f t="shared" si="5"/>
        <v/>
      </c>
      <c r="R139" s="3"/>
      <c r="S139" s="3"/>
      <c r="T139" s="3"/>
      <c r="U139" s="3"/>
    </row>
    <row r="140" spans="1:21" x14ac:dyDescent="0.25">
      <c r="A140" s="3"/>
      <c r="B140" s="3"/>
      <c r="C140" s="3"/>
      <c r="D140" s="44"/>
      <c r="E140" s="45"/>
      <c r="F140" s="45"/>
      <c r="G140" s="46"/>
      <c r="H140" s="17"/>
      <c r="I140" s="47"/>
      <c r="J140" s="47"/>
      <c r="K140" s="47"/>
      <c r="L140" s="47"/>
      <c r="M140" s="50"/>
      <c r="N140" s="50"/>
      <c r="O140" s="48">
        <f t="shared" ca="1" si="3"/>
        <v>0</v>
      </c>
      <c r="P140" s="50" t="str">
        <f t="shared" ca="1" si="4"/>
        <v/>
      </c>
      <c r="Q140" s="47" t="str">
        <f t="shared" si="5"/>
        <v/>
      </c>
      <c r="R140" s="3"/>
      <c r="S140" s="3"/>
      <c r="T140" s="3"/>
      <c r="U140" s="3"/>
    </row>
    <row r="141" spans="1:21" x14ac:dyDescent="0.25">
      <c r="A141" s="3"/>
      <c r="B141" s="3"/>
      <c r="C141" s="3"/>
      <c r="D141" s="44"/>
      <c r="E141" s="45"/>
      <c r="F141" s="45"/>
      <c r="G141" s="46"/>
      <c r="H141" s="17"/>
      <c r="I141" s="47"/>
      <c r="J141" s="47"/>
      <c r="K141" s="47"/>
      <c r="L141" s="47"/>
      <c r="M141" s="50"/>
      <c r="N141" s="50"/>
      <c r="O141" s="48">
        <f t="shared" ref="O141:O155" ca="1" si="6">IF(P141="Echu",J141,0)</f>
        <v>0</v>
      </c>
      <c r="P141" s="50" t="str">
        <f t="shared" ca="1" si="4"/>
        <v/>
      </c>
      <c r="Q141" s="47" t="str">
        <f t="shared" si="5"/>
        <v/>
      </c>
      <c r="R141" s="3"/>
      <c r="S141" s="3"/>
      <c r="T141" s="3"/>
      <c r="U141" s="3"/>
    </row>
    <row r="142" spans="1:21" x14ac:dyDescent="0.25">
      <c r="A142" s="3"/>
      <c r="B142" s="3"/>
      <c r="C142" s="3"/>
      <c r="D142" s="44"/>
      <c r="E142" s="45"/>
      <c r="F142" s="45"/>
      <c r="G142" s="46"/>
      <c r="H142" s="17"/>
      <c r="I142" s="47"/>
      <c r="J142" s="47"/>
      <c r="K142" s="47"/>
      <c r="L142" s="47"/>
      <c r="M142" s="50"/>
      <c r="N142" s="50"/>
      <c r="O142" s="48">
        <f t="shared" ca="1" si="6"/>
        <v>0</v>
      </c>
      <c r="P142" s="50" t="str">
        <f t="shared" ref="P142:P155" ca="1" si="7">IF(N142&lt;&gt;"","Oui",IF(AND(M142&lt;&gt;"",M142&lt;TODAY(),N142=""),"Echu",""))</f>
        <v/>
      </c>
      <c r="Q142" s="47" t="str">
        <f t="shared" ref="Q142:Q155" si="8">IF(AND(ISBLANK(N142),M142&lt;&gt;""),"Oui","")</f>
        <v/>
      </c>
      <c r="R142" s="3"/>
      <c r="S142" s="3"/>
      <c r="T142" s="3"/>
      <c r="U142" s="3"/>
    </row>
    <row r="143" spans="1:21" x14ac:dyDescent="0.25">
      <c r="A143" s="3"/>
      <c r="B143" s="3"/>
      <c r="C143" s="3"/>
      <c r="D143" s="44"/>
      <c r="E143" s="45"/>
      <c r="F143" s="45"/>
      <c r="G143" s="46"/>
      <c r="H143" s="17"/>
      <c r="I143" s="47"/>
      <c r="J143" s="47"/>
      <c r="K143" s="47"/>
      <c r="L143" s="47"/>
      <c r="M143" s="50"/>
      <c r="N143" s="50"/>
      <c r="O143" s="48">
        <f t="shared" ca="1" si="6"/>
        <v>0</v>
      </c>
      <c r="P143" s="50" t="str">
        <f t="shared" ca="1" si="7"/>
        <v/>
      </c>
      <c r="Q143" s="47" t="str">
        <f t="shared" si="8"/>
        <v/>
      </c>
      <c r="R143" s="3"/>
      <c r="S143" s="3"/>
      <c r="T143" s="3"/>
      <c r="U143" s="3"/>
    </row>
    <row r="144" spans="1:21" x14ac:dyDescent="0.25">
      <c r="A144" s="3"/>
      <c r="B144" s="3"/>
      <c r="C144" s="3"/>
      <c r="D144" s="44"/>
      <c r="E144" s="45"/>
      <c r="F144" s="45"/>
      <c r="G144" s="46"/>
      <c r="H144" s="17"/>
      <c r="I144" s="47"/>
      <c r="J144" s="47"/>
      <c r="K144" s="47"/>
      <c r="L144" s="47"/>
      <c r="M144" s="50"/>
      <c r="N144" s="50"/>
      <c r="O144" s="48">
        <f t="shared" ca="1" si="6"/>
        <v>0</v>
      </c>
      <c r="P144" s="50" t="str">
        <f t="shared" ca="1" si="7"/>
        <v/>
      </c>
      <c r="Q144" s="47" t="str">
        <f t="shared" si="8"/>
        <v/>
      </c>
      <c r="R144" s="3"/>
      <c r="S144" s="3"/>
      <c r="T144" s="3"/>
      <c r="U144" s="3"/>
    </row>
    <row r="145" spans="1:21" x14ac:dyDescent="0.25">
      <c r="A145" s="3"/>
      <c r="B145" s="3"/>
      <c r="C145" s="3"/>
      <c r="D145" s="44"/>
      <c r="E145" s="45"/>
      <c r="F145" s="45"/>
      <c r="G145" s="46"/>
      <c r="H145" s="17"/>
      <c r="I145" s="47"/>
      <c r="J145" s="47"/>
      <c r="K145" s="47"/>
      <c r="L145" s="47"/>
      <c r="M145" s="50"/>
      <c r="N145" s="50"/>
      <c r="O145" s="48">
        <f t="shared" ca="1" si="6"/>
        <v>0</v>
      </c>
      <c r="P145" s="50" t="str">
        <f t="shared" ca="1" si="7"/>
        <v/>
      </c>
      <c r="Q145" s="47" t="str">
        <f t="shared" si="8"/>
        <v/>
      </c>
      <c r="R145" s="3"/>
      <c r="S145" s="3"/>
      <c r="T145" s="3"/>
      <c r="U145" s="3"/>
    </row>
    <row r="146" spans="1:21" x14ac:dyDescent="0.25">
      <c r="A146" s="3"/>
      <c r="B146" s="3"/>
      <c r="C146" s="3"/>
      <c r="D146" s="44"/>
      <c r="E146" s="45"/>
      <c r="F146" s="45"/>
      <c r="G146" s="46"/>
      <c r="H146" s="17"/>
      <c r="I146" s="47"/>
      <c r="J146" s="47"/>
      <c r="K146" s="47"/>
      <c r="L146" s="47"/>
      <c r="M146" s="50"/>
      <c r="N146" s="50"/>
      <c r="O146" s="48">
        <f t="shared" ca="1" si="6"/>
        <v>0</v>
      </c>
      <c r="P146" s="50" t="str">
        <f t="shared" ca="1" si="7"/>
        <v/>
      </c>
      <c r="Q146" s="47" t="str">
        <f t="shared" si="8"/>
        <v/>
      </c>
      <c r="R146" s="3"/>
      <c r="S146" s="3"/>
      <c r="T146" s="3"/>
      <c r="U146" s="3"/>
    </row>
    <row r="147" spans="1:21" x14ac:dyDescent="0.25">
      <c r="A147" s="3"/>
      <c r="B147" s="3"/>
      <c r="C147" s="3"/>
      <c r="D147" s="44"/>
      <c r="E147" s="45"/>
      <c r="F147" s="45"/>
      <c r="G147" s="46"/>
      <c r="H147" s="17"/>
      <c r="I147" s="47"/>
      <c r="J147" s="47"/>
      <c r="K147" s="47"/>
      <c r="L147" s="47"/>
      <c r="M147" s="50"/>
      <c r="N147" s="50"/>
      <c r="O147" s="48">
        <f t="shared" ca="1" si="6"/>
        <v>0</v>
      </c>
      <c r="P147" s="50" t="str">
        <f t="shared" ca="1" si="7"/>
        <v/>
      </c>
      <c r="Q147" s="47" t="str">
        <f t="shared" si="8"/>
        <v/>
      </c>
      <c r="R147" s="3"/>
      <c r="S147" s="3"/>
      <c r="T147" s="3"/>
      <c r="U147" s="3"/>
    </row>
    <row r="148" spans="1:21" x14ac:dyDescent="0.25">
      <c r="A148" s="3"/>
      <c r="B148" s="3"/>
      <c r="C148" s="3"/>
      <c r="D148" s="44"/>
      <c r="E148" s="45"/>
      <c r="F148" s="45"/>
      <c r="G148" s="46"/>
      <c r="H148" s="17"/>
      <c r="I148" s="47"/>
      <c r="J148" s="47"/>
      <c r="K148" s="47"/>
      <c r="L148" s="47"/>
      <c r="M148" s="50"/>
      <c r="N148" s="50"/>
      <c r="O148" s="48">
        <f t="shared" ca="1" si="6"/>
        <v>0</v>
      </c>
      <c r="P148" s="50" t="str">
        <f t="shared" ca="1" si="7"/>
        <v/>
      </c>
      <c r="Q148" s="47" t="str">
        <f t="shared" si="8"/>
        <v/>
      </c>
      <c r="R148" s="3"/>
      <c r="S148" s="3"/>
      <c r="T148" s="3"/>
      <c r="U148" s="3"/>
    </row>
    <row r="149" spans="1:21" x14ac:dyDescent="0.25">
      <c r="A149" s="3"/>
      <c r="B149" s="3"/>
      <c r="C149" s="3"/>
      <c r="D149" s="44"/>
      <c r="E149" s="45"/>
      <c r="F149" s="45"/>
      <c r="G149" s="46"/>
      <c r="H149" s="17"/>
      <c r="I149" s="47"/>
      <c r="J149" s="47"/>
      <c r="K149" s="47"/>
      <c r="L149" s="47"/>
      <c r="M149" s="50"/>
      <c r="N149" s="50"/>
      <c r="O149" s="48">
        <f t="shared" ca="1" si="6"/>
        <v>0</v>
      </c>
      <c r="P149" s="50" t="str">
        <f t="shared" ca="1" si="7"/>
        <v/>
      </c>
      <c r="Q149" s="47" t="str">
        <f t="shared" si="8"/>
        <v/>
      </c>
      <c r="R149" s="3"/>
      <c r="S149" s="3"/>
      <c r="T149" s="3"/>
      <c r="U149" s="3"/>
    </row>
    <row r="150" spans="1:21" x14ac:dyDescent="0.25">
      <c r="A150" s="3"/>
      <c r="B150" s="3"/>
      <c r="C150" s="3"/>
      <c r="D150" s="44"/>
      <c r="E150" s="45"/>
      <c r="F150" s="45"/>
      <c r="G150" s="46"/>
      <c r="H150" s="17"/>
      <c r="I150" s="47"/>
      <c r="J150" s="47"/>
      <c r="K150" s="47"/>
      <c r="L150" s="47"/>
      <c r="M150" s="50"/>
      <c r="N150" s="50"/>
      <c r="O150" s="48">
        <f t="shared" ca="1" si="6"/>
        <v>0</v>
      </c>
      <c r="P150" s="50" t="str">
        <f t="shared" ca="1" si="7"/>
        <v/>
      </c>
      <c r="Q150" s="47" t="str">
        <f t="shared" si="8"/>
        <v/>
      </c>
      <c r="R150" s="3"/>
      <c r="S150" s="3"/>
      <c r="T150" s="3"/>
      <c r="U150" s="3"/>
    </row>
    <row r="151" spans="1:21" x14ac:dyDescent="0.25">
      <c r="A151" s="3"/>
      <c r="B151" s="3"/>
      <c r="C151" s="3"/>
      <c r="D151" s="44"/>
      <c r="E151" s="45"/>
      <c r="F151" s="45"/>
      <c r="G151" s="46"/>
      <c r="H151" s="17"/>
      <c r="I151" s="47"/>
      <c r="J151" s="47"/>
      <c r="K151" s="47"/>
      <c r="L151" s="47"/>
      <c r="M151" s="50"/>
      <c r="N151" s="50"/>
      <c r="O151" s="48">
        <f t="shared" ca="1" si="6"/>
        <v>0</v>
      </c>
      <c r="P151" s="50" t="str">
        <f t="shared" ca="1" si="7"/>
        <v/>
      </c>
      <c r="Q151" s="47" t="str">
        <f t="shared" si="8"/>
        <v/>
      </c>
      <c r="R151" s="3"/>
      <c r="S151" s="3"/>
      <c r="T151" s="3"/>
      <c r="U151" s="3"/>
    </row>
    <row r="152" spans="1:21" x14ac:dyDescent="0.25">
      <c r="A152" s="3"/>
      <c r="B152" s="3"/>
      <c r="C152" s="3"/>
      <c r="D152" s="44"/>
      <c r="E152" s="45"/>
      <c r="F152" s="45"/>
      <c r="G152" s="46"/>
      <c r="H152" s="17"/>
      <c r="I152" s="47"/>
      <c r="J152" s="47"/>
      <c r="K152" s="47"/>
      <c r="L152" s="47"/>
      <c r="M152" s="50"/>
      <c r="N152" s="50"/>
      <c r="O152" s="48">
        <f t="shared" ca="1" si="6"/>
        <v>0</v>
      </c>
      <c r="P152" s="50" t="str">
        <f t="shared" ca="1" si="7"/>
        <v/>
      </c>
      <c r="Q152" s="47" t="str">
        <f t="shared" si="8"/>
        <v/>
      </c>
      <c r="R152" s="3"/>
      <c r="S152" s="3"/>
      <c r="T152" s="3"/>
      <c r="U152" s="3"/>
    </row>
    <row r="153" spans="1:21" x14ac:dyDescent="0.25">
      <c r="A153" s="3"/>
      <c r="B153" s="3"/>
      <c r="C153" s="3"/>
      <c r="D153" s="44"/>
      <c r="E153" s="45"/>
      <c r="F153" s="45"/>
      <c r="G153" s="46"/>
      <c r="H153" s="17"/>
      <c r="I153" s="47"/>
      <c r="J153" s="47"/>
      <c r="K153" s="47"/>
      <c r="L153" s="47"/>
      <c r="M153" s="50"/>
      <c r="N153" s="50"/>
      <c r="O153" s="48">
        <f t="shared" ca="1" si="6"/>
        <v>0</v>
      </c>
      <c r="P153" s="50" t="str">
        <f t="shared" ca="1" si="7"/>
        <v/>
      </c>
      <c r="Q153" s="47" t="str">
        <f t="shared" si="8"/>
        <v/>
      </c>
      <c r="R153" s="3"/>
      <c r="S153" s="3"/>
      <c r="T153" s="3"/>
      <c r="U153" s="3"/>
    </row>
    <row r="154" spans="1:21" x14ac:dyDescent="0.25">
      <c r="A154" s="3"/>
      <c r="B154" s="3"/>
      <c r="C154" s="3"/>
      <c r="D154" s="44"/>
      <c r="E154" s="45"/>
      <c r="F154" s="45"/>
      <c r="G154" s="46"/>
      <c r="H154" s="17"/>
      <c r="I154" s="47"/>
      <c r="J154" s="47"/>
      <c r="K154" s="47"/>
      <c r="L154" s="47"/>
      <c r="M154" s="50"/>
      <c r="N154" s="50"/>
      <c r="O154" s="48">
        <f t="shared" ca="1" si="6"/>
        <v>0</v>
      </c>
      <c r="P154" s="50" t="str">
        <f t="shared" ca="1" si="7"/>
        <v/>
      </c>
      <c r="Q154" s="47" t="str">
        <f t="shared" si="8"/>
        <v/>
      </c>
      <c r="R154" s="3"/>
      <c r="S154" s="3"/>
      <c r="T154" s="3"/>
      <c r="U154" s="3"/>
    </row>
    <row r="155" spans="1:21" x14ac:dyDescent="0.25">
      <c r="A155" s="3"/>
      <c r="B155" s="3"/>
      <c r="C155" s="3"/>
      <c r="D155" s="44"/>
      <c r="E155" s="45"/>
      <c r="F155" s="45"/>
      <c r="G155" s="46"/>
      <c r="H155" s="17"/>
      <c r="I155" s="47"/>
      <c r="J155" s="47"/>
      <c r="K155" s="47"/>
      <c r="L155" s="47"/>
      <c r="M155" s="50"/>
      <c r="N155" s="50"/>
      <c r="O155" s="48">
        <f t="shared" ca="1" si="6"/>
        <v>0</v>
      </c>
      <c r="P155" s="50" t="str">
        <f t="shared" ca="1" si="7"/>
        <v/>
      </c>
      <c r="Q155" s="47" t="str">
        <f t="shared" si="8"/>
        <v/>
      </c>
      <c r="R155" s="3"/>
      <c r="S155" s="3"/>
      <c r="T155" s="3"/>
      <c r="U155" s="3"/>
    </row>
  </sheetData>
  <dataConsolidate/>
  <conditionalFormatting sqref="N10">
    <cfRule type="expression" dxfId="89" priority="90">
      <formula>N10&gt;0</formula>
    </cfRule>
  </conditionalFormatting>
  <conditionalFormatting sqref="N8">
    <cfRule type="expression" dxfId="88" priority="89">
      <formula>N8&gt;0</formula>
    </cfRule>
  </conditionalFormatting>
  <conditionalFormatting sqref="F10">
    <cfRule type="expression" dxfId="87" priority="88">
      <formula>F10&gt;0</formula>
    </cfRule>
  </conditionalFormatting>
  <conditionalFormatting sqref="F6">
    <cfRule type="expression" dxfId="86" priority="87">
      <formula>F6&gt;0</formula>
    </cfRule>
  </conditionalFormatting>
  <conditionalFormatting sqref="E13">
    <cfRule type="expression" dxfId="85" priority="86">
      <formula>AND($G13&lt;TODAY(),$G13&lt;&gt;"")</formula>
    </cfRule>
  </conditionalFormatting>
  <conditionalFormatting sqref="G13">
    <cfRule type="expression" dxfId="84" priority="85">
      <formula>AND($G13&lt;TODAY(),$G13&lt;&gt;"")</formula>
    </cfRule>
  </conditionalFormatting>
  <conditionalFormatting sqref="F13">
    <cfRule type="expression" dxfId="83" priority="84">
      <formula>AND($G13&lt;TODAY(),$G13&lt;&gt;"")</formula>
    </cfRule>
  </conditionalFormatting>
  <conditionalFormatting sqref="D13">
    <cfRule type="expression" dxfId="82" priority="83">
      <formula>AND($G13&lt;TODAY(),$G13&lt;&gt;"")</formula>
    </cfRule>
  </conditionalFormatting>
  <conditionalFormatting sqref="E14:E59">
    <cfRule type="expression" dxfId="81" priority="82">
      <formula>AND($G14&lt;TODAY(),$G14&lt;&gt;"")</formula>
    </cfRule>
  </conditionalFormatting>
  <conditionalFormatting sqref="G14:G59">
    <cfRule type="expression" dxfId="80" priority="81">
      <formula>AND($G14&lt;TODAY(),$G14&lt;&gt;"")</formula>
    </cfRule>
  </conditionalFormatting>
  <conditionalFormatting sqref="F14:F59">
    <cfRule type="expression" dxfId="79" priority="80">
      <formula>AND($G14&lt;TODAY(),$G14&lt;&gt;"")</formula>
    </cfRule>
  </conditionalFormatting>
  <conditionalFormatting sqref="D14:D59">
    <cfRule type="expression" dxfId="78" priority="79">
      <formula>AND($G14&lt;TODAY(),$G14&lt;&gt;"")</formula>
    </cfRule>
  </conditionalFormatting>
  <conditionalFormatting sqref="E60:E75">
    <cfRule type="expression" dxfId="77" priority="78">
      <formula>AND($G60&lt;TODAY(),$G60&lt;&gt;"")</formula>
    </cfRule>
  </conditionalFormatting>
  <conditionalFormatting sqref="G60:G75">
    <cfRule type="expression" dxfId="76" priority="77">
      <formula>AND($G60&lt;TODAY(),$G60&lt;&gt;"")</formula>
    </cfRule>
  </conditionalFormatting>
  <conditionalFormatting sqref="F60:F75">
    <cfRule type="expression" dxfId="75" priority="76">
      <formula>AND($G60&lt;TODAY(),$G60&lt;&gt;"")</formula>
    </cfRule>
  </conditionalFormatting>
  <conditionalFormatting sqref="D60:D75">
    <cfRule type="expression" dxfId="74" priority="75">
      <formula>AND($G60&lt;TODAY(),$G60&lt;&gt;"")</formula>
    </cfRule>
  </conditionalFormatting>
  <conditionalFormatting sqref="E76:E91">
    <cfRule type="expression" dxfId="73" priority="74">
      <formula>AND($G76&lt;TODAY(),$G76&lt;&gt;"")</formula>
    </cfRule>
  </conditionalFormatting>
  <conditionalFormatting sqref="G76:G91">
    <cfRule type="expression" dxfId="72" priority="73">
      <formula>AND($G76&lt;TODAY(),$G76&lt;&gt;"")</formula>
    </cfRule>
  </conditionalFormatting>
  <conditionalFormatting sqref="F76:F91">
    <cfRule type="expression" dxfId="71" priority="72">
      <formula>AND($G76&lt;TODAY(),$G76&lt;&gt;"")</formula>
    </cfRule>
  </conditionalFormatting>
  <conditionalFormatting sqref="D76:D91">
    <cfRule type="expression" dxfId="70" priority="71">
      <formula>AND($G76&lt;TODAY(),$G76&lt;&gt;"")</formula>
    </cfRule>
  </conditionalFormatting>
  <conditionalFormatting sqref="E92:E107">
    <cfRule type="expression" dxfId="69" priority="70">
      <formula>AND($G92&lt;TODAY(),$G92&lt;&gt;"")</formula>
    </cfRule>
  </conditionalFormatting>
  <conditionalFormatting sqref="G92:G107">
    <cfRule type="expression" dxfId="68" priority="69">
      <formula>AND($G92&lt;TODAY(),$G92&lt;&gt;"")</formula>
    </cfRule>
  </conditionalFormatting>
  <conditionalFormatting sqref="F92:F107">
    <cfRule type="expression" dxfId="67" priority="68">
      <formula>AND($G92&lt;TODAY(),$G92&lt;&gt;"")</formula>
    </cfRule>
  </conditionalFormatting>
  <conditionalFormatting sqref="D92:D107">
    <cfRule type="expression" dxfId="66" priority="67">
      <formula>AND($G92&lt;TODAY(),$G92&lt;&gt;"")</formula>
    </cfRule>
  </conditionalFormatting>
  <conditionalFormatting sqref="E108:E123">
    <cfRule type="expression" dxfId="65" priority="66">
      <formula>AND($G108&lt;TODAY(),$G108&lt;&gt;"")</formula>
    </cfRule>
  </conditionalFormatting>
  <conditionalFormatting sqref="G108:G123">
    <cfRule type="expression" dxfId="64" priority="65">
      <formula>AND($G108&lt;TODAY(),$G108&lt;&gt;"")</formula>
    </cfRule>
  </conditionalFormatting>
  <conditionalFormatting sqref="F108:F123">
    <cfRule type="expression" dxfId="63" priority="64">
      <formula>AND($G108&lt;TODAY(),$G108&lt;&gt;"")</formula>
    </cfRule>
  </conditionalFormatting>
  <conditionalFormatting sqref="D108:D123">
    <cfRule type="expression" dxfId="62" priority="63">
      <formula>AND($G108&lt;TODAY(),$G108&lt;&gt;"")</formula>
    </cfRule>
  </conditionalFormatting>
  <conditionalFormatting sqref="E124:E139">
    <cfRule type="expression" dxfId="61" priority="62">
      <formula>AND($G124&lt;TODAY(),$G124&lt;&gt;"")</formula>
    </cfRule>
  </conditionalFormatting>
  <conditionalFormatting sqref="G124:G139">
    <cfRule type="expression" dxfId="60" priority="61">
      <formula>AND($G124&lt;TODAY(),$G124&lt;&gt;"")</formula>
    </cfRule>
  </conditionalFormatting>
  <conditionalFormatting sqref="F124:F139">
    <cfRule type="expression" dxfId="59" priority="60">
      <formula>AND($G124&lt;TODAY(),$G124&lt;&gt;"")</formula>
    </cfRule>
  </conditionalFormatting>
  <conditionalFormatting sqref="D124:D139">
    <cfRule type="expression" dxfId="58" priority="59">
      <formula>AND($G124&lt;TODAY(),$G124&lt;&gt;"")</formula>
    </cfRule>
  </conditionalFormatting>
  <conditionalFormatting sqref="E140:E155">
    <cfRule type="expression" dxfId="57" priority="58">
      <formula>AND($G140&lt;TODAY(),$G140&lt;&gt;"")</formula>
    </cfRule>
  </conditionalFormatting>
  <conditionalFormatting sqref="G140:G155">
    <cfRule type="expression" dxfId="56" priority="57">
      <formula>AND($G140&lt;TODAY(),$G140&lt;&gt;"")</formula>
    </cfRule>
  </conditionalFormatting>
  <conditionalFormatting sqref="F140:F155">
    <cfRule type="expression" dxfId="55" priority="56">
      <formula>AND($G140&lt;TODAY(),$G140&lt;&gt;"")</formula>
    </cfRule>
  </conditionalFormatting>
  <conditionalFormatting sqref="D140:D155">
    <cfRule type="expression" dxfId="54" priority="55">
      <formula>AND($G140&lt;TODAY(),$G140&lt;&gt;"")</formula>
    </cfRule>
  </conditionalFormatting>
  <conditionalFormatting sqref="I13">
    <cfRule type="expression" dxfId="53" priority="52" stopIfTrue="1">
      <formula>AND(P13="Oui")</formula>
    </cfRule>
    <cfRule type="expression" dxfId="52" priority="53" stopIfTrue="1">
      <formula>AND(ISBLANK(M13))</formula>
    </cfRule>
    <cfRule type="expression" dxfId="51" priority="54" stopIfTrue="1">
      <formula>AND(M13&lt;TODAY())</formula>
    </cfRule>
  </conditionalFormatting>
  <conditionalFormatting sqref="J13">
    <cfRule type="expression" dxfId="50" priority="49">
      <formula>AND(P13="Oui")</formula>
    </cfRule>
    <cfRule type="expression" dxfId="49" priority="50">
      <formula>AND(ISBLANK(M13))</formula>
    </cfRule>
    <cfRule type="expression" dxfId="48" priority="51">
      <formula>AND(M13&lt;TODAY())</formula>
    </cfRule>
  </conditionalFormatting>
  <conditionalFormatting sqref="K13">
    <cfRule type="expression" dxfId="47" priority="46">
      <formula>AND(P13="Oui")</formula>
    </cfRule>
    <cfRule type="expression" dxfId="46" priority="47">
      <formula>AND(ISBLANK(M13))</formula>
    </cfRule>
    <cfRule type="expression" dxfId="45" priority="48">
      <formula>AND(M13&lt;TODAY())</formula>
    </cfRule>
  </conditionalFormatting>
  <conditionalFormatting sqref="L13">
    <cfRule type="expression" dxfId="44" priority="43">
      <formula>AND(P13="Oui")</formula>
    </cfRule>
    <cfRule type="expression" dxfId="43" priority="44">
      <formula>AND(ISBLANK(M13))</formula>
    </cfRule>
    <cfRule type="expression" dxfId="42" priority="45">
      <formula>AND(M13&lt;TODAY())</formula>
    </cfRule>
  </conditionalFormatting>
  <conditionalFormatting sqref="M13">
    <cfRule type="expression" dxfId="41" priority="40">
      <formula>AND(P13="Oui")</formula>
    </cfRule>
    <cfRule type="expression" dxfId="40" priority="41">
      <formula>AND(ISBLANK(M13))</formula>
    </cfRule>
    <cfRule type="expression" dxfId="39" priority="42">
      <formula>AND(M13&lt;TODAY())</formula>
    </cfRule>
  </conditionalFormatting>
  <conditionalFormatting sqref="N13">
    <cfRule type="expression" dxfId="38" priority="37">
      <formula>AND(P13="Oui")</formula>
    </cfRule>
    <cfRule type="expression" dxfId="37" priority="38">
      <formula>AND(ISBLANK(M13))</formula>
    </cfRule>
    <cfRule type="expression" dxfId="36" priority="39">
      <formula>AND(M13&lt;TODAY())</formula>
    </cfRule>
  </conditionalFormatting>
  <conditionalFormatting sqref="O13">
    <cfRule type="expression" dxfId="35" priority="34">
      <formula>AND(P13="Oui")</formula>
    </cfRule>
    <cfRule type="expression" dxfId="34" priority="35">
      <formula>AND(ISBLANK(M13))</formula>
    </cfRule>
    <cfRule type="expression" dxfId="33" priority="36">
      <formula>AND(M13&lt;TODAY())</formula>
    </cfRule>
  </conditionalFormatting>
  <conditionalFormatting sqref="P13">
    <cfRule type="expression" dxfId="32" priority="31">
      <formula>AND(P13="Oui")</formula>
    </cfRule>
    <cfRule type="expression" dxfId="31" priority="32">
      <formula>AND(ISBLANK(M13))</formula>
    </cfRule>
    <cfRule type="expression" dxfId="30" priority="33">
      <formula>AND(M13&lt;TODAY())</formula>
    </cfRule>
  </conditionalFormatting>
  <conditionalFormatting sqref="Q13">
    <cfRule type="expression" dxfId="29" priority="28">
      <formula>AND(P13="Oui")</formula>
    </cfRule>
    <cfRule type="expression" dxfId="28" priority="29">
      <formula>AND(ISBLANK(M13))</formula>
    </cfRule>
    <cfRule type="expression" dxfId="27" priority="30">
      <formula>AND(M13&lt;TODAY())</formula>
    </cfRule>
  </conditionalFormatting>
  <conditionalFormatting sqref="I14:I155">
    <cfRule type="expression" dxfId="26" priority="25" stopIfTrue="1">
      <formula>AND(P14="Oui")</formula>
    </cfRule>
    <cfRule type="expression" dxfId="25" priority="26" stopIfTrue="1">
      <formula>AND(ISBLANK(M14))</formula>
    </cfRule>
    <cfRule type="expression" dxfId="24" priority="27" stopIfTrue="1">
      <formula>AND(M14&lt;TODAY())</formula>
    </cfRule>
  </conditionalFormatting>
  <conditionalFormatting sqref="J14:J155">
    <cfRule type="expression" dxfId="23" priority="22">
      <formula>AND(P14="Oui")</formula>
    </cfRule>
    <cfRule type="expression" dxfId="22" priority="23">
      <formula>AND(ISBLANK(M14))</formula>
    </cfRule>
    <cfRule type="expression" dxfId="21" priority="24">
      <formula>AND(M14&lt;TODAY())</formula>
    </cfRule>
  </conditionalFormatting>
  <conditionalFormatting sqref="K14:K155">
    <cfRule type="expression" dxfId="20" priority="19">
      <formula>AND(P14="Oui")</formula>
    </cfRule>
    <cfRule type="expression" dxfId="19" priority="20">
      <formula>AND(ISBLANK(M14))</formula>
    </cfRule>
    <cfRule type="expression" dxfId="18" priority="21">
      <formula>AND(M14&lt;TODAY())</formula>
    </cfRule>
  </conditionalFormatting>
  <conditionalFormatting sqref="L14:L155">
    <cfRule type="expression" dxfId="17" priority="16">
      <formula>AND(P14="Oui")</formula>
    </cfRule>
    <cfRule type="expression" dxfId="16" priority="17">
      <formula>AND(ISBLANK(M14))</formula>
    </cfRule>
    <cfRule type="expression" dxfId="15" priority="18">
      <formula>AND(M14&lt;TODAY())</formula>
    </cfRule>
  </conditionalFormatting>
  <conditionalFormatting sqref="M14:M155">
    <cfRule type="expression" dxfId="14" priority="13">
      <formula>AND(P14="Oui")</formula>
    </cfRule>
    <cfRule type="expression" dxfId="13" priority="14">
      <formula>AND(ISBLANK(M14))</formula>
    </cfRule>
    <cfRule type="expression" dxfId="12" priority="15">
      <formula>AND(M14&lt;TODAY())</formula>
    </cfRule>
  </conditionalFormatting>
  <conditionalFormatting sqref="N14:N155">
    <cfRule type="expression" dxfId="11" priority="10">
      <formula>AND(P14="Oui")</formula>
    </cfRule>
    <cfRule type="expression" dxfId="10" priority="11">
      <formula>AND(ISBLANK(M14))</formula>
    </cfRule>
    <cfRule type="expression" dxfId="9" priority="12">
      <formula>AND(M14&lt;TODAY())</formula>
    </cfRule>
  </conditionalFormatting>
  <conditionalFormatting sqref="O14:O155">
    <cfRule type="expression" dxfId="8" priority="7">
      <formula>AND(P14="Oui")</formula>
    </cfRule>
    <cfRule type="expression" dxfId="7" priority="8">
      <formula>AND(ISBLANK(M14))</formula>
    </cfRule>
    <cfRule type="expression" dxfId="6" priority="9">
      <formula>AND(M14&lt;TODAY())</formula>
    </cfRule>
  </conditionalFormatting>
  <conditionalFormatting sqref="P14:P155">
    <cfRule type="expression" dxfId="5" priority="4">
      <formula>AND(P14="Oui")</formula>
    </cfRule>
    <cfRule type="expression" dxfId="4" priority="5">
      <formula>AND(ISBLANK(M14))</formula>
    </cfRule>
    <cfRule type="expression" dxfId="3" priority="6">
      <formula>AND(M14&lt;TODAY())</formula>
    </cfRule>
  </conditionalFormatting>
  <conditionalFormatting sqref="Q14:Q155">
    <cfRule type="expression" dxfId="2" priority="1">
      <formula>AND(P14="Oui")</formula>
    </cfRule>
    <cfRule type="expression" dxfId="1" priority="2">
      <formula>AND(ISBLANK(M14))</formula>
    </cfRule>
    <cfRule type="expression" dxfId="0" priority="3">
      <formula>AND(M14&lt;TODAY())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3554" r:id="rId4" name="CommandButton2">
          <controlPr defaultSize="0" autoLine="0" r:id="rId5">
            <anchor moveWithCells="1">
              <from>
                <xdr:col>0</xdr:col>
                <xdr:colOff>38100</xdr:colOff>
                <xdr:row>0</xdr:row>
                <xdr:rowOff>123825</xdr:rowOff>
              </from>
              <to>
                <xdr:col>3</xdr:col>
                <xdr:colOff>514350</xdr:colOff>
                <xdr:row>9</xdr:row>
                <xdr:rowOff>295275</xdr:rowOff>
              </to>
            </anchor>
          </controlPr>
        </control>
      </mc:Choice>
      <mc:Fallback>
        <control shapeId="23554" r:id="rId4" name="CommandButton2"/>
      </mc:Fallback>
    </mc:AlternateContent>
    <mc:AlternateContent xmlns:mc="http://schemas.openxmlformats.org/markup-compatibility/2006">
      <mc:Choice Requires="x14">
        <control shapeId="23553" r:id="rId6" name="CommandButton1">
          <controlPr defaultSize="0" autoLine="0" r:id="rId7">
            <anchor moveWithCells="1">
              <from>
                <xdr:col>15</xdr:col>
                <xdr:colOff>95250</xdr:colOff>
                <xdr:row>0</xdr:row>
                <xdr:rowOff>38100</xdr:rowOff>
              </from>
              <to>
                <xdr:col>17</xdr:col>
                <xdr:colOff>123825</xdr:colOff>
                <xdr:row>9</xdr:row>
                <xdr:rowOff>47625</xdr:rowOff>
              </to>
            </anchor>
          </controlPr>
        </control>
      </mc:Choice>
      <mc:Fallback>
        <control shapeId="23553" r:id="rId6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Exemple</vt:lpstr>
      <vt:lpstr>45</vt:lpstr>
      <vt:lpstr>fsfdsffs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2014-11-23T13:39:57Z</dcterms:created>
  <dcterms:modified xsi:type="dcterms:W3CDTF">2014-11-25T07:23:10Z</dcterms:modified>
</cp:coreProperties>
</file>