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FAAFC1C0-96F0-41D5-AF4E-31F71867D850}" xr6:coauthVersionLast="47" xr6:coauthVersionMax="47" xr10:uidLastSave="{00000000-0000-0000-0000-000000000000}"/>
  <bookViews>
    <workbookView xWindow="0" yWindow="15" windowWidth="28800" windowHeight="15450" xr2:uid="{98AB3D46-E40B-4E27-9C5B-74A1F1BC3C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2" i="1"/>
  <c r="E3" i="1"/>
  <c r="E4" i="1"/>
  <c r="E5" i="1"/>
  <c r="E6" i="1"/>
  <c r="E7" i="1"/>
  <c r="E8" i="1"/>
  <c r="E9" i="1"/>
  <c r="E10" i="1"/>
  <c r="E2" i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<sst xmlns="http://schemas.openxmlformats.org/spreadsheetml/2006/main" count="11" uniqueCount="11">
  <si>
    <t>PHIL</t>
  </si>
  <si>
    <t>PJ</t>
  </si>
  <si>
    <t>ROBE</t>
  </si>
  <si>
    <t>ROMA</t>
  </si>
  <si>
    <t>ROSE</t>
  </si>
  <si>
    <t>SYLV</t>
  </si>
  <si>
    <t>THIE</t>
  </si>
  <si>
    <t>NICO</t>
  </si>
  <si>
    <t>MICH</t>
  </si>
  <si>
    <t>Départage</t>
  </si>
  <si>
    <t>Classement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</si>
</sst>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>
    <font>
      <sz val="18"/>
      <color theme="1"/>
      <name val="Calibri"/>
      <family val="2"/>
      <scheme val="minor"/>
    </font>
    <font>
      <sz val="10"/>
      <color theme="1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 vertical="center" wrapText="1"/>
    </xf>
    <xf numFmtId="0" fontId="1" fillId="0" borderId="0" xfId="0" applyFont="1" applyAlignment="1">
      <alignment vertical="center"/>
    </xf>
    <xf numFmtId="0" fontId="0" fillId="2" borderId="0" xfId="0" applyFill="1" applyAlignment="1">
      <alignment vertical="center" wrapText="1"/>
    </xf>
    <xf numFmtId="164" fontId="0" fillId="2" borderId="0" xfId="0" applyNumberFormat="1" applyFill="1" applyAlignment="1">
      <alignment horizontal="right" vertical="center" wrapText="1"/>
    </xf>
    <xf numFmtId="0" fontId="0" fillId="3" borderId="0" xfId="0" applyFill="1" applyAlignment="1">
      <alignment vertical="center" wrapText="1"/>
    </xf>
    <xf numFmtId="164" fontId="0" fillId="3" borderId="0" xfId="0" applyNumberFormat="1" applyFill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0" borderId="0" xfId="0" applyNumberFormat="1" applyAlignment="1">
      <alignment vertical="center" wrapText="1"/>
    </xf>
    <xf numFmtId="2" fontId="0" fillId="3" borderId="0" xfId="0" applyNumberFormat="1" applyFill="1" applyAlignment="1">
      <alignment vertical="center" wrapText="1"/>
    </xf>
    <xf numFmtId="2" fontId="0" fillId="2" borderId="0" xfId="0" applyNumberFormat="1" applyFill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1</xdr:row>
      <xdr:rowOff>95250</xdr:rowOff>
    </xdr:from>
    <xdr:to>
      <xdr:col>9</xdr:col>
      <xdr:colOff>1009650</xdr:colOff>
      <xdr:row>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9EABB6-2A29-8E22-3F69-2F83AC9D2C8B}"/>
            </a:ext>
          </a:extLst>
        </xdr:cNvPr>
        <xdr:cNvSpPr txBox="1"/>
      </xdr:nvSpPr>
      <xdr:spPr>
        <a:xfrm>
          <a:off x="10229850" y="390525"/>
          <a:ext cx="4191000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voir les formules en colonnes:  C , E , 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7D156-BB4A-4F75-A882-9BB1DB0DB1D3}">
  <dimension ref="A1:L13"/>
  <sheetViews>
    <sheetView tabSelected="1" workbookViewId="0">
      <selection activeCell="I14" sqref="I14"/>
    </sheetView>
  </sheetViews>
  <sheetFormatPr baseColWidth="10" defaultRowHeight="23.25"/>
  <cols>
    <col min="2" max="2" width="10.6640625" style="2"/>
    <col min="3" max="3" width="6" style="11" customWidth="1"/>
    <col min="4" max="4" width="10.6640625" style="12"/>
    <col min="5" max="5" width="7.5" style="17" customWidth="1"/>
  </cols>
  <sheetData>
    <row r="1" spans="1:12" ht="51.75" customHeight="1">
      <c r="E1" s="9" t="s">
        <v>9</v>
      </c>
      <c r="F1" s="9" t="s">
        <v>10</v>
      </c>
    </row>
    <row r="2" spans="1:12">
      <c r="A2" s="1" t="s">
        <v>1</v>
      </c>
      <c r="B2" s="3">
        <v>222.875</v>
      </c>
      <c r="C2" s="10">
        <f>RANK(B2,B$2:B$10,0)</f>
        <v>1</v>
      </c>
      <c r="D2" s="13">
        <v>194</v>
      </c>
      <c r="E2" s="16">
        <f>IF(COUNTIF($B$2:$B$10,B2)=1,RANK(B2,$B$2:$B$10,0),RANK(D2,$D$2:$D$10,0)+COUNTIF($B$2:B2,B2)-1)</f>
        <v>1</v>
      </c>
      <c r="F2">
        <f>SMALL($E$2:$E$10,ROW()-1)</f>
        <v>1</v>
      </c>
    </row>
    <row r="3" spans="1:12">
      <c r="A3" s="1" t="s">
        <v>7</v>
      </c>
      <c r="B3" s="3">
        <v>215.27500000000001</v>
      </c>
      <c r="C3" s="10">
        <f t="shared" ref="C3:C10" si="0">RANK(B3,B$2:B$10,0)</f>
        <v>2</v>
      </c>
      <c r="D3" s="12">
        <v>198</v>
      </c>
      <c r="E3" s="16">
        <f>IF(COUNTIF($B$2:$B$10,B3)=1,RANK(B3,$B$2:$B$10,0),RANK(D3,$D$2:$D$10,0)+COUNTIF($B$2:B3,B3)-1)</f>
        <v>2</v>
      </c>
      <c r="F3">
        <f t="shared" ref="F3:F10" si="1">SMALL($E$2:$E$10,ROW()-1)</f>
        <v>2</v>
      </c>
    </row>
    <row r="4" spans="1:12">
      <c r="A4" s="1" t="s">
        <v>3</v>
      </c>
      <c r="B4" s="3">
        <v>207.45</v>
      </c>
      <c r="C4" s="10">
        <f t="shared" si="0"/>
        <v>4</v>
      </c>
      <c r="D4" s="13">
        <v>171</v>
      </c>
      <c r="E4" s="16">
        <f>IF(COUNTIF($B$2:$B$10,B4)=1,RANK(B4,$B$2:$B$10,0),RANK(D4,$D$2:$D$10,0)+COUNTIF($B$2:B4,B4)-1)</f>
        <v>4</v>
      </c>
      <c r="F4">
        <f t="shared" si="1"/>
        <v>3</v>
      </c>
    </row>
    <row r="5" spans="1:12">
      <c r="A5" s="1" t="s">
        <v>2</v>
      </c>
      <c r="B5" s="3">
        <v>208.25</v>
      </c>
      <c r="C5" s="10">
        <f t="shared" si="0"/>
        <v>3</v>
      </c>
      <c r="D5" s="13">
        <v>164</v>
      </c>
      <c r="E5" s="16">
        <f>IF(COUNTIF($B$2:$B$10,B5)=1,RANK(B5,$B$2:$B$10,0),RANK(D5,$D$2:$D$10,0)+COUNTIF($B$2:B5,B5)-1)</f>
        <v>3</v>
      </c>
      <c r="F5">
        <f t="shared" si="1"/>
        <v>4</v>
      </c>
      <c r="I5" s="1"/>
      <c r="J5" s="1"/>
      <c r="K5" s="1"/>
    </row>
    <row r="6" spans="1:12">
      <c r="A6" s="7" t="s">
        <v>6</v>
      </c>
      <c r="B6" s="8">
        <v>197.5</v>
      </c>
      <c r="C6" s="10">
        <f t="shared" si="0"/>
        <v>6</v>
      </c>
      <c r="D6" s="14">
        <v>136</v>
      </c>
      <c r="E6" s="16">
        <f>IF(COUNTIF($B$2:$B$10,B6)=1,RANK(B6,$B$2:$B$10,0),RANK(D6,$D$2:$D$10,0)+COUNTIF($B$2:B6,B6)-1)</f>
        <v>7</v>
      </c>
      <c r="F6">
        <f t="shared" si="1"/>
        <v>5</v>
      </c>
      <c r="I6" s="1"/>
      <c r="J6" s="1"/>
      <c r="K6" s="1"/>
      <c r="L6" s="1"/>
    </row>
    <row r="7" spans="1:12">
      <c r="A7" s="1" t="s">
        <v>0</v>
      </c>
      <c r="B7" s="3">
        <v>199.35</v>
      </c>
      <c r="C7" s="10">
        <f t="shared" si="0"/>
        <v>5</v>
      </c>
      <c r="D7" s="13">
        <v>138</v>
      </c>
      <c r="E7" s="16">
        <f>IF(COUNTIF($B$2:$B$10,B7)=1,RANK(B7,$B$2:$B$10,0),RANK(D7,$D$2:$D$10,0)+COUNTIF($B$2:B7,B7)-1)</f>
        <v>5</v>
      </c>
      <c r="F7">
        <f t="shared" si="1"/>
        <v>6</v>
      </c>
      <c r="I7" s="1"/>
      <c r="J7" s="1"/>
      <c r="K7" s="1"/>
      <c r="L7" s="1"/>
    </row>
    <row r="8" spans="1:12">
      <c r="A8" s="5" t="s">
        <v>8</v>
      </c>
      <c r="B8" s="6">
        <v>197.5</v>
      </c>
      <c r="C8" s="10">
        <f t="shared" si="0"/>
        <v>6</v>
      </c>
      <c r="D8" s="15">
        <v>138</v>
      </c>
      <c r="E8" s="16">
        <f>IF(COUNTIF($B$2:$B$10,B8)=1,RANK(B8,$B$2:$B$10,0),RANK(D8,$D$2:$D$10,0)+COUNTIF($B$2:B8,B8)-1)</f>
        <v>6</v>
      </c>
      <c r="F8">
        <f t="shared" si="1"/>
        <v>7</v>
      </c>
      <c r="I8" s="1"/>
      <c r="J8" s="1"/>
      <c r="K8" s="1"/>
      <c r="L8" s="1"/>
    </row>
    <row r="9" spans="1:12">
      <c r="A9" s="1" t="s">
        <v>5</v>
      </c>
      <c r="B9" s="3">
        <v>190.25</v>
      </c>
      <c r="C9" s="10">
        <f t="shared" si="0"/>
        <v>8</v>
      </c>
      <c r="D9" s="13">
        <v>120</v>
      </c>
      <c r="E9" s="16">
        <f>IF(COUNTIF($B$2:$B$10,B9)=1,RANK(B9,$B$2:$B$10,0),RANK(D9,$D$2:$D$10,0)+COUNTIF($B$2:B9,B9)-1)</f>
        <v>8</v>
      </c>
      <c r="F9">
        <f t="shared" si="1"/>
        <v>8</v>
      </c>
      <c r="I9" s="1"/>
      <c r="J9" s="1"/>
      <c r="K9" s="1"/>
      <c r="L9" s="1"/>
    </row>
    <row r="10" spans="1:12">
      <c r="A10" s="1" t="s">
        <v>4</v>
      </c>
      <c r="B10" s="3">
        <v>184.125</v>
      </c>
      <c r="C10" s="10">
        <f t="shared" si="0"/>
        <v>9</v>
      </c>
      <c r="D10" s="13">
        <v>112</v>
      </c>
      <c r="E10" s="16">
        <f>IF(COUNTIF($B$2:$B$10,B10)=1,RANK(B10,$B$2:$B$10,0),RANK(D10,$D$2:$D$10,0)+COUNTIF($B$2:B10,B10)-1)</f>
        <v>9</v>
      </c>
      <c r="F10">
        <f t="shared" si="1"/>
        <v>9</v>
      </c>
      <c r="I10" s="1"/>
      <c r="J10" s="1"/>
      <c r="K10" s="1"/>
      <c r="L10" s="1"/>
    </row>
    <row r="11" spans="1:12">
      <c r="I11" s="1"/>
      <c r="J11" s="1"/>
      <c r="K11" s="1"/>
      <c r="L11" s="1"/>
    </row>
    <row r="12" spans="1:12">
      <c r="A12" s="4"/>
      <c r="I12" s="1"/>
      <c r="J12" s="1"/>
      <c r="K12" s="1"/>
      <c r="L12" s="1"/>
    </row>
    <row r="13" spans="1:12">
      <c r="J13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2025-12-14T11:10:52Z</dcterms:created>
  <dcterms:modified xsi:type="dcterms:W3CDTF">2025-12-14T14:51:23Z</dcterms:modified>
</cp:coreProperties>
</file>