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P:\ADV\ELODIE\RH\"/>
    </mc:Choice>
  </mc:AlternateContent>
  <xr:revisionPtr revIDLastSave="0" documentId="13_ncr:1_{4BBF8599-090F-4771-BCCA-90D653EE3B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Horaires servic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2" i="1" l="1"/>
  <c r="L13" i="1"/>
  <c r="L14" i="1"/>
  <c r="L15" i="1"/>
  <c r="L11" i="1"/>
  <c r="L10" i="1"/>
  <c r="L9" i="1"/>
  <c r="L8" i="1"/>
  <c r="L7" i="1"/>
  <c r="L2" i="1"/>
  <c r="L3" i="1"/>
  <c r="L4" i="1"/>
  <c r="L5" i="1"/>
  <c r="L6" i="1"/>
</calcChain>
</file>

<file path=xl/sharedStrings.xml><?xml version="1.0" encoding="utf-8"?>
<sst xmlns="http://schemas.openxmlformats.org/spreadsheetml/2006/main" count="157" uniqueCount="76">
  <si>
    <t>Service</t>
  </si>
  <si>
    <t>Horaires standards</t>
  </si>
  <si>
    <t>Jours de travail</t>
  </si>
  <si>
    <t>Contraintes</t>
  </si>
  <si>
    <t>Horaires variables</t>
  </si>
  <si>
    <t>Conditionnement</t>
  </si>
  <si>
    <t>Brasserie</t>
  </si>
  <si>
    <t>Laboratoire</t>
  </si>
  <si>
    <t>Maintenance</t>
  </si>
  <si>
    <t>Distillerie</t>
  </si>
  <si>
    <t>06h00-14h00 / 14h00-22h00</t>
  </si>
  <si>
    <t>08h00-15h00 / 09h00-16h00</t>
  </si>
  <si>
    <t>Lundi - Vendredi</t>
  </si>
  <si>
    <t>Respect des cycles de production</t>
  </si>
  <si>
    <t>Astreinte possible, heures avant 06h00 et après 22h00</t>
  </si>
  <si>
    <t>Possibilité de décaler entre 08h00 et 09h00</t>
  </si>
  <si>
    <t>Dépend des problèmes techniques</t>
  </si>
  <si>
    <t>Astreinte, heures possibles avant 06h00 et après 22h00</t>
  </si>
  <si>
    <t>08h00-09h00 (début flexible)</t>
  </si>
  <si>
    <t>08h00-17h00 (selon besoins)</t>
  </si>
  <si>
    <t>06h00-13h00 / 16h00-18h00</t>
  </si>
  <si>
    <t>Horaire d'arrivée</t>
  </si>
  <si>
    <t>Nombre d'heures</t>
  </si>
  <si>
    <t>Alternants</t>
  </si>
  <si>
    <t>CDI</t>
  </si>
  <si>
    <t>Astreinte</t>
  </si>
  <si>
    <t>Samedi</t>
  </si>
  <si>
    <t>Heures de nuit</t>
  </si>
  <si>
    <t xml:space="preserve">07h00 – 15h00 </t>
  </si>
  <si>
    <t xml:space="preserve">06h00 – 15h00 </t>
  </si>
  <si>
    <t>08h00-17h00</t>
  </si>
  <si>
    <t>Anomalie détectée (formule)</t>
  </si>
  <si>
    <t>37h30</t>
  </si>
  <si>
    <t>35h00</t>
  </si>
  <si>
    <t>40h00</t>
  </si>
  <si>
    <t xml:space="preserve">07h30-12h00 / 13h30-16h30 </t>
  </si>
  <si>
    <t>08h00-12h30 / 13h30-17h00</t>
  </si>
  <si>
    <t>08h00-12h00 / 14h00 - 18h00</t>
  </si>
  <si>
    <t>08h00-12h00 / 14h00 - 17h00</t>
  </si>
  <si>
    <t>08h00-12h00 / 13h30-17h30</t>
  </si>
  <si>
    <t>Bières</t>
  </si>
  <si>
    <t>Café</t>
  </si>
  <si>
    <t>Technique</t>
  </si>
  <si>
    <t>Agent de sanitation</t>
  </si>
  <si>
    <t>Technicien Qualité</t>
  </si>
  <si>
    <t>Attention horaires notées jusqu'à fin Mars après susceptibles de changements</t>
  </si>
  <si>
    <t>Logistique</t>
  </si>
  <si>
    <t>08h00-12h00 / 13h30-18h00</t>
  </si>
  <si>
    <t>Mardi - Samedi</t>
  </si>
  <si>
    <t>08h00-12h00 / 14h00 - 17h45</t>
  </si>
  <si>
    <t xml:space="preserve">07h00-12h00 / 14h-17h00 </t>
  </si>
  <si>
    <t>07h00-12h00 / 14h-16h30</t>
  </si>
  <si>
    <t>sauf le lundi : travail de 14h à 17h</t>
  </si>
  <si>
    <t>sauf le samedi : travail de 08h à 12h</t>
  </si>
  <si>
    <t xml:space="preserve">sauf le vendredi de 08h à 12h </t>
  </si>
  <si>
    <t>sauf le samedi : travail de 07h à 12h</t>
  </si>
  <si>
    <t>07h00-12h00 / 14h - 17h30</t>
  </si>
  <si>
    <t>07h00-12h30 / 14h00 -17h30</t>
  </si>
  <si>
    <t>08h00-12h00 / 14h-17h45</t>
  </si>
  <si>
    <t>sauf le samedi : travail du 08h à 12h</t>
  </si>
  <si>
    <t>Admin</t>
  </si>
  <si>
    <t>08h30-12h30 / 13h30-17h00</t>
  </si>
  <si>
    <t>09h00-12h30 / 13h30 - 17h30</t>
  </si>
  <si>
    <t>sauf le vendredi : 09h-12h30 / 13h30 - 17h00</t>
  </si>
  <si>
    <t>Poste</t>
  </si>
  <si>
    <t>COORDINATEUR LOGISTIQUE</t>
  </si>
  <si>
    <t>RESPONSABLE PREPARATEURS</t>
  </si>
  <si>
    <t>PREPARATEUR DE COMMANDE</t>
  </si>
  <si>
    <t>MAGASINIER - CARISTE</t>
  </si>
  <si>
    <t>ALTERNANT - STAGIAIRE</t>
  </si>
  <si>
    <t>RESPONSABLE MAGASINIER</t>
  </si>
  <si>
    <t>06h00-13h30</t>
  </si>
  <si>
    <t>RESPONSABLE LIVREURS</t>
  </si>
  <si>
    <t>LIVREURS</t>
  </si>
  <si>
    <t>06h00-14h30</t>
  </si>
  <si>
    <t>08h00-12h00 / 14h-17h00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</si>
</sst>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Border="1" applyAlignment="1">
      <alignment horizontal="center" vertical="top"/>
    </xf>
    <xf numFmtId="0" fontId="0" fillId="0" borderId="0" xfId="0" applyBorder="1"/>
    <xf numFmtId="0" fontId="0" fillId="0" borderId="0" xfId="0" applyFill="1" applyBorder="1"/>
    <xf numFmtId="0" fontId="0" fillId="0" borderId="0" xfId="0" applyFont="1" applyBorder="1"/>
    <xf numFmtId="0" fontId="0" fillId="0" borderId="0" xfId="0" applyFill="1"/>
  </cellXfs>
  <cellStyles count="1">
    <cellStyle name="Normal" xfId="0" builtinId="0"/>
  </cellStyles>
  <dxfs count="2"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AC269A-F0C8-4F98-96A7-2A9704003F62}" name="Tableau2" displayName="Tableau2" ref="A1:M31" totalsRowShown="0" headerRowDxfId="1">
  <autoFilter ref="A1:M31" xr:uid="{FCAC269A-F0C8-4F98-96A7-2A9704003F62}"/>
  <tableColumns count="13">
    <tableColumn id="1" xr3:uid="{3052E2C3-256C-403E-ACD6-DCFF4D376FCF}" name="Service"/>
    <tableColumn id="14" xr3:uid="{1FEC3DFD-A5C0-4EBB-B502-6BB10BF7448A}" name="Poste"/>
    <tableColumn id="3" xr3:uid="{376186EF-C873-4DAB-B42D-35B29E150D6E}" name="Jours de travail"/>
    <tableColumn id="4" xr3:uid="{87F19343-3304-40DF-AAE7-50EE9946E5C5}" name="CDI"/>
    <tableColumn id="5" xr3:uid="{5B9FC5C2-1828-4962-A2B3-5C64527146EC}" name="Alternants"/>
    <tableColumn id="6" xr3:uid="{A977E3C9-F78A-413D-8975-22E5946C2DCA}" name="Nombre d'heures"/>
    <tableColumn id="7" xr3:uid="{2FFE161A-6860-45CA-9404-CD03789A88C1}" name="Heures de nuit"/>
    <tableColumn id="8" xr3:uid="{8D84D6FB-088A-4B26-8325-E043F54BB79E}" name="Astreinte"/>
    <tableColumn id="9" xr3:uid="{9D424403-FA10-4BF0-B856-92437F9A9251}" name="Horaires standards" dataDxfId="0"/>
    <tableColumn id="10" xr3:uid="{18B94C2A-532B-4D7E-A137-00CD6957B964}" name="Horaires variables"/>
    <tableColumn id="11" xr3:uid="{A2EF2BA2-62B7-4DF6-9E2D-AE1B7AB4737A}" name="Horaire d'arrivée"/>
    <tableColumn id="12" xr3:uid="{E322AFF7-4A02-4281-99E3-C0DBD5C9518C}" name="Anomalie détectée (formule)"/>
    <tableColumn id="13" xr3:uid="{073B0EB0-A6A7-491A-966C-FF3F91EB034F}" name="Contraint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workbookViewId="0">
      <selection activeCell="G17" sqref="G17"/>
    </sheetView>
  </sheetViews>
  <sheetFormatPr baseColWidth="10" defaultColWidth="9.140625" defaultRowHeight="15" x14ac:dyDescent="0.25"/>
  <cols>
    <col min="1" max="1" width="16.85546875" bestFit="1" customWidth="1"/>
    <col min="2" max="2" width="32.85546875" customWidth="1"/>
    <col min="3" max="3" width="23.140625" customWidth="1"/>
    <col min="4" max="4" width="16" customWidth="1"/>
    <col min="5" max="5" width="13.28515625" customWidth="1"/>
    <col min="6" max="6" width="19.42578125" customWidth="1"/>
    <col min="7" max="8" width="26.85546875" customWidth="1"/>
    <col min="9" max="9" width="40.7109375" customWidth="1"/>
    <col min="10" max="10" width="26.85546875" bestFit="1" customWidth="1"/>
    <col min="11" max="11" width="29.7109375" customWidth="1"/>
    <col min="12" max="12" width="40.7109375" customWidth="1"/>
    <col min="13" max="13" width="50.140625" bestFit="1" customWidth="1"/>
  </cols>
  <sheetData>
    <row r="1" spans="1:13" x14ac:dyDescent="0.25">
      <c r="A1" s="1" t="s">
        <v>0</v>
      </c>
      <c r="B1" s="1" t="s">
        <v>64</v>
      </c>
      <c r="C1" s="1" t="s">
        <v>2</v>
      </c>
      <c r="D1" s="1" t="s">
        <v>24</v>
      </c>
      <c r="E1" s="1" t="s">
        <v>23</v>
      </c>
      <c r="F1" s="1" t="s">
        <v>22</v>
      </c>
      <c r="G1" s="1" t="s">
        <v>27</v>
      </c>
      <c r="H1" s="1" t="s">
        <v>25</v>
      </c>
      <c r="I1" s="1" t="s">
        <v>1</v>
      </c>
      <c r="J1" s="1" t="s">
        <v>4</v>
      </c>
      <c r="K1" s="1" t="s">
        <v>21</v>
      </c>
      <c r="L1" s="1" t="s">
        <v>31</v>
      </c>
      <c r="M1" s="1" t="s">
        <v>3</v>
      </c>
    </row>
    <row r="2" spans="1:13" x14ac:dyDescent="0.25">
      <c r="A2" s="2" t="s">
        <v>5</v>
      </c>
      <c r="B2" s="2"/>
      <c r="C2" s="2" t="s">
        <v>12</v>
      </c>
      <c r="D2" s="2">
        <v>5</v>
      </c>
      <c r="E2" s="2">
        <v>2</v>
      </c>
      <c r="F2" s="2" t="s">
        <v>33</v>
      </c>
      <c r="G2" s="2"/>
      <c r="H2" s="2"/>
      <c r="I2" s="2" t="s">
        <v>28</v>
      </c>
      <c r="J2" s="2" t="s">
        <v>10</v>
      </c>
      <c r="K2" s="2"/>
      <c r="L2" s="2" t="str">
        <f t="shared" ref="L2:L15" si="0">IF(OR(K2&lt;LEFT(I2,5), K2&gt;RIGHT(I2,5)), "Anomalie détectée", "OK")</f>
        <v>Anomalie détectée</v>
      </c>
      <c r="M2" s="2" t="s">
        <v>13</v>
      </c>
    </row>
    <row r="3" spans="1:13" x14ac:dyDescent="0.25">
      <c r="A3" s="2" t="s">
        <v>6</v>
      </c>
      <c r="B3" s="2"/>
      <c r="C3" s="2" t="s">
        <v>12</v>
      </c>
      <c r="D3" s="2">
        <v>4</v>
      </c>
      <c r="E3" s="2">
        <v>0</v>
      </c>
      <c r="F3" s="2" t="s">
        <v>34</v>
      </c>
      <c r="G3" s="2"/>
      <c r="H3" s="2" t="s">
        <v>26</v>
      </c>
      <c r="I3" s="2" t="s">
        <v>10</v>
      </c>
      <c r="J3" s="2" t="s">
        <v>10</v>
      </c>
      <c r="K3" s="2"/>
      <c r="L3" s="2" t="str">
        <f t="shared" si="0"/>
        <v>Anomalie détectée</v>
      </c>
      <c r="M3" s="2" t="s">
        <v>14</v>
      </c>
    </row>
    <row r="4" spans="1:13" x14ac:dyDescent="0.25">
      <c r="A4" s="2" t="s">
        <v>7</v>
      </c>
      <c r="B4" s="2"/>
      <c r="C4" s="2" t="s">
        <v>12</v>
      </c>
      <c r="D4" s="2">
        <v>1</v>
      </c>
      <c r="E4" s="2">
        <v>1</v>
      </c>
      <c r="F4" s="2" t="s">
        <v>33</v>
      </c>
      <c r="G4" s="2"/>
      <c r="H4" s="2"/>
      <c r="I4" s="2" t="s">
        <v>11</v>
      </c>
      <c r="J4" s="2" t="s">
        <v>18</v>
      </c>
      <c r="K4" s="2"/>
      <c r="L4" s="2" t="str">
        <f t="shared" si="0"/>
        <v>Anomalie détectée</v>
      </c>
      <c r="M4" s="2" t="s">
        <v>15</v>
      </c>
    </row>
    <row r="5" spans="1:13" x14ac:dyDescent="0.25">
      <c r="A5" s="2" t="s">
        <v>8</v>
      </c>
      <c r="B5" s="2"/>
      <c r="C5" s="2" t="s">
        <v>12</v>
      </c>
      <c r="D5" s="2">
        <v>1</v>
      </c>
      <c r="E5" s="2">
        <v>0</v>
      </c>
      <c r="F5" s="2" t="s">
        <v>34</v>
      </c>
      <c r="G5" s="2"/>
      <c r="H5" s="2"/>
      <c r="I5" s="2" t="s">
        <v>30</v>
      </c>
      <c r="J5" s="2" t="s">
        <v>19</v>
      </c>
      <c r="K5" s="2"/>
      <c r="L5" s="2" t="str">
        <f t="shared" si="0"/>
        <v>Anomalie détectée</v>
      </c>
      <c r="M5" s="2" t="s">
        <v>16</v>
      </c>
    </row>
    <row r="6" spans="1:13" x14ac:dyDescent="0.25">
      <c r="A6" s="2" t="s">
        <v>9</v>
      </c>
      <c r="B6" s="2"/>
      <c r="C6" s="2" t="s">
        <v>12</v>
      </c>
      <c r="D6" s="2">
        <v>2</v>
      </c>
      <c r="E6" s="2">
        <v>0</v>
      </c>
      <c r="F6" s="2" t="s">
        <v>34</v>
      </c>
      <c r="G6" s="2"/>
      <c r="H6" s="2" t="s">
        <v>26</v>
      </c>
      <c r="I6" s="2" t="s">
        <v>29</v>
      </c>
      <c r="J6" s="2" t="s">
        <v>20</v>
      </c>
      <c r="K6" s="2"/>
      <c r="L6" s="2" t="str">
        <f t="shared" si="0"/>
        <v>Anomalie détectée</v>
      </c>
      <c r="M6" s="2" t="s">
        <v>17</v>
      </c>
    </row>
    <row r="7" spans="1:13" x14ac:dyDescent="0.25">
      <c r="A7" s="2" t="s">
        <v>42</v>
      </c>
      <c r="B7" s="2"/>
      <c r="C7" s="2" t="s">
        <v>12</v>
      </c>
      <c r="D7" s="3">
        <v>1</v>
      </c>
      <c r="E7" s="3">
        <v>0</v>
      </c>
      <c r="F7" s="2" t="s">
        <v>32</v>
      </c>
      <c r="G7" s="2"/>
      <c r="H7" s="2"/>
      <c r="I7" s="3" t="s">
        <v>35</v>
      </c>
      <c r="J7" s="2"/>
      <c r="K7" s="2"/>
      <c r="L7" s="3" t="str">
        <f t="shared" si="0"/>
        <v>Anomalie détectée</v>
      </c>
      <c r="M7" s="2"/>
    </row>
    <row r="8" spans="1:13" x14ac:dyDescent="0.25">
      <c r="A8" s="2" t="s">
        <v>41</v>
      </c>
      <c r="B8" s="2"/>
      <c r="C8" s="2" t="s">
        <v>12</v>
      </c>
      <c r="D8" s="2"/>
      <c r="E8" s="2"/>
      <c r="F8" s="2" t="s">
        <v>34</v>
      </c>
      <c r="G8" s="2"/>
      <c r="H8" s="2"/>
      <c r="I8" s="3" t="s">
        <v>36</v>
      </c>
      <c r="J8" s="2"/>
      <c r="K8" s="2"/>
      <c r="L8" s="3" t="str">
        <f t="shared" si="0"/>
        <v>Anomalie détectée</v>
      </c>
      <c r="M8" s="2"/>
    </row>
    <row r="9" spans="1:13" x14ac:dyDescent="0.25">
      <c r="A9" s="2" t="s">
        <v>41</v>
      </c>
      <c r="B9" s="2"/>
      <c r="C9" s="2" t="s">
        <v>12</v>
      </c>
      <c r="D9" s="2"/>
      <c r="E9" s="2"/>
      <c r="F9" s="2" t="s">
        <v>34</v>
      </c>
      <c r="G9" s="2"/>
      <c r="H9" s="2"/>
      <c r="I9" s="3" t="s">
        <v>37</v>
      </c>
      <c r="J9" s="2"/>
      <c r="K9" s="2"/>
      <c r="L9" s="3" t="str">
        <f t="shared" si="0"/>
        <v>Anomalie détectée</v>
      </c>
      <c r="M9" s="2"/>
    </row>
    <row r="10" spans="1:13" x14ac:dyDescent="0.25">
      <c r="A10" s="2" t="s">
        <v>40</v>
      </c>
      <c r="B10" s="2"/>
      <c r="C10" s="2" t="s">
        <v>12</v>
      </c>
      <c r="D10" s="2"/>
      <c r="E10" s="2"/>
      <c r="F10" s="2" t="s">
        <v>33</v>
      </c>
      <c r="G10" s="2"/>
      <c r="H10" s="2"/>
      <c r="I10" s="3" t="s">
        <v>38</v>
      </c>
      <c r="J10" s="2"/>
      <c r="K10" s="2"/>
      <c r="L10" s="3" t="str">
        <f t="shared" si="0"/>
        <v>Anomalie détectée</v>
      </c>
      <c r="M10" s="2"/>
    </row>
    <row r="11" spans="1:13" x14ac:dyDescent="0.25">
      <c r="A11" s="2" t="s">
        <v>40</v>
      </c>
      <c r="B11" s="2"/>
      <c r="C11" s="2" t="s">
        <v>12</v>
      </c>
      <c r="D11" s="2"/>
      <c r="E11" s="2"/>
      <c r="F11" s="2" t="s">
        <v>33</v>
      </c>
      <c r="G11" s="2"/>
      <c r="H11" s="2"/>
      <c r="I11" s="3" t="s">
        <v>38</v>
      </c>
      <c r="J11" s="2"/>
      <c r="K11" s="2"/>
      <c r="L11" s="3" t="str">
        <f t="shared" si="0"/>
        <v>Anomalie détectée</v>
      </c>
      <c r="M11" s="2"/>
    </row>
    <row r="12" spans="1:13" x14ac:dyDescent="0.25">
      <c r="A12" s="4" t="s">
        <v>43</v>
      </c>
      <c r="B12" s="4"/>
      <c r="C12" s="2" t="s">
        <v>12</v>
      </c>
      <c r="D12" s="2"/>
      <c r="E12" s="2"/>
      <c r="F12" s="2" t="s">
        <v>33</v>
      </c>
      <c r="G12" s="2"/>
      <c r="H12" s="2"/>
      <c r="I12" s="3" t="s">
        <v>38</v>
      </c>
      <c r="J12" s="2"/>
      <c r="K12" s="2"/>
      <c r="L12" s="3" t="str">
        <f t="shared" si="0"/>
        <v>Anomalie détectée</v>
      </c>
      <c r="M12" s="2"/>
    </row>
    <row r="13" spans="1:13" x14ac:dyDescent="0.25">
      <c r="A13" s="2" t="s">
        <v>44</v>
      </c>
      <c r="B13" s="2"/>
      <c r="C13" s="2" t="s">
        <v>12</v>
      </c>
      <c r="D13" s="2"/>
      <c r="E13" s="2"/>
      <c r="F13" s="2" t="s">
        <v>33</v>
      </c>
      <c r="G13" s="2"/>
      <c r="H13" s="2"/>
      <c r="I13" s="3" t="s">
        <v>38</v>
      </c>
      <c r="J13" s="2"/>
      <c r="K13" s="2"/>
      <c r="L13" s="3" t="str">
        <f t="shared" si="0"/>
        <v>Anomalie détectée</v>
      </c>
      <c r="M13" s="2"/>
    </row>
    <row r="14" spans="1:13" x14ac:dyDescent="0.25">
      <c r="A14" s="2" t="s">
        <v>42</v>
      </c>
      <c r="B14" s="2"/>
      <c r="C14" s="2" t="s">
        <v>12</v>
      </c>
      <c r="D14" s="2"/>
      <c r="E14" s="2"/>
      <c r="F14" s="2" t="s">
        <v>33</v>
      </c>
      <c r="G14" s="2"/>
      <c r="H14" s="2"/>
      <c r="I14" s="3" t="s">
        <v>38</v>
      </c>
      <c r="J14" s="2"/>
      <c r="K14" s="2"/>
      <c r="L14" s="3" t="str">
        <f t="shared" si="0"/>
        <v>Anomalie détectée</v>
      </c>
      <c r="M14" s="2" t="s">
        <v>45</v>
      </c>
    </row>
    <row r="15" spans="1:13" x14ac:dyDescent="0.25">
      <c r="A15" s="2" t="s">
        <v>41</v>
      </c>
      <c r="B15" s="2"/>
      <c r="C15" s="2" t="s">
        <v>12</v>
      </c>
      <c r="D15" s="2"/>
      <c r="E15" s="2"/>
      <c r="F15" s="2" t="s">
        <v>34</v>
      </c>
      <c r="G15" s="2"/>
      <c r="H15" s="2"/>
      <c r="I15" s="3" t="s">
        <v>39</v>
      </c>
      <c r="J15" s="2"/>
      <c r="K15" s="2"/>
      <c r="L15" s="3" t="str">
        <f t="shared" si="0"/>
        <v>Anomalie détectée</v>
      </c>
      <c r="M15" s="2"/>
    </row>
    <row r="16" spans="1:13" x14ac:dyDescent="0.25">
      <c r="A16" t="s">
        <v>46</v>
      </c>
      <c r="C16" s="2" t="s">
        <v>12</v>
      </c>
      <c r="F16" s="2" t="s">
        <v>33</v>
      </c>
      <c r="I16" s="5" t="s">
        <v>39</v>
      </c>
      <c r="J16" t="s">
        <v>47</v>
      </c>
      <c r="M16" t="s">
        <v>54</v>
      </c>
    </row>
    <row r="17" spans="1:13" x14ac:dyDescent="0.25">
      <c r="A17" t="s">
        <v>46</v>
      </c>
      <c r="C17" t="s">
        <v>48</v>
      </c>
      <c r="F17" s="2" t="s">
        <v>33</v>
      </c>
      <c r="I17" s="5" t="s">
        <v>49</v>
      </c>
      <c r="M17" t="s">
        <v>53</v>
      </c>
    </row>
    <row r="18" spans="1:13" x14ac:dyDescent="0.25">
      <c r="A18" t="s">
        <v>46</v>
      </c>
      <c r="C18" s="2" t="s">
        <v>12</v>
      </c>
      <c r="F18" s="2" t="s">
        <v>33</v>
      </c>
      <c r="I18" s="5" t="s">
        <v>50</v>
      </c>
      <c r="M18" t="s">
        <v>52</v>
      </c>
    </row>
    <row r="19" spans="1:13" x14ac:dyDescent="0.25">
      <c r="A19" t="s">
        <v>46</v>
      </c>
      <c r="C19" t="s">
        <v>48</v>
      </c>
      <c r="F19" s="2" t="s">
        <v>33</v>
      </c>
      <c r="I19" s="5" t="s">
        <v>51</v>
      </c>
      <c r="M19" t="s">
        <v>55</v>
      </c>
    </row>
    <row r="20" spans="1:13" x14ac:dyDescent="0.25">
      <c r="A20" t="s">
        <v>46</v>
      </c>
      <c r="C20" s="2" t="s">
        <v>12</v>
      </c>
      <c r="F20" s="2" t="s">
        <v>33</v>
      </c>
      <c r="I20" s="5" t="s">
        <v>56</v>
      </c>
      <c r="J20" t="s">
        <v>57</v>
      </c>
    </row>
    <row r="21" spans="1:13" x14ac:dyDescent="0.25">
      <c r="A21" t="s">
        <v>60</v>
      </c>
      <c r="C21" t="s">
        <v>48</v>
      </c>
      <c r="F21" s="2" t="s">
        <v>33</v>
      </c>
      <c r="I21" s="5" t="s">
        <v>58</v>
      </c>
      <c r="M21" t="s">
        <v>59</v>
      </c>
    </row>
    <row r="22" spans="1:13" x14ac:dyDescent="0.25">
      <c r="B22" t="s">
        <v>65</v>
      </c>
      <c r="C22" s="2" t="s">
        <v>12</v>
      </c>
      <c r="F22" s="2" t="s">
        <v>33</v>
      </c>
      <c r="I22" s="5" t="s">
        <v>61</v>
      </c>
    </row>
    <row r="23" spans="1:13" x14ac:dyDescent="0.25">
      <c r="B23" t="s">
        <v>66</v>
      </c>
      <c r="C23" s="2" t="s">
        <v>12</v>
      </c>
      <c r="F23" s="2" t="s">
        <v>33</v>
      </c>
      <c r="I23" s="5" t="s">
        <v>62</v>
      </c>
      <c r="M23" t="s">
        <v>63</v>
      </c>
    </row>
    <row r="24" spans="1:13" x14ac:dyDescent="0.25">
      <c r="B24" t="s">
        <v>67</v>
      </c>
      <c r="C24" s="2" t="s">
        <v>12</v>
      </c>
      <c r="F24" s="2" t="s">
        <v>33</v>
      </c>
      <c r="I24" s="5" t="s">
        <v>62</v>
      </c>
      <c r="M24" t="s">
        <v>63</v>
      </c>
    </row>
    <row r="25" spans="1:13" x14ac:dyDescent="0.25">
      <c r="B25" t="s">
        <v>68</v>
      </c>
      <c r="C25" s="2" t="s">
        <v>12</v>
      </c>
      <c r="F25" s="2" t="s">
        <v>33</v>
      </c>
      <c r="I25" s="5" t="s">
        <v>62</v>
      </c>
      <c r="M25" t="s">
        <v>63</v>
      </c>
    </row>
    <row r="26" spans="1:13" x14ac:dyDescent="0.25">
      <c r="B26" t="s">
        <v>69</v>
      </c>
      <c r="C26" s="2" t="s">
        <v>12</v>
      </c>
      <c r="E26">
        <v>1</v>
      </c>
      <c r="F26" s="2" t="s">
        <v>33</v>
      </c>
      <c r="I26" s="5" t="s">
        <v>62</v>
      </c>
      <c r="M26" t="s">
        <v>63</v>
      </c>
    </row>
    <row r="27" spans="1:13" x14ac:dyDescent="0.25">
      <c r="B27" t="s">
        <v>70</v>
      </c>
      <c r="C27" s="2" t="s">
        <v>12</v>
      </c>
      <c r="F27" s="2" t="s">
        <v>33</v>
      </c>
      <c r="I27" s="5" t="s">
        <v>71</v>
      </c>
    </row>
    <row r="28" spans="1:13" x14ac:dyDescent="0.25">
      <c r="B28" t="s">
        <v>72</v>
      </c>
      <c r="C28" s="2" t="s">
        <v>12</v>
      </c>
      <c r="F28" s="2" t="s">
        <v>33</v>
      </c>
      <c r="I28" s="5" t="s">
        <v>71</v>
      </c>
    </row>
    <row r="29" spans="1:13" x14ac:dyDescent="0.25">
      <c r="B29" t="s">
        <v>73</v>
      </c>
      <c r="C29" s="2" t="s">
        <v>12</v>
      </c>
      <c r="F29" s="2" t="s">
        <v>33</v>
      </c>
      <c r="I29" s="5" t="s">
        <v>74</v>
      </c>
    </row>
    <row r="30" spans="1:13" x14ac:dyDescent="0.25">
      <c r="B30" t="s">
        <v>73</v>
      </c>
      <c r="C30" t="s">
        <v>48</v>
      </c>
      <c r="F30" s="2" t="s">
        <v>33</v>
      </c>
      <c r="I30" s="5" t="s">
        <v>74</v>
      </c>
    </row>
    <row r="31" spans="1:13" x14ac:dyDescent="0.25">
      <c r="B31" t="s">
        <v>73</v>
      </c>
      <c r="C31" s="2" t="s">
        <v>12</v>
      </c>
      <c r="F31" s="2" t="s">
        <v>33</v>
      </c>
      <c r="I31" s="5" t="s">
        <v>75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Horaires 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 ELODIE</dc:creator>
  <cp:lastModifiedBy>ROYER ELODIE</cp:lastModifiedBy>
  <dcterms:created xsi:type="dcterms:W3CDTF">2025-02-27T15:45:48Z</dcterms:created>
  <dcterms:modified xsi:type="dcterms:W3CDTF">2025-03-17T09:47:00Z</dcterms:modified>
</cp:coreProperties>
</file>