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jpeg" ContentType="image/jpeg"/>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activeX/activeX2.xml" ContentType="application/vnd.ms-office.activeX+xml"/>
  <Override PartName="/xl/activeX/activeX3.xml" ContentType="application/vnd.ms-office.activeX+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20" yWindow="-270" windowWidth="19035" windowHeight="10005" firstSheet="1" activeTab="2"/>
  </bookViews>
  <sheets>
    <sheet name="AIDE" sheetId="45" state="hidden" r:id="rId1"/>
    <sheet name="TypDay" sheetId="1" r:id="rId2"/>
    <sheet name="Mise en route" sheetId="3" r:id="rId3"/>
    <sheet name="Modele" sheetId="4" r:id="rId4"/>
  </sheets>
  <functionGroups/>
  <calcPr calcId="125725"/>
</workbook>
</file>

<file path=xl/calcChain.xml><?xml version="1.0" encoding="utf-8"?>
<calcChain xmlns="http://schemas.openxmlformats.org/spreadsheetml/2006/main">
  <c r="V30" i="1"/>
  <c r="V29"/>
  <c r="V28"/>
  <c r="V27"/>
  <c r="V26"/>
  <c r="V25"/>
  <c r="V24"/>
  <c r="V23"/>
  <c r="V22"/>
  <c r="V21"/>
  <c r="V20"/>
  <c r="V19"/>
  <c r="V18"/>
  <c r="V17"/>
  <c r="V16"/>
  <c r="V12"/>
  <c r="V11"/>
  <c r="V14"/>
  <c r="V13"/>
  <c r="V9"/>
  <c r="V15" l="1"/>
  <c r="V10"/>
  <c r="X31" l="1"/>
  <c r="X32"/>
  <c r="X30"/>
  <c r="K8"/>
</calcChain>
</file>

<file path=xl/comments1.xml><?xml version="1.0" encoding="utf-8"?>
<comments xmlns="http://schemas.openxmlformats.org/spreadsheetml/2006/main">
  <authors>
    <author>Lermite</author>
  </authors>
  <commentList>
    <comment ref="B2" authorId="0">
      <text>
        <r>
          <rPr>
            <b/>
            <sz val="9"/>
            <color indexed="81"/>
            <rFont val="Tahoma"/>
            <family val="2"/>
          </rPr>
          <t>La couleur des cellules détermine la couileur des boutons et la couleur du texte des cellules détermine la couleur du texte des boutons</t>
        </r>
        <r>
          <rPr>
            <sz val="9"/>
            <color indexed="81"/>
            <rFont val="Tahoma"/>
            <family val="2"/>
          </rPr>
          <t xml:space="preserve">
</t>
        </r>
      </text>
    </comment>
    <comment ref="H3" authorId="0">
      <text>
        <r>
          <rPr>
            <b/>
            <sz val="10"/>
            <color indexed="81"/>
            <rFont val="Arial"/>
            <family val="2"/>
          </rPr>
          <t>Mettre 1 (un) en dessous de chaque jour pour les prestations normales</t>
        </r>
        <r>
          <rPr>
            <sz val="9"/>
            <color indexed="81"/>
            <rFont val="Tahoma"/>
            <family val="2"/>
          </rPr>
          <t xml:space="preserve">
</t>
        </r>
      </text>
    </comment>
    <comment ref="U7" authorId="0">
      <text>
        <r>
          <rPr>
            <sz val="9"/>
            <color indexed="81"/>
            <rFont val="Tahoma"/>
            <family val="2"/>
          </rPr>
          <t xml:space="preserve">Mettre la lettre F majuscule pour les jours mobiles communs pris en compte par l'entreprise
</t>
        </r>
      </text>
    </comment>
    <comment ref="V7" authorId="0">
      <text>
        <r>
          <rPr>
            <b/>
            <sz val="9"/>
            <color indexed="81"/>
            <rFont val="Tahoma"/>
            <family val="2"/>
          </rPr>
          <t>Ne rien mettre dans la partie Années. L'initialisation est automatique</t>
        </r>
        <r>
          <rPr>
            <sz val="9"/>
            <color indexed="81"/>
            <rFont val="Tahoma"/>
            <family val="2"/>
          </rPr>
          <t xml:space="preserve">
</t>
        </r>
      </text>
    </comment>
    <comment ref="H19" authorId="0">
      <text>
        <r>
          <rPr>
            <b/>
            <sz val="9"/>
            <color indexed="81"/>
            <rFont val="Tahoma"/>
            <family val="2"/>
          </rPr>
          <t>Par exemple : pour un intérimaire qui ne travaillerais que 3 jours par semaine il y aurais 2 jours qui ne seraient pas comptabilisés.</t>
        </r>
        <r>
          <rPr>
            <sz val="9"/>
            <color indexed="81"/>
            <rFont val="Tahoma"/>
            <family val="2"/>
          </rPr>
          <t xml:space="preserve">
</t>
        </r>
      </text>
    </comment>
  </commentList>
</comments>
</file>

<file path=xl/sharedStrings.xml><?xml version="1.0" encoding="utf-8"?>
<sst xmlns="http://schemas.openxmlformats.org/spreadsheetml/2006/main" count="268" uniqueCount="214">
  <si>
    <t>RiPre</t>
  </si>
  <si>
    <t>RIT</t>
  </si>
  <si>
    <t>RiCr</t>
  </si>
  <si>
    <t>Rédaction des comptes rendus</t>
  </si>
  <si>
    <t>RiDif</t>
  </si>
  <si>
    <t>KsCom</t>
  </si>
  <si>
    <t>Compl @</t>
  </si>
  <si>
    <t>KS</t>
  </si>
  <si>
    <t>KsPhe</t>
  </si>
  <si>
    <t>PHE @</t>
  </si>
  <si>
    <t>KsP1</t>
  </si>
  <si>
    <t>Pack 1</t>
  </si>
  <si>
    <t>KsP2</t>
  </si>
  <si>
    <t>Pack 2</t>
  </si>
  <si>
    <t>KsP3</t>
  </si>
  <si>
    <t>Pack 3</t>
  </si>
  <si>
    <t>KsP4</t>
  </si>
  <si>
    <t>Pack 4</t>
  </si>
  <si>
    <t>KsP5</t>
  </si>
  <si>
    <t>Pack 5</t>
  </si>
  <si>
    <t>FiPre</t>
  </si>
  <si>
    <t>Préparation</t>
  </si>
  <si>
    <t>Form Initiale</t>
  </si>
  <si>
    <t>FiRéu</t>
  </si>
  <si>
    <t>Tenue des réunions</t>
  </si>
  <si>
    <t>FIAnm</t>
  </si>
  <si>
    <t>Animation</t>
  </si>
  <si>
    <t>FiSup</t>
  </si>
  <si>
    <t>supervision</t>
  </si>
  <si>
    <t>FcPre</t>
  </si>
  <si>
    <t>Form Continue</t>
  </si>
  <si>
    <t>FcRéu</t>
  </si>
  <si>
    <t>FcAnm</t>
  </si>
  <si>
    <t>FcSup</t>
  </si>
  <si>
    <t>GWN</t>
  </si>
  <si>
    <t>Groupe de travail – Niveau national</t>
  </si>
  <si>
    <t>AT</t>
  </si>
  <si>
    <t>GWR</t>
  </si>
  <si>
    <t>Groupe de travail – Niveau régional</t>
  </si>
  <si>
    <t>R°Dpr</t>
  </si>
  <si>
    <t>Réunion de direction</t>
  </si>
  <si>
    <t>R° Cnav</t>
  </si>
  <si>
    <t>R°Av</t>
  </si>
  <si>
    <t>Amphi-Voeux</t>
  </si>
  <si>
    <t>R°Eaea</t>
  </si>
  <si>
    <t>EAEA : entretien annuel</t>
  </si>
  <si>
    <t>R°Peps</t>
  </si>
  <si>
    <t>Projets et envies prof. et perso. stimulants</t>
  </si>
  <si>
    <t>R°Sesa</t>
  </si>
  <si>
    <t>SESAME</t>
  </si>
  <si>
    <t>R°Déco</t>
  </si>
  <si>
    <t>Connaissance</t>
  </si>
  <si>
    <t>R°Acad</t>
  </si>
  <si>
    <t>Amphi-Cadre</t>
  </si>
  <si>
    <t>MESS</t>
  </si>
  <si>
    <t>Mise à jour au retour des congés</t>
  </si>
  <si>
    <t>Retour de congé</t>
  </si>
  <si>
    <t>Abs</t>
  </si>
  <si>
    <t>Préparation des réunions</t>
  </si>
  <si>
    <t>Diffusion des instructions</t>
  </si>
  <si>
    <t>Lun</t>
  </si>
  <si>
    <t>Couleur dans planning</t>
  </si>
  <si>
    <t>Jour WE</t>
  </si>
  <si>
    <t>Jour Fériés</t>
  </si>
  <si>
    <t>Texte des boutons</t>
  </si>
  <si>
    <t>Texte des bulles des boutons</t>
  </si>
  <si>
    <t>Pas employer</t>
  </si>
  <si>
    <t>Jour non repris</t>
  </si>
  <si>
    <t>Jour fériés communs</t>
  </si>
  <si>
    <t>Pâques</t>
  </si>
  <si>
    <t>Lundi Pâques</t>
  </si>
  <si>
    <t>F</t>
  </si>
  <si>
    <t>Fête du travail</t>
  </si>
  <si>
    <t>Mar</t>
  </si>
  <si>
    <t>Mer</t>
  </si>
  <si>
    <t>Jeu</t>
  </si>
  <si>
    <t>Ven</t>
  </si>
  <si>
    <t>Sam</t>
  </si>
  <si>
    <t>dim</t>
  </si>
  <si>
    <t>Jour WE  &gt;&gt;&gt;</t>
  </si>
  <si>
    <t>INITIALISATION DE LA FEUILLE MODELE</t>
  </si>
  <si>
    <t>PREMIERE UTILISATION</t>
  </si>
  <si>
    <t>INITIALISATION DE LA FEUILLE TypDAY</t>
  </si>
  <si>
    <t>L'appli peu gérer le planning d'un nombre illimité de personnes jusqu'à la limite des possibilités de votre version d'Excel</t>
  </si>
  <si>
    <t xml:space="preserve">Trois lignes sont disponible par membre et par mois, vous pouvez les utilisés comme bon vous semble, </t>
  </si>
  <si>
    <t>EXEMPLE : Ligne 1 les avants- midi, ligne 2 : après-midi et ligne 3 journée entière</t>
  </si>
  <si>
    <t>ou encore pour des pauses.</t>
  </si>
  <si>
    <t xml:space="preserve">Quand vous ouvrez LN_Plannign Vxx pour la première fois les feuilles Modele et TypDay sont disponibles directement, </t>
  </si>
  <si>
    <t>ensuite elle ne seront visibles que sur demande (Afficher).</t>
  </si>
  <si>
    <t xml:space="preserve">Cliquer sur cette partie, maintenir et déplacer la souris déplace la barre d'outils. </t>
  </si>
  <si>
    <t>d'un mi-temps qui ne travaillerait que les Lundi, mercredi et jeudi tout en gardant les sélections automatiques développées dans le mode d'emploi.</t>
  </si>
  <si>
    <t>L'idéal c'est de créer tous les noms susceptibles de faire partie du planning au moment de l'initialisation.</t>
  </si>
  <si>
    <t>Vous pourrez modifiez les trois lignes ultérieurement</t>
  </si>
  <si>
    <t xml:space="preserve">Trois lignes de désignation sont dévolues par membres </t>
  </si>
  <si>
    <r>
      <t xml:space="preserve">Vous devez créer au moins un membre pour les plannings, afficher la feuille TypDay et cliquez sur le bouton  </t>
    </r>
    <r>
      <rPr>
        <b/>
        <sz val="18"/>
        <color theme="5" tint="-0.499984740745262"/>
        <rFont val="Comic Sans MS"/>
        <family val="4"/>
      </rPr>
      <t>Ajouter nouveau membre</t>
    </r>
  </si>
  <si>
    <t xml:space="preserve">Ce planning se voulant polyvalent vous devez sélectionner les jours de prestation, cela permet, par exemple de gérer le planning </t>
  </si>
  <si>
    <t>Cette sélection comprend également les jours fériés tel nouvel an, Noël, Lundi de Pâques etc..</t>
  </si>
  <si>
    <t>Pour votre facilité évitez de créer 7 boutons ou un multiple de 7,  de cette façon une partie de la barre d'outils serra visible.</t>
  </si>
  <si>
    <t>Sélection des jours prestés</t>
  </si>
  <si>
    <t>Ou pour certain corps de métier (coiffeur par exemple) du mardi au samedi.</t>
  </si>
  <si>
    <t>Mala</t>
  </si>
  <si>
    <t>Maladie</t>
  </si>
  <si>
    <t>&lt;&lt;&lt; DOIT RESTER</t>
  </si>
  <si>
    <t>Annule</t>
  </si>
  <si>
    <t>Réinitialise la sélection</t>
  </si>
  <si>
    <t>Ascension</t>
  </si>
  <si>
    <t>Noël</t>
  </si>
  <si>
    <t>Nouvel an</t>
  </si>
  <si>
    <t>Fête national France</t>
  </si>
  <si>
    <t>Fête national Belge</t>
  </si>
  <si>
    <t>Toussaint</t>
  </si>
  <si>
    <t>Pentecôte</t>
  </si>
  <si>
    <t>LIBRE</t>
  </si>
  <si>
    <t>Abscence de toute sorte</t>
  </si>
  <si>
    <t>VOUS NE POUVEZ RIEN AJOUTER SUR LES FEUILLES PLANNING Y COMPRIS DANS LES AUTRES CELLULES</t>
  </si>
  <si>
    <t>Les libellés dans la colonne  R sont les textes qui serront affichés dans les bulles (Voir aide)</t>
  </si>
  <si>
    <t>VOUS N'AVEZ RIEN OUBLIE ?</t>
  </si>
  <si>
    <t xml:space="preserve">Texte et couleur dans la colonne B </t>
  </si>
  <si>
    <t>Texte des bulles en colonne C</t>
  </si>
  <si>
    <t>Les jours de prestation cellule H6:N6</t>
  </si>
  <si>
    <t xml:space="preserve">Les date des jours fériés colonne V </t>
  </si>
  <si>
    <t>Les validation (F majuscule) colonne U</t>
  </si>
  <si>
    <t>Les textes des bulles des jours fériés colonnes R</t>
  </si>
  <si>
    <t>Les couleurs des type de jours cellules K19:K22</t>
  </si>
  <si>
    <t>Il ne vous reste plus qu'a créer la première feuille du planning.</t>
  </si>
  <si>
    <t>Supposons que le mois en cour soit Octobre 2012 mais vous voulez créer le planning depuis janvier</t>
  </si>
  <si>
    <t>Renommer la feuille au mois de décembre 2011 soit 12-11 ATTENTION libellé EXACT. Si le mois est inférieur à 10 il faut mettre un 0 devant.</t>
  </si>
  <si>
    <t>Cliquez sur le bouton Créer planning mois suivant. Une feuille au 01/01/2012 serra crée et le nom de l'onglet  serra 01/12</t>
  </si>
  <si>
    <t>Supprimez la feuille du mois de décembre 2011, de toutes façons elle n'est pas juste.</t>
  </si>
  <si>
    <t>Si vous souhaitez commencer le planning à une date antérieure il faut employer une petite astuce….</t>
  </si>
  <si>
    <t>Le planning ne peu commencer qu'en 2012.</t>
  </si>
  <si>
    <t>Tout est OK ?</t>
  </si>
  <si>
    <t>AIDE LN_PLANNING</t>
  </si>
  <si>
    <t>Opérer une sélection dans la grille affiche la barre d'outils ToolDay à proximité de la sélection.</t>
  </si>
  <si>
    <t>Plusieurs boutons sont disponibles.</t>
  </si>
  <si>
    <t>a)</t>
  </si>
  <si>
    <t>Crée suivant</t>
  </si>
  <si>
    <t>b)</t>
  </si>
  <si>
    <t>Fermer</t>
  </si>
  <si>
    <t>Permet de fermer la barre d'outils en cas de mauvaise manipulation.</t>
  </si>
  <si>
    <t>c)</t>
  </si>
  <si>
    <t>d)</t>
  </si>
  <si>
    <t>Série suivante</t>
  </si>
  <si>
    <t>Cliquer sur un bouton inscrit le texte, la couleur de fond et de police dans la sélection.</t>
  </si>
  <si>
    <t>Permet de créer la feuille de planning suivant la dernière date créée</t>
  </si>
  <si>
    <t>Le premier bouton de la série des jours vide la sélection des jours créer</t>
  </si>
  <si>
    <t>Passer la souris sur l'un des boutons affiche une bulle avec le texte complet du libellé.</t>
  </si>
  <si>
    <t>Cliquer/Maintenir sur la partie vide et déplacer la souris déplace la barre d'outils.</t>
  </si>
  <si>
    <t>Cliquer droit sur une cellule déjà initialisée affiche une bulle avec le libellé complet de cette sélection.</t>
  </si>
  <si>
    <t>De même cliquer droit sur un jour férié affiche une bulle avec le nom du jour férié.</t>
  </si>
  <si>
    <t>Dans la grille des jours</t>
  </si>
  <si>
    <t>Dans la colonne des noms</t>
  </si>
  <si>
    <t>Cliquer droit affiche la barre d'outils ToolDay</t>
  </si>
  <si>
    <t xml:space="preserve">a) </t>
  </si>
  <si>
    <t>Inscrit le bouton sélectionner sur toute la ligne sauf les WE et jour férié.</t>
  </si>
  <si>
    <t>Vide toute la ligne sélectionnée .</t>
  </si>
  <si>
    <t>Sélectionne le planning à la date suivante si existe</t>
  </si>
  <si>
    <t>e)</t>
  </si>
  <si>
    <t>Affiche cette page d'aide</t>
  </si>
  <si>
    <r>
      <t>Retour</t>
    </r>
    <r>
      <rPr>
        <shadow/>
        <sz val="16"/>
        <color rgb="FFF4F1E3"/>
        <rFont val="Calibri"/>
        <family val="2"/>
      </rPr>
      <t xml:space="preserve"> </t>
    </r>
  </si>
  <si>
    <t>tester écrit</t>
  </si>
  <si>
    <t>Mise en forme de la grille :</t>
  </si>
  <si>
    <r>
      <t xml:space="preserve">Les 3 cellules marquées </t>
    </r>
    <r>
      <rPr>
        <sz val="11"/>
        <color theme="9" tint="-0.499984740745262"/>
        <rFont val="Comic Sans MS"/>
        <family val="4"/>
      </rPr>
      <t>Tester écrit</t>
    </r>
    <r>
      <rPr>
        <sz val="11"/>
        <color theme="1"/>
        <rFont val="Comic Sans MS"/>
        <family val="4"/>
      </rPr>
      <t xml:space="preserve"> détermine l'aspect qu'auront ces cellules dans la feuille Modele et par là-même dans votre planning </t>
    </r>
  </si>
  <si>
    <t>Le modèle des trois lignes de la grille est ajuster</t>
  </si>
  <si>
    <t>Il est conseiller de procéder à quelque tests avant de réellement employer l'appli.</t>
  </si>
  <si>
    <t>Faite une copie du fichier.</t>
  </si>
  <si>
    <t>Dans cette copie ajuster tout les paramètres détailler ci-dessus</t>
  </si>
  <si>
    <t>Créer quelques feuilles.</t>
  </si>
  <si>
    <t>Quand tout "roule" reportez vos choix dans le planning réel.</t>
  </si>
  <si>
    <t>BON TRAVAIL</t>
  </si>
  <si>
    <t>Lermite.N</t>
  </si>
  <si>
    <t>Ajouter deux ou trois noms et vérifiez sur la feuille Modele que ça vous convient.</t>
  </si>
  <si>
    <t>La feuille créee sera au mois en cour.</t>
  </si>
  <si>
    <t xml:space="preserve">Auteur : </t>
  </si>
  <si>
    <t xml:space="preserve">Les colonnes du planning seront coloriées avec les couleurs déterminées dans les cellules  K18:K22 </t>
  </si>
  <si>
    <t>15 Novembre</t>
  </si>
  <si>
    <t>Jour travails</t>
  </si>
  <si>
    <t>Victoire 1945</t>
  </si>
  <si>
    <t>Lundi Pentecôte</t>
  </si>
  <si>
    <t>Assomption</t>
  </si>
  <si>
    <t>Armistice  1918</t>
  </si>
  <si>
    <t>Sainte Barbe</t>
  </si>
  <si>
    <t>Saint Eloi</t>
  </si>
  <si>
    <t xml:space="preserve">Mettre le N° du jour en colonne S et le N° du mois </t>
  </si>
  <si>
    <t>Pour ajouter les jours fériés propres à l'entreprise en</t>
  </si>
  <si>
    <t>dessous des jours déjà existants.,</t>
  </si>
  <si>
    <t>Pour valider un jour férié vous devez mettre un F majuscule</t>
  </si>
  <si>
    <t xml:space="preserve"> dans la colonne U</t>
  </si>
  <si>
    <t>La hauteur des lignes sera également répercutée sur les plannings. (les largeurs colonnes n'interviennent pas à ce niveau)</t>
  </si>
  <si>
    <t>Bien entendu le texte ne sera pas répercuté, il n'est là que pour vous aidé à ajuster la présentation.</t>
  </si>
  <si>
    <t xml:space="preserve">Pour modifier la largeur de colonnes </t>
  </si>
  <si>
    <t>vous convient, annuler l'affichage des en-têtes lignes et colonnes dans options d'Excel</t>
  </si>
  <si>
    <r>
      <t xml:space="preserve">Afficher la feuille </t>
    </r>
    <r>
      <rPr>
        <sz val="11"/>
        <color theme="9" tint="-0.499984740745262"/>
        <rFont val="Comic Sans MS"/>
        <family val="4"/>
      </rPr>
      <t>Modele</t>
    </r>
    <r>
      <rPr>
        <sz val="11"/>
        <color theme="1"/>
        <rFont val="Comic Sans MS"/>
        <family val="2"/>
      </rPr>
      <t xml:space="preserve"> ,dans options d'Excel afficher les en-têtes de lignes et colonnes, modifier les largeurs colonnes quand la présentation</t>
    </r>
  </si>
  <si>
    <t xml:space="preserve">Version 3.0  </t>
  </si>
  <si>
    <t xml:space="preserve">Version 3.1  </t>
  </si>
  <si>
    <t>Vous pourrez en ajouter en cours d'utilisation, sachant que les feuilles des mois déjà crées ne seront pas mise à jour.</t>
  </si>
  <si>
    <t>Vous devez déterminer le titre : cellule F3, là aussi la mise en forme est libre.</t>
  </si>
  <si>
    <t>Ces modifications concerne non seulement les libellés mais également hauteur de ligne, largeur colonne couleur, police etc.. cf. ci-après mise en forme de la grille.</t>
  </si>
  <si>
    <t>Concernant le corps du planning vous ne pouvez modifier que la largeur des colonnes et la hauteur des lignes. Attention : il faut verrouiller les cellules C3:E3 pour empêcher l’utilisateur de saisir un nom de mois différent de celui qui a été créé.</t>
  </si>
  <si>
    <t>Démo du planning Version 3.2</t>
  </si>
  <si>
    <t>Dans le modèle de départ 28 types d'activités sont répertoriés, vous pouvez écrire par-dessus et changer les couleurs, en supprimer (par le bas) ou en ajouter suivant les nécessités.</t>
  </si>
  <si>
    <t>Le texte, la couleur de fond et de la police (sauf le gras et l’italique) appliquées dans ces cellules détermine le texte et les couleurs qui seront sélectionnées pour les boutons de la barre d'outils  choix.</t>
  </si>
  <si>
    <t>Les textes dans la colonne C en regard des libellés des boutons en colonne D seront affichés dans les bulles des boutons (sur clique droit).</t>
  </si>
  <si>
    <t>Les deux boutons du dessus (Crée suivant / Fermer)  sont décrit dans le mode d'emploi.</t>
  </si>
  <si>
    <t>Tapez « 1 »  en regard de chaque case des journées de travail. (Dans l'exemple du lundi au vendredi)</t>
  </si>
  <si>
    <t>en colonne T</t>
  </si>
  <si>
    <t xml:space="preserve"> ne rien mettre dans la colonne V, en n'oubliant pas </t>
  </si>
  <si>
    <t>de mettre le F en colonne U</t>
  </si>
  <si>
    <t>Formats possible : Police  ( type, grandeur , couleur ,style : italique, gras, souligner ) Couleur fond de la cellule (aucune action possible sur les bordures ; si vous voulez apporter des modifications aux bordures, il faut le faire dans la feuille Modele).</t>
  </si>
  <si>
    <r>
      <t xml:space="preserve">C'est également dans la feuille </t>
    </r>
    <r>
      <rPr>
        <sz val="11"/>
        <color theme="9" tint="-0.499984740745262"/>
        <rFont val="Comic Sans MS"/>
        <family val="4"/>
      </rPr>
      <t>Modele</t>
    </r>
    <r>
      <rPr>
        <sz val="11"/>
        <color theme="1"/>
        <rFont val="Comic Sans MS"/>
        <family val="2"/>
      </rPr>
      <t xml:space="preserve"> que vous devez déterminer le titre des feuilles ou sur chaque feuille après leur création.</t>
    </r>
  </si>
  <si>
    <t xml:space="preserve">Version 3.2  </t>
  </si>
  <si>
    <t>Le nombre de type d'activités (RTT, Absence, Maladie, etc.) est automatique et dépend de la liste que vous  aurez faite dans la colonne  B.</t>
  </si>
  <si>
    <t>Les jours fériés déjà intialisés tel Pâques, pentecôte etc. sont automatiquement adapter à l'année en cour.</t>
  </si>
  <si>
    <t>Sélectionne le planning à la date précédante si existe</t>
  </si>
</sst>
</file>

<file path=xl/styles.xml><?xml version="1.0" encoding="utf-8"?>
<styleSheet xmlns="http://schemas.openxmlformats.org/spreadsheetml/2006/main">
  <numFmts count="3">
    <numFmt numFmtId="164" formatCode="d/mm/yyyy;@"/>
    <numFmt numFmtId="165" formatCode="[$-80C]d\ mmmm\ yyyy;@"/>
    <numFmt numFmtId="166" formatCode="mmmm\ yyyy"/>
  </numFmts>
  <fonts count="55">
    <font>
      <sz val="11"/>
      <color theme="1"/>
      <name val="Comic Sans MS"/>
      <family val="2"/>
    </font>
    <font>
      <sz val="11"/>
      <color theme="0"/>
      <name val="Comic Sans MS"/>
      <family val="2"/>
    </font>
    <font>
      <sz val="11"/>
      <color theme="1"/>
      <name val="Calibri"/>
      <family val="2"/>
      <scheme val="minor"/>
    </font>
    <font>
      <sz val="12"/>
      <color indexed="8"/>
      <name val="Arial"/>
      <family val="2"/>
    </font>
    <font>
      <sz val="10"/>
      <name val="Arial"/>
      <family val="2"/>
    </font>
    <font>
      <u/>
      <sz val="7"/>
      <color indexed="12"/>
      <name val="Arial"/>
      <family val="2"/>
    </font>
    <font>
      <sz val="12"/>
      <name val="Arial"/>
      <family val="2"/>
    </font>
    <font>
      <sz val="10"/>
      <color indexed="9"/>
      <name val="Arial"/>
      <family val="2"/>
    </font>
    <font>
      <b/>
      <sz val="14"/>
      <color indexed="9"/>
      <name val="Arial Narrow"/>
      <family val="2"/>
    </font>
    <font>
      <b/>
      <sz val="12"/>
      <name val="Arial"/>
      <family val="2"/>
    </font>
    <font>
      <sz val="11"/>
      <name val="Comic Sans MS"/>
      <family val="2"/>
    </font>
    <font>
      <sz val="10"/>
      <color theme="0"/>
      <name val="Arial"/>
      <family val="2"/>
    </font>
    <font>
      <sz val="12"/>
      <color theme="1"/>
      <name val="Comic Sans MS"/>
      <family val="2"/>
    </font>
    <font>
      <sz val="11"/>
      <color theme="9" tint="0.79998168889431442"/>
      <name val="Comic Sans MS"/>
      <family val="2"/>
    </font>
    <font>
      <sz val="9"/>
      <color indexed="81"/>
      <name val="Tahoma"/>
      <family val="2"/>
    </font>
    <font>
      <b/>
      <sz val="9"/>
      <color indexed="81"/>
      <name val="Tahoma"/>
      <family val="2"/>
    </font>
    <font>
      <b/>
      <sz val="10"/>
      <color indexed="81"/>
      <name val="Arial"/>
      <family val="2"/>
    </font>
    <font>
      <sz val="20"/>
      <color theme="1"/>
      <name val="Comic Sans MS"/>
      <family val="2"/>
    </font>
    <font>
      <sz val="12"/>
      <color theme="0"/>
      <name val="Arial"/>
      <family val="2"/>
    </font>
    <font>
      <sz val="11"/>
      <color theme="0"/>
      <name val="Calibri"/>
      <family val="2"/>
      <scheme val="minor"/>
    </font>
    <font>
      <b/>
      <sz val="12"/>
      <color rgb="FF002060"/>
      <name val="Arial"/>
      <family val="2"/>
    </font>
    <font>
      <sz val="12"/>
      <color rgb="FF002060"/>
      <name val="Arial"/>
      <family val="2"/>
    </font>
    <font>
      <b/>
      <sz val="14"/>
      <color theme="1"/>
      <name val="Arial Narrow"/>
      <family val="2"/>
    </font>
    <font>
      <b/>
      <sz val="18"/>
      <color theme="5" tint="-0.499984740745262"/>
      <name val="Comic Sans MS"/>
      <family val="4"/>
    </font>
    <font>
      <sz val="11"/>
      <color theme="1" tint="0.499984740745262"/>
      <name val="Comic Sans MS"/>
      <family val="2"/>
    </font>
    <font>
      <sz val="11"/>
      <color rgb="FFFF0000"/>
      <name val="Comic Sans MS"/>
      <family val="2"/>
    </font>
    <font>
      <sz val="14"/>
      <color theme="9" tint="-0.499984740745262"/>
      <name val="Comic Sans MS"/>
      <family val="2"/>
    </font>
    <font>
      <b/>
      <sz val="11"/>
      <color theme="1"/>
      <name val="Comic Sans MS"/>
      <family val="2"/>
    </font>
    <font>
      <b/>
      <sz val="11"/>
      <color rgb="FFFFFF00"/>
      <name val="Comic Sans MS"/>
      <family val="4"/>
    </font>
    <font>
      <b/>
      <sz val="11"/>
      <color rgb="FFFF0000"/>
      <name val="Calibri"/>
      <family val="2"/>
      <scheme val="minor"/>
    </font>
    <font>
      <sz val="11"/>
      <color theme="9" tint="-0.249977111117893"/>
      <name val="Comic Sans MS"/>
      <family val="2"/>
    </font>
    <font>
      <sz val="14"/>
      <color theme="1"/>
      <name val="Comic Sans MS"/>
      <family val="2"/>
    </font>
    <font>
      <b/>
      <u/>
      <sz val="16"/>
      <color rgb="FFFF0000"/>
      <name val="Comic Sans MS"/>
      <family val="4"/>
    </font>
    <font>
      <b/>
      <sz val="11"/>
      <color rgb="FFFF0000"/>
      <name val="Comic Sans MS"/>
      <family val="4"/>
    </font>
    <font>
      <b/>
      <sz val="14"/>
      <color theme="6" tint="-0.499984740745262"/>
      <name val="Comic Sans MS"/>
      <family val="4"/>
    </font>
    <font>
      <b/>
      <u/>
      <sz val="22"/>
      <color theme="9" tint="-0.499984740745262"/>
      <name val="Comic Sans MS"/>
      <family val="4"/>
    </font>
    <font>
      <b/>
      <sz val="14"/>
      <color theme="9" tint="-0.499984740745262"/>
      <name val="Comic Sans MS"/>
      <family val="4"/>
    </font>
    <font>
      <b/>
      <shadow/>
      <sz val="16"/>
      <color rgb="FFF4F1E3"/>
      <name val="Calibri"/>
      <family val="2"/>
    </font>
    <font>
      <shadow/>
      <sz val="16"/>
      <color rgb="FFF4F1E3"/>
      <name val="Calibri"/>
      <family val="2"/>
    </font>
    <font>
      <b/>
      <sz val="11"/>
      <color theme="9" tint="-0.499984740745262"/>
      <name val="Comic Sans MS"/>
      <family val="4"/>
    </font>
    <font>
      <i/>
      <sz val="11"/>
      <color theme="1"/>
      <name val="Comic Sans MS"/>
      <family val="4"/>
    </font>
    <font>
      <b/>
      <sz val="11"/>
      <color rgb="FF974807"/>
      <name val="Comic Sans MS"/>
      <family val="4"/>
    </font>
    <font>
      <sz val="11"/>
      <color rgb="FF000000"/>
      <name val="Comic Sans MS"/>
      <family val="4"/>
    </font>
    <font>
      <i/>
      <sz val="11"/>
      <color rgb="FF000000"/>
      <name val="Comic Sans MS"/>
      <family val="4"/>
    </font>
    <font>
      <b/>
      <sz val="14"/>
      <color theme="1"/>
      <name val="Comic Sans MS"/>
      <family val="4"/>
    </font>
    <font>
      <sz val="11"/>
      <color theme="9" tint="-0.499984740745262"/>
      <name val="Comic Sans MS"/>
      <family val="4"/>
    </font>
    <font>
      <sz val="11"/>
      <color theme="1"/>
      <name val="Comic Sans MS"/>
      <family val="4"/>
    </font>
    <font>
      <sz val="14"/>
      <color theme="5" tint="-0.249977111117893"/>
      <name val="Comic Sans MS"/>
      <family val="2"/>
    </font>
    <font>
      <i/>
      <sz val="11"/>
      <color theme="9" tint="0.39997558519241921"/>
      <name val="Comic Sans MS"/>
      <family val="2"/>
    </font>
    <font>
      <b/>
      <sz val="26"/>
      <color indexed="18"/>
      <name val="Arial"/>
      <family val="2"/>
    </font>
    <font>
      <sz val="14"/>
      <color theme="9" tint="0.39997558519241921"/>
      <name val="Comic Sans MS"/>
      <family val="2"/>
    </font>
    <font>
      <b/>
      <sz val="18"/>
      <color theme="9" tint="-0.499984740745262"/>
      <name val="Comic Sans MS"/>
      <family val="2"/>
    </font>
    <font>
      <sz val="11"/>
      <color theme="9" tint="-0.499984740745262"/>
      <name val="Calibri"/>
      <family val="2"/>
      <scheme val="minor"/>
    </font>
    <font>
      <sz val="12"/>
      <name val="Comic Sans MS"/>
      <family val="2"/>
    </font>
    <font>
      <u/>
      <sz val="11"/>
      <color theme="1"/>
      <name val="Comic Sans MS"/>
      <family val="2"/>
    </font>
  </fonts>
  <fills count="29">
    <fill>
      <patternFill patternType="none"/>
    </fill>
    <fill>
      <patternFill patternType="gray125"/>
    </fill>
    <fill>
      <patternFill patternType="solid">
        <fgColor indexed="11"/>
        <bgColor indexed="64"/>
      </patternFill>
    </fill>
    <fill>
      <patternFill patternType="solid">
        <fgColor indexed="50"/>
        <bgColor indexed="64"/>
      </patternFill>
    </fill>
    <fill>
      <patternFill patternType="solid">
        <fgColor indexed="23"/>
        <bgColor indexed="64"/>
      </patternFill>
    </fill>
    <fill>
      <patternFill patternType="solid">
        <fgColor indexed="13"/>
        <bgColor indexed="64"/>
      </patternFill>
    </fill>
    <fill>
      <patternFill patternType="solid">
        <fgColor indexed="52"/>
        <bgColor indexed="64"/>
      </patternFill>
    </fill>
    <fill>
      <patternFill patternType="solid">
        <fgColor theme="9" tint="0.59999389629810485"/>
        <bgColor indexed="64"/>
      </patternFill>
    </fill>
    <fill>
      <patternFill patternType="solid">
        <fgColor theme="2" tint="-0.499984740745262"/>
        <bgColor indexed="64"/>
      </patternFill>
    </fill>
    <fill>
      <patternFill patternType="solid">
        <fgColor theme="9" tint="0.39997558519241921"/>
        <bgColor indexed="64"/>
      </patternFill>
    </fill>
    <fill>
      <patternFill patternType="solid">
        <fgColor theme="7" tint="0.39997558519241921"/>
        <bgColor indexed="64"/>
      </patternFill>
    </fill>
    <fill>
      <patternFill patternType="solid">
        <fgColor theme="3" tint="0.79998168889431442"/>
        <bgColor indexed="64"/>
      </patternFill>
    </fill>
    <fill>
      <patternFill patternType="solid">
        <fgColor theme="3" tint="0.39997558519241921"/>
        <bgColor indexed="64"/>
      </patternFill>
    </fill>
    <fill>
      <patternFill patternType="solid">
        <fgColor theme="6" tint="-0.249977111117893"/>
        <bgColor indexed="64"/>
      </patternFill>
    </fill>
    <fill>
      <patternFill patternType="solid">
        <fgColor theme="9" tint="-0.499984740745262"/>
        <bgColor indexed="64"/>
      </patternFill>
    </fill>
    <fill>
      <patternFill patternType="solid">
        <fgColor rgb="FF92D050"/>
        <bgColor indexed="64"/>
      </patternFill>
    </fill>
    <fill>
      <patternFill patternType="solid">
        <fgColor theme="7" tint="0.59999389629810485"/>
        <bgColor indexed="64"/>
      </patternFill>
    </fill>
    <fill>
      <patternFill patternType="solid">
        <fgColor theme="3"/>
        <bgColor indexed="64"/>
      </patternFill>
    </fill>
    <fill>
      <patternFill patternType="solid">
        <fgColor rgb="FF00B050"/>
        <bgColor indexed="64"/>
      </patternFill>
    </fill>
    <fill>
      <patternFill patternType="solid">
        <fgColor theme="0" tint="-0.249977111117893"/>
        <bgColor indexed="64"/>
      </patternFill>
    </fill>
    <fill>
      <patternFill patternType="solid">
        <fgColor rgb="FFFF99CC"/>
        <bgColor indexed="64"/>
      </patternFill>
    </fill>
    <fill>
      <patternFill patternType="solid">
        <fgColor rgb="FFCCFF99"/>
        <bgColor indexed="64"/>
      </patternFill>
    </fill>
    <fill>
      <patternFill patternType="solid">
        <fgColor rgb="FF33CCFF"/>
        <bgColor indexed="64"/>
      </patternFill>
    </fill>
    <fill>
      <patternFill patternType="solid">
        <fgColor rgb="FFCC00FF"/>
        <bgColor indexed="64"/>
      </patternFill>
    </fill>
    <fill>
      <patternFill patternType="solid">
        <fgColor theme="1" tint="0.499984740745262"/>
        <bgColor indexed="64"/>
      </patternFill>
    </fill>
    <fill>
      <patternFill patternType="solid">
        <fgColor theme="6" tint="0.79998168889431442"/>
        <bgColor indexed="64"/>
      </patternFill>
    </fill>
    <fill>
      <patternFill patternType="solid">
        <fgColor theme="4" tint="-0.249977111117893"/>
        <bgColor indexed="64"/>
      </patternFill>
    </fill>
    <fill>
      <patternFill patternType="solid">
        <fgColor rgb="FFFF0000"/>
        <bgColor indexed="64"/>
      </patternFill>
    </fill>
    <fill>
      <patternFill patternType="solid">
        <fgColor theme="5" tint="0.59999389629810485"/>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right style="thin">
        <color indexed="64"/>
      </right>
      <top/>
      <bottom/>
      <diagonal/>
    </border>
    <border>
      <left style="medium">
        <color indexed="64"/>
      </left>
      <right/>
      <top/>
      <bottom/>
      <diagonal/>
    </border>
    <border>
      <left style="medium">
        <color indexed="64"/>
      </left>
      <right style="thin">
        <color indexed="64"/>
      </right>
      <top style="medium">
        <color indexed="64"/>
      </top>
      <bottom/>
      <diagonal/>
    </border>
    <border>
      <left/>
      <right style="medium">
        <color indexed="64"/>
      </right>
      <top style="medium">
        <color indexed="64"/>
      </top>
      <bottom/>
      <diagonal/>
    </border>
    <border>
      <left style="medium">
        <color indexed="64"/>
      </left>
      <right style="thin">
        <color indexed="64"/>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dotted">
        <color indexed="64"/>
      </bottom>
      <diagonal/>
    </border>
    <border>
      <left style="medium">
        <color indexed="64"/>
      </left>
      <right style="thin">
        <color indexed="64"/>
      </right>
      <top/>
      <bottom/>
      <diagonal/>
    </border>
    <border>
      <left/>
      <right style="thin">
        <color indexed="64"/>
      </right>
      <top style="medium">
        <color indexed="64"/>
      </top>
      <bottom style="dotted">
        <color indexed="64"/>
      </bottom>
      <diagonal/>
    </border>
    <border>
      <left/>
      <right style="medium">
        <color indexed="64"/>
      </right>
      <top style="medium">
        <color indexed="64"/>
      </top>
      <bottom style="dotted">
        <color indexed="64"/>
      </bottom>
      <diagonal/>
    </border>
    <border>
      <left/>
      <right style="medium">
        <color indexed="64"/>
      </right>
      <top/>
      <bottom/>
      <diagonal/>
    </border>
    <border>
      <left style="medium">
        <color indexed="64"/>
      </left>
      <right style="thin">
        <color indexed="64"/>
      </right>
      <top style="dotted">
        <color indexed="64"/>
      </top>
      <bottom style="medium">
        <color indexed="64"/>
      </bottom>
      <diagonal/>
    </border>
    <border>
      <left/>
      <right style="thin">
        <color indexed="64"/>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style="medium">
        <color indexed="64"/>
      </left>
      <right/>
      <top/>
      <bottom style="thin">
        <color indexed="64"/>
      </bottom>
      <diagonal/>
    </border>
    <border>
      <left style="medium">
        <color indexed="64"/>
      </left>
      <right/>
      <top/>
      <bottom style="medium">
        <color indexed="64"/>
      </bottom>
      <diagonal/>
    </border>
    <border>
      <left/>
      <right style="medium">
        <color indexed="64"/>
      </right>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right style="thin">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s>
  <cellStyleXfs count="3">
    <xf numFmtId="0" fontId="0" fillId="0" borderId="0"/>
    <xf numFmtId="0" fontId="2" fillId="0" borderId="0"/>
    <xf numFmtId="0" fontId="5" fillId="0" borderId="0" applyNumberFormat="0" applyFill="0" applyBorder="0" applyAlignment="0" applyProtection="0">
      <alignment vertical="top"/>
      <protection locked="0"/>
    </xf>
  </cellStyleXfs>
  <cellXfs count="194">
    <xf numFmtId="0" fontId="0" fillId="0" borderId="0" xfId="0"/>
    <xf numFmtId="0" fontId="3" fillId="2" borderId="1" xfId="1" applyFont="1" applyFill="1" applyBorder="1" applyAlignment="1">
      <alignment horizontal="left"/>
    </xf>
    <xf numFmtId="0" fontId="3" fillId="3" borderId="1" xfId="1" applyFont="1" applyFill="1" applyBorder="1" applyAlignment="1">
      <alignment horizontal="left"/>
    </xf>
    <xf numFmtId="0" fontId="3" fillId="0" borderId="1" xfId="1" applyFont="1" applyBorder="1" applyAlignment="1">
      <alignment horizontal="left"/>
    </xf>
    <xf numFmtId="0" fontId="2" fillId="0" borderId="1" xfId="1" applyBorder="1"/>
    <xf numFmtId="0" fontId="3" fillId="5" borderId="1" xfId="1" applyFont="1" applyFill="1" applyBorder="1" applyAlignment="1">
      <alignment horizontal="left"/>
    </xf>
    <xf numFmtId="0" fontId="2" fillId="6" borderId="1" xfId="1" applyFill="1" applyBorder="1"/>
    <xf numFmtId="0" fontId="0" fillId="0" borderId="0" xfId="0" applyFill="1"/>
    <xf numFmtId="0" fontId="8" fillId="4" borderId="0" xfId="2" applyNumberFormat="1" applyFont="1" applyFill="1" applyBorder="1" applyAlignment="1" applyProtection="1">
      <alignment horizontal="center" vertical="center"/>
    </xf>
    <xf numFmtId="0" fontId="0" fillId="0" borderId="0" xfId="0" applyBorder="1" applyAlignment="1">
      <alignment horizontal="center" vertical="center"/>
    </xf>
    <xf numFmtId="0" fontId="11" fillId="4" borderId="0" xfId="1" applyNumberFormat="1" applyFont="1" applyFill="1" applyBorder="1" applyProtection="1"/>
    <xf numFmtId="0" fontId="11" fillId="4" borderId="0" xfId="1" applyFont="1" applyFill="1" applyBorder="1" applyAlignment="1" applyProtection="1"/>
    <xf numFmtId="0" fontId="1" fillId="0" borderId="0" xfId="0" applyFont="1"/>
    <xf numFmtId="0" fontId="0" fillId="0" borderId="7" xfId="0" applyBorder="1" applyAlignment="1">
      <alignment horizontal="center" vertical="center"/>
    </xf>
    <xf numFmtId="0" fontId="0" fillId="0" borderId="16" xfId="0" applyBorder="1" applyAlignment="1">
      <alignment horizontal="center" vertical="center"/>
    </xf>
    <xf numFmtId="0" fontId="0" fillId="0" borderId="0" xfId="0" applyFill="1" applyBorder="1"/>
    <xf numFmtId="0" fontId="0" fillId="0" borderId="0" xfId="0" applyFill="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10" fillId="0" borderId="0" xfId="0" applyFont="1" applyFill="1"/>
    <xf numFmtId="0" fontId="3" fillId="0" borderId="28" xfId="1" applyFont="1" applyFill="1" applyBorder="1" applyAlignment="1">
      <alignment horizontal="left"/>
    </xf>
    <xf numFmtId="0" fontId="0" fillId="0" borderId="12" xfId="0" applyFill="1" applyBorder="1"/>
    <xf numFmtId="0" fontId="0" fillId="0" borderId="13" xfId="0" applyFill="1" applyBorder="1"/>
    <xf numFmtId="0" fontId="0" fillId="0" borderId="0" xfId="0" applyAlignment="1">
      <alignment horizontal="center" vertical="center"/>
    </xf>
    <xf numFmtId="0" fontId="10" fillId="0" borderId="0" xfId="0" applyFont="1" applyFill="1" applyBorder="1"/>
    <xf numFmtId="0" fontId="10" fillId="0" borderId="0" xfId="0" applyFont="1" applyFill="1" applyBorder="1" applyAlignment="1">
      <alignment horizontal="center" vertical="center"/>
    </xf>
    <xf numFmtId="0" fontId="6" fillId="0" borderId="0" xfId="1" applyFont="1" applyFill="1" applyBorder="1" applyAlignment="1">
      <alignment horizontal="left"/>
    </xf>
    <xf numFmtId="0" fontId="6" fillId="0" borderId="0" xfId="1" applyFont="1" applyFill="1" applyBorder="1" applyAlignment="1">
      <alignment horizontal="right"/>
    </xf>
    <xf numFmtId="0" fontId="6" fillId="0" borderId="1" xfId="1" applyFont="1" applyFill="1" applyBorder="1" applyAlignment="1">
      <alignment horizontal="left"/>
    </xf>
    <xf numFmtId="0" fontId="10" fillId="0" borderId="9" xfId="0" applyFont="1" applyFill="1" applyBorder="1"/>
    <xf numFmtId="0" fontId="10" fillId="0" borderId="15" xfId="0" applyFont="1" applyFill="1" applyBorder="1"/>
    <xf numFmtId="0" fontId="10" fillId="0" borderId="11" xfId="0" applyFont="1" applyFill="1" applyBorder="1"/>
    <xf numFmtId="0" fontId="10" fillId="0" borderId="0" xfId="0" applyFont="1" applyFill="1" applyBorder="1" applyAlignment="1">
      <alignment horizontal="center"/>
    </xf>
    <xf numFmtId="0" fontId="3" fillId="0" borderId="27" xfId="1" applyFont="1" applyFill="1" applyBorder="1" applyAlignment="1">
      <alignment horizontal="left"/>
    </xf>
    <xf numFmtId="0" fontId="0" fillId="0" borderId="2" xfId="0" applyFill="1" applyBorder="1"/>
    <xf numFmtId="0" fontId="0" fillId="0" borderId="29" xfId="0" applyFill="1" applyBorder="1"/>
    <xf numFmtId="0" fontId="6" fillId="0" borderId="22" xfId="1" applyFont="1" applyFill="1" applyBorder="1" applyAlignment="1">
      <alignment horizontal="left"/>
    </xf>
    <xf numFmtId="0" fontId="10" fillId="0" borderId="24" xfId="0" applyFont="1" applyFill="1" applyBorder="1"/>
    <xf numFmtId="0" fontId="10" fillId="0" borderId="25" xfId="0" applyFont="1" applyFill="1" applyBorder="1"/>
    <xf numFmtId="0" fontId="3" fillId="0" borderId="30" xfId="1" applyFont="1" applyFill="1" applyBorder="1" applyAlignment="1">
      <alignment horizontal="left"/>
    </xf>
    <xf numFmtId="0" fontId="13" fillId="0" borderId="31" xfId="0" applyFont="1" applyFill="1" applyBorder="1"/>
    <xf numFmtId="0" fontId="13" fillId="0" borderId="32" xfId="0" applyFont="1" applyFill="1" applyBorder="1"/>
    <xf numFmtId="0" fontId="0" fillId="0" borderId="0" xfId="0" applyAlignment="1">
      <alignment wrapText="1"/>
    </xf>
    <xf numFmtId="0" fontId="12" fillId="0" borderId="0" xfId="0" applyFont="1"/>
    <xf numFmtId="0" fontId="6" fillId="11" borderId="1" xfId="1" applyFont="1" applyFill="1" applyBorder="1" applyAlignment="1">
      <alignment horizontal="left"/>
    </xf>
    <xf numFmtId="0" fontId="18" fillId="12" borderId="1" xfId="1" applyFont="1" applyFill="1" applyBorder="1" applyAlignment="1">
      <alignment horizontal="left"/>
    </xf>
    <xf numFmtId="0" fontId="18" fillId="14" borderId="1" xfId="1" applyFont="1" applyFill="1" applyBorder="1" applyAlignment="1">
      <alignment horizontal="left"/>
    </xf>
    <xf numFmtId="0" fontId="18" fillId="13" borderId="1" xfId="1" applyFont="1" applyFill="1" applyBorder="1" applyAlignment="1">
      <alignment horizontal="left"/>
    </xf>
    <xf numFmtId="0" fontId="6" fillId="15" borderId="1" xfId="1" applyFont="1" applyFill="1" applyBorder="1" applyAlignment="1">
      <alignment horizontal="left"/>
    </xf>
    <xf numFmtId="0" fontId="6" fillId="16" borderId="1" xfId="1" applyFont="1" applyFill="1" applyBorder="1" applyAlignment="1">
      <alignment horizontal="left"/>
    </xf>
    <xf numFmtId="0" fontId="6" fillId="9" borderId="1" xfId="1" applyFont="1" applyFill="1" applyBorder="1" applyAlignment="1">
      <alignment horizontal="left"/>
    </xf>
    <xf numFmtId="0" fontId="18" fillId="8" borderId="1" xfId="1" applyFont="1" applyFill="1" applyBorder="1" applyAlignment="1">
      <alignment horizontal="left"/>
    </xf>
    <xf numFmtId="0" fontId="6" fillId="18" borderId="1" xfId="1" applyFont="1" applyFill="1" applyBorder="1" applyAlignment="1">
      <alignment horizontal="left"/>
    </xf>
    <xf numFmtId="0" fontId="18" fillId="17" borderId="1" xfId="1" applyFont="1" applyFill="1" applyBorder="1" applyAlignment="1">
      <alignment horizontal="left"/>
    </xf>
    <xf numFmtId="0" fontId="6" fillId="19" borderId="1" xfId="1" applyFont="1" applyFill="1" applyBorder="1" applyAlignment="1">
      <alignment horizontal="left"/>
    </xf>
    <xf numFmtId="0" fontId="3" fillId="20" borderId="1" xfId="1" applyFont="1" applyFill="1" applyBorder="1" applyAlignment="1">
      <alignment horizontal="left"/>
    </xf>
    <xf numFmtId="0" fontId="2" fillId="21" borderId="1" xfId="1" applyFill="1" applyBorder="1"/>
    <xf numFmtId="0" fontId="2" fillId="22" borderId="1" xfId="1" applyFill="1" applyBorder="1"/>
    <xf numFmtId="0" fontId="19" fillId="23" borderId="1" xfId="1" applyFont="1" applyFill="1" applyBorder="1"/>
    <xf numFmtId="0" fontId="9" fillId="0" borderId="0" xfId="1" applyFont="1" applyFill="1" applyBorder="1" applyAlignment="1" applyProtection="1">
      <alignment horizontal="left" vertical="center" indent="1"/>
    </xf>
    <xf numFmtId="0" fontId="6" fillId="0" borderId="0" xfId="1" applyFont="1" applyFill="1" applyBorder="1" applyAlignment="1" applyProtection="1">
      <alignment horizontal="center" vertical="center"/>
    </xf>
    <xf numFmtId="0" fontId="8" fillId="0" borderId="0" xfId="2" applyNumberFormat="1" applyFont="1" applyFill="1" applyBorder="1" applyAlignment="1" applyProtection="1">
      <alignment horizontal="center" vertical="center"/>
    </xf>
    <xf numFmtId="0" fontId="4" fillId="0" borderId="0" xfId="1" applyNumberFormat="1" applyFont="1" applyFill="1" applyBorder="1" applyAlignment="1" applyProtection="1">
      <alignment horizontal="center" vertical="center"/>
    </xf>
    <xf numFmtId="0" fontId="4" fillId="0" borderId="0" xfId="1" applyFont="1" applyFill="1" applyBorder="1" applyAlignment="1" applyProtection="1">
      <alignment horizontal="center" vertical="center"/>
    </xf>
    <xf numFmtId="0" fontId="7" fillId="0" borderId="0" xfId="1" applyNumberFormat="1" applyFont="1" applyFill="1" applyBorder="1" applyAlignment="1" applyProtection="1"/>
    <xf numFmtId="0" fontId="2" fillId="0" borderId="0" xfId="1" applyFill="1"/>
    <xf numFmtId="0" fontId="10" fillId="24" borderId="0" xfId="0" applyFont="1" applyFill="1"/>
    <xf numFmtId="0" fontId="1" fillId="24" borderId="0" xfId="0" applyFont="1" applyFill="1" applyBorder="1"/>
    <xf numFmtId="0" fontId="17" fillId="0" borderId="0" xfId="0" applyFont="1" applyAlignment="1">
      <alignment horizontal="center" vertical="center"/>
    </xf>
    <xf numFmtId="0" fontId="0" fillId="0" borderId="0" xfId="0" applyAlignment="1">
      <alignment horizontal="left" vertical="top"/>
    </xf>
    <xf numFmtId="0" fontId="0" fillId="25" borderId="26" xfId="0" applyFill="1" applyBorder="1"/>
    <xf numFmtId="0" fontId="0" fillId="25" borderId="10" xfId="0" applyFill="1" applyBorder="1"/>
    <xf numFmtId="0" fontId="10" fillId="25" borderId="8" xfId="0" applyFont="1" applyFill="1" applyBorder="1"/>
    <xf numFmtId="0" fontId="10" fillId="25" borderId="0" xfId="0" applyFont="1" applyFill="1" applyBorder="1"/>
    <xf numFmtId="0" fontId="10" fillId="25" borderId="18" xfId="0" applyFont="1" applyFill="1" applyBorder="1"/>
    <xf numFmtId="0" fontId="10" fillId="25" borderId="0" xfId="0" applyFont="1" applyFill="1" applyBorder="1" applyAlignment="1">
      <alignment horizontal="right"/>
    </xf>
    <xf numFmtId="0" fontId="10" fillId="25" borderId="0" xfId="0" applyFont="1" applyFill="1" applyBorder="1" applyAlignment="1">
      <alignment horizontal="center" vertical="center"/>
    </xf>
    <xf numFmtId="0" fontId="10" fillId="25" borderId="28" xfId="0" applyFont="1" applyFill="1" applyBorder="1"/>
    <xf numFmtId="0" fontId="6" fillId="25" borderId="12" xfId="1" applyFont="1" applyFill="1" applyBorder="1" applyAlignment="1">
      <alignment horizontal="left"/>
    </xf>
    <xf numFmtId="0" fontId="10" fillId="25" borderId="12" xfId="0" applyFont="1" applyFill="1" applyBorder="1"/>
    <xf numFmtId="0" fontId="10" fillId="25" borderId="13" xfId="0" applyFont="1" applyFill="1" applyBorder="1"/>
    <xf numFmtId="0" fontId="6" fillId="9" borderId="23" xfId="1" applyFont="1" applyFill="1" applyBorder="1" applyAlignment="1">
      <alignment horizontal="left"/>
    </xf>
    <xf numFmtId="0" fontId="6" fillId="9" borderId="33" xfId="1" applyFont="1" applyFill="1" applyBorder="1" applyAlignment="1">
      <alignment horizontal="left"/>
    </xf>
    <xf numFmtId="0" fontId="10" fillId="9" borderId="34" xfId="0" applyFont="1" applyFill="1" applyBorder="1"/>
    <xf numFmtId="0" fontId="25" fillId="25" borderId="35" xfId="0" applyFont="1" applyFill="1" applyBorder="1"/>
    <xf numFmtId="0" fontId="25" fillId="25" borderId="36" xfId="0" applyFont="1" applyFill="1" applyBorder="1"/>
    <xf numFmtId="0" fontId="25" fillId="25" borderId="37" xfId="0" applyFont="1" applyFill="1" applyBorder="1"/>
    <xf numFmtId="0" fontId="1" fillId="26" borderId="3" xfId="0" applyFont="1" applyFill="1" applyBorder="1"/>
    <xf numFmtId="0" fontId="1" fillId="26" borderId="4" xfId="0" applyFont="1" applyFill="1" applyBorder="1"/>
    <xf numFmtId="0" fontId="1" fillId="26" borderId="5" xfId="0" applyFont="1" applyFill="1" applyBorder="1" applyAlignment="1">
      <alignment horizontal="center" vertical="center"/>
    </xf>
    <xf numFmtId="0" fontId="0" fillId="0" borderId="26" xfId="0" applyBorder="1"/>
    <xf numFmtId="0" fontId="17" fillId="0" borderId="6" xfId="0" applyFont="1" applyBorder="1" applyAlignment="1">
      <alignment horizontal="center" vertical="center"/>
    </xf>
    <xf numFmtId="0" fontId="0" fillId="0" borderId="10" xfId="0" applyBorder="1"/>
    <xf numFmtId="0" fontId="0" fillId="0" borderId="8" xfId="0" applyBorder="1"/>
    <xf numFmtId="0" fontId="0" fillId="0" borderId="0" xfId="0" applyBorder="1" applyAlignment="1">
      <alignment horizontal="left"/>
    </xf>
    <xf numFmtId="0" fontId="0" fillId="0" borderId="0" xfId="0" applyBorder="1"/>
    <xf numFmtId="0" fontId="0" fillId="0" borderId="18" xfId="0" applyBorder="1"/>
    <xf numFmtId="0" fontId="0" fillId="0" borderId="0" xfId="0" applyBorder="1" applyAlignment="1"/>
    <xf numFmtId="0" fontId="0" fillId="0" borderId="28" xfId="0" applyBorder="1"/>
    <xf numFmtId="0" fontId="0" fillId="0" borderId="12" xfId="0" applyBorder="1"/>
    <xf numFmtId="0" fontId="0" fillId="0" borderId="13" xfId="0" applyBorder="1"/>
    <xf numFmtId="0" fontId="0" fillId="0" borderId="6" xfId="0" applyBorder="1"/>
    <xf numFmtId="0" fontId="0" fillId="0" borderId="0" xfId="0" applyFill="1" applyBorder="1" applyAlignment="1"/>
    <xf numFmtId="0" fontId="20" fillId="0" borderId="0" xfId="1" applyFont="1" applyFill="1" applyBorder="1" applyAlignment="1" applyProtection="1">
      <alignment horizontal="center" vertical="center"/>
    </xf>
    <xf numFmtId="0" fontId="21" fillId="0" borderId="0" xfId="1" applyFont="1" applyFill="1" applyBorder="1" applyAlignment="1" applyProtection="1">
      <alignment horizontal="center" vertical="center"/>
    </xf>
    <xf numFmtId="0" fontId="22" fillId="0" borderId="0" xfId="2" applyNumberFormat="1" applyFont="1" applyFill="1" applyBorder="1" applyAlignment="1" applyProtection="1">
      <alignment horizontal="center" vertical="center"/>
    </xf>
    <xf numFmtId="0" fontId="24" fillId="0" borderId="0" xfId="0" applyFont="1" applyFill="1" applyBorder="1"/>
    <xf numFmtId="0" fontId="27" fillId="0" borderId="0" xfId="0" applyFont="1"/>
    <xf numFmtId="0" fontId="2" fillId="0" borderId="38" xfId="1" applyFill="1" applyBorder="1"/>
    <xf numFmtId="0" fontId="28" fillId="27" borderId="0" xfId="0" applyFont="1" applyFill="1"/>
    <xf numFmtId="0" fontId="29" fillId="0" borderId="38" xfId="1" applyFont="1" applyFill="1" applyBorder="1"/>
    <xf numFmtId="0" fontId="30" fillId="0" borderId="0" xfId="0" applyFont="1"/>
    <xf numFmtId="0" fontId="30" fillId="24" borderId="0" xfId="0" applyFont="1" applyFill="1"/>
    <xf numFmtId="0" fontId="30" fillId="24" borderId="0" xfId="0" applyFont="1" applyFill="1" applyBorder="1" applyAlignment="1">
      <alignment horizontal="center" vertical="center"/>
    </xf>
    <xf numFmtId="0" fontId="30" fillId="24" borderId="0" xfId="0" applyFont="1" applyFill="1" applyBorder="1"/>
    <xf numFmtId="164" fontId="10" fillId="0" borderId="10" xfId="0" applyNumberFormat="1" applyFont="1" applyFill="1" applyBorder="1" applyAlignment="1">
      <alignment horizontal="right" vertical="center"/>
    </xf>
    <xf numFmtId="164" fontId="10" fillId="0" borderId="18" xfId="0" applyNumberFormat="1" applyFont="1" applyFill="1" applyBorder="1" applyAlignment="1">
      <alignment horizontal="right"/>
    </xf>
    <xf numFmtId="164" fontId="10" fillId="0" borderId="13" xfId="0" applyNumberFormat="1" applyFont="1" applyFill="1" applyBorder="1" applyAlignment="1">
      <alignment horizontal="right"/>
    </xf>
    <xf numFmtId="164" fontId="10" fillId="0" borderId="0" xfId="0" applyNumberFormat="1" applyFont="1" applyFill="1" applyAlignment="1">
      <alignment horizontal="right"/>
    </xf>
    <xf numFmtId="164" fontId="10" fillId="0" borderId="0" xfId="0" applyNumberFormat="1" applyFont="1" applyFill="1" applyAlignment="1">
      <alignment horizontal="right" vertical="center"/>
    </xf>
    <xf numFmtId="164" fontId="0" fillId="0" borderId="0" xfId="0" applyNumberFormat="1" applyAlignment="1">
      <alignment horizontal="right"/>
    </xf>
    <xf numFmtId="0" fontId="0" fillId="0" borderId="0" xfId="0" applyAlignment="1">
      <alignment horizontal="right"/>
    </xf>
    <xf numFmtId="164" fontId="10" fillId="0" borderId="0" xfId="0" applyNumberFormat="1" applyFont="1" applyFill="1" applyBorder="1"/>
    <xf numFmtId="0" fontId="31" fillId="0" borderId="0" xfId="0" applyFont="1"/>
    <xf numFmtId="0" fontId="33" fillId="0" borderId="0" xfId="0" applyFont="1" applyAlignment="1"/>
    <xf numFmtId="0" fontId="34" fillId="0" borderId="0" xfId="0" applyFont="1"/>
    <xf numFmtId="0" fontId="35" fillId="0" borderId="0" xfId="0" applyFont="1" applyAlignment="1">
      <alignment horizontal="center"/>
    </xf>
    <xf numFmtId="0" fontId="36" fillId="0" borderId="0" xfId="0" applyFont="1"/>
    <xf numFmtId="0" fontId="31" fillId="0" borderId="0" xfId="0" applyFont="1" applyAlignment="1">
      <alignment vertical="center"/>
    </xf>
    <xf numFmtId="0" fontId="0" fillId="0" borderId="0" xfId="0" applyAlignment="1">
      <alignment vertical="center"/>
    </xf>
    <xf numFmtId="0" fontId="37" fillId="0" borderId="0" xfId="0" applyFont="1" applyAlignment="1">
      <alignment horizontal="center"/>
    </xf>
    <xf numFmtId="0" fontId="0" fillId="0" borderId="0" xfId="0" applyFill="1" applyAlignment="1">
      <alignment horizontal="center" vertical="center"/>
    </xf>
    <xf numFmtId="0" fontId="39" fillId="0" borderId="14" xfId="0" applyFont="1" applyBorder="1" applyAlignment="1">
      <alignment horizontal="center" vertical="center"/>
    </xf>
    <xf numFmtId="0" fontId="0" fillId="28" borderId="15" xfId="0" applyFill="1" applyBorder="1" applyAlignment="1">
      <alignment horizontal="center" vertical="center"/>
    </xf>
    <xf numFmtId="0" fontId="40" fillId="0" borderId="19" xfId="0" applyFont="1" applyBorder="1" applyAlignment="1">
      <alignment horizontal="center" vertical="center"/>
    </xf>
    <xf numFmtId="0" fontId="41" fillId="0" borderId="0" xfId="0" applyFont="1" applyFill="1" applyBorder="1" applyAlignment="1">
      <alignment horizontal="center" vertical="center"/>
    </xf>
    <xf numFmtId="0" fontId="40" fillId="0" borderId="0" xfId="0" applyFont="1" applyFill="1" applyBorder="1" applyAlignment="1">
      <alignment horizontal="center" vertical="center"/>
    </xf>
    <xf numFmtId="0" fontId="42" fillId="0" borderId="0" xfId="0" applyFont="1" applyFill="1" applyBorder="1" applyAlignment="1">
      <alignment horizontal="center" vertical="center"/>
    </xf>
    <xf numFmtId="0" fontId="43" fillId="0" borderId="0" xfId="0" applyFont="1" applyFill="1" applyBorder="1" applyAlignment="1">
      <alignment horizontal="center" vertical="center"/>
    </xf>
    <xf numFmtId="0" fontId="32" fillId="0" borderId="0" xfId="0" applyFont="1" applyBorder="1"/>
    <xf numFmtId="0" fontId="44" fillId="0" borderId="0" xfId="0" applyFont="1" applyBorder="1"/>
    <xf numFmtId="0" fontId="26" fillId="0" borderId="0" xfId="0" applyFont="1"/>
    <xf numFmtId="0" fontId="47" fillId="0" borderId="0" xfId="0" applyFont="1" applyAlignment="1">
      <alignment horizontal="right"/>
    </xf>
    <xf numFmtId="0" fontId="39" fillId="0" borderId="0" xfId="0" applyFont="1" applyFill="1" applyBorder="1" applyAlignment="1">
      <alignment horizontal="center" vertical="center"/>
    </xf>
    <xf numFmtId="0" fontId="0" fillId="0" borderId="0" xfId="0" applyFont="1" applyFill="1" applyBorder="1" applyAlignment="1">
      <alignment horizontal="center" vertical="center"/>
    </xf>
    <xf numFmtId="165" fontId="47" fillId="0" borderId="0" xfId="0" applyNumberFormat="1" applyFont="1" applyAlignment="1">
      <alignment horizontal="right"/>
    </xf>
    <xf numFmtId="0" fontId="27" fillId="24" borderId="0" xfId="0" applyFont="1" applyFill="1" applyBorder="1" applyAlignment="1">
      <alignment horizontal="center" vertical="center"/>
    </xf>
    <xf numFmtId="0" fontId="0" fillId="24" borderId="0" xfId="0" applyFill="1" applyBorder="1" applyAlignment="1">
      <alignment horizontal="center" vertical="center"/>
    </xf>
    <xf numFmtId="0" fontId="27" fillId="9" borderId="39" xfId="0" applyFont="1" applyFill="1" applyBorder="1" applyAlignment="1">
      <alignment horizontal="center" vertical="center"/>
    </xf>
    <xf numFmtId="0" fontId="27" fillId="9" borderId="29" xfId="0" applyFont="1" applyFill="1" applyBorder="1" applyAlignment="1">
      <alignment horizontal="center" vertical="center"/>
    </xf>
    <xf numFmtId="0" fontId="27" fillId="9" borderId="40" xfId="0" applyFont="1" applyFill="1"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49" fontId="0" fillId="0" borderId="0" xfId="0" applyNumberFormat="1"/>
    <xf numFmtId="0" fontId="50" fillId="9" borderId="15" xfId="0" applyFont="1" applyFill="1" applyBorder="1" applyAlignment="1">
      <alignment horizontal="center" vertical="center"/>
    </xf>
    <xf numFmtId="0" fontId="52" fillId="11" borderId="38" xfId="1" applyFont="1" applyFill="1" applyBorder="1"/>
    <xf numFmtId="166" fontId="6" fillId="0" borderId="0" xfId="0" applyNumberFormat="1" applyFont="1" applyFill="1" applyBorder="1" applyAlignment="1" applyProtection="1">
      <alignment horizontal="right"/>
    </xf>
    <xf numFmtId="166" fontId="6" fillId="0" borderId="0" xfId="2" applyNumberFormat="1" applyFont="1" applyFill="1" applyBorder="1" applyAlignment="1" applyProtection="1">
      <alignment horizontal="right"/>
    </xf>
    <xf numFmtId="0" fontId="53" fillId="0" borderId="0" xfId="0" applyFont="1" applyFill="1" applyAlignment="1">
      <alignment horizontal="right"/>
    </xf>
    <xf numFmtId="14" fontId="10" fillId="0" borderId="0" xfId="0" applyNumberFormat="1" applyFont="1" applyFill="1" applyBorder="1"/>
    <xf numFmtId="164" fontId="10" fillId="0" borderId="0" xfId="0" applyNumberFormat="1" applyFont="1" applyFill="1" applyBorder="1" applyAlignment="1">
      <alignment horizontal="right"/>
    </xf>
    <xf numFmtId="0" fontId="54" fillId="0" borderId="0" xfId="0" applyFont="1" applyBorder="1"/>
    <xf numFmtId="0" fontId="48" fillId="9" borderId="19" xfId="0" applyFont="1" applyFill="1" applyBorder="1" applyAlignment="1">
      <alignment horizontal="center" vertical="center"/>
    </xf>
    <xf numFmtId="0" fontId="0" fillId="9" borderId="35" xfId="0" applyFill="1" applyBorder="1" applyAlignment="1">
      <alignment horizontal="center" vertical="center"/>
    </xf>
    <xf numFmtId="0" fontId="0" fillId="9" borderId="41" xfId="0" applyFill="1" applyBorder="1" applyAlignment="1">
      <alignment horizontal="center" vertical="center"/>
    </xf>
    <xf numFmtId="0" fontId="0" fillId="9" borderId="42" xfId="0" applyFill="1" applyBorder="1" applyAlignment="1">
      <alignment horizontal="center" vertical="center"/>
    </xf>
    <xf numFmtId="0" fontId="0" fillId="9" borderId="13" xfId="0" applyFill="1" applyBorder="1" applyAlignment="1">
      <alignment horizontal="center" vertical="center"/>
    </xf>
    <xf numFmtId="0" fontId="0" fillId="0" borderId="0" xfId="0" applyBorder="1" applyAlignment="1">
      <alignment horizontal="left" vertical="top"/>
    </xf>
    <xf numFmtId="0" fontId="35" fillId="0" borderId="0" xfId="0" applyFont="1" applyAlignment="1">
      <alignment horizontal="center"/>
    </xf>
    <xf numFmtId="0" fontId="0" fillId="27" borderId="43" xfId="0" applyFill="1" applyBorder="1" applyAlignment="1">
      <alignment horizontal="center"/>
    </xf>
    <xf numFmtId="0" fontId="0" fillId="27" borderId="44" xfId="0" applyFill="1" applyBorder="1" applyAlignment="1">
      <alignment horizontal="center"/>
    </xf>
    <xf numFmtId="0" fontId="0" fillId="27" borderId="45" xfId="0" applyFill="1" applyBorder="1" applyAlignment="1">
      <alignment horizontal="center"/>
    </xf>
    <xf numFmtId="0" fontId="0" fillId="10" borderId="30" xfId="0" applyFill="1" applyBorder="1" applyAlignment="1">
      <alignment horizontal="center"/>
    </xf>
    <xf numFmtId="0" fontId="0" fillId="10" borderId="31" xfId="0" applyFill="1" applyBorder="1" applyAlignment="1">
      <alignment horizontal="center"/>
    </xf>
    <xf numFmtId="0" fontId="0" fillId="10" borderId="32" xfId="0" applyFill="1" applyBorder="1" applyAlignment="1">
      <alignment horizontal="center"/>
    </xf>
    <xf numFmtId="0" fontId="26" fillId="25" borderId="6" xfId="0" applyFont="1" applyFill="1" applyBorder="1" applyAlignment="1">
      <alignment horizontal="center"/>
    </xf>
    <xf numFmtId="0" fontId="6" fillId="0" borderId="26" xfId="1" applyFont="1" applyFill="1" applyBorder="1" applyAlignment="1">
      <alignment horizontal="center"/>
    </xf>
    <xf numFmtId="0" fontId="6" fillId="0" borderId="6" xfId="1" applyFont="1" applyFill="1" applyBorder="1" applyAlignment="1">
      <alignment horizontal="center"/>
    </xf>
    <xf numFmtId="0" fontId="6" fillId="0" borderId="10" xfId="1" applyFont="1" applyFill="1" applyBorder="1" applyAlignment="1">
      <alignment horizontal="center"/>
    </xf>
    <xf numFmtId="0" fontId="10" fillId="0" borderId="22" xfId="0" applyFont="1" applyFill="1" applyBorder="1" applyAlignment="1">
      <alignment horizontal="center"/>
    </xf>
    <xf numFmtId="0" fontId="10" fillId="0" borderId="24" xfId="0" applyFont="1" applyFill="1" applyBorder="1" applyAlignment="1">
      <alignment horizontal="center"/>
    </xf>
    <xf numFmtId="0" fontId="10" fillId="0" borderId="25" xfId="0" applyFont="1" applyFill="1" applyBorder="1" applyAlignment="1">
      <alignment horizontal="center"/>
    </xf>
    <xf numFmtId="0" fontId="13" fillId="7" borderId="30" xfId="0" applyFont="1" applyFill="1" applyBorder="1" applyAlignment="1">
      <alignment horizontal="center"/>
    </xf>
    <xf numFmtId="0" fontId="13" fillId="7" borderId="31" xfId="0" applyFont="1" applyFill="1" applyBorder="1" applyAlignment="1">
      <alignment horizontal="center"/>
    </xf>
    <xf numFmtId="0" fontId="13" fillId="7" borderId="32" xfId="0" applyFont="1" applyFill="1" applyBorder="1" applyAlignment="1">
      <alignment horizontal="center"/>
    </xf>
    <xf numFmtId="0" fontId="0" fillId="0" borderId="0" xfId="0" applyBorder="1" applyAlignment="1">
      <alignment horizontal="left" vertical="top" wrapText="1"/>
    </xf>
    <xf numFmtId="0" fontId="17" fillId="0" borderId="0" xfId="0" applyFont="1" applyAlignment="1">
      <alignment horizontal="center" vertical="center"/>
    </xf>
    <xf numFmtId="0" fontId="17" fillId="0" borderId="0" xfId="0" applyFont="1" applyBorder="1" applyAlignment="1">
      <alignment horizontal="center" vertical="center"/>
    </xf>
    <xf numFmtId="0" fontId="0" fillId="0" borderId="0" xfId="0" applyAlignment="1">
      <alignment horizontal="left" vertical="top" wrapText="1"/>
    </xf>
    <xf numFmtId="49" fontId="51" fillId="0" borderId="3" xfId="0" applyNumberFormat="1" applyFont="1" applyBorder="1" applyAlignment="1">
      <alignment horizontal="center" vertical="center"/>
    </xf>
    <xf numFmtId="49" fontId="51" fillId="0" borderId="4" xfId="0" applyNumberFormat="1" applyFont="1" applyBorder="1" applyAlignment="1">
      <alignment horizontal="center" vertical="center"/>
    </xf>
    <xf numFmtId="0" fontId="49" fillId="0" borderId="4" xfId="1" applyFont="1" applyFill="1" applyBorder="1" applyAlignment="1" applyProtection="1">
      <alignment horizontal="center" vertical="center"/>
    </xf>
  </cellXfs>
  <cellStyles count="3">
    <cellStyle name="Lien hypertexte" xfId="2" builtinId="8"/>
    <cellStyle name="Normal" xfId="0" builtinId="0"/>
    <cellStyle name="Normal 2" xfId="1"/>
  </cellStyles>
  <dxfs count="0"/>
  <tableStyles count="0" defaultTableStyle="TableStyleMedium9" defaultPivotStyle="PivotStyleLight16"/>
  <colors>
    <mruColors>
      <color rgb="FFCC00FF"/>
      <color rgb="FF33CCFF"/>
      <color rgb="FFCCFF99"/>
      <color rgb="FFFF99CC"/>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image" Target="../media/image1.jpeg"/><Relationship Id="rId7" Type="http://schemas.openxmlformats.org/officeDocument/2006/relationships/image" Target="../media/image11.jpeg"/><Relationship Id="rId2" Type="http://schemas.openxmlformats.org/officeDocument/2006/relationships/image" Target="../media/image7.jpeg"/><Relationship Id="rId1" Type="http://schemas.openxmlformats.org/officeDocument/2006/relationships/image" Target="../media/image6.jpeg"/><Relationship Id="rId6" Type="http://schemas.openxmlformats.org/officeDocument/2006/relationships/image" Target="../media/image10.jpeg"/><Relationship Id="rId5" Type="http://schemas.openxmlformats.org/officeDocument/2006/relationships/image" Target="../media/image9.jpeg"/><Relationship Id="rId4" Type="http://schemas.openxmlformats.org/officeDocument/2006/relationships/image" Target="../media/image8.jpeg"/></Relationships>
</file>

<file path=xl/drawings/_rels/vmlDrawing1.vml.rels><?xml version="1.0" encoding="UTF-8" standalone="yes"?>
<Relationships xmlns="http://schemas.openxmlformats.org/package/2006/relationships"><Relationship Id="rId3" Type="http://schemas.openxmlformats.org/officeDocument/2006/relationships/image" Target="../media/image5.emf"/><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8</xdr:row>
      <xdr:rowOff>0</xdr:rowOff>
    </xdr:from>
    <xdr:to>
      <xdr:col>10</xdr:col>
      <xdr:colOff>9525</xdr:colOff>
      <xdr:row>15</xdr:row>
      <xdr:rowOff>57150</xdr:rowOff>
    </xdr:to>
    <xdr:pic>
      <xdr:nvPicPr>
        <xdr:cNvPr id="2" name="Image 1" descr="Planning6.JPG"/>
        <xdr:cNvPicPr>
          <a:picLocks noChangeAspect="1"/>
        </xdr:cNvPicPr>
      </xdr:nvPicPr>
      <xdr:blipFill>
        <a:blip xmlns:r="http://schemas.openxmlformats.org/officeDocument/2006/relationships" r:embed="rId1" cstate="print"/>
        <a:stretch>
          <a:fillRect/>
        </a:stretch>
      </xdr:blipFill>
      <xdr:spPr>
        <a:xfrm>
          <a:off x="1800225" y="2286000"/>
          <a:ext cx="6372225" cy="1924050"/>
        </a:xfrm>
        <a:prstGeom prst="rect">
          <a:avLst/>
        </a:prstGeom>
      </xdr:spPr>
    </xdr:pic>
    <xdr:clientData/>
  </xdr:twoCellAnchor>
  <xdr:twoCellAnchor editAs="oneCell">
    <xdr:from>
      <xdr:col>1</xdr:col>
      <xdr:colOff>38100</xdr:colOff>
      <xdr:row>22</xdr:row>
      <xdr:rowOff>228600</xdr:rowOff>
    </xdr:from>
    <xdr:to>
      <xdr:col>11</xdr:col>
      <xdr:colOff>314324</xdr:colOff>
      <xdr:row>24</xdr:row>
      <xdr:rowOff>228600</xdr:rowOff>
    </xdr:to>
    <xdr:pic>
      <xdr:nvPicPr>
        <xdr:cNvPr id="14338"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1028700" y="6324600"/>
          <a:ext cx="8439149" cy="533400"/>
        </a:xfrm>
        <a:prstGeom prst="rect">
          <a:avLst/>
        </a:prstGeom>
        <a:noFill/>
      </xdr:spPr>
    </xdr:pic>
    <xdr:clientData/>
  </xdr:twoCellAnchor>
  <xdr:twoCellAnchor>
    <xdr:from>
      <xdr:col>10</xdr:col>
      <xdr:colOff>981075</xdr:colOff>
      <xdr:row>1</xdr:row>
      <xdr:rowOff>171450</xdr:rowOff>
    </xdr:from>
    <xdr:to>
      <xdr:col>12</xdr:col>
      <xdr:colOff>228600</xdr:colOff>
      <xdr:row>4</xdr:row>
      <xdr:rowOff>28575</xdr:rowOff>
    </xdr:to>
    <xdr:sp macro="[0]!RetourAide" textlink="">
      <xdr:nvSpPr>
        <xdr:cNvPr id="5" name="Flèche droite 4"/>
        <xdr:cNvSpPr/>
      </xdr:nvSpPr>
      <xdr:spPr>
        <a:xfrm>
          <a:off x="9144000" y="438150"/>
          <a:ext cx="1228725" cy="809625"/>
        </a:xfrm>
        <a:prstGeom prst="rightArrow">
          <a:avLst/>
        </a:prstGeom>
        <a:gradFill flip="none" rotWithShape="1">
          <a:gsLst>
            <a:gs pos="0">
              <a:srgbClr val="FFF200"/>
            </a:gs>
            <a:gs pos="45000">
              <a:srgbClr val="FF7A00"/>
            </a:gs>
            <a:gs pos="70000">
              <a:srgbClr val="FF0300"/>
            </a:gs>
            <a:gs pos="100000">
              <a:srgbClr val="4D0808"/>
            </a:gs>
          </a:gsLst>
          <a:lin ang="10800000" scaled="0"/>
          <a:tileRect/>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600" b="1" i="0"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Retour</a:t>
          </a:r>
          <a:endParaRPr lang="fr-BE" sz="1600" b="0" i="0"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10</xdr:col>
      <xdr:colOff>971550</xdr:colOff>
      <xdr:row>25</xdr:row>
      <xdr:rowOff>228600</xdr:rowOff>
    </xdr:from>
    <xdr:to>
      <xdr:col>12</xdr:col>
      <xdr:colOff>219075</xdr:colOff>
      <xdr:row>28</xdr:row>
      <xdr:rowOff>238125</xdr:rowOff>
    </xdr:to>
    <xdr:sp macro="[0]!RetourAide" textlink="">
      <xdr:nvSpPr>
        <xdr:cNvPr id="6" name="Flèche droite 5"/>
        <xdr:cNvSpPr/>
      </xdr:nvSpPr>
      <xdr:spPr>
        <a:xfrm>
          <a:off x="9134475" y="7124700"/>
          <a:ext cx="1228725" cy="809625"/>
        </a:xfrm>
        <a:prstGeom prst="rightArrow">
          <a:avLst/>
        </a:prstGeom>
        <a:gradFill flip="none" rotWithShape="1">
          <a:gsLst>
            <a:gs pos="0">
              <a:srgbClr val="FFF200"/>
            </a:gs>
            <a:gs pos="45000">
              <a:srgbClr val="FF7A00"/>
            </a:gs>
            <a:gs pos="70000">
              <a:srgbClr val="FF0300"/>
            </a:gs>
            <a:gs pos="100000">
              <a:srgbClr val="4D0808"/>
            </a:gs>
          </a:gsLst>
          <a:lin ang="10800000" scaled="0"/>
          <a:tileRect/>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600" b="1" i="0"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Retour</a:t>
          </a:r>
          <a:endParaRPr lang="fr-BE" sz="1600" b="0" i="0"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editAs="oneCell">
    <xdr:from>
      <xdr:col>1</xdr:col>
      <xdr:colOff>28575</xdr:colOff>
      <xdr:row>44</xdr:row>
      <xdr:rowOff>9525</xdr:rowOff>
    </xdr:from>
    <xdr:to>
      <xdr:col>11</xdr:col>
      <xdr:colOff>304799</xdr:colOff>
      <xdr:row>46</xdr:row>
      <xdr:rowOff>9525</xdr:rowOff>
    </xdr:to>
    <xdr:pic>
      <xdr:nvPicPr>
        <xdr:cNvPr id="7"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1019175" y="12763500"/>
          <a:ext cx="8439149" cy="533400"/>
        </a:xfrm>
        <a:prstGeom prst="rect">
          <a:avLst/>
        </a:prstGeom>
        <a:noFill/>
      </xdr:spPr>
    </xdr:pic>
    <xdr:clientData/>
  </xdr:twoCellAnchor>
  <xdr:twoCellAnchor>
    <xdr:from>
      <xdr:col>2</xdr:col>
      <xdr:colOff>371475</xdr:colOff>
      <xdr:row>39</xdr:row>
      <xdr:rowOff>76200</xdr:rowOff>
    </xdr:from>
    <xdr:to>
      <xdr:col>3</xdr:col>
      <xdr:colOff>507546</xdr:colOff>
      <xdr:row>39</xdr:row>
      <xdr:rowOff>485775</xdr:rowOff>
    </xdr:to>
    <xdr:sp macro="" textlink="">
      <xdr:nvSpPr>
        <xdr:cNvPr id="8" name="Flèche gauche 7"/>
        <xdr:cNvSpPr/>
      </xdr:nvSpPr>
      <xdr:spPr>
        <a:xfrm>
          <a:off x="1790700" y="10734675"/>
          <a:ext cx="517071" cy="409575"/>
        </a:xfrm>
        <a:prstGeom prst="leftArrow">
          <a:avLst/>
        </a:prstGeom>
        <a:gradFill>
          <a:gsLst>
            <a:gs pos="0">
              <a:srgbClr val="FFF200"/>
            </a:gs>
            <a:gs pos="45000">
              <a:srgbClr val="FF7A00"/>
            </a:gs>
            <a:gs pos="70000">
              <a:srgbClr val="FF0300"/>
            </a:gs>
            <a:gs pos="100000">
              <a:srgbClr val="4D0808"/>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BE" sz="1100"/>
        </a:p>
      </xdr:txBody>
    </xdr:sp>
    <xdr:clientData/>
  </xdr:twoCellAnchor>
  <xdr:twoCellAnchor>
    <xdr:from>
      <xdr:col>2</xdr:col>
      <xdr:colOff>380999</xdr:colOff>
      <xdr:row>39</xdr:row>
      <xdr:rowOff>571499</xdr:rowOff>
    </xdr:from>
    <xdr:to>
      <xdr:col>3</xdr:col>
      <xdr:colOff>517070</xdr:colOff>
      <xdr:row>40</xdr:row>
      <xdr:rowOff>476249</xdr:rowOff>
    </xdr:to>
    <xdr:sp macro="" textlink="">
      <xdr:nvSpPr>
        <xdr:cNvPr id="9" name="Flèche gauche 8"/>
        <xdr:cNvSpPr/>
      </xdr:nvSpPr>
      <xdr:spPr>
        <a:xfrm rot="10800000">
          <a:off x="1800224" y="11229974"/>
          <a:ext cx="517071" cy="476250"/>
        </a:xfrm>
        <a:prstGeom prst="leftArrow">
          <a:avLst>
            <a:gd name="adj1" fmla="val 50000"/>
            <a:gd name="adj2" fmla="val 52326"/>
          </a:avLst>
        </a:prstGeom>
        <a:gradFill>
          <a:gsLst>
            <a:gs pos="0">
              <a:srgbClr val="FFF200"/>
            </a:gs>
            <a:gs pos="45000">
              <a:srgbClr val="FF7A00"/>
            </a:gs>
            <a:gs pos="70000">
              <a:srgbClr val="FF0300"/>
            </a:gs>
            <a:gs pos="100000">
              <a:srgbClr val="4D0808"/>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BE" sz="1100"/>
        </a:p>
      </xdr:txBody>
    </xdr:sp>
    <xdr:clientData/>
  </xdr:twoCellAnchor>
  <xdr:twoCellAnchor>
    <xdr:from>
      <xdr:col>3</xdr:col>
      <xdr:colOff>57150</xdr:colOff>
      <xdr:row>41</xdr:row>
      <xdr:rowOff>95250</xdr:rowOff>
    </xdr:from>
    <xdr:to>
      <xdr:col>3</xdr:col>
      <xdr:colOff>451757</xdr:colOff>
      <xdr:row>41</xdr:row>
      <xdr:rowOff>503464</xdr:rowOff>
    </xdr:to>
    <xdr:sp macro="" textlink="">
      <xdr:nvSpPr>
        <xdr:cNvPr id="10" name="Bulle ronde 9"/>
        <xdr:cNvSpPr/>
      </xdr:nvSpPr>
      <xdr:spPr>
        <a:xfrm>
          <a:off x="1857375" y="11801475"/>
          <a:ext cx="394607" cy="408214"/>
        </a:xfrm>
        <a:prstGeom prst="wedgeEllipseCallout">
          <a:avLst/>
        </a:prstGeom>
        <a:gradFill>
          <a:gsLst>
            <a:gs pos="0">
              <a:srgbClr val="5E9EFF"/>
            </a:gs>
            <a:gs pos="39999">
              <a:srgbClr val="85C2FF"/>
            </a:gs>
            <a:gs pos="70000">
              <a:srgbClr val="C4D6EB"/>
            </a:gs>
            <a:gs pos="100000">
              <a:srgbClr val="FFEBFA"/>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2400" b="1" i="0" baseline="0">
              <a:solidFill>
                <a:srgbClr val="FF0000"/>
              </a:solidFill>
            </a:rPr>
            <a:t>?</a:t>
          </a:r>
          <a:r>
            <a:rPr lang="fr-BE" sz="2400" b="1" i="0" cap="none" spc="0" baseline="0">
              <a:ln w="12700">
                <a:solidFill>
                  <a:schemeClr val="tx2">
                    <a:satMod val="155000"/>
                  </a:schemeClr>
                </a:solidFill>
                <a:prstDash val="solid"/>
              </a:ln>
              <a:solidFill>
                <a:srgbClr val="FF0000"/>
              </a:solidFill>
              <a:effectLst>
                <a:outerShdw blurRad="41275" dist="20320" dir="1800000" algn="tl" rotWithShape="0">
                  <a:srgbClr val="000000">
                    <a:alpha val="40000"/>
                  </a:srgbClr>
                </a:outerShdw>
              </a:effectLst>
            </a:rPr>
            <a:t>?</a:t>
          </a:r>
          <a:endParaRPr lang="fr-BE" sz="2400" b="1" i="0" baseline="0">
            <a:solidFill>
              <a:srgbClr val="FF0000"/>
            </a:solidFill>
          </a:endParaRPr>
        </a:p>
      </xdr:txBody>
    </xdr:sp>
    <xdr:clientData/>
  </xdr:twoCellAnchor>
  <xdr:twoCellAnchor>
    <xdr:from>
      <xdr:col>11</xdr:col>
      <xdr:colOff>0</xdr:colOff>
      <xdr:row>40</xdr:row>
      <xdr:rowOff>447675</xdr:rowOff>
    </xdr:from>
    <xdr:to>
      <xdr:col>12</xdr:col>
      <xdr:colOff>238125</xdr:colOff>
      <xdr:row>42</xdr:row>
      <xdr:rowOff>219075</xdr:rowOff>
    </xdr:to>
    <xdr:sp macro="[0]!RetourAide" textlink="">
      <xdr:nvSpPr>
        <xdr:cNvPr id="11" name="Flèche droite 10"/>
        <xdr:cNvSpPr/>
      </xdr:nvSpPr>
      <xdr:spPr>
        <a:xfrm>
          <a:off x="9153525" y="11915775"/>
          <a:ext cx="1228725" cy="762000"/>
        </a:xfrm>
        <a:prstGeom prst="rightArrow">
          <a:avLst/>
        </a:prstGeom>
        <a:gradFill flip="none" rotWithShape="1">
          <a:gsLst>
            <a:gs pos="0">
              <a:srgbClr val="FFF200"/>
            </a:gs>
            <a:gs pos="45000">
              <a:srgbClr val="FF7A00"/>
            </a:gs>
            <a:gs pos="70000">
              <a:srgbClr val="FF0300"/>
            </a:gs>
            <a:gs pos="100000">
              <a:srgbClr val="4D0808"/>
            </a:gs>
          </a:gsLst>
          <a:lin ang="10800000" scaled="0"/>
          <a:tileRect/>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600" b="1" i="0"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Retour</a:t>
          </a:r>
          <a:endParaRPr lang="fr-BE" sz="1600" b="0" i="0"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21</xdr:row>
      <xdr:rowOff>0</xdr:rowOff>
    </xdr:from>
    <xdr:to>
      <xdr:col>6</xdr:col>
      <xdr:colOff>428625</xdr:colOff>
      <xdr:row>21</xdr:row>
      <xdr:rowOff>3419475</xdr:rowOff>
    </xdr:to>
    <xdr:pic>
      <xdr:nvPicPr>
        <xdr:cNvPr id="2" name="Image 1" descr="Planning2.JPG"/>
        <xdr:cNvPicPr>
          <a:picLocks noChangeAspect="1"/>
        </xdr:cNvPicPr>
      </xdr:nvPicPr>
      <xdr:blipFill>
        <a:blip xmlns:r="http://schemas.openxmlformats.org/officeDocument/2006/relationships" r:embed="rId1" cstate="print"/>
        <a:stretch>
          <a:fillRect/>
        </a:stretch>
      </xdr:blipFill>
      <xdr:spPr>
        <a:xfrm>
          <a:off x="2638425" y="5019675"/>
          <a:ext cx="4038600" cy="3419475"/>
        </a:xfrm>
        <a:prstGeom prst="rect">
          <a:avLst/>
        </a:prstGeom>
      </xdr:spPr>
    </xdr:pic>
    <xdr:clientData/>
  </xdr:twoCellAnchor>
  <xdr:twoCellAnchor editAs="oneCell">
    <xdr:from>
      <xdr:col>4</xdr:col>
      <xdr:colOff>76200</xdr:colOff>
      <xdr:row>58</xdr:row>
      <xdr:rowOff>0</xdr:rowOff>
    </xdr:from>
    <xdr:to>
      <xdr:col>6</xdr:col>
      <xdr:colOff>962025</xdr:colOff>
      <xdr:row>66</xdr:row>
      <xdr:rowOff>9525</xdr:rowOff>
    </xdr:to>
    <xdr:pic>
      <xdr:nvPicPr>
        <xdr:cNvPr id="5" name="Image 4" descr="Planning4.JPG"/>
        <xdr:cNvPicPr>
          <a:picLocks noChangeAspect="1"/>
        </xdr:cNvPicPr>
      </xdr:nvPicPr>
      <xdr:blipFill>
        <a:blip xmlns:r="http://schemas.openxmlformats.org/officeDocument/2006/relationships" r:embed="rId2" cstate="print"/>
        <a:stretch>
          <a:fillRect/>
        </a:stretch>
      </xdr:blipFill>
      <xdr:spPr>
        <a:xfrm>
          <a:off x="3762375" y="21697950"/>
          <a:ext cx="2867025" cy="1685925"/>
        </a:xfrm>
        <a:prstGeom prst="rect">
          <a:avLst/>
        </a:prstGeom>
      </xdr:spPr>
    </xdr:pic>
    <xdr:clientData/>
  </xdr:twoCellAnchor>
  <xdr:twoCellAnchor editAs="oneCell">
    <xdr:from>
      <xdr:col>2</xdr:col>
      <xdr:colOff>1771650</xdr:colOff>
      <xdr:row>45</xdr:row>
      <xdr:rowOff>123825</xdr:rowOff>
    </xdr:from>
    <xdr:to>
      <xdr:col>7</xdr:col>
      <xdr:colOff>866775</xdr:colOff>
      <xdr:row>47</xdr:row>
      <xdr:rowOff>19050</xdr:rowOff>
    </xdr:to>
    <xdr:pic>
      <xdr:nvPicPr>
        <xdr:cNvPr id="6" name="Image 5" descr="Planning6.JPG"/>
        <xdr:cNvPicPr>
          <a:picLocks noChangeAspect="1"/>
        </xdr:cNvPicPr>
      </xdr:nvPicPr>
      <xdr:blipFill>
        <a:blip xmlns:r="http://schemas.openxmlformats.org/officeDocument/2006/relationships" r:embed="rId3" cstate="print"/>
        <a:stretch>
          <a:fillRect/>
        </a:stretch>
      </xdr:blipFill>
      <xdr:spPr>
        <a:xfrm>
          <a:off x="2105025" y="12192000"/>
          <a:ext cx="6372225" cy="1924050"/>
        </a:xfrm>
        <a:prstGeom prst="rect">
          <a:avLst/>
        </a:prstGeom>
      </xdr:spPr>
    </xdr:pic>
    <xdr:clientData/>
  </xdr:twoCellAnchor>
  <xdr:twoCellAnchor editAs="oneCell">
    <xdr:from>
      <xdr:col>3</xdr:col>
      <xdr:colOff>981075</xdr:colOff>
      <xdr:row>89</xdr:row>
      <xdr:rowOff>85725</xdr:rowOff>
    </xdr:from>
    <xdr:to>
      <xdr:col>6</xdr:col>
      <xdr:colOff>428625</xdr:colOff>
      <xdr:row>90</xdr:row>
      <xdr:rowOff>1990725</xdr:rowOff>
    </xdr:to>
    <xdr:pic>
      <xdr:nvPicPr>
        <xdr:cNvPr id="7" name="Image 6" descr="Planning7.JPG"/>
        <xdr:cNvPicPr>
          <a:picLocks noChangeAspect="1"/>
        </xdr:cNvPicPr>
      </xdr:nvPicPr>
      <xdr:blipFill>
        <a:blip xmlns:r="http://schemas.openxmlformats.org/officeDocument/2006/relationships" r:embed="rId4" cstate="print"/>
        <a:stretch>
          <a:fillRect/>
        </a:stretch>
      </xdr:blipFill>
      <xdr:spPr>
        <a:xfrm>
          <a:off x="3676650" y="21878925"/>
          <a:ext cx="3057525" cy="2190750"/>
        </a:xfrm>
        <a:prstGeom prst="rect">
          <a:avLst/>
        </a:prstGeom>
      </xdr:spPr>
    </xdr:pic>
    <xdr:clientData/>
  </xdr:twoCellAnchor>
  <xdr:twoCellAnchor editAs="oneCell">
    <xdr:from>
      <xdr:col>3</xdr:col>
      <xdr:colOff>628650</xdr:colOff>
      <xdr:row>86</xdr:row>
      <xdr:rowOff>247650</xdr:rowOff>
    </xdr:from>
    <xdr:to>
      <xdr:col>5</xdr:col>
      <xdr:colOff>819150</xdr:colOff>
      <xdr:row>86</xdr:row>
      <xdr:rowOff>1962150</xdr:rowOff>
    </xdr:to>
    <xdr:pic>
      <xdr:nvPicPr>
        <xdr:cNvPr id="10" name="Image 9" descr="Planning9.JPG"/>
        <xdr:cNvPicPr>
          <a:picLocks noChangeAspect="1"/>
        </xdr:cNvPicPr>
      </xdr:nvPicPr>
      <xdr:blipFill>
        <a:blip xmlns:r="http://schemas.openxmlformats.org/officeDocument/2006/relationships" r:embed="rId5" cstate="print"/>
        <a:stretch>
          <a:fillRect/>
        </a:stretch>
      </xdr:blipFill>
      <xdr:spPr>
        <a:xfrm>
          <a:off x="3324225" y="26041350"/>
          <a:ext cx="2809875" cy="1714500"/>
        </a:xfrm>
        <a:prstGeom prst="rect">
          <a:avLst/>
        </a:prstGeom>
      </xdr:spPr>
    </xdr:pic>
    <xdr:clientData/>
  </xdr:twoCellAnchor>
  <xdr:twoCellAnchor editAs="oneCell">
    <xdr:from>
      <xdr:col>2</xdr:col>
      <xdr:colOff>2343150</xdr:colOff>
      <xdr:row>37</xdr:row>
      <xdr:rowOff>152400</xdr:rowOff>
    </xdr:from>
    <xdr:to>
      <xdr:col>6</xdr:col>
      <xdr:colOff>400050</xdr:colOff>
      <xdr:row>37</xdr:row>
      <xdr:rowOff>4901565</xdr:rowOff>
    </xdr:to>
    <xdr:pic>
      <xdr:nvPicPr>
        <xdr:cNvPr id="11" name="Image 10" descr="Planning10.JPG"/>
        <xdr:cNvPicPr>
          <a:picLocks noChangeAspect="1"/>
        </xdr:cNvPicPr>
      </xdr:nvPicPr>
      <xdr:blipFill>
        <a:blip xmlns:r="http://schemas.openxmlformats.org/officeDocument/2006/relationships" r:embed="rId6" cstate="print"/>
        <a:stretch>
          <a:fillRect/>
        </a:stretch>
      </xdr:blipFill>
      <xdr:spPr>
        <a:xfrm>
          <a:off x="2676525" y="11791950"/>
          <a:ext cx="4029075" cy="4749165"/>
        </a:xfrm>
        <a:prstGeom prst="rect">
          <a:avLst/>
        </a:prstGeom>
      </xdr:spPr>
    </xdr:pic>
    <xdr:clientData/>
  </xdr:twoCellAnchor>
  <xdr:twoCellAnchor>
    <xdr:from>
      <xdr:col>8</xdr:col>
      <xdr:colOff>0</xdr:colOff>
      <xdr:row>114</xdr:row>
      <xdr:rowOff>219074</xdr:rowOff>
    </xdr:from>
    <xdr:to>
      <xdr:col>9</xdr:col>
      <xdr:colOff>561975</xdr:colOff>
      <xdr:row>118</xdr:row>
      <xdr:rowOff>16327</xdr:rowOff>
    </xdr:to>
    <xdr:sp macro="[0]!AffiAide" textlink="">
      <xdr:nvSpPr>
        <xdr:cNvPr id="12" name="Bulle ronde 11"/>
        <xdr:cNvSpPr/>
      </xdr:nvSpPr>
      <xdr:spPr>
        <a:xfrm>
          <a:off x="8286750" y="40043099"/>
          <a:ext cx="1552575" cy="787853"/>
        </a:xfrm>
        <a:prstGeom prst="wedgeEllipseCallout">
          <a:avLst/>
        </a:prstGeom>
        <a:gradFill>
          <a:gsLst>
            <a:gs pos="0">
              <a:srgbClr val="5E9EFF"/>
            </a:gs>
            <a:gs pos="39999">
              <a:srgbClr val="85C2FF"/>
            </a:gs>
            <a:gs pos="70000">
              <a:srgbClr val="C4D6EB"/>
            </a:gs>
            <a:gs pos="100000">
              <a:srgbClr val="FFEBFA"/>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3000" b="1" i="0" baseline="0">
              <a:solidFill>
                <a:srgbClr val="FF0000"/>
              </a:solidFill>
            </a:rPr>
            <a:t>AIDE</a:t>
          </a:r>
        </a:p>
      </xdr:txBody>
    </xdr:sp>
    <xdr:clientData/>
  </xdr:twoCellAnchor>
  <xdr:twoCellAnchor>
    <xdr:from>
      <xdr:col>9</xdr:col>
      <xdr:colOff>0</xdr:colOff>
      <xdr:row>3</xdr:row>
      <xdr:rowOff>0</xdr:rowOff>
    </xdr:from>
    <xdr:to>
      <xdr:col>11</xdr:col>
      <xdr:colOff>133350</xdr:colOff>
      <xdr:row>4</xdr:row>
      <xdr:rowOff>578303</xdr:rowOff>
    </xdr:to>
    <xdr:sp macro="[0]!AffiAide" textlink="">
      <xdr:nvSpPr>
        <xdr:cNvPr id="13" name="Bulle ronde 12"/>
        <xdr:cNvSpPr/>
      </xdr:nvSpPr>
      <xdr:spPr>
        <a:xfrm>
          <a:off x="9277350" y="533400"/>
          <a:ext cx="1552575" cy="787853"/>
        </a:xfrm>
        <a:prstGeom prst="wedgeEllipseCallout">
          <a:avLst/>
        </a:prstGeom>
        <a:gradFill>
          <a:gsLst>
            <a:gs pos="0">
              <a:srgbClr val="5E9EFF"/>
            </a:gs>
            <a:gs pos="39999">
              <a:srgbClr val="85C2FF"/>
            </a:gs>
            <a:gs pos="70000">
              <a:srgbClr val="C4D6EB"/>
            </a:gs>
            <a:gs pos="100000">
              <a:srgbClr val="FFEBFA"/>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3000" b="1" i="0" baseline="0">
              <a:solidFill>
                <a:srgbClr val="FF0000"/>
              </a:solidFill>
            </a:rPr>
            <a:t>AIDE</a:t>
          </a:r>
        </a:p>
      </xdr:txBody>
    </xdr:sp>
    <xdr:clientData/>
  </xdr:twoCellAnchor>
  <xdr:twoCellAnchor editAs="oneCell">
    <xdr:from>
      <xdr:col>4</xdr:col>
      <xdr:colOff>0</xdr:colOff>
      <xdr:row>73</xdr:row>
      <xdr:rowOff>0</xdr:rowOff>
    </xdr:from>
    <xdr:to>
      <xdr:col>7</xdr:col>
      <xdr:colOff>9525</xdr:colOff>
      <xdr:row>80</xdr:row>
      <xdr:rowOff>1533525</xdr:rowOff>
    </xdr:to>
    <xdr:pic>
      <xdr:nvPicPr>
        <xdr:cNvPr id="14" name="Image 13" descr="Planning11.JPG"/>
        <xdr:cNvPicPr>
          <a:picLocks noChangeAspect="1"/>
        </xdr:cNvPicPr>
      </xdr:nvPicPr>
      <xdr:blipFill>
        <a:blip xmlns:r="http://schemas.openxmlformats.org/officeDocument/2006/relationships" r:embed="rId7" cstate="print"/>
        <a:stretch>
          <a:fillRect/>
        </a:stretch>
      </xdr:blipFill>
      <xdr:spPr>
        <a:xfrm>
          <a:off x="4324350" y="24679275"/>
          <a:ext cx="3295650" cy="53721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2</xdr:col>
      <xdr:colOff>81643</xdr:colOff>
      <xdr:row>3</xdr:row>
      <xdr:rowOff>81643</xdr:rowOff>
    </xdr:from>
    <xdr:to>
      <xdr:col>2</xdr:col>
      <xdr:colOff>598714</xdr:colOff>
      <xdr:row>4</xdr:row>
      <xdr:rowOff>231321</xdr:rowOff>
    </xdr:to>
    <xdr:sp macro="[0]!FlecheGauche" textlink="">
      <xdr:nvSpPr>
        <xdr:cNvPr id="2" name="Flèche gauche 1"/>
        <xdr:cNvSpPr/>
      </xdr:nvSpPr>
      <xdr:spPr>
        <a:xfrm>
          <a:off x="449036" y="830036"/>
          <a:ext cx="517071" cy="421821"/>
        </a:xfrm>
        <a:prstGeom prst="leftArrow">
          <a:avLst/>
        </a:prstGeom>
        <a:gradFill>
          <a:gsLst>
            <a:gs pos="0">
              <a:srgbClr val="FFF200"/>
            </a:gs>
            <a:gs pos="45000">
              <a:srgbClr val="FF7A00"/>
            </a:gs>
            <a:gs pos="70000">
              <a:srgbClr val="FF0300"/>
            </a:gs>
            <a:gs pos="100000">
              <a:srgbClr val="4D0808"/>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BE" sz="1100"/>
        </a:p>
      </xdr:txBody>
    </xdr:sp>
    <xdr:clientData/>
  </xdr:twoCellAnchor>
  <xdr:twoCellAnchor>
    <xdr:from>
      <xdr:col>2</xdr:col>
      <xdr:colOff>1268186</xdr:colOff>
      <xdr:row>3</xdr:row>
      <xdr:rowOff>84365</xdr:rowOff>
    </xdr:from>
    <xdr:to>
      <xdr:col>2</xdr:col>
      <xdr:colOff>1785257</xdr:colOff>
      <xdr:row>4</xdr:row>
      <xdr:rowOff>234043</xdr:rowOff>
    </xdr:to>
    <xdr:sp macro="[0]!FlecheDroite" textlink="">
      <xdr:nvSpPr>
        <xdr:cNvPr id="3" name="Flèche gauche 2"/>
        <xdr:cNvSpPr/>
      </xdr:nvSpPr>
      <xdr:spPr>
        <a:xfrm rot="10800000">
          <a:off x="1635579" y="832758"/>
          <a:ext cx="517071" cy="421821"/>
        </a:xfrm>
        <a:prstGeom prst="leftArrow">
          <a:avLst/>
        </a:prstGeom>
        <a:gradFill>
          <a:gsLst>
            <a:gs pos="0">
              <a:srgbClr val="FFF200"/>
            </a:gs>
            <a:gs pos="45000">
              <a:srgbClr val="FF7A00"/>
            </a:gs>
            <a:gs pos="70000">
              <a:srgbClr val="FF0300"/>
            </a:gs>
            <a:gs pos="100000">
              <a:srgbClr val="4D0808"/>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BE" sz="1100"/>
        </a:p>
      </xdr:txBody>
    </xdr:sp>
    <xdr:clientData/>
  </xdr:twoCellAnchor>
  <xdr:twoCellAnchor>
    <xdr:from>
      <xdr:col>2</xdr:col>
      <xdr:colOff>734786</xdr:colOff>
      <xdr:row>3</xdr:row>
      <xdr:rowOff>27214</xdr:rowOff>
    </xdr:from>
    <xdr:to>
      <xdr:col>2</xdr:col>
      <xdr:colOff>1129393</xdr:colOff>
      <xdr:row>4</xdr:row>
      <xdr:rowOff>163285</xdr:rowOff>
    </xdr:to>
    <xdr:sp macro="[0]!AffiAide" textlink="">
      <xdr:nvSpPr>
        <xdr:cNvPr id="4" name="Bulle ronde 3"/>
        <xdr:cNvSpPr/>
      </xdr:nvSpPr>
      <xdr:spPr>
        <a:xfrm>
          <a:off x="1102179" y="775607"/>
          <a:ext cx="394607" cy="408214"/>
        </a:xfrm>
        <a:prstGeom prst="wedgeEllipseCallout">
          <a:avLst/>
        </a:prstGeom>
        <a:gradFill>
          <a:gsLst>
            <a:gs pos="0">
              <a:srgbClr val="5E9EFF"/>
            </a:gs>
            <a:gs pos="39999">
              <a:srgbClr val="85C2FF"/>
            </a:gs>
            <a:gs pos="70000">
              <a:srgbClr val="C4D6EB"/>
            </a:gs>
            <a:gs pos="100000">
              <a:srgbClr val="FFEBFA"/>
            </a:gs>
          </a:gsLst>
          <a:lin ang="5400000" scaled="0"/>
        </a:gra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2400" b="1" i="0" baseline="0">
              <a:solidFill>
                <a:srgbClr val="FF0000"/>
              </a:solidFill>
            </a:rPr>
            <a: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ontrol" Target="../activeX/activeX3.xml"/><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2">
    <outlinePr showOutlineSymbols="0"/>
  </sheetPr>
  <dimension ref="B4:L43"/>
  <sheetViews>
    <sheetView showGridLines="0" showRowColHeaders="0" showZeros="0" showOutlineSymbols="0" workbookViewId="0"/>
  </sheetViews>
  <sheetFormatPr baseColWidth="10" defaultRowHeight="21"/>
  <cols>
    <col min="2" max="2" width="5" style="125" customWidth="1"/>
    <col min="3" max="3" width="4.44140625" style="125" customWidth="1"/>
    <col min="4" max="4" width="11.5546875" style="125"/>
    <col min="5" max="5" width="4.88671875" customWidth="1"/>
  </cols>
  <sheetData>
    <row r="4" spans="2:11" ht="33">
      <c r="D4" s="170" t="s">
        <v>132</v>
      </c>
      <c r="E4" s="170"/>
      <c r="F4" s="170"/>
      <c r="G4" s="170"/>
      <c r="H4" s="170"/>
      <c r="I4" s="170"/>
      <c r="J4" s="170"/>
      <c r="K4" s="170"/>
    </row>
    <row r="6" spans="2:11">
      <c r="B6" s="125" t="s">
        <v>133</v>
      </c>
    </row>
    <row r="7" spans="2:11">
      <c r="B7" s="125" t="s">
        <v>134</v>
      </c>
    </row>
    <row r="17" spans="2:11" ht="22.5">
      <c r="C17" s="125" t="s">
        <v>135</v>
      </c>
      <c r="D17" s="129" t="s">
        <v>136</v>
      </c>
      <c r="F17" t="s">
        <v>144</v>
      </c>
    </row>
    <row r="18" spans="2:11" ht="22.5">
      <c r="C18" s="125" t="s">
        <v>137</v>
      </c>
      <c r="D18" s="129" t="s">
        <v>138</v>
      </c>
      <c r="F18" t="s">
        <v>139</v>
      </c>
    </row>
    <row r="19" spans="2:11" ht="22.5">
      <c r="C19" s="125" t="s">
        <v>140</v>
      </c>
      <c r="D19" s="129" t="s">
        <v>103</v>
      </c>
      <c r="F19" t="s">
        <v>145</v>
      </c>
    </row>
    <row r="20" spans="2:11" ht="22.5">
      <c r="C20" s="125" t="s">
        <v>141</v>
      </c>
      <c r="D20" s="129" t="s">
        <v>142</v>
      </c>
      <c r="F20" t="s">
        <v>143</v>
      </c>
    </row>
    <row r="21" spans="2:11">
      <c r="C21" s="125" t="s">
        <v>146</v>
      </c>
    </row>
    <row r="22" spans="2:11">
      <c r="C22" s="125" t="s">
        <v>147</v>
      </c>
    </row>
    <row r="26" spans="2:11" ht="24.75" customHeight="1"/>
    <row r="27" spans="2:11" ht="13.5" customHeight="1"/>
    <row r="28" spans="2:11" ht="21" customHeight="1"/>
    <row r="30" spans="2:11" ht="33">
      <c r="D30" s="170" t="s">
        <v>150</v>
      </c>
      <c r="E30" s="170"/>
      <c r="F30" s="170"/>
      <c r="G30" s="170"/>
      <c r="H30" s="170"/>
      <c r="I30" s="170"/>
      <c r="J30" s="170"/>
      <c r="K30" s="170"/>
    </row>
    <row r="31" spans="2:11">
      <c r="B31" s="125" t="s">
        <v>148</v>
      </c>
    </row>
    <row r="32" spans="2:11">
      <c r="B32" s="125" t="s">
        <v>149</v>
      </c>
    </row>
    <row r="35" spans="2:12" ht="33">
      <c r="D35" s="170" t="s">
        <v>151</v>
      </c>
      <c r="E35" s="170"/>
      <c r="F35" s="170"/>
      <c r="G35" s="170"/>
      <c r="H35" s="170"/>
      <c r="I35" s="170"/>
      <c r="J35" s="170"/>
      <c r="K35" s="170"/>
    </row>
    <row r="36" spans="2:12" ht="18.75" customHeight="1">
      <c r="D36" s="128"/>
      <c r="E36" s="128"/>
      <c r="F36" s="128"/>
      <c r="G36" s="128"/>
      <c r="H36" s="128"/>
      <c r="I36" s="128"/>
      <c r="J36" s="128"/>
      <c r="K36" s="128"/>
    </row>
    <row r="37" spans="2:12">
      <c r="B37" s="125" t="s">
        <v>152</v>
      </c>
    </row>
    <row r="38" spans="2:12" ht="22.5">
      <c r="C38" s="125" t="s">
        <v>153</v>
      </c>
      <c r="D38" s="129" t="s">
        <v>103</v>
      </c>
      <c r="F38" t="s">
        <v>155</v>
      </c>
    </row>
    <row r="39" spans="2:12" ht="22.5">
      <c r="C39" s="125" t="s">
        <v>137</v>
      </c>
      <c r="D39" s="129" t="s">
        <v>142</v>
      </c>
      <c r="F39" t="s">
        <v>154</v>
      </c>
    </row>
    <row r="40" spans="2:12" s="131" customFormat="1" ht="45" customHeight="1">
      <c r="B40" s="130"/>
      <c r="C40" s="130" t="s">
        <v>140</v>
      </c>
      <c r="D40" s="130"/>
      <c r="F40" s="131" t="s">
        <v>213</v>
      </c>
    </row>
    <row r="41" spans="2:12" s="131" customFormat="1" ht="37.5" customHeight="1">
      <c r="B41" s="130"/>
      <c r="C41" s="130" t="s">
        <v>141</v>
      </c>
      <c r="D41" s="130"/>
      <c r="F41" s="131" t="s">
        <v>156</v>
      </c>
    </row>
    <row r="42" spans="2:12" s="131" customFormat="1" ht="40.5" customHeight="1">
      <c r="B42" s="130"/>
      <c r="C42" s="130" t="s">
        <v>157</v>
      </c>
      <c r="D42" s="130"/>
      <c r="F42" s="131" t="s">
        <v>158</v>
      </c>
    </row>
    <row r="43" spans="2:12" ht="21.75">
      <c r="L43" s="132" t="s">
        <v>159</v>
      </c>
    </row>
  </sheetData>
  <sheetProtection sheet="1" objects="1" scenarios="1"/>
  <mergeCells count="3">
    <mergeCell ref="D4:K4"/>
    <mergeCell ref="D30:K30"/>
    <mergeCell ref="D35:K35"/>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A1:CJ47"/>
  <sheetViews>
    <sheetView topLeftCell="A7" workbookViewId="0">
      <selection activeCell="E9" sqref="E9"/>
    </sheetView>
  </sheetViews>
  <sheetFormatPr baseColWidth="10" defaultRowHeight="16.5"/>
  <cols>
    <col min="1" max="1" width="2.88671875" style="7" customWidth="1"/>
    <col min="2" max="2" width="15.6640625" customWidth="1"/>
    <col min="3" max="3" width="28.44140625" customWidth="1"/>
    <col min="4" max="4" width="21.21875" customWidth="1"/>
    <col min="5" max="5" width="11.5546875" style="7"/>
    <col min="6" max="6" width="4.33203125" style="7" customWidth="1"/>
    <col min="7" max="7" width="2.33203125" style="7" customWidth="1"/>
    <col min="8" max="8" width="3.88671875" style="7" customWidth="1"/>
    <col min="9" max="13" width="4" style="7" customWidth="1"/>
    <col min="14" max="14" width="3.44140625" style="7" customWidth="1"/>
    <col min="15" max="16" width="2.77734375" style="7" customWidth="1"/>
    <col min="17" max="17" width="2.6640625" style="7" customWidth="1"/>
    <col min="18" max="18" width="16.77734375" customWidth="1"/>
    <col min="19" max="19" width="2.44140625" customWidth="1"/>
    <col min="20" max="20" width="2.6640625" customWidth="1"/>
    <col min="21" max="21" width="3" customWidth="1"/>
    <col min="23" max="23" width="2" customWidth="1"/>
    <col min="24" max="24" width="2.5546875" customWidth="1"/>
    <col min="25" max="25" width="1.6640625" customWidth="1"/>
    <col min="26" max="26" width="1.77734375" customWidth="1"/>
    <col min="27" max="27" width="15.21875" customWidth="1"/>
    <col min="29" max="29" width="2.5546875" customWidth="1"/>
    <col min="30" max="30" width="2.44140625" customWidth="1"/>
    <col min="32" max="32" width="1.88671875" customWidth="1"/>
    <col min="33" max="33" width="2.33203125" customWidth="1"/>
    <col min="35" max="35" width="2.88671875" customWidth="1"/>
    <col min="36" max="36" width="2.77734375" customWidth="1"/>
    <col min="38" max="38" width="1.5546875" customWidth="1"/>
    <col min="39" max="39" width="2.77734375" customWidth="1"/>
    <col min="41" max="41" width="2.21875" customWidth="1"/>
    <col min="42" max="42" width="2.5546875" customWidth="1"/>
    <col min="44" max="45" width="2.44140625" customWidth="1"/>
    <col min="47" max="47" width="3.21875" customWidth="1"/>
    <col min="48" max="48" width="3.33203125" customWidth="1"/>
    <col min="50" max="50" width="3.5546875" customWidth="1"/>
    <col min="51" max="51" width="3.21875" customWidth="1"/>
    <col min="53" max="53" width="2.77734375" customWidth="1"/>
    <col min="54" max="54" width="3.33203125" customWidth="1"/>
    <col min="56" max="56" width="2.77734375" customWidth="1"/>
    <col min="57" max="57" width="3.109375" customWidth="1"/>
    <col min="87" max="87" width="1.77734375" customWidth="1"/>
  </cols>
  <sheetData>
    <row r="1" spans="1:88" ht="51.75" customHeight="1" thickBot="1">
      <c r="A1" s="133"/>
      <c r="BG1" s="15"/>
      <c r="BH1" s="15"/>
      <c r="BI1" s="15"/>
      <c r="BJ1" s="15"/>
      <c r="BK1" s="15"/>
      <c r="BL1" s="15"/>
      <c r="BM1" s="15"/>
      <c r="BN1" s="15"/>
      <c r="BO1" s="15"/>
      <c r="BP1" s="15"/>
      <c r="BQ1" s="15"/>
      <c r="BR1" s="15"/>
      <c r="BS1" s="15"/>
      <c r="BT1" s="15"/>
      <c r="BU1" s="15"/>
      <c r="BV1" s="15"/>
      <c r="BW1" s="15"/>
      <c r="BX1" s="15"/>
      <c r="BY1" s="15"/>
      <c r="BZ1" s="15"/>
      <c r="CA1" s="15"/>
      <c r="CB1" s="15"/>
      <c r="CC1" s="15"/>
      <c r="CD1" s="15"/>
      <c r="CE1" s="15"/>
      <c r="CF1" s="15"/>
      <c r="CG1" s="15"/>
      <c r="CH1" s="15"/>
      <c r="CI1" s="15"/>
      <c r="CJ1" s="15"/>
    </row>
    <row r="2" spans="1:88" ht="23.25" customHeight="1" thickBot="1">
      <c r="B2" t="s">
        <v>64</v>
      </c>
      <c r="C2" t="s">
        <v>65</v>
      </c>
      <c r="D2" t="s">
        <v>66</v>
      </c>
      <c r="R2" s="155"/>
      <c r="V2" s="143"/>
      <c r="Y2" s="8"/>
      <c r="Z2" s="8"/>
      <c r="AA2" s="134" t="s">
        <v>160</v>
      </c>
      <c r="AB2" s="14"/>
      <c r="AC2" s="14"/>
      <c r="AD2" s="14"/>
      <c r="AE2" s="14"/>
      <c r="AF2" s="14"/>
      <c r="AG2" s="14"/>
      <c r="AH2" s="14"/>
      <c r="AI2" s="14"/>
      <c r="AJ2" s="14"/>
      <c r="AK2" s="14"/>
      <c r="AL2" s="14"/>
      <c r="AM2" s="14"/>
      <c r="AN2" s="14"/>
      <c r="AO2" s="14"/>
      <c r="AP2" s="14"/>
      <c r="AQ2" s="14"/>
      <c r="AR2" s="14"/>
      <c r="AS2" s="14"/>
      <c r="AT2" s="14"/>
      <c r="AU2" s="14"/>
      <c r="AV2" s="14"/>
      <c r="AW2" s="14"/>
      <c r="AX2" s="14"/>
      <c r="AY2" s="14"/>
      <c r="AZ2" s="14"/>
      <c r="BA2" s="14"/>
      <c r="BB2" s="14"/>
      <c r="BC2" s="14"/>
      <c r="BD2" s="14"/>
      <c r="BE2" s="14"/>
      <c r="BF2" s="17"/>
      <c r="BG2" s="8"/>
      <c r="BH2" s="16"/>
      <c r="BI2" s="16"/>
      <c r="BJ2" s="16"/>
      <c r="BK2" s="16"/>
      <c r="BL2" s="16"/>
      <c r="BM2" s="16"/>
      <c r="BN2" s="16"/>
      <c r="BO2" s="16"/>
      <c r="BP2" s="16"/>
      <c r="BQ2" s="16"/>
      <c r="BR2" s="16"/>
      <c r="BS2" s="16"/>
      <c r="BT2" s="16"/>
      <c r="BU2" s="16"/>
      <c r="BV2" s="16"/>
      <c r="BW2" s="16"/>
      <c r="BX2" s="16"/>
      <c r="BY2" s="16"/>
      <c r="BZ2" s="16"/>
      <c r="CA2" s="16"/>
      <c r="CB2" s="16"/>
      <c r="CC2" s="16"/>
      <c r="CD2" s="16"/>
      <c r="CE2" s="16"/>
      <c r="CF2" s="16"/>
      <c r="CG2" s="16"/>
      <c r="CH2" s="16"/>
      <c r="CI2" s="108"/>
      <c r="CJ2" s="15"/>
    </row>
    <row r="3" spans="1:88" ht="23.25" customHeight="1">
      <c r="G3" s="72"/>
      <c r="H3" s="177" t="s">
        <v>98</v>
      </c>
      <c r="I3" s="177"/>
      <c r="J3" s="177"/>
      <c r="K3" s="177"/>
      <c r="L3" s="177"/>
      <c r="M3" s="177"/>
      <c r="N3" s="177"/>
      <c r="O3" s="73"/>
      <c r="P3" s="15"/>
      <c r="Y3" s="8"/>
      <c r="Z3" s="8"/>
      <c r="AA3" s="135" t="s">
        <v>160</v>
      </c>
      <c r="AB3" s="13"/>
      <c r="AC3" s="13"/>
      <c r="AD3" s="13"/>
      <c r="AE3" s="13"/>
      <c r="AF3" s="13"/>
      <c r="AG3" s="13"/>
      <c r="AH3" s="13"/>
      <c r="AI3" s="13"/>
      <c r="AJ3" s="13"/>
      <c r="AK3" s="13"/>
      <c r="AL3" s="13"/>
      <c r="AM3" s="13"/>
      <c r="AN3" s="13"/>
      <c r="AO3" s="13"/>
      <c r="AP3" s="13"/>
      <c r="AQ3" s="13"/>
      <c r="AR3" s="13"/>
      <c r="AS3" s="13"/>
      <c r="AT3" s="13"/>
      <c r="AU3" s="13"/>
      <c r="AV3" s="13"/>
      <c r="AW3" s="13"/>
      <c r="AX3" s="13"/>
      <c r="AY3" s="13"/>
      <c r="AZ3" s="13"/>
      <c r="BA3" s="13"/>
      <c r="BB3" s="13"/>
      <c r="BC3" s="13"/>
      <c r="BD3" s="13"/>
      <c r="BE3" s="13"/>
      <c r="BF3" s="18"/>
      <c r="BG3" s="8"/>
      <c r="BH3" s="16"/>
      <c r="BI3" s="16"/>
      <c r="BJ3" s="16"/>
      <c r="BK3" s="16"/>
      <c r="BL3" s="16"/>
      <c r="BM3" s="16"/>
      <c r="BN3" s="16"/>
      <c r="BO3" s="16"/>
      <c r="BP3" s="16"/>
      <c r="BQ3" s="16"/>
      <c r="BR3" s="16"/>
      <c r="BS3" s="16"/>
      <c r="BT3" s="16"/>
      <c r="BU3" s="16"/>
      <c r="BV3" s="16"/>
      <c r="BW3" s="16"/>
      <c r="BX3" s="16"/>
      <c r="BY3" s="16"/>
      <c r="BZ3" s="16"/>
      <c r="CA3" s="16"/>
      <c r="CB3" s="16"/>
      <c r="CC3" s="16"/>
      <c r="CD3" s="16"/>
      <c r="CE3" s="16"/>
      <c r="CF3" s="16"/>
      <c r="CG3" s="16"/>
      <c r="CH3" s="16"/>
      <c r="CI3" s="108"/>
      <c r="CJ3" s="15"/>
    </row>
    <row r="4" spans="1:88" s="21" customFormat="1" ht="22.5" customHeight="1" thickBot="1">
      <c r="B4" s="112" t="s">
        <v>103</v>
      </c>
      <c r="C4" t="s">
        <v>104</v>
      </c>
      <c r="D4" s="111" t="s">
        <v>102</v>
      </c>
      <c r="G4" s="74"/>
      <c r="H4" s="75"/>
      <c r="I4" s="75"/>
      <c r="J4" s="75"/>
      <c r="K4" s="75"/>
      <c r="L4" s="75"/>
      <c r="M4" s="75"/>
      <c r="N4" s="75"/>
      <c r="O4" s="76"/>
      <c r="P4" s="26"/>
      <c r="Q4" s="7"/>
      <c r="R4"/>
      <c r="S4"/>
      <c r="T4"/>
      <c r="U4"/>
      <c r="V4"/>
      <c r="Y4" s="8"/>
      <c r="Z4" s="8"/>
      <c r="AA4" s="136" t="s">
        <v>160</v>
      </c>
      <c r="AB4" s="19"/>
      <c r="AC4" s="19"/>
      <c r="AD4" s="19"/>
      <c r="AE4" s="19"/>
      <c r="AF4" s="19"/>
      <c r="AG4" s="19"/>
      <c r="AH4" s="19"/>
      <c r="AI4" s="19"/>
      <c r="AJ4" s="19"/>
      <c r="AK4" s="19"/>
      <c r="AL4" s="19"/>
      <c r="AM4" s="19"/>
      <c r="AN4" s="19"/>
      <c r="AO4" s="19"/>
      <c r="AP4" s="19"/>
      <c r="AQ4" s="19"/>
      <c r="AR4" s="19"/>
      <c r="AS4" s="19"/>
      <c r="AT4" s="19"/>
      <c r="AU4" s="19"/>
      <c r="AV4" s="19"/>
      <c r="AW4" s="19"/>
      <c r="AX4" s="19"/>
      <c r="AY4" s="19"/>
      <c r="AZ4" s="19"/>
      <c r="BA4" s="19"/>
      <c r="BB4" s="19"/>
      <c r="BC4" s="19"/>
      <c r="BD4" s="19"/>
      <c r="BE4" s="19"/>
      <c r="BF4" s="20"/>
      <c r="BG4" s="8"/>
      <c r="BH4" s="16"/>
      <c r="BI4" s="16"/>
      <c r="BJ4" s="16"/>
      <c r="BK4" s="16"/>
      <c r="BL4" s="16"/>
      <c r="BM4" s="16"/>
      <c r="BN4" s="16"/>
      <c r="BO4" s="16"/>
      <c r="BP4" s="16"/>
      <c r="BQ4" s="16"/>
      <c r="BR4" s="16"/>
      <c r="BS4" s="16"/>
      <c r="BT4" s="16"/>
      <c r="BU4" s="16"/>
      <c r="BV4" s="16"/>
      <c r="BW4" s="16"/>
      <c r="BX4" s="16"/>
      <c r="BY4" s="16"/>
      <c r="BZ4" s="16"/>
      <c r="CA4" s="16"/>
      <c r="CB4" s="16"/>
      <c r="CC4" s="16"/>
      <c r="CD4" s="16"/>
      <c r="CE4" s="16"/>
      <c r="CF4" s="16"/>
      <c r="CG4" s="16"/>
      <c r="CH4" s="16"/>
      <c r="CI4" s="108"/>
      <c r="CJ4" s="26"/>
    </row>
    <row r="5" spans="1:88" s="21" customFormat="1" ht="18">
      <c r="B5" s="47" t="s">
        <v>0</v>
      </c>
      <c r="C5" s="30" t="s">
        <v>58</v>
      </c>
      <c r="D5" s="30" t="s">
        <v>1</v>
      </c>
      <c r="G5" s="74"/>
      <c r="H5" s="83" t="s">
        <v>60</v>
      </c>
      <c r="I5" s="84" t="s">
        <v>73</v>
      </c>
      <c r="J5" s="84" t="s">
        <v>74</v>
      </c>
      <c r="K5" s="84" t="s">
        <v>75</v>
      </c>
      <c r="L5" s="84" t="s">
        <v>76</v>
      </c>
      <c r="M5" s="84" t="s">
        <v>77</v>
      </c>
      <c r="N5" s="85" t="s">
        <v>78</v>
      </c>
      <c r="O5" s="76"/>
      <c r="P5" s="26"/>
      <c r="Q5" s="7"/>
      <c r="R5"/>
      <c r="S5"/>
      <c r="T5"/>
      <c r="U5"/>
      <c r="V5"/>
      <c r="Y5" s="68"/>
      <c r="Z5" s="68"/>
      <c r="AA5" s="68"/>
      <c r="AB5" s="68"/>
      <c r="AC5" s="68"/>
      <c r="AD5" s="68"/>
      <c r="AE5" s="68"/>
      <c r="AF5" s="68"/>
      <c r="AG5" s="68"/>
      <c r="AH5" s="68"/>
      <c r="AI5" s="68"/>
      <c r="AJ5" s="68"/>
      <c r="AK5" s="68"/>
      <c r="AL5" s="68"/>
      <c r="AM5" s="68"/>
      <c r="AN5" s="68"/>
      <c r="AO5" s="68"/>
      <c r="AP5" s="68"/>
      <c r="AQ5" s="68"/>
      <c r="AR5" s="68"/>
      <c r="AS5" s="68"/>
      <c r="AT5" s="68"/>
      <c r="AU5" s="68"/>
      <c r="AV5" s="68"/>
      <c r="AW5" s="68"/>
      <c r="AX5" s="68"/>
      <c r="AY5" s="68"/>
      <c r="AZ5" s="68"/>
      <c r="BA5" s="68"/>
      <c r="BB5" s="68"/>
      <c r="BC5" s="68"/>
      <c r="BD5" s="68"/>
      <c r="BE5" s="68"/>
      <c r="BF5" s="68"/>
      <c r="BG5" s="8"/>
      <c r="BH5" s="26"/>
      <c r="BI5" s="26"/>
      <c r="BJ5" s="26"/>
      <c r="BK5" s="26"/>
      <c r="BL5" s="26"/>
      <c r="BM5" s="26"/>
      <c r="BN5" s="26"/>
      <c r="BO5" s="26"/>
      <c r="BP5" s="26"/>
      <c r="BQ5" s="26"/>
      <c r="BR5" s="26"/>
      <c r="BS5" s="26"/>
      <c r="BT5" s="26"/>
      <c r="BU5" s="26"/>
      <c r="BV5" s="26"/>
      <c r="BW5" s="26"/>
      <c r="BX5" s="26"/>
      <c r="BY5" s="26"/>
      <c r="BZ5" s="26"/>
      <c r="CA5" s="26"/>
      <c r="CB5" s="26"/>
      <c r="CC5" s="26"/>
      <c r="CD5" s="26"/>
      <c r="CE5" s="26"/>
      <c r="CF5" s="26"/>
      <c r="CG5" s="26"/>
      <c r="CH5" s="26"/>
      <c r="CI5" s="108"/>
      <c r="CJ5" s="26"/>
    </row>
    <row r="6" spans="1:88" s="21" customFormat="1" ht="17.25" thickBot="1">
      <c r="B6" s="49" t="s">
        <v>2</v>
      </c>
      <c r="C6" s="30" t="s">
        <v>3</v>
      </c>
      <c r="D6" s="30" t="s">
        <v>1</v>
      </c>
      <c r="G6" s="74"/>
      <c r="H6" s="86">
        <v>1</v>
      </c>
      <c r="I6" s="87">
        <v>1</v>
      </c>
      <c r="J6" s="87">
        <v>1</v>
      </c>
      <c r="K6" s="87">
        <v>1</v>
      </c>
      <c r="L6" s="87">
        <v>1</v>
      </c>
      <c r="M6" s="87"/>
      <c r="N6" s="88"/>
      <c r="O6" s="76"/>
      <c r="P6" s="26"/>
      <c r="Q6" s="7"/>
      <c r="R6"/>
      <c r="S6"/>
      <c r="T6"/>
      <c r="U6"/>
      <c r="V6"/>
    </row>
    <row r="7" spans="1:88" s="21" customFormat="1" ht="17.25" thickBot="1">
      <c r="B7" s="48" t="s">
        <v>4</v>
      </c>
      <c r="C7" s="30" t="s">
        <v>59</v>
      </c>
      <c r="D7" s="30" t="s">
        <v>1</v>
      </c>
      <c r="G7" s="74"/>
      <c r="H7" s="77"/>
      <c r="I7" s="78"/>
      <c r="J7" s="78"/>
      <c r="K7" s="78"/>
      <c r="L7" s="78"/>
      <c r="M7" s="78"/>
      <c r="N7" s="75"/>
      <c r="O7" s="76"/>
      <c r="P7" s="26"/>
      <c r="Q7" s="7"/>
      <c r="R7" t="s">
        <v>68</v>
      </c>
      <c r="S7"/>
      <c r="T7"/>
      <c r="U7"/>
      <c r="V7" s="25">
        <v>2012</v>
      </c>
      <c r="Y7" s="26"/>
      <c r="Z7" s="26"/>
      <c r="AA7" s="26"/>
      <c r="AB7" s="26"/>
      <c r="AC7" s="26"/>
      <c r="AD7" s="26"/>
      <c r="AE7" s="26"/>
      <c r="AF7" s="26"/>
      <c r="AG7" s="26"/>
      <c r="AH7" s="26"/>
      <c r="AI7" s="26"/>
      <c r="AJ7" s="26"/>
      <c r="AK7" s="26"/>
      <c r="AL7" s="26"/>
      <c r="AM7" s="26"/>
      <c r="AN7" s="26"/>
      <c r="AO7" s="26"/>
      <c r="AP7" s="26"/>
      <c r="AQ7" s="26"/>
      <c r="AR7" s="26"/>
      <c r="AS7" s="26"/>
      <c r="AT7" s="26"/>
      <c r="AU7" s="26"/>
      <c r="AV7" s="26"/>
      <c r="AW7" s="26"/>
      <c r="AX7" s="26"/>
      <c r="AY7" s="26"/>
      <c r="AZ7" s="26"/>
      <c r="BA7" s="26"/>
      <c r="BB7" s="26"/>
      <c r="BC7" s="26"/>
      <c r="BD7" s="26"/>
      <c r="BE7" s="26"/>
      <c r="BF7" s="26"/>
      <c r="BG7" s="26"/>
      <c r="BH7" s="26"/>
      <c r="BI7" s="26"/>
    </row>
    <row r="8" spans="1:88" s="21" customFormat="1" ht="17.25" thickBot="1">
      <c r="B8" s="46" t="s">
        <v>5</v>
      </c>
      <c r="C8" s="30" t="s">
        <v>6</v>
      </c>
      <c r="D8" s="30" t="s">
        <v>7</v>
      </c>
      <c r="G8" s="74"/>
      <c r="H8" s="89" t="s">
        <v>79</v>
      </c>
      <c r="I8" s="90"/>
      <c r="J8" s="90"/>
      <c r="K8" s="91">
        <f>SUM(H6:N6)</f>
        <v>5</v>
      </c>
      <c r="L8" s="75"/>
      <c r="M8" s="75"/>
      <c r="N8" s="75"/>
      <c r="O8" s="76"/>
      <c r="P8" s="26"/>
      <c r="R8" s="158" t="s">
        <v>107</v>
      </c>
      <c r="U8" s="31" t="s">
        <v>71</v>
      </c>
      <c r="V8" s="117">
        <v>40909</v>
      </c>
      <c r="X8" s="26"/>
      <c r="Y8" s="124"/>
      <c r="Z8" s="26"/>
      <c r="AA8" s="26"/>
      <c r="AB8" s="124"/>
      <c r="AC8" s="26"/>
      <c r="AD8" s="26"/>
      <c r="AE8" s="124"/>
      <c r="AF8" s="26"/>
      <c r="AG8" s="26"/>
      <c r="AH8" s="124"/>
      <c r="AI8" s="26"/>
      <c r="AJ8" s="26"/>
      <c r="AK8" s="124"/>
      <c r="AL8" s="26"/>
      <c r="AM8" s="26"/>
      <c r="AN8" s="124"/>
      <c r="AO8" s="26"/>
      <c r="AP8" s="26"/>
      <c r="AQ8" s="124"/>
      <c r="AR8" s="26"/>
      <c r="AS8" s="26"/>
      <c r="AT8" s="124"/>
      <c r="AU8" s="26"/>
      <c r="AV8" s="26"/>
      <c r="AW8" s="124"/>
      <c r="AX8" s="26"/>
      <c r="AY8" s="26"/>
      <c r="AZ8" s="124"/>
      <c r="BA8" s="26"/>
      <c r="BB8" s="26"/>
      <c r="BC8" s="124"/>
      <c r="BD8" s="26"/>
      <c r="BE8" s="26"/>
      <c r="BF8" s="124"/>
      <c r="BG8" s="26"/>
      <c r="BH8" s="26"/>
      <c r="BI8" s="26"/>
    </row>
    <row r="9" spans="1:88" s="21" customFormat="1" ht="17.25" thickBot="1">
      <c r="B9" s="52" t="s">
        <v>8</v>
      </c>
      <c r="C9" s="30" t="s">
        <v>9</v>
      </c>
      <c r="D9" s="30" t="s">
        <v>7</v>
      </c>
      <c r="G9" s="79"/>
      <c r="H9" s="80"/>
      <c r="I9" s="81"/>
      <c r="J9" s="81"/>
      <c r="K9" s="81"/>
      <c r="L9" s="81"/>
      <c r="M9" s="81"/>
      <c r="N9" s="81"/>
      <c r="O9" s="82"/>
      <c r="P9" s="26"/>
      <c r="R9" s="159" t="s">
        <v>69</v>
      </c>
      <c r="U9" s="32" t="s">
        <v>71</v>
      </c>
      <c r="V9" s="118">
        <f>CalculerPaques(V7)</f>
        <v>41007</v>
      </c>
      <c r="X9" s="26"/>
      <c r="Y9" s="161"/>
      <c r="Z9" s="26"/>
      <c r="AA9" s="26"/>
      <c r="AB9" s="161"/>
      <c r="AC9" s="26"/>
      <c r="AD9" s="26"/>
      <c r="AE9" s="161"/>
      <c r="AF9" s="26"/>
      <c r="AG9" s="26"/>
      <c r="AH9" s="161"/>
      <c r="AI9" s="26"/>
      <c r="AJ9" s="26"/>
      <c r="AK9" s="161"/>
      <c r="AL9" s="26"/>
      <c r="AM9" s="26"/>
      <c r="AN9" s="161"/>
      <c r="AO9" s="26"/>
      <c r="AP9" s="26"/>
      <c r="AQ9" s="161"/>
      <c r="AR9" s="26"/>
      <c r="AS9" s="26"/>
      <c r="AT9" s="161"/>
      <c r="AU9" s="26"/>
      <c r="AV9" s="26"/>
      <c r="AW9" s="161"/>
      <c r="AX9" s="26"/>
      <c r="AY9" s="26"/>
      <c r="AZ9" s="161"/>
      <c r="BA9" s="26"/>
      <c r="BB9" s="26"/>
      <c r="BC9" s="161"/>
      <c r="BD9" s="26"/>
      <c r="BE9" s="26"/>
      <c r="BF9" s="161"/>
      <c r="BG9" s="26"/>
      <c r="BH9" s="26"/>
      <c r="BI9" s="26"/>
    </row>
    <row r="10" spans="1:88" s="21" customFormat="1">
      <c r="B10" s="50" t="s">
        <v>10</v>
      </c>
      <c r="C10" s="30" t="s">
        <v>11</v>
      </c>
      <c r="D10" s="30" t="s">
        <v>7</v>
      </c>
      <c r="H10" s="28"/>
      <c r="I10" s="26"/>
      <c r="J10" s="26"/>
      <c r="K10" s="26"/>
      <c r="L10" s="26"/>
      <c r="M10" s="26"/>
      <c r="N10" s="26"/>
      <c r="O10" s="26"/>
      <c r="P10" s="26"/>
      <c r="R10" s="159" t="s">
        <v>70</v>
      </c>
      <c r="U10" s="32" t="s">
        <v>71</v>
      </c>
      <c r="V10" s="118">
        <f>V9+1</f>
        <v>41008</v>
      </c>
      <c r="X10" s="26"/>
      <c r="Y10" s="162"/>
      <c r="Z10" s="26"/>
      <c r="AA10" s="26"/>
      <c r="AB10" s="162"/>
      <c r="AC10" s="26"/>
      <c r="AD10" s="26"/>
      <c r="AE10" s="162"/>
      <c r="AF10" s="26"/>
      <c r="AG10" s="26"/>
      <c r="AH10" s="162"/>
      <c r="AI10" s="26"/>
      <c r="AJ10" s="26"/>
      <c r="AK10" s="162"/>
      <c r="AL10" s="26"/>
      <c r="AM10" s="26"/>
      <c r="AN10" s="162"/>
      <c r="AO10" s="26"/>
      <c r="AP10" s="26"/>
      <c r="AQ10" s="162"/>
      <c r="AR10" s="26"/>
      <c r="AS10" s="26"/>
      <c r="AT10" s="162"/>
      <c r="AU10" s="26"/>
      <c r="AV10" s="26"/>
      <c r="AW10" s="162"/>
      <c r="AX10" s="26"/>
      <c r="AY10" s="26"/>
      <c r="AZ10" s="162"/>
      <c r="BA10" s="26"/>
      <c r="BB10" s="26"/>
      <c r="BC10" s="162"/>
      <c r="BD10" s="26"/>
      <c r="BE10" s="26"/>
      <c r="BF10" s="162"/>
      <c r="BG10" s="26"/>
      <c r="BH10" s="26"/>
      <c r="BI10" s="26"/>
    </row>
    <row r="11" spans="1:88" s="21" customFormat="1">
      <c r="B11" s="50" t="s">
        <v>12</v>
      </c>
      <c r="C11" s="30" t="s">
        <v>13</v>
      </c>
      <c r="D11" s="30" t="s">
        <v>7</v>
      </c>
      <c r="H11" s="29"/>
      <c r="I11" s="27"/>
      <c r="J11" s="27"/>
      <c r="K11" s="27"/>
      <c r="L11" s="27"/>
      <c r="M11" s="27"/>
      <c r="N11" s="26"/>
      <c r="O11" s="26"/>
      <c r="P11" s="26"/>
      <c r="R11" s="158" t="s">
        <v>72</v>
      </c>
      <c r="U11" s="32" t="s">
        <v>71</v>
      </c>
      <c r="V11" s="118" t="str">
        <f>"1/5/"&amp;V7</f>
        <v>1/5/2012</v>
      </c>
      <c r="X11" s="26"/>
      <c r="Y11" s="161"/>
      <c r="Z11" s="26"/>
      <c r="AA11" s="26"/>
      <c r="AB11" s="161"/>
      <c r="AC11" s="26"/>
      <c r="AD11" s="26"/>
      <c r="AE11" s="161"/>
      <c r="AF11" s="26"/>
      <c r="AG11" s="26"/>
      <c r="AH11" s="161"/>
      <c r="AI11" s="26"/>
      <c r="AJ11" s="26"/>
      <c r="AK11" s="161"/>
      <c r="AL11" s="26"/>
      <c r="AM11" s="26"/>
      <c r="AN11" s="161"/>
      <c r="AO11" s="26"/>
      <c r="AP11" s="26"/>
      <c r="AQ11" s="161"/>
      <c r="AR11" s="26"/>
      <c r="AS11" s="26"/>
      <c r="AT11" s="162"/>
      <c r="AU11" s="26"/>
      <c r="AV11" s="26"/>
      <c r="AW11" s="161"/>
      <c r="AX11" s="26"/>
      <c r="AY11" s="26"/>
      <c r="AZ11" s="161"/>
      <c r="BA11" s="26"/>
      <c r="BB11" s="26"/>
      <c r="BC11" s="161"/>
      <c r="BD11" s="26"/>
      <c r="BE11" s="26"/>
      <c r="BF11" s="161"/>
      <c r="BG11" s="26"/>
      <c r="BH11" s="26"/>
      <c r="BI11" s="26"/>
    </row>
    <row r="12" spans="1:88" s="21" customFormat="1">
      <c r="B12" s="50" t="s">
        <v>14</v>
      </c>
      <c r="C12" s="30" t="s">
        <v>15</v>
      </c>
      <c r="D12" s="30" t="s">
        <v>7</v>
      </c>
      <c r="H12" s="29"/>
      <c r="I12" s="27"/>
      <c r="J12" s="34"/>
      <c r="K12" s="27"/>
      <c r="L12" s="27"/>
      <c r="M12" s="27"/>
      <c r="N12" s="26"/>
      <c r="O12" s="26"/>
      <c r="P12" s="26"/>
      <c r="R12" s="159" t="s">
        <v>177</v>
      </c>
      <c r="U12" s="32" t="s">
        <v>71</v>
      </c>
      <c r="V12" s="118" t="str">
        <f>"8/5/"&amp;V7</f>
        <v>8/5/2012</v>
      </c>
      <c r="X12" s="26"/>
      <c r="Y12" s="161"/>
      <c r="Z12" s="26"/>
      <c r="AA12" s="26"/>
      <c r="AB12" s="161"/>
      <c r="AC12" s="26"/>
      <c r="AD12" s="26"/>
      <c r="AE12" s="161"/>
      <c r="AF12" s="26"/>
      <c r="AG12" s="26"/>
      <c r="AH12" s="161"/>
      <c r="AI12" s="26"/>
      <c r="AJ12" s="26"/>
      <c r="AK12" s="161"/>
      <c r="AL12" s="26"/>
      <c r="AM12" s="26"/>
      <c r="AN12" s="161"/>
      <c r="AO12" s="26"/>
      <c r="AP12" s="26"/>
      <c r="AQ12" s="161"/>
      <c r="AR12" s="26"/>
      <c r="AS12" s="26"/>
      <c r="AT12" s="161"/>
      <c r="AU12" s="26"/>
      <c r="AV12" s="26"/>
      <c r="AW12" s="161"/>
      <c r="AX12" s="26"/>
      <c r="AY12" s="26"/>
      <c r="AZ12" s="161"/>
      <c r="BA12" s="26"/>
      <c r="BB12" s="26"/>
      <c r="BC12" s="161"/>
      <c r="BD12" s="26"/>
      <c r="BE12" s="26"/>
      <c r="BF12" s="161"/>
      <c r="BG12" s="26"/>
      <c r="BH12" s="26"/>
      <c r="BI12" s="26"/>
    </row>
    <row r="13" spans="1:88" s="21" customFormat="1">
      <c r="B13" s="50" t="s">
        <v>16</v>
      </c>
      <c r="C13" s="30" t="s">
        <v>17</v>
      </c>
      <c r="D13" s="30" t="s">
        <v>7</v>
      </c>
      <c r="R13" s="158" t="s">
        <v>105</v>
      </c>
      <c r="U13" s="32" t="s">
        <v>71</v>
      </c>
      <c r="V13" s="118">
        <f>CalculeAscension(V7)</f>
        <v>41046</v>
      </c>
      <c r="X13" s="26"/>
      <c r="Y13" s="124"/>
      <c r="Z13" s="26"/>
      <c r="AA13" s="26"/>
      <c r="AB13" s="124"/>
      <c r="AC13" s="26"/>
      <c r="AD13" s="26"/>
      <c r="AE13" s="124"/>
      <c r="AF13" s="26"/>
      <c r="AG13" s="26"/>
      <c r="AH13" s="124"/>
      <c r="AI13" s="26"/>
      <c r="AJ13" s="26"/>
      <c r="AK13" s="124"/>
      <c r="AL13" s="26"/>
      <c r="AM13" s="26"/>
      <c r="AN13" s="124"/>
      <c r="AO13" s="26"/>
      <c r="AP13" s="26"/>
      <c r="AQ13" s="124"/>
      <c r="AR13" s="26"/>
      <c r="AS13" s="26"/>
      <c r="AT13" s="124"/>
      <c r="AU13" s="26"/>
      <c r="AV13" s="26"/>
      <c r="AW13" s="124"/>
      <c r="AX13" s="26"/>
      <c r="AY13" s="26"/>
      <c r="AZ13" s="124"/>
      <c r="BA13" s="26"/>
      <c r="BB13" s="26"/>
      <c r="BC13" s="124"/>
      <c r="BD13" s="26"/>
      <c r="BE13" s="26"/>
      <c r="BF13" s="124"/>
      <c r="BG13" s="26"/>
      <c r="BH13" s="26"/>
      <c r="BI13" s="26"/>
    </row>
    <row r="14" spans="1:88" s="21" customFormat="1">
      <c r="B14" s="50" t="s">
        <v>18</v>
      </c>
      <c r="C14" s="30" t="s">
        <v>19</v>
      </c>
      <c r="D14" s="30" t="s">
        <v>7</v>
      </c>
      <c r="H14" s="26"/>
      <c r="I14" s="26"/>
      <c r="J14" s="26"/>
      <c r="K14" s="26"/>
      <c r="L14" s="26"/>
      <c r="M14" s="26"/>
      <c r="N14" s="26"/>
      <c r="O14" s="26"/>
      <c r="P14" s="26"/>
      <c r="R14" s="159" t="s">
        <v>111</v>
      </c>
      <c r="U14" s="32" t="s">
        <v>71</v>
      </c>
      <c r="V14" s="118">
        <f>CalculerPentecote(V7)</f>
        <v>41056</v>
      </c>
      <c r="X14" s="26"/>
      <c r="Y14" s="124"/>
      <c r="Z14" s="26"/>
      <c r="AA14" s="26"/>
      <c r="AB14" s="124"/>
      <c r="AC14" s="26"/>
      <c r="AD14" s="26"/>
      <c r="AE14" s="124"/>
      <c r="AF14" s="26"/>
      <c r="AG14" s="26"/>
      <c r="AH14" s="124"/>
      <c r="AI14" s="26"/>
      <c r="AJ14" s="26"/>
      <c r="AK14" s="124"/>
      <c r="AL14" s="26"/>
      <c r="AM14" s="26"/>
      <c r="AN14" s="124"/>
      <c r="AO14" s="26"/>
      <c r="AP14" s="26"/>
      <c r="AQ14" s="124"/>
      <c r="AR14" s="26"/>
      <c r="AS14" s="26"/>
      <c r="AT14" s="124"/>
      <c r="AU14" s="26"/>
      <c r="AV14" s="26"/>
      <c r="AW14" s="124"/>
      <c r="AX14" s="26"/>
      <c r="AY14" s="26"/>
      <c r="AZ14" s="124"/>
      <c r="BA14" s="26"/>
      <c r="BB14" s="26"/>
      <c r="BC14" s="124"/>
      <c r="BD14" s="26"/>
      <c r="BE14" s="26"/>
      <c r="BF14" s="124"/>
      <c r="BG14" s="26"/>
      <c r="BH14" s="26"/>
      <c r="BI14" s="26"/>
    </row>
    <row r="15" spans="1:88" s="21" customFormat="1">
      <c r="B15" s="52" t="s">
        <v>20</v>
      </c>
      <c r="C15" s="30" t="s">
        <v>21</v>
      </c>
      <c r="D15" s="30" t="s">
        <v>22</v>
      </c>
      <c r="H15" s="26"/>
      <c r="I15" s="26"/>
      <c r="J15" s="26"/>
      <c r="K15" s="26"/>
      <c r="L15" s="26"/>
      <c r="M15" s="26"/>
      <c r="R15" s="159" t="s">
        <v>178</v>
      </c>
      <c r="U15" s="32" t="s">
        <v>71</v>
      </c>
      <c r="V15" s="118">
        <f>V14+1</f>
        <v>41057</v>
      </c>
      <c r="X15" s="26"/>
      <c r="Y15" s="124"/>
      <c r="Z15" s="26"/>
      <c r="AA15" s="26"/>
      <c r="AB15" s="124"/>
      <c r="AC15" s="26"/>
      <c r="AD15" s="26"/>
      <c r="AE15" s="124"/>
      <c r="AF15" s="26"/>
      <c r="AG15" s="26"/>
      <c r="AH15" s="124"/>
      <c r="AI15" s="26"/>
      <c r="AJ15" s="26"/>
      <c r="AK15" s="124"/>
      <c r="AL15" s="26"/>
      <c r="AM15" s="26"/>
      <c r="AN15" s="124"/>
      <c r="AO15" s="26"/>
      <c r="AP15" s="26"/>
      <c r="AQ15" s="124"/>
      <c r="AR15" s="26"/>
      <c r="AS15" s="26"/>
      <c r="AT15" s="124"/>
      <c r="AU15" s="26"/>
      <c r="AV15" s="26"/>
      <c r="AW15" s="124"/>
      <c r="AX15" s="26"/>
      <c r="AY15" s="26"/>
      <c r="AZ15" s="124"/>
      <c r="BA15" s="26"/>
      <c r="BB15" s="26"/>
      <c r="BC15" s="124"/>
      <c r="BD15" s="26"/>
      <c r="BE15" s="26"/>
      <c r="BF15" s="124"/>
      <c r="BG15" s="26"/>
      <c r="BH15" s="26"/>
      <c r="BI15" s="26"/>
    </row>
    <row r="16" spans="1:88" s="21" customFormat="1">
      <c r="B16" s="53" t="s">
        <v>23</v>
      </c>
      <c r="C16" s="30" t="s">
        <v>24</v>
      </c>
      <c r="D16" s="30" t="s">
        <v>22</v>
      </c>
      <c r="G16" s="26"/>
      <c r="H16" s="26"/>
      <c r="I16" s="26"/>
      <c r="J16" s="26"/>
      <c r="K16" s="26"/>
      <c r="L16" s="26"/>
      <c r="M16" s="26"/>
      <c r="R16" s="158" t="s">
        <v>108</v>
      </c>
      <c r="U16" s="32" t="s">
        <v>71</v>
      </c>
      <c r="V16" s="118" t="str">
        <f>"14/7/"&amp;V7</f>
        <v>14/7/2012</v>
      </c>
      <c r="X16" s="26"/>
      <c r="Y16" s="124"/>
      <c r="Z16" s="26"/>
      <c r="AA16" s="26"/>
      <c r="AB16" s="124"/>
      <c r="AC16" s="26"/>
      <c r="AD16" s="26"/>
      <c r="AE16" s="124"/>
      <c r="AF16" s="26"/>
      <c r="AG16" s="26"/>
      <c r="AH16" s="124"/>
      <c r="AI16" s="26"/>
      <c r="AJ16" s="26"/>
      <c r="AK16" s="124"/>
      <c r="AL16" s="26"/>
      <c r="AM16" s="26"/>
      <c r="AN16" s="124"/>
      <c r="AO16" s="26"/>
      <c r="AP16" s="26"/>
      <c r="AQ16" s="124"/>
      <c r="AR16" s="26"/>
      <c r="AS16" s="26"/>
      <c r="AT16" s="124"/>
      <c r="AU16" s="26"/>
      <c r="AV16" s="26"/>
      <c r="AW16" s="124"/>
      <c r="AX16" s="26"/>
      <c r="AY16" s="26"/>
      <c r="AZ16" s="124"/>
      <c r="BA16" s="26"/>
      <c r="BB16" s="26"/>
      <c r="BC16" s="124"/>
      <c r="BD16" s="26"/>
      <c r="BE16" s="26"/>
      <c r="BF16" s="124"/>
      <c r="BG16" s="26"/>
      <c r="BH16" s="26"/>
      <c r="BI16" s="26"/>
    </row>
    <row r="17" spans="2:61" s="21" customFormat="1" ht="17.25" thickBot="1">
      <c r="B17" s="51" t="s">
        <v>25</v>
      </c>
      <c r="C17" s="30" t="s">
        <v>26</v>
      </c>
      <c r="D17" s="30" t="s">
        <v>22</v>
      </c>
      <c r="G17" s="26"/>
      <c r="H17" s="26"/>
      <c r="I17" s="26"/>
      <c r="J17" s="26"/>
      <c r="R17" s="158" t="s">
        <v>109</v>
      </c>
      <c r="U17" s="32"/>
      <c r="V17" s="118" t="str">
        <f>"21/7/"&amp;V7</f>
        <v>21/7/2012</v>
      </c>
      <c r="X17" s="26"/>
      <c r="Y17" s="124"/>
      <c r="Z17" s="26"/>
      <c r="AA17" s="26"/>
      <c r="AB17" s="124"/>
      <c r="AC17" s="26"/>
      <c r="AD17" s="26"/>
      <c r="AE17" s="124"/>
      <c r="AF17" s="26"/>
      <c r="AG17" s="26"/>
      <c r="AH17" s="124"/>
      <c r="AI17" s="26"/>
      <c r="AJ17" s="26"/>
      <c r="AK17" s="124"/>
      <c r="AL17" s="26"/>
      <c r="AM17" s="26"/>
      <c r="AN17" s="124"/>
      <c r="AO17" s="26"/>
      <c r="AP17" s="26"/>
      <c r="AQ17" s="124"/>
      <c r="AR17" s="26"/>
      <c r="AS17" s="26"/>
      <c r="AT17" s="124"/>
      <c r="AU17" s="26"/>
      <c r="AV17" s="26"/>
      <c r="AW17" s="124"/>
      <c r="AX17" s="26"/>
      <c r="AY17" s="26"/>
      <c r="AZ17" s="124"/>
      <c r="BA17" s="26"/>
      <c r="BB17" s="26"/>
      <c r="BC17" s="124"/>
      <c r="BD17" s="26"/>
      <c r="BE17" s="26"/>
      <c r="BF17" s="124"/>
      <c r="BG17" s="26"/>
      <c r="BH17" s="26"/>
      <c r="BI17" s="26"/>
    </row>
    <row r="18" spans="2:61" s="21" customFormat="1" ht="17.25" thickBot="1">
      <c r="B18" s="54" t="s">
        <v>27</v>
      </c>
      <c r="C18" s="30" t="s">
        <v>28</v>
      </c>
      <c r="D18" s="30" t="s">
        <v>22</v>
      </c>
      <c r="G18" s="26"/>
      <c r="H18" s="178" t="s">
        <v>61</v>
      </c>
      <c r="I18" s="179"/>
      <c r="J18" s="179"/>
      <c r="K18" s="179"/>
      <c r="L18" s="179"/>
      <c r="M18" s="180"/>
      <c r="R18" s="158" t="s">
        <v>179</v>
      </c>
      <c r="U18" s="32" t="s">
        <v>71</v>
      </c>
      <c r="V18" s="118" t="str">
        <f>"15/8/"&amp;V7</f>
        <v>15/8/2012</v>
      </c>
      <c r="X18" s="26"/>
      <c r="Y18" s="124"/>
      <c r="Z18" s="26"/>
      <c r="AA18" s="26"/>
      <c r="AB18" s="124"/>
      <c r="AC18" s="26"/>
      <c r="AD18" s="26"/>
      <c r="AE18" s="124"/>
      <c r="AF18" s="26"/>
      <c r="AG18" s="26"/>
      <c r="AH18" s="124"/>
      <c r="AI18" s="26"/>
      <c r="AJ18" s="26"/>
      <c r="AK18" s="124"/>
      <c r="AL18" s="26"/>
      <c r="AM18" s="26"/>
      <c r="AN18" s="124"/>
      <c r="AO18" s="26"/>
      <c r="AP18" s="26"/>
      <c r="AQ18" s="124"/>
      <c r="AR18" s="26"/>
      <c r="AS18" s="26"/>
      <c r="AT18" s="124"/>
      <c r="AU18" s="26"/>
      <c r="AV18" s="26"/>
      <c r="AW18" s="124"/>
      <c r="AX18" s="26"/>
      <c r="AY18" s="26"/>
      <c r="AZ18" s="124"/>
      <c r="BA18" s="26"/>
      <c r="BB18" s="26"/>
      <c r="BC18" s="124"/>
      <c r="BD18" s="26"/>
      <c r="BE18" s="26"/>
      <c r="BF18" s="124"/>
      <c r="BG18" s="26"/>
      <c r="BH18" s="26"/>
      <c r="BI18" s="26"/>
    </row>
    <row r="19" spans="2:61" s="21" customFormat="1">
      <c r="B19" s="55" t="s">
        <v>29</v>
      </c>
      <c r="C19" s="30" t="s">
        <v>21</v>
      </c>
      <c r="D19" s="30" t="s">
        <v>30</v>
      </c>
      <c r="G19" s="26"/>
      <c r="H19" s="38" t="s">
        <v>67</v>
      </c>
      <c r="I19" s="39"/>
      <c r="J19" s="40"/>
      <c r="K19" s="181"/>
      <c r="L19" s="182"/>
      <c r="M19" s="183"/>
      <c r="R19" s="159" t="s">
        <v>110</v>
      </c>
      <c r="U19" s="32" t="s">
        <v>71</v>
      </c>
      <c r="V19" s="118" t="str">
        <f>"1/11/"&amp;V7</f>
        <v>1/11/2012</v>
      </c>
      <c r="X19" s="26"/>
      <c r="Y19" s="124"/>
      <c r="Z19" s="26"/>
      <c r="AA19" s="26"/>
      <c r="AB19" s="124"/>
      <c r="AC19" s="26"/>
      <c r="AD19" s="26"/>
      <c r="AE19" s="124"/>
      <c r="AF19" s="26"/>
      <c r="AG19" s="26"/>
      <c r="AH19" s="124"/>
      <c r="AI19" s="26"/>
      <c r="AJ19" s="26"/>
      <c r="AK19" s="124"/>
      <c r="AL19" s="26"/>
      <c r="AM19" s="26"/>
      <c r="AN19" s="124"/>
      <c r="AO19" s="26"/>
      <c r="AP19" s="26"/>
      <c r="AQ19" s="124"/>
      <c r="AR19" s="26"/>
      <c r="AS19" s="26"/>
      <c r="AT19" s="124"/>
      <c r="AU19" s="26"/>
      <c r="AV19" s="26"/>
      <c r="AW19" s="124"/>
      <c r="AX19" s="26"/>
      <c r="AY19" s="26"/>
      <c r="AZ19" s="124"/>
      <c r="BA19" s="26"/>
      <c r="BB19" s="26"/>
      <c r="BC19" s="124"/>
      <c r="BD19" s="26"/>
      <c r="BE19" s="26"/>
      <c r="BF19" s="124"/>
      <c r="BG19" s="26"/>
      <c r="BH19" s="26"/>
      <c r="BI19" s="26"/>
    </row>
    <row r="20" spans="2:61">
      <c r="B20" s="56" t="s">
        <v>31</v>
      </c>
      <c r="C20" s="30" t="s">
        <v>24</v>
      </c>
      <c r="D20" s="30" t="s">
        <v>30</v>
      </c>
      <c r="G20" s="15"/>
      <c r="H20" s="41" t="s">
        <v>176</v>
      </c>
      <c r="I20" s="42"/>
      <c r="J20" s="43"/>
      <c r="K20" s="184"/>
      <c r="L20" s="185"/>
      <c r="M20" s="186"/>
      <c r="Q20" s="21"/>
      <c r="R20" s="158" t="s">
        <v>180</v>
      </c>
      <c r="S20" s="21"/>
      <c r="T20" s="21"/>
      <c r="U20" s="32" t="s">
        <v>71</v>
      </c>
      <c r="V20" s="118" t="str">
        <f>"11/11/"&amp;V7</f>
        <v>11/11/2012</v>
      </c>
      <c r="X20" s="26"/>
      <c r="Y20" s="124"/>
      <c r="Z20" s="97"/>
      <c r="AA20" s="26"/>
      <c r="AB20" s="124"/>
      <c r="AC20" s="97"/>
      <c r="AD20" s="26"/>
      <c r="AE20" s="124"/>
      <c r="AF20" s="97"/>
      <c r="AG20" s="26"/>
      <c r="AH20" s="124"/>
      <c r="AI20" s="97"/>
      <c r="AJ20" s="26"/>
      <c r="AK20" s="124"/>
      <c r="AL20" s="97"/>
      <c r="AM20" s="26"/>
      <c r="AN20" s="124"/>
      <c r="AO20" s="97"/>
      <c r="AP20" s="26"/>
      <c r="AQ20" s="124"/>
      <c r="AR20" s="97"/>
      <c r="AS20" s="26"/>
      <c r="AT20" s="124"/>
      <c r="AU20" s="97"/>
      <c r="AV20" s="26"/>
      <c r="AW20" s="124"/>
      <c r="AX20" s="97"/>
      <c r="AY20" s="26"/>
      <c r="AZ20" s="124"/>
      <c r="BA20" s="97"/>
      <c r="BB20" s="26"/>
      <c r="BC20" s="124"/>
      <c r="BD20" s="97"/>
      <c r="BE20" s="26"/>
      <c r="BF20" s="124"/>
      <c r="BG20" s="97"/>
      <c r="BH20" s="97"/>
      <c r="BI20" s="97"/>
    </row>
    <row r="21" spans="2:61" ht="19.5">
      <c r="B21" s="2" t="s">
        <v>32</v>
      </c>
      <c r="C21" s="2" t="s">
        <v>26</v>
      </c>
      <c r="D21" s="2" t="s">
        <v>30</v>
      </c>
      <c r="G21" s="15"/>
      <c r="H21" s="35" t="s">
        <v>62</v>
      </c>
      <c r="I21" s="36"/>
      <c r="J21" s="37"/>
      <c r="K21" s="174"/>
      <c r="L21" s="175"/>
      <c r="M21" s="176"/>
      <c r="Q21" s="21"/>
      <c r="R21" s="160" t="s">
        <v>106</v>
      </c>
      <c r="S21" s="21"/>
      <c r="T21" s="21"/>
      <c r="U21" s="32" t="s">
        <v>71</v>
      </c>
      <c r="V21" s="118" t="str">
        <f>"25/12/"&amp;V7</f>
        <v>25/12/2012</v>
      </c>
      <c r="X21" s="26"/>
      <c r="Y21" s="124"/>
      <c r="Z21" s="97"/>
      <c r="AA21" s="26"/>
      <c r="AB21" s="124"/>
      <c r="AC21" s="97"/>
      <c r="AD21" s="26"/>
      <c r="AE21" s="124"/>
      <c r="AF21" s="97"/>
      <c r="AG21" s="26"/>
      <c r="AH21" s="124"/>
      <c r="AI21" s="97"/>
      <c r="AJ21" s="26"/>
      <c r="AK21" s="124"/>
      <c r="AL21" s="97"/>
      <c r="AM21" s="26"/>
      <c r="AN21" s="124"/>
      <c r="AO21" s="97"/>
      <c r="AP21" s="26"/>
      <c r="AQ21" s="124"/>
      <c r="AR21" s="97"/>
      <c r="AS21" s="26"/>
      <c r="AT21" s="124"/>
      <c r="AU21" s="97"/>
      <c r="AV21" s="26"/>
      <c r="AW21" s="124"/>
      <c r="AX21" s="97"/>
      <c r="AY21" s="26"/>
      <c r="AZ21" s="124"/>
      <c r="BA21" s="97"/>
      <c r="BB21" s="26"/>
      <c r="BC21" s="124"/>
      <c r="BD21" s="97"/>
      <c r="BE21" s="26"/>
      <c r="BF21" s="124"/>
      <c r="BG21" s="97"/>
      <c r="BH21" s="97"/>
      <c r="BI21" s="97"/>
    </row>
    <row r="22" spans="2:61" ht="17.25" thickBot="1">
      <c r="B22" s="1" t="s">
        <v>33</v>
      </c>
      <c r="C22" s="1" t="s">
        <v>28</v>
      </c>
      <c r="D22" s="1" t="s">
        <v>30</v>
      </c>
      <c r="G22" s="15"/>
      <c r="H22" s="22" t="s">
        <v>63</v>
      </c>
      <c r="I22" s="23"/>
      <c r="J22" s="24"/>
      <c r="K22" s="171"/>
      <c r="L22" s="172"/>
      <c r="M22" s="173"/>
      <c r="Q22" s="21"/>
      <c r="R22" s="21" t="s">
        <v>181</v>
      </c>
      <c r="S22" s="21">
        <v>1</v>
      </c>
      <c r="T22" s="21">
        <v>12</v>
      </c>
      <c r="U22" s="32"/>
      <c r="V22" s="118" t="str">
        <f>IF(AND(S22&lt;&gt;"",T22&lt;&gt;""),S22&amp;"/"&amp;T22&amp;"/"&amp;V7,"")</f>
        <v>1/12/2012</v>
      </c>
      <c r="X22" s="26"/>
      <c r="Y22" s="124"/>
      <c r="Z22" s="97"/>
      <c r="AA22" s="26"/>
      <c r="AB22" s="124"/>
      <c r="AC22" s="97"/>
      <c r="AD22" s="26"/>
      <c r="AE22" s="124"/>
      <c r="AF22" s="97"/>
      <c r="AG22" s="26"/>
      <c r="AH22" s="124"/>
      <c r="AI22" s="97"/>
      <c r="AJ22" s="26"/>
      <c r="AK22" s="124"/>
      <c r="AL22" s="97"/>
      <c r="AM22" s="26"/>
      <c r="AN22" s="124"/>
      <c r="AO22" s="97"/>
      <c r="AP22" s="26"/>
      <c r="AQ22" s="124"/>
      <c r="AR22" s="97"/>
      <c r="AS22" s="26"/>
      <c r="AT22" s="124"/>
      <c r="AU22" s="97"/>
      <c r="AV22" s="26"/>
      <c r="AW22" s="124"/>
      <c r="AX22" s="97"/>
      <c r="AY22" s="26"/>
      <c r="AZ22" s="124"/>
      <c r="BA22" s="97"/>
      <c r="BB22" s="26"/>
      <c r="BC22" s="124"/>
      <c r="BD22" s="97"/>
      <c r="BE22" s="26"/>
      <c r="BF22" s="124"/>
      <c r="BG22" s="97"/>
      <c r="BH22" s="97"/>
      <c r="BI22" s="97"/>
    </row>
    <row r="23" spans="2:61">
      <c r="B23" s="6" t="s">
        <v>34</v>
      </c>
      <c r="C23" s="6" t="s">
        <v>35</v>
      </c>
      <c r="D23" s="6" t="s">
        <v>36</v>
      </c>
      <c r="G23" s="15"/>
      <c r="H23" s="15"/>
      <c r="I23" s="15"/>
      <c r="J23" s="15"/>
      <c r="Q23" s="21"/>
      <c r="R23" s="21" t="s">
        <v>182</v>
      </c>
      <c r="S23" s="21">
        <v>6</v>
      </c>
      <c r="T23" s="21">
        <v>12</v>
      </c>
      <c r="U23" s="32"/>
      <c r="V23" s="118" t="str">
        <f>IF(AND(S23&lt;&gt;"",T23&lt;&gt;""),S23&amp;"/"&amp;T23&amp;"/"&amp;V$7,"")</f>
        <v>6/12/2012</v>
      </c>
      <c r="X23" s="26"/>
      <c r="Y23" s="124"/>
      <c r="Z23" s="97"/>
      <c r="AA23" s="26"/>
      <c r="AB23" s="124"/>
      <c r="AC23" s="97"/>
      <c r="AD23" s="26"/>
      <c r="AE23" s="124"/>
      <c r="AF23" s="97"/>
      <c r="AG23" s="26"/>
      <c r="AH23" s="124"/>
      <c r="AI23" s="97"/>
      <c r="AJ23" s="26"/>
      <c r="AK23" s="124"/>
      <c r="AL23" s="97"/>
      <c r="AM23" s="26"/>
      <c r="AN23" s="124"/>
      <c r="AO23" s="97"/>
      <c r="AP23" s="26"/>
      <c r="AQ23" s="124"/>
      <c r="AR23" s="97"/>
      <c r="AS23" s="26"/>
      <c r="AT23" s="124"/>
      <c r="AU23" s="97"/>
      <c r="AV23" s="26"/>
      <c r="AW23" s="124"/>
      <c r="AX23" s="97"/>
      <c r="AY23" s="26"/>
      <c r="AZ23" s="124"/>
      <c r="BA23" s="97"/>
      <c r="BB23" s="26"/>
      <c r="BC23" s="124"/>
      <c r="BD23" s="97"/>
      <c r="BE23" s="26"/>
      <c r="BF23" s="124"/>
      <c r="BG23" s="97"/>
      <c r="BH23" s="97"/>
      <c r="BI23" s="97"/>
    </row>
    <row r="24" spans="2:61">
      <c r="B24" s="6" t="s">
        <v>37</v>
      </c>
      <c r="C24" s="6" t="s">
        <v>38</v>
      </c>
      <c r="D24" s="6" t="s">
        <v>36</v>
      </c>
      <c r="G24" s="15"/>
      <c r="H24" s="15"/>
      <c r="I24" s="15"/>
      <c r="J24" s="15"/>
      <c r="R24" s="21" t="s">
        <v>112</v>
      </c>
      <c r="S24" s="21"/>
      <c r="T24" s="21"/>
      <c r="U24" s="32"/>
      <c r="V24" s="118" t="str">
        <f t="shared" ref="V24:V30" si="0">IF(AND(S24&lt;&gt;"",T24&lt;&gt;""),S24&amp;"/"&amp;T24&amp;"/"&amp;V$7,"")</f>
        <v/>
      </c>
      <c r="X24" s="26"/>
      <c r="Y24" s="124"/>
      <c r="Z24" s="97"/>
      <c r="AA24" s="26"/>
      <c r="AB24" s="124"/>
      <c r="AC24" s="97"/>
      <c r="AD24" s="26"/>
      <c r="AE24" s="124"/>
      <c r="AF24" s="97"/>
      <c r="AG24" s="26"/>
      <c r="AH24" s="124"/>
      <c r="AI24" s="97"/>
      <c r="AJ24" s="26"/>
      <c r="AK24" s="124"/>
      <c r="AL24" s="97"/>
      <c r="AM24" s="26"/>
      <c r="AN24" s="124"/>
      <c r="AO24" s="97"/>
      <c r="AP24" s="26"/>
      <c r="AQ24" s="124"/>
      <c r="AR24" s="97"/>
      <c r="AS24" s="26"/>
      <c r="AT24" s="124"/>
      <c r="AU24" s="97"/>
      <c r="AV24" s="26"/>
      <c r="AW24" s="124"/>
      <c r="AX24" s="97"/>
      <c r="AY24" s="26"/>
      <c r="AZ24" s="124"/>
      <c r="BA24" s="97"/>
      <c r="BB24" s="26"/>
      <c r="BC24" s="124"/>
      <c r="BD24" s="97"/>
      <c r="BE24" s="26"/>
      <c r="BF24" s="124"/>
      <c r="BG24" s="97"/>
      <c r="BH24" s="97"/>
      <c r="BI24" s="97"/>
    </row>
    <row r="25" spans="2:61">
      <c r="B25" s="57" t="s">
        <v>39</v>
      </c>
      <c r="C25" s="3" t="s">
        <v>40</v>
      </c>
      <c r="D25" s="3" t="s">
        <v>41</v>
      </c>
      <c r="R25" s="21" t="s">
        <v>112</v>
      </c>
      <c r="S25" s="21"/>
      <c r="T25" s="21"/>
      <c r="U25" s="32"/>
      <c r="V25" s="118" t="str">
        <f t="shared" si="0"/>
        <v/>
      </c>
      <c r="X25" s="26"/>
      <c r="Y25" s="124"/>
      <c r="Z25" s="97"/>
      <c r="AA25" s="26"/>
      <c r="AB25" s="124"/>
      <c r="AC25" s="97"/>
      <c r="AD25" s="26"/>
      <c r="AE25" s="124"/>
      <c r="AF25" s="97"/>
      <c r="AG25" s="26"/>
      <c r="AH25" s="124"/>
      <c r="AI25" s="97"/>
      <c r="AJ25" s="26"/>
      <c r="AK25" s="124"/>
      <c r="AL25" s="97"/>
      <c r="AM25" s="26"/>
      <c r="AN25" s="124"/>
      <c r="AO25" s="97"/>
      <c r="AP25" s="26"/>
      <c r="AQ25" s="124"/>
      <c r="AR25" s="97"/>
      <c r="AS25" s="26"/>
      <c r="AT25" s="124"/>
      <c r="AU25" s="97"/>
      <c r="AV25" s="26"/>
      <c r="AW25" s="124"/>
      <c r="AX25" s="97"/>
      <c r="AY25" s="26"/>
      <c r="AZ25" s="124"/>
      <c r="BA25" s="97"/>
      <c r="BB25" s="26"/>
      <c r="BC25" s="124"/>
      <c r="BD25" s="97"/>
      <c r="BE25" s="26"/>
      <c r="BF25" s="124"/>
      <c r="BG25" s="97"/>
      <c r="BH25" s="97"/>
      <c r="BI25" s="97"/>
    </row>
    <row r="26" spans="2:61">
      <c r="B26" s="58" t="s">
        <v>42</v>
      </c>
      <c r="C26" s="4" t="s">
        <v>43</v>
      </c>
      <c r="D26" s="4" t="s">
        <v>41</v>
      </c>
      <c r="R26" s="21" t="s">
        <v>112</v>
      </c>
      <c r="S26" s="21"/>
      <c r="T26" s="21"/>
      <c r="U26" s="32"/>
      <c r="V26" s="118" t="str">
        <f t="shared" si="0"/>
        <v/>
      </c>
      <c r="X26" s="26"/>
      <c r="Y26" s="124"/>
      <c r="Z26" s="97"/>
      <c r="AA26" s="26"/>
      <c r="AB26" s="124"/>
      <c r="AC26" s="97"/>
      <c r="AD26" s="26"/>
      <c r="AE26" s="124"/>
      <c r="AF26" s="97"/>
      <c r="AG26" s="26"/>
      <c r="AH26" s="124"/>
      <c r="AI26" s="97"/>
      <c r="AJ26" s="26"/>
      <c r="AK26" s="124"/>
      <c r="AL26" s="97"/>
      <c r="AM26" s="26"/>
      <c r="AN26" s="124"/>
      <c r="AO26" s="97"/>
      <c r="AP26" s="26"/>
      <c r="AQ26" s="124"/>
      <c r="AR26" s="97"/>
      <c r="AS26" s="26"/>
      <c r="AT26" s="124"/>
      <c r="AU26" s="97"/>
      <c r="AV26" s="26"/>
      <c r="AW26" s="124"/>
      <c r="AX26" s="97"/>
      <c r="AY26" s="26"/>
      <c r="AZ26" s="124"/>
      <c r="BA26" s="97"/>
      <c r="BB26" s="26"/>
      <c r="BC26" s="124"/>
      <c r="BD26" s="97"/>
      <c r="BE26" s="26"/>
      <c r="BF26" s="124"/>
      <c r="BG26" s="97"/>
      <c r="BH26" s="97"/>
      <c r="BI26" s="97"/>
    </row>
    <row r="27" spans="2:61">
      <c r="B27" s="59" t="s">
        <v>44</v>
      </c>
      <c r="C27" s="4" t="s">
        <v>45</v>
      </c>
      <c r="D27" s="4" t="s">
        <v>41</v>
      </c>
      <c r="R27" s="21" t="s">
        <v>112</v>
      </c>
      <c r="S27" s="21"/>
      <c r="T27" s="21"/>
      <c r="U27" s="32"/>
      <c r="V27" s="118" t="str">
        <f t="shared" si="0"/>
        <v/>
      </c>
      <c r="X27" s="26"/>
      <c r="Y27" s="124"/>
      <c r="Z27" s="97"/>
      <c r="AA27" s="26"/>
      <c r="AB27" s="124"/>
      <c r="AC27" s="97"/>
      <c r="AD27" s="26"/>
      <c r="AE27" s="124"/>
      <c r="AF27" s="97"/>
      <c r="AG27" s="26"/>
      <c r="AH27" s="124"/>
      <c r="AI27" s="97"/>
      <c r="AJ27" s="26"/>
      <c r="AK27" s="124"/>
      <c r="AL27" s="97"/>
      <c r="AM27" s="26"/>
      <c r="AN27" s="124"/>
      <c r="AO27" s="97"/>
      <c r="AP27" s="26"/>
      <c r="AQ27" s="124"/>
      <c r="AR27" s="97"/>
      <c r="AS27" s="26"/>
      <c r="AT27" s="124"/>
      <c r="AU27" s="97"/>
      <c r="AV27" s="26"/>
      <c r="AW27" s="124"/>
      <c r="AX27" s="97"/>
      <c r="AY27" s="26"/>
      <c r="AZ27" s="124"/>
      <c r="BA27" s="97"/>
      <c r="BB27" s="26"/>
      <c r="BC27" s="124"/>
      <c r="BD27" s="97"/>
      <c r="BE27" s="26"/>
      <c r="BF27" s="124"/>
      <c r="BG27" s="97"/>
      <c r="BH27" s="97"/>
      <c r="BI27" s="97"/>
    </row>
    <row r="28" spans="2:61">
      <c r="B28" s="60" t="s">
        <v>46</v>
      </c>
      <c r="C28" s="4" t="s">
        <v>47</v>
      </c>
      <c r="D28" s="4" t="s">
        <v>41</v>
      </c>
      <c r="R28" s="21" t="s">
        <v>112</v>
      </c>
      <c r="S28" s="21"/>
      <c r="T28" s="21"/>
      <c r="U28" s="32"/>
      <c r="V28" s="118" t="str">
        <f t="shared" si="0"/>
        <v/>
      </c>
      <c r="X28" s="26"/>
      <c r="Y28" s="124"/>
      <c r="Z28" s="97"/>
      <c r="AA28" s="26"/>
      <c r="AB28" s="124"/>
      <c r="AC28" s="97"/>
      <c r="AD28" s="26"/>
      <c r="AE28" s="124"/>
      <c r="AF28" s="97"/>
      <c r="AG28" s="26"/>
      <c r="AH28" s="124"/>
      <c r="AI28" s="97"/>
      <c r="AJ28" s="26"/>
      <c r="AK28" s="124"/>
      <c r="AL28" s="97"/>
      <c r="AM28" s="26"/>
      <c r="AN28" s="124"/>
      <c r="AO28" s="97"/>
      <c r="AP28" s="26"/>
      <c r="AQ28" s="124"/>
      <c r="AR28" s="97"/>
      <c r="AS28" s="26"/>
      <c r="AT28" s="124"/>
      <c r="AU28" s="97"/>
      <c r="AV28" s="26"/>
      <c r="AW28" s="124"/>
      <c r="AX28" s="97"/>
      <c r="AY28" s="26"/>
      <c r="AZ28" s="124"/>
      <c r="BA28" s="97"/>
      <c r="BB28" s="26"/>
      <c r="BC28" s="124"/>
      <c r="BD28" s="97"/>
      <c r="BE28" s="26"/>
      <c r="BF28" s="124"/>
      <c r="BG28" s="97"/>
      <c r="BH28" s="97"/>
      <c r="BI28" s="97"/>
    </row>
    <row r="29" spans="2:61">
      <c r="B29" s="60" t="s">
        <v>48</v>
      </c>
      <c r="C29" s="4" t="s">
        <v>49</v>
      </c>
      <c r="D29" s="4" t="s">
        <v>41</v>
      </c>
      <c r="R29" s="21" t="s">
        <v>112</v>
      </c>
      <c r="S29" s="21"/>
      <c r="T29" s="21"/>
      <c r="U29" s="32"/>
      <c r="V29" s="118" t="str">
        <f t="shared" si="0"/>
        <v/>
      </c>
      <c r="X29" s="26"/>
      <c r="Y29" s="124"/>
      <c r="Z29" s="97"/>
      <c r="AA29" s="26"/>
      <c r="AB29" s="124"/>
      <c r="AC29" s="97"/>
      <c r="AD29" s="26"/>
      <c r="AE29" s="124"/>
      <c r="AF29" s="97"/>
      <c r="AG29" s="26"/>
      <c r="AH29" s="124"/>
      <c r="AI29" s="97"/>
      <c r="AJ29" s="26"/>
      <c r="AK29" s="124"/>
      <c r="AL29" s="97"/>
      <c r="AM29" s="26"/>
      <c r="AN29" s="124"/>
      <c r="AO29" s="97"/>
      <c r="AP29" s="26"/>
      <c r="AQ29" s="124"/>
      <c r="AR29" s="97"/>
      <c r="AS29" s="26"/>
      <c r="AT29" s="124"/>
      <c r="AU29" s="97"/>
      <c r="AV29" s="26"/>
      <c r="AW29" s="124"/>
      <c r="AX29" s="97"/>
      <c r="AY29" s="26"/>
      <c r="AZ29" s="124"/>
      <c r="BA29" s="97"/>
      <c r="BB29" s="26"/>
      <c r="BC29" s="124"/>
      <c r="BD29" s="97"/>
      <c r="BE29" s="26"/>
      <c r="BF29" s="124"/>
      <c r="BG29" s="97"/>
      <c r="BH29" s="97"/>
      <c r="BI29" s="97"/>
    </row>
    <row r="30" spans="2:61" ht="17.25" thickBot="1">
      <c r="B30" s="60" t="s">
        <v>50</v>
      </c>
      <c r="C30" s="4" t="s">
        <v>51</v>
      </c>
      <c r="D30" s="4" t="s">
        <v>41</v>
      </c>
      <c r="R30" s="21" t="s">
        <v>112</v>
      </c>
      <c r="S30" s="21"/>
      <c r="T30" s="21"/>
      <c r="U30" s="33"/>
      <c r="V30" s="119" t="str">
        <f t="shared" si="0"/>
        <v/>
      </c>
      <c r="X30" s="21" t="str">
        <f>IF(U40&lt;&gt;"",U40,"")</f>
        <v/>
      </c>
      <c r="Y30" s="124"/>
      <c r="Z30" s="97"/>
      <c r="AA30" s="26"/>
      <c r="AB30" s="124"/>
      <c r="AC30" s="97"/>
      <c r="AD30" s="26"/>
      <c r="AE30" s="124"/>
      <c r="AF30" s="97"/>
      <c r="AG30" s="26"/>
      <c r="AH30" s="124"/>
      <c r="AI30" s="97"/>
      <c r="AJ30" s="26"/>
      <c r="AK30" s="124"/>
      <c r="AL30" s="97"/>
      <c r="AM30" s="26"/>
      <c r="AN30" s="124"/>
      <c r="AO30" s="97"/>
      <c r="AP30" s="26"/>
      <c r="AQ30" s="124"/>
      <c r="AR30" s="97"/>
      <c r="AS30" s="26"/>
      <c r="AT30" s="124"/>
      <c r="AU30" s="97"/>
      <c r="AV30" s="26"/>
      <c r="AW30" s="124"/>
      <c r="AX30" s="97"/>
      <c r="AY30" s="26"/>
      <c r="AZ30" s="124"/>
      <c r="BA30" s="97"/>
      <c r="BB30" s="26"/>
      <c r="BC30" s="124"/>
      <c r="BD30" s="97"/>
      <c r="BE30" s="26"/>
      <c r="BF30" s="124"/>
      <c r="BG30" s="97"/>
      <c r="BH30" s="97"/>
      <c r="BI30" s="97"/>
    </row>
    <row r="31" spans="2:61">
      <c r="B31" s="60" t="s">
        <v>52</v>
      </c>
      <c r="C31" s="4" t="s">
        <v>53</v>
      </c>
      <c r="D31" s="4" t="s">
        <v>41</v>
      </c>
      <c r="R31" s="21"/>
      <c r="S31" s="21"/>
      <c r="T31" s="21"/>
      <c r="U31" s="21"/>
      <c r="V31" s="120"/>
      <c r="X31" s="21" t="str">
        <f>IF(U41&lt;&gt;"",U41,"")</f>
        <v/>
      </c>
      <c r="Y31" s="124"/>
      <c r="Z31" s="97"/>
      <c r="AA31" s="26"/>
      <c r="AB31" s="124"/>
      <c r="AC31" s="97"/>
      <c r="AD31" s="26"/>
      <c r="AE31" s="124"/>
      <c r="AF31" s="97"/>
      <c r="AG31" s="26"/>
      <c r="AH31" s="124"/>
      <c r="AI31" s="97"/>
      <c r="AJ31" s="26"/>
      <c r="AK31" s="124"/>
      <c r="AL31" s="97"/>
      <c r="AM31" s="26"/>
      <c r="AN31" s="124"/>
      <c r="AO31" s="97"/>
      <c r="AP31" s="26"/>
      <c r="AQ31" s="124"/>
      <c r="AR31" s="97"/>
      <c r="AS31" s="26"/>
      <c r="AT31" s="124"/>
      <c r="AU31" s="97"/>
      <c r="AV31" s="26"/>
      <c r="AW31" s="124"/>
      <c r="AX31" s="97"/>
      <c r="AY31" s="26"/>
      <c r="AZ31" s="124"/>
      <c r="BA31" s="97"/>
      <c r="BB31" s="26"/>
      <c r="BC31" s="124"/>
      <c r="BD31" s="97"/>
      <c r="BE31" s="26"/>
      <c r="BF31" s="124"/>
      <c r="BG31" s="97"/>
      <c r="BH31" s="97"/>
      <c r="BI31" s="97"/>
    </row>
    <row r="32" spans="2:61">
      <c r="B32" s="60" t="s">
        <v>54</v>
      </c>
      <c r="C32" s="4" t="s">
        <v>55</v>
      </c>
      <c r="D32" s="4" t="s">
        <v>56</v>
      </c>
      <c r="R32" s="21"/>
      <c r="S32" s="21"/>
      <c r="T32" s="21"/>
      <c r="U32" s="21"/>
      <c r="V32" s="121"/>
      <c r="X32" s="21" t="str">
        <f>IF(U42&lt;&gt;"",U42,"")</f>
        <v/>
      </c>
      <c r="Y32" s="97"/>
      <c r="Z32" s="97"/>
      <c r="AA32" s="26"/>
      <c r="AB32" s="97"/>
      <c r="AC32" s="97"/>
      <c r="AD32" s="26"/>
      <c r="AE32" s="97"/>
      <c r="AF32" s="97"/>
      <c r="AG32" s="26"/>
      <c r="AH32" s="97"/>
      <c r="AI32" s="97"/>
      <c r="AJ32" s="26"/>
      <c r="AK32" s="97"/>
      <c r="AL32" s="97"/>
      <c r="AM32" s="26"/>
      <c r="AN32" s="97"/>
      <c r="AO32" s="97"/>
      <c r="AP32" s="26"/>
      <c r="AQ32" s="97"/>
      <c r="AR32" s="97"/>
      <c r="AS32" s="26"/>
      <c r="AT32" s="97"/>
      <c r="AU32" s="97"/>
      <c r="AV32" s="26"/>
      <c r="AW32" s="97"/>
      <c r="AX32" s="97"/>
      <c r="AY32" s="26"/>
      <c r="AZ32" s="97"/>
      <c r="BA32" s="97"/>
      <c r="BB32" s="26"/>
      <c r="BC32" s="97"/>
      <c r="BD32" s="97"/>
      <c r="BE32" s="26"/>
      <c r="BF32" s="97"/>
      <c r="BG32" s="97"/>
      <c r="BH32" s="97"/>
      <c r="BI32" s="97"/>
    </row>
    <row r="33" spans="2:61">
      <c r="B33" s="5" t="s">
        <v>57</v>
      </c>
      <c r="C33" s="5" t="s">
        <v>113</v>
      </c>
      <c r="D33" s="5" t="s">
        <v>57</v>
      </c>
      <c r="R33" s="21"/>
      <c r="S33" s="21"/>
      <c r="T33" s="21"/>
      <c r="U33" s="21"/>
      <c r="V33" s="120"/>
      <c r="Y33" s="97"/>
      <c r="Z33" s="97"/>
      <c r="AA33" s="97"/>
      <c r="AB33" s="97"/>
      <c r="AC33" s="97"/>
      <c r="AD33" s="97"/>
      <c r="AE33" s="97"/>
      <c r="AF33" s="97"/>
      <c r="AG33" s="97"/>
      <c r="AH33" s="97"/>
      <c r="AI33" s="97"/>
      <c r="AJ33" s="97"/>
      <c r="AK33" s="97"/>
      <c r="AL33" s="97"/>
      <c r="AM33" s="97"/>
      <c r="AN33" s="97"/>
      <c r="AO33" s="97"/>
      <c r="AP33" s="97"/>
      <c r="AQ33" s="97"/>
      <c r="AR33" s="97"/>
      <c r="AS33" s="97"/>
      <c r="AT33" s="97"/>
      <c r="AU33" s="97"/>
      <c r="AV33" s="97"/>
      <c r="AW33" s="97"/>
      <c r="AX33" s="97"/>
      <c r="AY33" s="97"/>
      <c r="AZ33" s="97"/>
      <c r="BA33" s="97"/>
      <c r="BB33" s="97"/>
      <c r="BC33" s="97"/>
      <c r="BD33" s="97"/>
      <c r="BE33" s="97"/>
      <c r="BF33" s="97"/>
      <c r="BG33" s="97"/>
      <c r="BH33" s="97"/>
      <c r="BI33" s="97"/>
    </row>
    <row r="34" spans="2:61">
      <c r="B34" s="157" t="s">
        <v>101</v>
      </c>
      <c r="C34" s="110" t="s">
        <v>101</v>
      </c>
      <c r="E34" s="7" t="s">
        <v>100</v>
      </c>
      <c r="S34" s="21"/>
      <c r="T34" s="21"/>
      <c r="U34" s="21"/>
      <c r="V34" s="120"/>
      <c r="Y34" s="97"/>
      <c r="Z34" s="97"/>
      <c r="AA34" s="97"/>
      <c r="AB34" s="97"/>
      <c r="AC34" s="97"/>
      <c r="AD34" s="97"/>
      <c r="AE34" s="97"/>
      <c r="AF34" s="97"/>
      <c r="AG34" s="97"/>
      <c r="AH34" s="97"/>
      <c r="AI34" s="97"/>
      <c r="AJ34" s="97"/>
      <c r="AK34" s="97"/>
      <c r="AL34" s="97"/>
      <c r="AM34" s="97"/>
      <c r="AN34" s="97"/>
      <c r="AO34" s="97"/>
      <c r="AP34" s="97"/>
      <c r="AQ34" s="97"/>
      <c r="AR34" s="97"/>
      <c r="AS34" s="97"/>
      <c r="AT34" s="97"/>
      <c r="AU34" s="97"/>
      <c r="AV34" s="97"/>
      <c r="AW34" s="97"/>
      <c r="AX34" s="97"/>
      <c r="AY34" s="97"/>
      <c r="AZ34" s="97"/>
      <c r="BA34" s="97"/>
      <c r="BB34" s="97"/>
      <c r="BC34" s="97"/>
      <c r="BD34" s="97"/>
      <c r="BE34" s="97"/>
      <c r="BF34" s="97"/>
      <c r="BG34" s="97"/>
      <c r="BH34" s="97"/>
      <c r="BI34" s="97"/>
    </row>
    <row r="35" spans="2:61">
      <c r="S35" s="21"/>
      <c r="T35" s="21"/>
      <c r="U35" s="21"/>
      <c r="V35" s="120"/>
      <c r="Y35" s="97"/>
      <c r="Z35" s="97"/>
      <c r="AA35" s="97"/>
      <c r="AB35" s="97"/>
      <c r="AC35" s="97"/>
      <c r="AD35" s="97"/>
      <c r="AE35" s="97"/>
      <c r="AF35" s="97"/>
      <c r="AG35" s="97"/>
      <c r="AH35" s="97"/>
      <c r="AI35" s="97"/>
      <c r="AJ35" s="97"/>
      <c r="AK35" s="97"/>
      <c r="AL35" s="97"/>
      <c r="AM35" s="97"/>
      <c r="AN35" s="97"/>
      <c r="AO35" s="97"/>
      <c r="AP35" s="97"/>
      <c r="AQ35" s="97"/>
      <c r="AR35" s="97"/>
      <c r="AS35" s="97"/>
      <c r="AT35" s="97"/>
      <c r="AU35" s="97"/>
      <c r="AV35" s="97"/>
      <c r="AW35" s="97"/>
      <c r="AX35" s="97"/>
      <c r="AY35" s="97"/>
      <c r="AZ35" s="97"/>
      <c r="BA35" s="97"/>
      <c r="BB35" s="97"/>
      <c r="BC35" s="97"/>
      <c r="BD35" s="97"/>
      <c r="BE35" s="97"/>
      <c r="BF35" s="97"/>
      <c r="BG35" s="97"/>
      <c r="BH35" s="97"/>
      <c r="BI35" s="97"/>
    </row>
    <row r="36" spans="2:61">
      <c r="S36" s="21"/>
      <c r="T36" s="21"/>
      <c r="U36" s="21"/>
      <c r="V36" s="120"/>
      <c r="Y36" s="97"/>
      <c r="Z36" s="97"/>
      <c r="AA36" s="97"/>
      <c r="AB36" s="97"/>
      <c r="AC36" s="97"/>
      <c r="AD36" s="97"/>
      <c r="AE36" s="97"/>
      <c r="AF36" s="97"/>
      <c r="AG36" s="97"/>
      <c r="AH36" s="97"/>
      <c r="AI36" s="97"/>
      <c r="AJ36" s="97"/>
      <c r="AK36" s="97"/>
      <c r="AL36" s="97"/>
      <c r="AM36" s="97"/>
      <c r="AN36" s="97"/>
      <c r="AO36" s="97"/>
      <c r="AP36" s="97"/>
      <c r="AQ36" s="97"/>
      <c r="AR36" s="97"/>
      <c r="AS36" s="97"/>
      <c r="AT36" s="97"/>
      <c r="AU36" s="97"/>
      <c r="AV36" s="97"/>
      <c r="AW36" s="97"/>
      <c r="AX36" s="97"/>
      <c r="AY36" s="97"/>
      <c r="AZ36" s="97"/>
      <c r="BA36" s="97"/>
      <c r="BB36" s="97"/>
      <c r="BC36" s="97"/>
      <c r="BD36" s="97"/>
      <c r="BE36" s="97"/>
      <c r="BF36" s="97"/>
      <c r="BG36" s="97"/>
      <c r="BH36" s="97"/>
      <c r="BI36" s="97"/>
    </row>
    <row r="37" spans="2:61">
      <c r="S37" s="21"/>
      <c r="T37" s="21"/>
      <c r="U37" s="21"/>
      <c r="V37" s="120"/>
      <c r="Y37" s="97"/>
      <c r="Z37" s="97"/>
      <c r="AA37" s="97"/>
      <c r="AB37" s="97"/>
      <c r="AC37" s="97"/>
      <c r="AD37" s="97"/>
      <c r="AE37" s="97"/>
      <c r="AF37" s="97"/>
      <c r="AG37" s="97"/>
      <c r="AH37" s="97"/>
      <c r="AI37" s="97"/>
      <c r="AJ37" s="97"/>
      <c r="AK37" s="97"/>
      <c r="AL37" s="97"/>
      <c r="AM37" s="97"/>
      <c r="AN37" s="97"/>
      <c r="AO37" s="97"/>
      <c r="AP37" s="97"/>
      <c r="AQ37" s="97"/>
      <c r="AR37" s="97"/>
      <c r="AS37" s="97"/>
      <c r="AT37" s="97"/>
      <c r="AU37" s="97"/>
      <c r="AV37" s="97"/>
      <c r="AW37" s="97"/>
      <c r="AX37" s="97"/>
      <c r="AY37" s="97"/>
      <c r="AZ37" s="97"/>
      <c r="BA37" s="97"/>
      <c r="BB37" s="97"/>
      <c r="BC37" s="97"/>
      <c r="BD37" s="97"/>
      <c r="BE37" s="97"/>
      <c r="BF37" s="97"/>
      <c r="BG37" s="97"/>
      <c r="BH37" s="97"/>
      <c r="BI37" s="97"/>
    </row>
    <row r="38" spans="2:61">
      <c r="S38" s="21"/>
      <c r="T38" s="21"/>
      <c r="V38" s="122"/>
      <c r="Y38" s="97"/>
      <c r="Z38" s="97"/>
      <c r="AA38" s="97"/>
      <c r="AB38" s="97"/>
      <c r="AC38" s="97"/>
      <c r="AD38" s="97"/>
      <c r="AE38" s="97"/>
      <c r="AF38" s="97"/>
      <c r="AG38" s="97"/>
      <c r="AH38" s="97"/>
      <c r="AI38" s="97"/>
      <c r="AJ38" s="97"/>
      <c r="AK38" s="97"/>
      <c r="AL38" s="97"/>
      <c r="AM38" s="97"/>
      <c r="AN38" s="97"/>
      <c r="AO38" s="97"/>
      <c r="AP38" s="97"/>
      <c r="AQ38" s="97"/>
      <c r="AR38" s="97"/>
      <c r="AS38" s="97"/>
      <c r="AT38" s="97"/>
      <c r="AU38" s="97"/>
      <c r="AV38" s="97"/>
      <c r="AW38" s="97"/>
      <c r="AX38" s="97"/>
      <c r="AY38" s="97"/>
      <c r="AZ38" s="97"/>
      <c r="BA38" s="97"/>
      <c r="BB38" s="97"/>
      <c r="BC38" s="97"/>
      <c r="BD38" s="97"/>
      <c r="BE38" s="97"/>
      <c r="BF38" s="97"/>
      <c r="BG38" s="97"/>
      <c r="BH38" s="97"/>
      <c r="BI38" s="97"/>
    </row>
    <row r="39" spans="2:61">
      <c r="V39" s="122"/>
      <c r="Y39" s="97"/>
      <c r="Z39" s="97"/>
      <c r="AA39" s="97"/>
      <c r="AB39" s="97"/>
      <c r="AC39" s="97"/>
      <c r="AD39" s="97"/>
      <c r="AE39" s="97"/>
      <c r="AF39" s="97"/>
      <c r="AG39" s="97"/>
      <c r="AH39" s="97"/>
      <c r="AI39" s="97"/>
      <c r="AJ39" s="97"/>
      <c r="AK39" s="97"/>
      <c r="AL39" s="97"/>
      <c r="AM39" s="97"/>
      <c r="AN39" s="97"/>
      <c r="AO39" s="97"/>
      <c r="AP39" s="97"/>
      <c r="AQ39" s="97"/>
      <c r="AR39" s="97"/>
      <c r="AS39" s="97"/>
      <c r="AT39" s="97"/>
      <c r="AU39" s="97"/>
      <c r="AV39" s="97"/>
      <c r="AW39" s="97"/>
      <c r="AX39" s="97"/>
      <c r="AY39" s="97"/>
      <c r="AZ39" s="97"/>
      <c r="BA39" s="97"/>
      <c r="BB39" s="97"/>
      <c r="BC39" s="97"/>
      <c r="BD39" s="97"/>
      <c r="BE39" s="97"/>
      <c r="BF39" s="97"/>
      <c r="BG39" s="97"/>
      <c r="BH39" s="97"/>
      <c r="BI39" s="97"/>
    </row>
    <row r="40" spans="2:61">
      <c r="V40" s="122"/>
      <c r="Y40" s="97"/>
      <c r="Z40" s="97"/>
      <c r="AA40" s="97"/>
      <c r="AB40" s="97"/>
      <c r="AC40" s="97"/>
      <c r="AD40" s="97"/>
      <c r="AE40" s="97"/>
      <c r="AF40" s="97"/>
      <c r="AG40" s="97"/>
      <c r="AH40" s="97"/>
      <c r="AI40" s="97"/>
      <c r="AJ40" s="97"/>
      <c r="AK40" s="97"/>
      <c r="AL40" s="97"/>
      <c r="AM40" s="97"/>
      <c r="AN40" s="97"/>
      <c r="AO40" s="97"/>
      <c r="AP40" s="97"/>
      <c r="AQ40" s="97"/>
      <c r="AR40" s="97"/>
      <c r="AS40" s="97"/>
      <c r="AT40" s="97"/>
      <c r="AU40" s="97"/>
      <c r="AV40" s="97"/>
      <c r="AW40" s="97"/>
      <c r="AX40" s="97"/>
      <c r="AY40" s="97"/>
      <c r="AZ40" s="97"/>
      <c r="BA40" s="97"/>
      <c r="BB40" s="97"/>
      <c r="BC40" s="97"/>
      <c r="BD40" s="97"/>
      <c r="BE40" s="97"/>
      <c r="BF40" s="97"/>
      <c r="BG40" s="97"/>
      <c r="BH40" s="97"/>
      <c r="BI40" s="97"/>
    </row>
    <row r="41" spans="2:61">
      <c r="V41" s="122"/>
      <c r="Y41" s="97"/>
      <c r="Z41" s="97"/>
      <c r="AA41" s="97"/>
      <c r="AB41" s="97"/>
      <c r="AC41" s="97"/>
      <c r="AD41" s="97"/>
      <c r="AE41" s="97"/>
      <c r="AF41" s="97"/>
      <c r="AG41" s="97"/>
      <c r="AH41" s="97"/>
      <c r="AI41" s="97"/>
      <c r="AJ41" s="97"/>
      <c r="AK41" s="97"/>
      <c r="AL41" s="97"/>
      <c r="AM41" s="97"/>
      <c r="AN41" s="97"/>
      <c r="AO41" s="97"/>
      <c r="AP41" s="97"/>
      <c r="AQ41" s="97"/>
      <c r="AR41" s="97"/>
      <c r="AS41" s="97"/>
      <c r="AT41" s="97"/>
      <c r="AU41" s="97"/>
      <c r="AV41" s="97"/>
      <c r="AW41" s="97"/>
      <c r="AX41" s="97"/>
      <c r="AY41" s="97"/>
      <c r="AZ41" s="97"/>
      <c r="BA41" s="97"/>
      <c r="BB41" s="97"/>
      <c r="BC41" s="97"/>
      <c r="BD41" s="97"/>
      <c r="BE41" s="97"/>
      <c r="BF41" s="97"/>
      <c r="BG41" s="97"/>
      <c r="BH41" s="97"/>
      <c r="BI41" s="97"/>
    </row>
    <row r="42" spans="2:61">
      <c r="V42" s="123"/>
      <c r="Y42" s="97"/>
      <c r="Z42" s="97"/>
      <c r="AA42" s="97"/>
      <c r="AB42" s="97"/>
      <c r="AC42" s="97"/>
      <c r="AD42" s="97"/>
      <c r="AE42" s="97"/>
      <c r="AF42" s="97"/>
      <c r="AG42" s="97"/>
      <c r="AH42" s="97"/>
      <c r="AI42" s="97"/>
      <c r="AJ42" s="97"/>
      <c r="AK42" s="97"/>
      <c r="AL42" s="97"/>
      <c r="AM42" s="97"/>
      <c r="AN42" s="97"/>
      <c r="AO42" s="97"/>
      <c r="AP42" s="97"/>
      <c r="AQ42" s="97"/>
      <c r="AR42" s="97"/>
      <c r="AS42" s="97"/>
      <c r="AT42" s="97"/>
      <c r="AU42" s="97"/>
      <c r="AV42" s="97"/>
      <c r="AW42" s="97"/>
      <c r="AX42" s="97"/>
      <c r="AY42" s="97"/>
      <c r="AZ42" s="97"/>
      <c r="BA42" s="97"/>
      <c r="BB42" s="97"/>
      <c r="BC42" s="97"/>
      <c r="BD42" s="97"/>
      <c r="BE42" s="97"/>
      <c r="BF42" s="97"/>
      <c r="BG42" s="97"/>
      <c r="BH42" s="97"/>
      <c r="BI42" s="97"/>
    </row>
    <row r="43" spans="2:61">
      <c r="V43" s="123"/>
    </row>
    <row r="44" spans="2:61">
      <c r="V44" s="123"/>
    </row>
    <row r="45" spans="2:61">
      <c r="V45" s="123"/>
    </row>
    <row r="46" spans="2:61">
      <c r="V46" s="123"/>
    </row>
    <row r="47" spans="2:61">
      <c r="V47" s="123"/>
    </row>
  </sheetData>
  <mergeCells count="6">
    <mergeCell ref="K22:M22"/>
    <mergeCell ref="K21:M21"/>
    <mergeCell ref="H3:N3"/>
    <mergeCell ref="H18:M18"/>
    <mergeCell ref="K19:M19"/>
    <mergeCell ref="K20:M20"/>
  </mergeCells>
  <pageMargins left="0.7" right="0.7" top="0.75" bottom="0.75" header="0.3" footer="0.3"/>
  <pageSetup paperSize="9" orientation="portrait" verticalDpi="300" r:id="rId1"/>
  <legacyDrawing r:id="rId2"/>
  <controls>
    <control shapeId="1034" r:id="rId3" name="CommandButton3"/>
    <control shapeId="1032" r:id="rId4" name="CommandButton1"/>
    <control shapeId="1033" r:id="rId5" name="CommandButton2"/>
  </controls>
</worksheet>
</file>

<file path=xl/worksheets/sheet3.xml><?xml version="1.0" encoding="utf-8"?>
<worksheet xmlns="http://schemas.openxmlformats.org/spreadsheetml/2006/main" xmlns:r="http://schemas.openxmlformats.org/officeDocument/2006/relationships">
  <sheetPr codeName="Feuil3">
    <outlinePr showOutlineSymbols="0"/>
  </sheetPr>
  <dimension ref="B1:K134"/>
  <sheetViews>
    <sheetView showGridLines="0" showRowColHeaders="0" showZeros="0" tabSelected="1" showOutlineSymbols="0" workbookViewId="0"/>
  </sheetViews>
  <sheetFormatPr baseColWidth="10" defaultRowHeight="16.5"/>
  <cols>
    <col min="1" max="1" width="1.77734375" customWidth="1"/>
    <col min="2" max="2" width="2.109375" customWidth="1"/>
    <col min="3" max="3" width="27.5546875" customWidth="1"/>
    <col min="4" max="4" width="19" bestFit="1" customWidth="1"/>
    <col min="7" max="7" width="15.21875" customWidth="1"/>
    <col min="11" max="11" width="5" customWidth="1"/>
  </cols>
  <sheetData>
    <row r="1" spans="2:10" ht="21">
      <c r="C1" s="144" t="s">
        <v>173</v>
      </c>
      <c r="D1" s="144" t="s">
        <v>170</v>
      </c>
    </row>
    <row r="2" spans="2:10" ht="21">
      <c r="C2" s="144" t="s">
        <v>193</v>
      </c>
      <c r="D2" s="147">
        <v>41157</v>
      </c>
    </row>
    <row r="3" spans="2:10" ht="21">
      <c r="C3" s="144" t="s">
        <v>194</v>
      </c>
      <c r="D3" s="147">
        <v>41160</v>
      </c>
    </row>
    <row r="4" spans="2:10" ht="21">
      <c r="C4" s="144" t="s">
        <v>210</v>
      </c>
      <c r="D4" s="147">
        <v>41190</v>
      </c>
    </row>
    <row r="5" spans="2:10" ht="48.75" customHeight="1">
      <c r="C5" s="189" t="s">
        <v>81</v>
      </c>
      <c r="D5" s="189"/>
      <c r="E5" s="189"/>
      <c r="F5" s="189"/>
      <c r="G5" s="189"/>
      <c r="H5" s="189"/>
      <c r="I5" s="189"/>
      <c r="J5" s="189"/>
    </row>
    <row r="7" spans="2:10" ht="19.5">
      <c r="B7" s="45"/>
      <c r="C7" s="71" t="s">
        <v>87</v>
      </c>
    </row>
    <row r="8" spans="2:10" ht="19.5">
      <c r="B8" s="45"/>
      <c r="C8" s="71" t="s">
        <v>88</v>
      </c>
    </row>
    <row r="9" spans="2:10">
      <c r="C9" s="71" t="s">
        <v>83</v>
      </c>
    </row>
    <row r="10" spans="2:10">
      <c r="C10" s="71" t="s">
        <v>84</v>
      </c>
    </row>
    <row r="11" spans="2:10">
      <c r="C11" s="71" t="s">
        <v>85</v>
      </c>
    </row>
    <row r="12" spans="2:10">
      <c r="C12" s="71" t="s">
        <v>86</v>
      </c>
    </row>
    <row r="19" spans="3:10" ht="31.5">
      <c r="C19" s="188" t="s">
        <v>80</v>
      </c>
      <c r="D19" s="188"/>
      <c r="E19" s="188"/>
      <c r="F19" s="188"/>
      <c r="G19" s="188"/>
      <c r="H19" s="188"/>
      <c r="I19" s="188"/>
      <c r="J19" s="188"/>
    </row>
    <row r="20" spans="3:10" ht="29.25">
      <c r="C20" t="s">
        <v>94</v>
      </c>
    </row>
    <row r="21" spans="3:10" ht="8.25" customHeight="1"/>
    <row r="22" spans="3:10" ht="273.75" customHeight="1"/>
    <row r="23" spans="3:10" ht="8.25" customHeight="1"/>
    <row r="24" spans="3:10">
      <c r="C24" t="s">
        <v>195</v>
      </c>
    </row>
    <row r="25" spans="3:10">
      <c r="C25" t="s">
        <v>91</v>
      </c>
    </row>
    <row r="27" spans="3:10">
      <c r="C27" t="s">
        <v>93</v>
      </c>
    </row>
    <row r="28" spans="3:10">
      <c r="C28" t="s">
        <v>92</v>
      </c>
    </row>
    <row r="29" spans="3:10" ht="33.75" customHeight="1">
      <c r="C29" s="190" t="s">
        <v>197</v>
      </c>
      <c r="D29" s="190"/>
      <c r="E29" s="190"/>
      <c r="F29" s="190"/>
      <c r="G29" s="190"/>
      <c r="H29" s="190"/>
    </row>
    <row r="30" spans="3:10">
      <c r="C30" t="s">
        <v>196</v>
      </c>
    </row>
    <row r="31" spans="3:10" ht="37.5" customHeight="1">
      <c r="C31" s="190" t="s">
        <v>198</v>
      </c>
      <c r="D31" s="190"/>
      <c r="E31" s="190"/>
      <c r="F31" s="190"/>
      <c r="G31" s="190"/>
      <c r="H31" s="190"/>
    </row>
    <row r="32" spans="3:10" ht="18">
      <c r="C32" s="126" t="s">
        <v>114</v>
      </c>
    </row>
    <row r="33" spans="2:11">
      <c r="C33" s="44"/>
    </row>
    <row r="34" spans="2:11" ht="31.5">
      <c r="C34" s="188" t="s">
        <v>82</v>
      </c>
      <c r="D34" s="188"/>
      <c r="E34" s="188"/>
      <c r="F34" s="188"/>
      <c r="G34" s="188"/>
      <c r="H34" s="188"/>
      <c r="I34" s="188"/>
      <c r="J34" s="188"/>
    </row>
    <row r="35" spans="2:11" ht="11.25" customHeight="1" thickBot="1">
      <c r="C35" s="70"/>
      <c r="D35" s="70"/>
      <c r="E35" s="70"/>
      <c r="F35" s="70"/>
      <c r="G35" s="70"/>
      <c r="H35" s="70"/>
      <c r="I35" s="70"/>
      <c r="J35" s="70"/>
    </row>
    <row r="36" spans="2:11" ht="12" customHeight="1">
      <c r="B36" s="92"/>
      <c r="C36" s="93"/>
      <c r="D36" s="93"/>
      <c r="E36" s="93"/>
      <c r="F36" s="93"/>
      <c r="G36" s="93"/>
      <c r="H36" s="93"/>
      <c r="I36" s="93"/>
      <c r="J36" s="93"/>
      <c r="K36" s="94"/>
    </row>
    <row r="37" spans="2:11">
      <c r="B37" s="95"/>
      <c r="C37" s="96" t="s">
        <v>211</v>
      </c>
      <c r="D37" s="97"/>
      <c r="E37" s="97"/>
      <c r="F37" s="97"/>
      <c r="G37" s="97"/>
      <c r="H37" s="97"/>
      <c r="I37" s="97"/>
      <c r="J37" s="97"/>
      <c r="K37" s="98"/>
    </row>
    <row r="38" spans="2:11" ht="396" customHeight="1">
      <c r="B38" s="95"/>
      <c r="C38" s="96"/>
      <c r="D38" s="97"/>
      <c r="E38" s="97"/>
      <c r="F38" s="97"/>
      <c r="G38" s="97"/>
      <c r="H38" s="97"/>
      <c r="I38" s="97"/>
      <c r="J38" s="97"/>
      <c r="K38" s="98"/>
    </row>
    <row r="39" spans="2:11">
      <c r="B39" s="95"/>
      <c r="C39" s="187" t="s">
        <v>200</v>
      </c>
      <c r="D39" s="187"/>
      <c r="E39" s="187"/>
      <c r="F39" s="187"/>
      <c r="G39" s="187"/>
      <c r="H39" s="187"/>
      <c r="I39" s="187"/>
      <c r="J39" s="97"/>
      <c r="K39" s="98"/>
    </row>
    <row r="40" spans="2:11">
      <c r="B40" s="95"/>
      <c r="C40" s="187"/>
      <c r="D40" s="187"/>
      <c r="E40" s="187"/>
      <c r="F40" s="187"/>
      <c r="G40" s="187"/>
      <c r="H40" s="187"/>
      <c r="I40" s="187"/>
      <c r="J40" s="97"/>
      <c r="K40" s="98"/>
    </row>
    <row r="41" spans="2:11">
      <c r="B41" s="95"/>
      <c r="C41" s="187" t="s">
        <v>201</v>
      </c>
      <c r="D41" s="187"/>
      <c r="E41" s="187"/>
      <c r="F41" s="187"/>
      <c r="G41" s="187"/>
      <c r="H41" s="187"/>
      <c r="I41" s="187"/>
      <c r="J41" s="97"/>
      <c r="K41" s="98"/>
    </row>
    <row r="42" spans="2:11">
      <c r="B42" s="95"/>
      <c r="C42" s="187"/>
      <c r="D42" s="187"/>
      <c r="E42" s="187"/>
      <c r="F42" s="187"/>
      <c r="G42" s="187"/>
      <c r="H42" s="187"/>
      <c r="I42" s="187"/>
      <c r="J42" s="97"/>
      <c r="K42" s="98"/>
    </row>
    <row r="43" spans="2:11">
      <c r="B43" s="95"/>
      <c r="C43" s="187" t="s">
        <v>202</v>
      </c>
      <c r="D43" s="187"/>
      <c r="E43" s="187"/>
      <c r="F43" s="187"/>
      <c r="G43" s="187"/>
      <c r="H43" s="187"/>
      <c r="I43" s="187"/>
      <c r="J43" s="97"/>
      <c r="K43" s="98"/>
    </row>
    <row r="44" spans="2:11">
      <c r="B44" s="95"/>
      <c r="C44" s="187"/>
      <c r="D44" s="187"/>
      <c r="E44" s="187"/>
      <c r="F44" s="187"/>
      <c r="G44" s="187"/>
      <c r="H44" s="187"/>
      <c r="I44" s="187"/>
      <c r="J44" s="97"/>
      <c r="K44" s="98"/>
    </row>
    <row r="45" spans="2:11" ht="9.75" customHeight="1">
      <c r="B45" s="95"/>
      <c r="C45" s="97"/>
      <c r="D45" s="97"/>
      <c r="E45" s="97"/>
      <c r="F45" s="97"/>
      <c r="G45" s="97"/>
      <c r="H45" s="97"/>
      <c r="I45" s="97"/>
      <c r="J45" s="97"/>
      <c r="K45" s="98"/>
    </row>
    <row r="46" spans="2:11" ht="141.75" customHeight="1">
      <c r="B46" s="95"/>
      <c r="C46" s="99"/>
      <c r="D46" s="97"/>
      <c r="E46" s="97"/>
      <c r="F46" s="97"/>
      <c r="G46" s="97"/>
      <c r="H46" s="97"/>
      <c r="I46" s="97"/>
      <c r="J46" s="97"/>
      <c r="K46" s="98"/>
    </row>
    <row r="47" spans="2:11" ht="18" customHeight="1">
      <c r="B47" s="95"/>
      <c r="C47" s="99"/>
      <c r="D47" s="97"/>
      <c r="E47" s="97"/>
      <c r="F47" s="97"/>
      <c r="G47" s="97"/>
      <c r="H47" s="97"/>
      <c r="I47" s="97"/>
      <c r="J47" s="97"/>
      <c r="K47" s="98"/>
    </row>
    <row r="48" spans="2:11" ht="17.25" customHeight="1">
      <c r="B48" s="95"/>
      <c r="C48" s="99"/>
      <c r="D48" s="97"/>
      <c r="E48" s="97"/>
      <c r="F48" s="97"/>
      <c r="G48" s="97"/>
      <c r="H48" s="97"/>
      <c r="I48" s="97"/>
      <c r="J48" s="97"/>
      <c r="K48" s="98"/>
    </row>
    <row r="49" spans="2:11">
      <c r="B49" s="95"/>
      <c r="C49" s="99" t="s">
        <v>97</v>
      </c>
      <c r="D49" s="97"/>
      <c r="E49" s="97"/>
      <c r="F49" s="97"/>
      <c r="G49" s="97"/>
      <c r="H49" s="97"/>
      <c r="I49" s="97"/>
      <c r="J49" s="97"/>
      <c r="K49" s="98"/>
    </row>
    <row r="50" spans="2:11">
      <c r="B50" s="95"/>
      <c r="C50" s="99" t="s">
        <v>89</v>
      </c>
      <c r="D50" s="97"/>
      <c r="E50" s="97"/>
      <c r="F50" s="97"/>
      <c r="G50" s="97"/>
      <c r="H50" s="97"/>
      <c r="I50" s="97"/>
      <c r="J50" s="97"/>
      <c r="K50" s="98"/>
    </row>
    <row r="51" spans="2:11">
      <c r="B51" s="95"/>
      <c r="C51" s="104" t="s">
        <v>203</v>
      </c>
      <c r="D51" s="97"/>
      <c r="E51" s="97"/>
      <c r="F51" s="97"/>
      <c r="G51" s="97"/>
      <c r="H51" s="97"/>
      <c r="I51" s="97"/>
      <c r="J51" s="97"/>
      <c r="K51" s="98"/>
    </row>
    <row r="52" spans="2:11" ht="7.5" customHeight="1" thickBot="1">
      <c r="B52" s="100"/>
      <c r="C52" s="101"/>
      <c r="D52" s="101"/>
      <c r="E52" s="101"/>
      <c r="F52" s="101"/>
      <c r="G52" s="101"/>
      <c r="H52" s="101"/>
      <c r="I52" s="101"/>
      <c r="J52" s="101"/>
      <c r="K52" s="102"/>
    </row>
    <row r="53" spans="2:11" ht="17.25" thickBot="1">
      <c r="B53" s="97"/>
      <c r="C53" s="97"/>
      <c r="D53" s="97"/>
      <c r="E53" s="97"/>
      <c r="F53" s="97"/>
      <c r="G53" s="97"/>
      <c r="H53" s="97"/>
      <c r="I53" s="97"/>
      <c r="J53" s="97"/>
      <c r="K53" s="97"/>
    </row>
    <row r="54" spans="2:11" ht="9" customHeight="1">
      <c r="B54" s="92"/>
      <c r="C54" s="103"/>
      <c r="D54" s="103"/>
      <c r="E54" s="103"/>
      <c r="F54" s="103"/>
      <c r="G54" s="103"/>
      <c r="H54" s="103"/>
      <c r="I54" s="103"/>
      <c r="J54" s="103"/>
      <c r="K54" s="94"/>
    </row>
    <row r="55" spans="2:11">
      <c r="B55" s="95"/>
      <c r="C55" s="97" t="s">
        <v>95</v>
      </c>
      <c r="D55" s="97"/>
      <c r="E55" s="97"/>
      <c r="F55" s="97"/>
      <c r="G55" s="97"/>
      <c r="H55" s="97"/>
      <c r="I55" s="97"/>
      <c r="J55" s="97"/>
      <c r="K55" s="98"/>
    </row>
    <row r="56" spans="2:11">
      <c r="B56" s="95"/>
      <c r="C56" s="97" t="s">
        <v>90</v>
      </c>
      <c r="D56" s="97"/>
      <c r="E56" s="97"/>
      <c r="F56" s="97"/>
      <c r="G56" s="97"/>
      <c r="H56" s="97"/>
      <c r="I56" s="97"/>
      <c r="J56" s="97"/>
      <c r="K56" s="98"/>
    </row>
    <row r="57" spans="2:11">
      <c r="B57" s="95"/>
      <c r="C57" t="s">
        <v>99</v>
      </c>
      <c r="D57" s="97"/>
      <c r="E57" s="97"/>
      <c r="F57" s="97"/>
      <c r="G57" s="97"/>
      <c r="H57" s="97"/>
      <c r="I57" s="97"/>
      <c r="J57" s="97"/>
      <c r="K57" s="98"/>
    </row>
    <row r="58" spans="2:11" ht="10.5" customHeight="1">
      <c r="B58" s="95"/>
      <c r="C58" s="97"/>
      <c r="D58" s="97"/>
      <c r="E58" s="97"/>
      <c r="F58" s="97"/>
      <c r="G58" s="97"/>
      <c r="H58" s="97"/>
      <c r="I58" s="97"/>
      <c r="J58" s="97"/>
      <c r="K58" s="98"/>
    </row>
    <row r="59" spans="2:11">
      <c r="B59" s="95"/>
      <c r="C59" s="97"/>
      <c r="D59" s="97"/>
      <c r="E59" s="97"/>
      <c r="F59" s="97"/>
      <c r="G59" s="97"/>
      <c r="H59" s="97"/>
      <c r="I59" s="97"/>
      <c r="J59" s="97"/>
      <c r="K59" s="98"/>
    </row>
    <row r="60" spans="2:11">
      <c r="B60" s="95"/>
      <c r="C60" s="97"/>
      <c r="D60" s="97"/>
      <c r="E60" s="97"/>
      <c r="F60" s="97"/>
      <c r="G60" s="97"/>
      <c r="H60" s="97"/>
      <c r="I60" s="97"/>
      <c r="J60" s="97"/>
      <c r="K60" s="98"/>
    </row>
    <row r="61" spans="2:11">
      <c r="B61" s="95"/>
      <c r="C61" s="97"/>
      <c r="D61" s="97"/>
      <c r="E61" s="97"/>
      <c r="F61" s="97"/>
      <c r="G61" s="97"/>
      <c r="H61" s="97"/>
      <c r="I61" s="97"/>
      <c r="J61" s="97"/>
      <c r="K61" s="98"/>
    </row>
    <row r="62" spans="2:11">
      <c r="B62" s="95"/>
      <c r="C62" s="97"/>
      <c r="D62" s="97"/>
      <c r="E62" s="97"/>
      <c r="F62" s="97"/>
      <c r="G62" s="97"/>
      <c r="H62" s="97"/>
      <c r="I62" s="97"/>
      <c r="J62" s="97"/>
      <c r="K62" s="98"/>
    </row>
    <row r="63" spans="2:11">
      <c r="B63" s="95"/>
      <c r="C63" s="97"/>
      <c r="D63" s="97"/>
      <c r="E63" s="97"/>
      <c r="F63" s="97"/>
      <c r="G63" s="97"/>
      <c r="H63" s="97"/>
      <c r="I63" s="97"/>
      <c r="J63" s="97"/>
      <c r="K63" s="98"/>
    </row>
    <row r="64" spans="2:11">
      <c r="B64" s="95"/>
      <c r="C64" s="97"/>
      <c r="D64" s="97"/>
      <c r="E64" s="97"/>
      <c r="F64" s="97"/>
      <c r="G64" s="97"/>
      <c r="H64" s="97"/>
      <c r="I64" s="97"/>
      <c r="J64" s="97"/>
      <c r="K64" s="98"/>
    </row>
    <row r="65" spans="2:11">
      <c r="B65" s="95"/>
      <c r="C65" s="97"/>
      <c r="D65" s="97"/>
      <c r="E65" s="97"/>
      <c r="F65" s="97"/>
      <c r="G65" s="97"/>
      <c r="H65" s="97"/>
      <c r="I65" s="97"/>
      <c r="J65" s="97"/>
      <c r="K65" s="98"/>
    </row>
    <row r="66" spans="2:11">
      <c r="B66" s="95"/>
      <c r="C66" s="97"/>
      <c r="D66" s="97"/>
      <c r="E66" s="97"/>
      <c r="F66" s="97"/>
      <c r="G66" s="97"/>
      <c r="H66" s="97"/>
      <c r="I66" s="97"/>
      <c r="J66" s="97"/>
      <c r="K66" s="98"/>
    </row>
    <row r="67" spans="2:11">
      <c r="B67" s="95"/>
      <c r="C67" s="97"/>
      <c r="D67" s="97"/>
      <c r="E67" s="97"/>
      <c r="F67" s="97"/>
      <c r="G67" s="97"/>
      <c r="H67" s="97"/>
      <c r="I67" s="97"/>
      <c r="J67" s="97"/>
      <c r="K67" s="98"/>
    </row>
    <row r="68" spans="2:11">
      <c r="B68" s="95"/>
      <c r="C68" s="97" t="s">
        <v>204</v>
      </c>
      <c r="D68" s="97"/>
      <c r="E68" s="97"/>
      <c r="F68" s="97"/>
      <c r="G68" s="97"/>
      <c r="H68" s="97"/>
      <c r="I68" s="97"/>
      <c r="J68" s="97"/>
      <c r="K68" s="98"/>
    </row>
    <row r="69" spans="2:11" ht="8.25" customHeight="1" thickBot="1">
      <c r="B69" s="100"/>
      <c r="C69" s="101"/>
      <c r="D69" s="101"/>
      <c r="E69" s="101"/>
      <c r="F69" s="101"/>
      <c r="G69" s="101"/>
      <c r="H69" s="101"/>
      <c r="I69" s="101"/>
      <c r="J69" s="101"/>
      <c r="K69" s="102"/>
    </row>
    <row r="70" spans="2:11" ht="17.25" thickBot="1"/>
    <row r="71" spans="2:11" ht="11.25" customHeight="1">
      <c r="B71" s="92"/>
      <c r="C71" s="103"/>
      <c r="D71" s="103"/>
      <c r="E71" s="103"/>
      <c r="F71" s="103"/>
      <c r="G71" s="103"/>
      <c r="H71" s="103"/>
      <c r="I71" s="103"/>
      <c r="J71" s="103"/>
      <c r="K71" s="94"/>
    </row>
    <row r="72" spans="2:11">
      <c r="B72" s="95"/>
      <c r="C72" s="97" t="s">
        <v>212</v>
      </c>
      <c r="D72" s="97"/>
      <c r="E72" s="97"/>
      <c r="F72" s="97"/>
      <c r="G72" s="97"/>
      <c r="H72" s="97"/>
      <c r="I72" s="97"/>
      <c r="J72" s="97"/>
      <c r="K72" s="98"/>
    </row>
    <row r="73" spans="2:11">
      <c r="B73" s="95"/>
      <c r="C73" s="97" t="s">
        <v>96</v>
      </c>
      <c r="D73" s="97"/>
      <c r="E73" s="97"/>
      <c r="F73" s="97"/>
      <c r="G73" s="97"/>
      <c r="H73" s="97"/>
      <c r="I73" s="97"/>
      <c r="J73" s="97"/>
      <c r="K73" s="98"/>
    </row>
    <row r="74" spans="2:11">
      <c r="B74" s="95"/>
      <c r="C74" s="97" t="s">
        <v>186</v>
      </c>
      <c r="D74" s="97"/>
      <c r="E74" s="97"/>
      <c r="F74" s="97"/>
      <c r="G74" s="97"/>
      <c r="H74" s="97" t="s">
        <v>187</v>
      </c>
      <c r="I74" s="97"/>
      <c r="J74" s="97"/>
      <c r="K74" s="98"/>
    </row>
    <row r="75" spans="2:11">
      <c r="B75" s="95"/>
      <c r="C75" s="97" t="s">
        <v>184</v>
      </c>
      <c r="D75" s="97"/>
      <c r="E75" s="97"/>
      <c r="F75" s="97"/>
      <c r="G75" s="97"/>
      <c r="H75" s="97" t="s">
        <v>185</v>
      </c>
      <c r="I75" s="97"/>
      <c r="J75" s="97"/>
      <c r="K75" s="98"/>
    </row>
    <row r="76" spans="2:11">
      <c r="B76" s="95"/>
      <c r="C76" s="97" t="s">
        <v>183</v>
      </c>
      <c r="D76" s="97"/>
      <c r="E76" s="97"/>
      <c r="F76" s="97"/>
      <c r="G76" s="97"/>
      <c r="H76" s="97" t="s">
        <v>205</v>
      </c>
      <c r="I76" s="97"/>
      <c r="J76" s="97"/>
      <c r="K76" s="98"/>
    </row>
    <row r="77" spans="2:11">
      <c r="B77" s="95"/>
      <c r="C77" s="97" t="s">
        <v>206</v>
      </c>
      <c r="D77" s="97"/>
      <c r="E77" s="97"/>
      <c r="F77" s="97"/>
      <c r="G77" s="97"/>
      <c r="H77" s="97" t="s">
        <v>207</v>
      </c>
      <c r="I77" s="97"/>
      <c r="J77" s="97"/>
      <c r="K77" s="98"/>
    </row>
    <row r="78" spans="2:11" ht="16.5" customHeight="1">
      <c r="B78" s="95"/>
      <c r="C78" s="169"/>
      <c r="D78" s="169"/>
      <c r="E78" s="97"/>
      <c r="F78" s="97"/>
      <c r="G78" s="97"/>
      <c r="H78" s="97"/>
      <c r="I78" s="97"/>
      <c r="J78" s="97"/>
      <c r="K78" s="98"/>
    </row>
    <row r="79" spans="2:11" ht="16.5" customHeight="1">
      <c r="B79" s="95"/>
      <c r="C79" s="97"/>
      <c r="D79" s="97"/>
      <c r="E79" s="97"/>
      <c r="F79" s="97"/>
      <c r="G79" s="97"/>
      <c r="H79" s="97"/>
      <c r="I79" s="97"/>
      <c r="J79" s="97"/>
      <c r="K79" s="98"/>
    </row>
    <row r="80" spans="2:11" ht="203.25" customHeight="1">
      <c r="B80" s="95"/>
      <c r="C80" s="97"/>
      <c r="D80" s="97"/>
      <c r="E80" s="141"/>
      <c r="F80" s="97"/>
      <c r="G80" s="97"/>
      <c r="H80" s="97"/>
      <c r="I80" s="97"/>
      <c r="J80" s="97"/>
      <c r="K80" s="98"/>
    </row>
    <row r="81" spans="2:11" ht="124.5" customHeight="1">
      <c r="B81" s="95"/>
      <c r="C81" s="97"/>
      <c r="D81" s="97"/>
      <c r="E81" s="97"/>
      <c r="F81" s="97"/>
      <c r="G81" s="97"/>
      <c r="H81" s="97"/>
      <c r="I81" s="97"/>
      <c r="J81" s="97"/>
      <c r="K81" s="98"/>
    </row>
    <row r="82" spans="2:11">
      <c r="B82" s="95"/>
      <c r="C82" s="97" t="s">
        <v>115</v>
      </c>
      <c r="D82" s="97"/>
      <c r="E82" s="97"/>
      <c r="F82" s="97"/>
      <c r="G82" s="97"/>
      <c r="H82" s="97"/>
      <c r="I82" s="97"/>
      <c r="J82" s="97"/>
      <c r="K82" s="98"/>
    </row>
    <row r="83" spans="2:11" ht="8.25" customHeight="1" thickBot="1">
      <c r="B83" s="100"/>
      <c r="C83" s="101"/>
      <c r="D83" s="101"/>
      <c r="E83" s="101"/>
      <c r="F83" s="101"/>
      <c r="G83" s="101"/>
      <c r="H83" s="101"/>
      <c r="I83" s="101"/>
      <c r="J83" s="101"/>
      <c r="K83" s="102"/>
    </row>
    <row r="84" spans="2:11" ht="8.25" customHeight="1" thickBot="1">
      <c r="B84" s="97"/>
      <c r="C84" s="97"/>
      <c r="D84" s="97"/>
      <c r="E84" s="97"/>
      <c r="F84" s="97"/>
      <c r="G84" s="97"/>
      <c r="H84" s="97"/>
      <c r="I84" s="97"/>
      <c r="J84" s="97"/>
      <c r="K84" s="97"/>
    </row>
    <row r="85" spans="2:11" ht="12" customHeight="1">
      <c r="B85" s="92"/>
      <c r="C85" s="103"/>
      <c r="D85" s="103"/>
      <c r="E85" s="103"/>
      <c r="F85" s="103"/>
      <c r="G85" s="103"/>
      <c r="H85" s="103"/>
      <c r="I85" s="103"/>
      <c r="J85" s="103"/>
      <c r="K85" s="94"/>
    </row>
    <row r="86" spans="2:11">
      <c r="B86" s="95"/>
      <c r="C86" s="97" t="s">
        <v>174</v>
      </c>
      <c r="D86" s="97"/>
      <c r="E86" s="97"/>
      <c r="F86" s="97"/>
      <c r="G86" s="97"/>
      <c r="H86" s="97"/>
      <c r="I86" s="97"/>
      <c r="J86" s="97"/>
      <c r="K86" s="98"/>
    </row>
    <row r="87" spans="2:11" ht="162" customHeight="1" thickBot="1">
      <c r="B87" s="100"/>
      <c r="C87" s="101"/>
      <c r="D87" s="101"/>
      <c r="E87" s="101"/>
      <c r="F87" s="101"/>
      <c r="G87" s="101"/>
      <c r="H87" s="101"/>
      <c r="I87" s="101"/>
      <c r="J87" s="101"/>
      <c r="K87" s="102"/>
    </row>
    <row r="88" spans="2:11" ht="17.25" thickBot="1">
      <c r="B88" s="97"/>
      <c r="C88" s="97"/>
      <c r="D88" s="97"/>
      <c r="E88" s="97"/>
      <c r="F88" s="97"/>
      <c r="G88" s="97"/>
      <c r="H88" s="97"/>
      <c r="I88" s="97"/>
      <c r="J88" s="97"/>
      <c r="K88" s="97"/>
    </row>
    <row r="89" spans="2:11" ht="10.5" customHeight="1">
      <c r="B89" s="92"/>
      <c r="C89" s="103"/>
      <c r="D89" s="103"/>
      <c r="E89" s="103"/>
      <c r="F89" s="103"/>
      <c r="G89" s="103"/>
      <c r="H89" s="103"/>
      <c r="I89" s="103"/>
      <c r="J89" s="103"/>
      <c r="K89" s="94"/>
    </row>
    <row r="90" spans="2:11" ht="22.5">
      <c r="B90" s="95"/>
      <c r="C90" s="142" t="s">
        <v>161</v>
      </c>
      <c r="D90" s="97"/>
      <c r="E90" s="97"/>
      <c r="F90" s="97"/>
      <c r="G90" s="97"/>
      <c r="H90" s="97"/>
      <c r="I90" s="97"/>
      <c r="J90" s="97"/>
      <c r="K90" s="98"/>
    </row>
    <row r="91" spans="2:11" ht="157.5" customHeight="1">
      <c r="B91" s="95"/>
      <c r="C91" s="97"/>
      <c r="D91" s="97"/>
      <c r="E91" s="97"/>
      <c r="F91" s="97"/>
      <c r="G91" s="97"/>
      <c r="H91" s="97"/>
      <c r="I91" s="97"/>
      <c r="J91" s="97"/>
      <c r="K91" s="98"/>
    </row>
    <row r="92" spans="2:11">
      <c r="B92" s="95"/>
      <c r="C92" s="97" t="s">
        <v>162</v>
      </c>
      <c r="D92" s="97"/>
      <c r="E92" s="97"/>
      <c r="F92" s="97"/>
      <c r="G92" s="97"/>
      <c r="H92" s="97"/>
      <c r="I92" s="97"/>
      <c r="J92" s="97"/>
      <c r="K92" s="98"/>
    </row>
    <row r="93" spans="2:11">
      <c r="B93" s="95"/>
      <c r="C93" s="187" t="s">
        <v>208</v>
      </c>
      <c r="D93" s="187"/>
      <c r="E93" s="187"/>
      <c r="F93" s="187"/>
      <c r="G93" s="187"/>
      <c r="H93" s="187"/>
      <c r="I93" s="187"/>
      <c r="J93" s="97"/>
      <c r="K93" s="98"/>
    </row>
    <row r="94" spans="2:11">
      <c r="B94" s="95"/>
      <c r="C94" s="187"/>
      <c r="D94" s="187"/>
      <c r="E94" s="187"/>
      <c r="F94" s="187"/>
      <c r="G94" s="187"/>
      <c r="H94" s="187"/>
      <c r="I94" s="187"/>
      <c r="J94" s="97"/>
      <c r="K94" s="98"/>
    </row>
    <row r="95" spans="2:11">
      <c r="B95" s="95"/>
      <c r="C95" s="97" t="s">
        <v>188</v>
      </c>
      <c r="D95" s="97"/>
      <c r="E95" s="97"/>
      <c r="F95" s="97"/>
      <c r="G95" s="97"/>
      <c r="H95" s="97"/>
      <c r="I95" s="97"/>
      <c r="J95" s="97"/>
      <c r="K95" s="98"/>
    </row>
    <row r="96" spans="2:11">
      <c r="B96" s="95"/>
      <c r="C96" s="97" t="s">
        <v>189</v>
      </c>
      <c r="D96" s="97"/>
      <c r="E96" s="97"/>
      <c r="F96" s="97"/>
      <c r="G96" s="97"/>
      <c r="H96" s="97"/>
      <c r="I96" s="97"/>
      <c r="J96" s="97"/>
      <c r="K96" s="98"/>
    </row>
    <row r="97" spans="2:11">
      <c r="B97" s="95"/>
      <c r="C97" s="163" t="s">
        <v>190</v>
      </c>
      <c r="D97" s="97"/>
      <c r="E97" s="97"/>
      <c r="F97" s="97"/>
      <c r="G97" s="97"/>
      <c r="H97" s="97"/>
      <c r="I97" s="97"/>
      <c r="J97" s="97"/>
      <c r="K97" s="98"/>
    </row>
    <row r="98" spans="2:11">
      <c r="B98" s="95"/>
      <c r="C98" s="97" t="s">
        <v>192</v>
      </c>
      <c r="D98" s="97"/>
      <c r="E98" s="97"/>
      <c r="F98" s="97"/>
      <c r="G98" s="97"/>
      <c r="H98" s="97"/>
      <c r="I98" s="97"/>
      <c r="J98" s="97"/>
      <c r="K98" s="98"/>
    </row>
    <row r="99" spans="2:11">
      <c r="B99" s="95"/>
      <c r="C99" s="97" t="s">
        <v>191</v>
      </c>
      <c r="D99" s="97"/>
      <c r="E99" s="97"/>
      <c r="F99" s="97"/>
      <c r="G99" s="97"/>
      <c r="H99" s="97"/>
      <c r="I99" s="97"/>
      <c r="J99" s="97"/>
      <c r="K99" s="98"/>
    </row>
    <row r="100" spans="2:11" ht="9" customHeight="1">
      <c r="B100" s="95"/>
      <c r="C100" s="97"/>
      <c r="D100" s="97"/>
      <c r="E100" s="97"/>
      <c r="F100" s="97"/>
      <c r="G100" s="97"/>
      <c r="H100" s="97"/>
      <c r="I100" s="97"/>
      <c r="J100" s="97"/>
      <c r="K100" s="98"/>
    </row>
    <row r="101" spans="2:11">
      <c r="B101" s="95"/>
      <c r="C101" s="15" t="s">
        <v>209</v>
      </c>
      <c r="D101" s="97"/>
      <c r="E101" s="97"/>
      <c r="F101" s="97"/>
      <c r="G101" s="97"/>
      <c r="H101" s="97"/>
      <c r="I101" s="97"/>
      <c r="J101" s="97"/>
      <c r="K101" s="98"/>
    </row>
    <row r="102" spans="2:11" ht="17.25" thickBot="1">
      <c r="B102" s="100"/>
      <c r="C102" s="101"/>
      <c r="D102" s="101"/>
      <c r="E102" s="101"/>
      <c r="F102" s="101"/>
      <c r="G102" s="101"/>
      <c r="H102" s="101"/>
      <c r="I102" s="101"/>
      <c r="J102" s="101"/>
      <c r="K102" s="102"/>
    </row>
    <row r="104" spans="2:11" ht="22.5">
      <c r="C104" s="127" t="s">
        <v>116</v>
      </c>
    </row>
    <row r="105" spans="2:11">
      <c r="C105" t="s">
        <v>117</v>
      </c>
    </row>
    <row r="106" spans="2:11">
      <c r="C106" t="s">
        <v>118</v>
      </c>
    </row>
    <row r="107" spans="2:11">
      <c r="C107" t="s">
        <v>119</v>
      </c>
    </row>
    <row r="108" spans="2:11">
      <c r="C108" t="s">
        <v>120</v>
      </c>
    </row>
    <row r="109" spans="2:11">
      <c r="C109" t="s">
        <v>121</v>
      </c>
    </row>
    <row r="110" spans="2:11">
      <c r="C110" t="s">
        <v>122</v>
      </c>
    </row>
    <row r="111" spans="2:11">
      <c r="C111" t="s">
        <v>123</v>
      </c>
    </row>
    <row r="112" spans="2:11">
      <c r="C112" t="s">
        <v>163</v>
      </c>
    </row>
    <row r="115" spans="3:3" ht="22.5">
      <c r="C115" s="127" t="s">
        <v>131</v>
      </c>
    </row>
    <row r="116" spans="3:3" ht="22.5">
      <c r="C116" s="127"/>
    </row>
    <row r="117" spans="3:3">
      <c r="C117" t="s">
        <v>164</v>
      </c>
    </row>
    <row r="118" spans="3:3">
      <c r="C118" t="s">
        <v>165</v>
      </c>
    </row>
    <row r="119" spans="3:3">
      <c r="C119" t="s">
        <v>166</v>
      </c>
    </row>
    <row r="120" spans="3:3">
      <c r="C120" t="s">
        <v>171</v>
      </c>
    </row>
    <row r="121" spans="3:3">
      <c r="C121" t="s">
        <v>167</v>
      </c>
    </row>
    <row r="122" spans="3:3">
      <c r="C122" t="s">
        <v>168</v>
      </c>
    </row>
    <row r="124" spans="3:3">
      <c r="C124" t="s">
        <v>124</v>
      </c>
    </row>
    <row r="125" spans="3:3">
      <c r="C125" t="s">
        <v>172</v>
      </c>
    </row>
    <row r="126" spans="3:3">
      <c r="C126" t="s">
        <v>129</v>
      </c>
    </row>
    <row r="127" spans="3:3">
      <c r="C127" t="s">
        <v>125</v>
      </c>
    </row>
    <row r="128" spans="3:3">
      <c r="C128" t="s">
        <v>126</v>
      </c>
    </row>
    <row r="129" spans="3:3">
      <c r="C129" t="s">
        <v>127</v>
      </c>
    </row>
    <row r="130" spans="3:3">
      <c r="C130" t="s">
        <v>128</v>
      </c>
    </row>
    <row r="131" spans="3:3">
      <c r="C131" t="s">
        <v>130</v>
      </c>
    </row>
    <row r="133" spans="3:3" ht="21">
      <c r="C133" s="143" t="s">
        <v>169</v>
      </c>
    </row>
    <row r="134" spans="3:3" ht="21">
      <c r="C134" s="143" t="s">
        <v>170</v>
      </c>
    </row>
  </sheetData>
  <mergeCells count="9">
    <mergeCell ref="C93:I94"/>
    <mergeCell ref="C19:J19"/>
    <mergeCell ref="C5:J5"/>
    <mergeCell ref="C34:J34"/>
    <mergeCell ref="C31:H31"/>
    <mergeCell ref="C29:H29"/>
    <mergeCell ref="C39:I40"/>
    <mergeCell ref="C41:I42"/>
    <mergeCell ref="C43:I44"/>
  </mergeCells>
  <pageMargins left="0.7" right="0.7" top="0.75" bottom="0.75" header="0.3" footer="0.3"/>
  <pageSetup paperSize="9" orientation="portrait" verticalDpi="300" r:id="rId1"/>
  <drawing r:id="rId2"/>
</worksheet>
</file>

<file path=xl/worksheets/sheet4.xml><?xml version="1.0" encoding="utf-8"?>
<worksheet xmlns="http://schemas.openxmlformats.org/spreadsheetml/2006/main" xmlns:r="http://schemas.openxmlformats.org/officeDocument/2006/relationships">
  <sheetPr codeName="Feuil4">
    <outlinePr showOutlineSymbols="0"/>
  </sheetPr>
  <dimension ref="A1:BK104"/>
  <sheetViews>
    <sheetView showGridLines="0" showZeros="0" showOutlineSymbols="0" zoomScale="70" zoomScaleNormal="70" workbookViewId="0">
      <pane ySplit="5" topLeftCell="A6" activePane="bottomLeft" state="frozen"/>
      <selection pane="bottomLeft" activeCell="E15" sqref="E15"/>
    </sheetView>
  </sheetViews>
  <sheetFormatPr baseColWidth="10" defaultRowHeight="16.5"/>
  <cols>
    <col min="1" max="1" width="2.21875" customWidth="1"/>
    <col min="2" max="2" width="2.109375" customWidth="1"/>
    <col min="3" max="3" width="22.33203125" customWidth="1"/>
    <col min="4" max="18" width="5" style="9" customWidth="1"/>
    <col min="19" max="19" width="4.88671875" style="9" customWidth="1"/>
    <col min="20" max="31" width="5" style="9" customWidth="1"/>
    <col min="32" max="34" width="5" customWidth="1"/>
    <col min="35" max="35" width="2.6640625" style="15" customWidth="1"/>
    <col min="41" max="71" width="4" customWidth="1"/>
  </cols>
  <sheetData>
    <row r="1" spans="1:35" s="113" customFormat="1">
      <c r="A1" s="114"/>
      <c r="B1" s="114"/>
      <c r="C1" s="114"/>
      <c r="D1" s="115"/>
      <c r="E1" s="115"/>
      <c r="F1" s="115"/>
      <c r="G1" s="115"/>
      <c r="H1" s="115"/>
      <c r="I1" s="115"/>
      <c r="J1" s="115"/>
      <c r="K1" s="115"/>
      <c r="L1" s="115"/>
      <c r="M1" s="115"/>
      <c r="N1" s="115"/>
      <c r="O1" s="115"/>
      <c r="P1" s="115"/>
      <c r="Q1" s="115"/>
      <c r="R1" s="115"/>
      <c r="S1" s="115"/>
      <c r="T1" s="115"/>
      <c r="U1" s="115"/>
      <c r="V1" s="115"/>
      <c r="W1" s="115"/>
      <c r="X1" s="115"/>
      <c r="Y1" s="115"/>
      <c r="Z1" s="115"/>
      <c r="AA1" s="115"/>
      <c r="AB1" s="115"/>
      <c r="AC1" s="114"/>
      <c r="AD1" s="114"/>
      <c r="AE1" s="115"/>
      <c r="AF1" s="115"/>
      <c r="AG1" s="115"/>
      <c r="AH1" s="115"/>
      <c r="AI1" s="116"/>
    </row>
    <row r="2" spans="1:35" s="12" customFormat="1" ht="9" customHeight="1" thickBot="1">
      <c r="A2" s="10"/>
      <c r="B2" s="10"/>
      <c r="C2" s="11"/>
      <c r="D2" s="11"/>
      <c r="E2" s="11"/>
      <c r="F2" s="11"/>
      <c r="G2" s="11"/>
      <c r="H2" s="11"/>
      <c r="I2" s="11"/>
      <c r="J2" s="11"/>
      <c r="K2" s="11"/>
      <c r="L2" s="11"/>
      <c r="M2" s="11"/>
      <c r="N2" s="11"/>
      <c r="O2" s="11"/>
      <c r="P2" s="11"/>
      <c r="Q2" s="11"/>
      <c r="R2" s="11"/>
      <c r="S2" s="11"/>
      <c r="T2" s="11"/>
      <c r="U2" s="11"/>
      <c r="V2" s="11"/>
      <c r="W2" s="11"/>
      <c r="X2" s="11"/>
      <c r="Y2" s="11"/>
      <c r="Z2" s="11"/>
      <c r="AA2" s="11"/>
      <c r="AB2" s="11"/>
      <c r="AC2" s="10"/>
      <c r="AD2" s="11"/>
      <c r="AE2" s="11"/>
      <c r="AF2" s="11"/>
      <c r="AG2" s="11"/>
      <c r="AH2" s="11"/>
      <c r="AI2" s="69"/>
    </row>
    <row r="3" spans="1:35" ht="41.25" customHeight="1" thickBot="1">
      <c r="A3" s="8"/>
      <c r="B3" s="8"/>
      <c r="C3" s="191" t="s">
        <v>175</v>
      </c>
      <c r="D3" s="192"/>
      <c r="E3" s="192"/>
      <c r="F3" s="193" t="s">
        <v>199</v>
      </c>
      <c r="G3" s="193"/>
      <c r="H3" s="193"/>
      <c r="I3" s="193"/>
      <c r="J3" s="193"/>
      <c r="K3" s="193"/>
      <c r="L3" s="193"/>
      <c r="M3" s="193"/>
      <c r="N3" s="193"/>
      <c r="O3" s="193"/>
      <c r="P3" s="193"/>
      <c r="Q3" s="193"/>
      <c r="R3" s="193"/>
      <c r="S3" s="193"/>
      <c r="T3" s="193"/>
      <c r="U3" s="193"/>
      <c r="V3" s="193"/>
      <c r="W3" s="193"/>
      <c r="X3" s="193"/>
      <c r="Y3" s="193"/>
      <c r="Z3" s="193"/>
      <c r="AA3" s="193"/>
      <c r="AB3" s="193"/>
      <c r="AC3" s="193"/>
      <c r="AD3" s="193"/>
      <c r="AE3" s="153"/>
      <c r="AF3" s="153"/>
      <c r="AG3" s="153"/>
      <c r="AH3" s="154"/>
      <c r="AI3" s="8"/>
    </row>
    <row r="4" spans="1:35" s="109" customFormat="1" ht="23.25" customHeight="1">
      <c r="A4" s="8"/>
      <c r="B4" s="8"/>
      <c r="C4" s="156"/>
      <c r="D4" s="152"/>
      <c r="E4" s="150"/>
      <c r="F4" s="150"/>
      <c r="G4" s="150"/>
      <c r="H4" s="150"/>
      <c r="I4" s="150"/>
      <c r="J4" s="150"/>
      <c r="K4" s="150"/>
      <c r="L4" s="150"/>
      <c r="M4" s="150"/>
      <c r="N4" s="150"/>
      <c r="O4" s="150"/>
      <c r="P4" s="150"/>
      <c r="Q4" s="150"/>
      <c r="R4" s="150"/>
      <c r="S4" s="150"/>
      <c r="T4" s="150"/>
      <c r="U4" s="150"/>
      <c r="V4" s="150"/>
      <c r="W4" s="150"/>
      <c r="X4" s="150"/>
      <c r="Y4" s="150"/>
      <c r="Z4" s="150"/>
      <c r="AA4" s="150"/>
      <c r="AB4" s="150"/>
      <c r="AC4" s="150"/>
      <c r="AD4" s="150"/>
      <c r="AE4" s="150"/>
      <c r="AF4" s="150"/>
      <c r="AG4" s="150"/>
      <c r="AH4" s="151"/>
      <c r="AI4" s="148"/>
    </row>
    <row r="5" spans="1:35" ht="22.5" customHeight="1" thickBot="1">
      <c r="A5" s="8"/>
      <c r="B5" s="8"/>
      <c r="C5" s="164"/>
      <c r="D5" s="165"/>
      <c r="E5" s="166"/>
      <c r="F5" s="166"/>
      <c r="G5" s="166"/>
      <c r="H5" s="166"/>
      <c r="I5" s="166"/>
      <c r="J5" s="166"/>
      <c r="K5" s="166"/>
      <c r="L5" s="166"/>
      <c r="M5" s="166"/>
      <c r="N5" s="166"/>
      <c r="O5" s="166"/>
      <c r="P5" s="166"/>
      <c r="Q5" s="166"/>
      <c r="R5" s="166"/>
      <c r="S5" s="166"/>
      <c r="T5" s="166"/>
      <c r="U5" s="166"/>
      <c r="V5" s="166"/>
      <c r="W5" s="166"/>
      <c r="X5" s="166"/>
      <c r="Y5" s="166"/>
      <c r="Z5" s="166"/>
      <c r="AA5" s="166"/>
      <c r="AB5" s="166"/>
      <c r="AC5" s="166"/>
      <c r="AD5" s="167"/>
      <c r="AE5" s="166"/>
      <c r="AF5" s="166"/>
      <c r="AG5" s="166"/>
      <c r="AH5" s="168"/>
      <c r="AI5" s="149"/>
    </row>
    <row r="6" spans="1:35" s="15" customFormat="1" ht="23.25" customHeight="1">
      <c r="A6" s="63"/>
      <c r="B6" s="63"/>
      <c r="C6" s="145"/>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63"/>
    </row>
    <row r="7" spans="1:35" s="15" customFormat="1" ht="23.25" customHeight="1">
      <c r="A7" s="63"/>
      <c r="B7" s="63"/>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63"/>
    </row>
    <row r="8" spans="1:35" s="15" customFormat="1" ht="22.5" customHeight="1">
      <c r="A8" s="63"/>
      <c r="B8" s="63"/>
      <c r="C8" s="138"/>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63"/>
    </row>
    <row r="9" spans="1:35" s="15" customFormat="1" ht="23.25" customHeight="1">
      <c r="A9" s="63"/>
      <c r="B9" s="63"/>
      <c r="C9" s="14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16"/>
      <c r="AH9" s="16"/>
      <c r="AI9" s="63"/>
    </row>
    <row r="10" spans="1:35" s="15" customFormat="1" ht="23.25" customHeight="1">
      <c r="A10" s="63"/>
      <c r="B10" s="63"/>
      <c r="C10" s="146"/>
      <c r="D10" s="16"/>
      <c r="E10" s="16"/>
      <c r="F10" s="16"/>
      <c r="G10" s="16"/>
      <c r="H10" s="16"/>
      <c r="I10" s="16"/>
      <c r="J10" s="16"/>
      <c r="K10" s="16"/>
      <c r="L10" s="16"/>
      <c r="M10" s="16"/>
      <c r="N10" s="16"/>
      <c r="O10" s="16"/>
      <c r="P10" s="16"/>
      <c r="Q10" s="16"/>
      <c r="R10" s="16"/>
      <c r="S10" s="16"/>
      <c r="T10" s="16"/>
      <c r="U10" s="16"/>
      <c r="V10" s="16"/>
      <c r="W10" s="16"/>
      <c r="X10" s="16"/>
      <c r="Y10" s="16"/>
      <c r="Z10" s="16"/>
      <c r="AA10" s="16"/>
      <c r="AB10" s="16"/>
      <c r="AC10" s="16"/>
      <c r="AD10" s="16"/>
      <c r="AE10" s="16"/>
      <c r="AF10" s="16"/>
      <c r="AG10" s="16"/>
      <c r="AH10" s="16"/>
      <c r="AI10" s="63"/>
    </row>
    <row r="11" spans="1:35" s="15" customFormat="1" ht="22.5" customHeight="1">
      <c r="A11" s="63"/>
      <c r="B11" s="63"/>
      <c r="C11" s="138"/>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c r="AE11" s="16"/>
      <c r="AF11" s="16"/>
      <c r="AG11" s="16"/>
      <c r="AH11" s="16"/>
      <c r="AI11" s="63"/>
    </row>
    <row r="12" spans="1:35" s="15" customFormat="1" ht="23.25" customHeight="1">
      <c r="A12" s="63"/>
      <c r="B12" s="63"/>
      <c r="C12" s="14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63"/>
    </row>
    <row r="13" spans="1:35" s="15" customFormat="1" ht="23.25" customHeight="1">
      <c r="A13" s="63"/>
      <c r="B13" s="63"/>
      <c r="C13" s="146"/>
      <c r="D13" s="16"/>
      <c r="E13" s="16"/>
      <c r="F13" s="16"/>
      <c r="G13" s="16"/>
      <c r="H13" s="16"/>
      <c r="I13" s="16"/>
      <c r="J13" s="16"/>
      <c r="K13" s="16"/>
      <c r="L13" s="16"/>
      <c r="M13" s="16"/>
      <c r="N13" s="16"/>
      <c r="O13" s="16"/>
      <c r="P13" s="16"/>
      <c r="Q13" s="16"/>
      <c r="R13" s="16"/>
      <c r="S13" s="16"/>
      <c r="T13" s="16"/>
      <c r="U13" s="16"/>
      <c r="V13" s="16"/>
      <c r="W13" s="16"/>
      <c r="X13" s="16"/>
      <c r="Y13" s="16"/>
      <c r="Z13" s="16"/>
      <c r="AA13" s="16"/>
      <c r="AB13" s="16"/>
      <c r="AC13" s="16"/>
      <c r="AD13" s="16"/>
      <c r="AE13" s="16"/>
      <c r="AF13" s="16"/>
      <c r="AG13" s="16"/>
      <c r="AH13" s="16"/>
      <c r="AI13" s="63"/>
    </row>
    <row r="14" spans="1:35" s="15" customFormat="1" ht="22.5" customHeight="1">
      <c r="A14" s="63"/>
      <c r="B14" s="63"/>
      <c r="C14" s="138"/>
      <c r="D14" s="16"/>
      <c r="E14" s="16"/>
      <c r="F14" s="16"/>
      <c r="G14" s="16"/>
      <c r="H14" s="16"/>
      <c r="I14" s="16"/>
      <c r="J14" s="16"/>
      <c r="K14" s="16"/>
      <c r="L14" s="16"/>
      <c r="M14" s="16"/>
      <c r="N14" s="16"/>
      <c r="O14" s="16"/>
      <c r="P14" s="16"/>
      <c r="Q14" s="16"/>
      <c r="R14" s="16"/>
      <c r="S14" s="16"/>
      <c r="T14" s="16"/>
      <c r="U14" s="16"/>
      <c r="V14" s="16"/>
      <c r="W14" s="16"/>
      <c r="X14" s="16"/>
      <c r="Y14" s="16"/>
      <c r="Z14" s="16"/>
      <c r="AA14" s="16"/>
      <c r="AB14" s="16"/>
      <c r="AC14" s="16"/>
      <c r="AD14" s="16"/>
      <c r="AE14" s="16"/>
      <c r="AF14" s="16"/>
      <c r="AG14" s="16"/>
      <c r="AH14" s="16"/>
      <c r="AI14" s="63"/>
    </row>
    <row r="15" spans="1:35" s="15" customFormat="1" ht="23.25" customHeight="1">
      <c r="A15" s="63"/>
      <c r="B15" s="63"/>
      <c r="C15" s="14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16"/>
      <c r="AH15" s="16"/>
      <c r="AI15" s="63"/>
    </row>
    <row r="16" spans="1:35" s="15" customFormat="1" ht="23.25" customHeight="1">
      <c r="A16" s="63"/>
      <c r="B16" s="63"/>
      <c r="C16" s="146"/>
      <c r="D16" s="16"/>
      <c r="E16" s="16"/>
      <c r="F16" s="16"/>
      <c r="G16" s="16"/>
      <c r="H16" s="16"/>
      <c r="I16" s="16"/>
      <c r="J16" s="16"/>
      <c r="K16" s="16"/>
      <c r="L16" s="16"/>
      <c r="M16" s="16"/>
      <c r="N16" s="16"/>
      <c r="O16" s="16"/>
      <c r="P16" s="16"/>
      <c r="Q16" s="16"/>
      <c r="R16" s="16"/>
      <c r="S16" s="16"/>
      <c r="T16" s="16"/>
      <c r="U16" s="16"/>
      <c r="V16" s="16"/>
      <c r="W16" s="16"/>
      <c r="X16" s="16"/>
      <c r="Y16" s="16"/>
      <c r="Z16" s="16"/>
      <c r="AA16" s="16"/>
      <c r="AB16" s="16"/>
      <c r="AC16" s="16"/>
      <c r="AD16" s="16"/>
      <c r="AE16" s="16"/>
      <c r="AF16" s="16"/>
      <c r="AG16" s="16"/>
      <c r="AH16" s="16"/>
      <c r="AI16" s="63"/>
    </row>
    <row r="17" spans="1:63" s="15" customFormat="1" ht="22.5" customHeight="1">
      <c r="A17" s="63"/>
      <c r="B17" s="63"/>
      <c r="C17" s="138"/>
      <c r="D17" s="16"/>
      <c r="E17" s="16"/>
      <c r="F17" s="16"/>
      <c r="G17" s="16"/>
      <c r="H17" s="16"/>
      <c r="I17" s="16"/>
      <c r="J17" s="16"/>
      <c r="K17" s="16"/>
      <c r="L17" s="16"/>
      <c r="M17" s="16"/>
      <c r="N17" s="16"/>
      <c r="O17" s="16"/>
      <c r="P17" s="16"/>
      <c r="Q17" s="16"/>
      <c r="R17" s="16"/>
      <c r="S17" s="16"/>
      <c r="T17" s="16"/>
      <c r="U17" s="16"/>
      <c r="V17" s="16"/>
      <c r="W17" s="16"/>
      <c r="X17" s="16"/>
      <c r="Y17" s="16"/>
      <c r="Z17" s="16"/>
      <c r="AA17" s="16"/>
      <c r="AB17" s="16"/>
      <c r="AC17" s="16"/>
      <c r="AD17" s="16"/>
      <c r="AE17" s="16"/>
      <c r="AF17" s="16"/>
      <c r="AG17" s="16"/>
      <c r="AH17" s="16"/>
      <c r="AI17" s="63"/>
    </row>
    <row r="18" spans="1:63" s="15" customFormat="1" ht="18">
      <c r="A18" s="21"/>
      <c r="B18" s="26"/>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6"/>
      <c r="AI18" s="63"/>
    </row>
    <row r="19" spans="1:63" s="15" customFormat="1" ht="18">
      <c r="A19" s="63"/>
      <c r="B19" s="63"/>
      <c r="C19" s="105"/>
      <c r="D19" s="16"/>
      <c r="E19" s="16"/>
      <c r="F19" s="16"/>
      <c r="G19" s="16"/>
      <c r="H19" s="16"/>
      <c r="I19" s="16"/>
      <c r="J19" s="16"/>
      <c r="K19" s="16"/>
      <c r="L19" s="16"/>
      <c r="M19" s="16"/>
      <c r="N19" s="16"/>
      <c r="O19" s="16"/>
      <c r="P19" s="16"/>
      <c r="Q19" s="16"/>
      <c r="R19" s="16"/>
      <c r="S19" s="16"/>
      <c r="T19" s="16"/>
      <c r="U19" s="16"/>
      <c r="V19" s="16"/>
      <c r="W19" s="16"/>
      <c r="X19" s="16"/>
      <c r="Y19" s="16"/>
      <c r="Z19" s="16"/>
      <c r="AA19" s="16"/>
      <c r="AB19" s="16"/>
      <c r="AC19" s="16"/>
      <c r="AD19" s="16"/>
      <c r="AE19" s="16"/>
      <c r="AF19" s="16"/>
      <c r="AG19" s="16"/>
      <c r="AH19" s="16"/>
      <c r="AI19" s="108"/>
    </row>
    <row r="20" spans="1:63" s="15" customFormat="1" ht="18">
      <c r="A20" s="63"/>
      <c r="B20" s="63"/>
      <c r="C20" s="106"/>
      <c r="D20" s="16"/>
      <c r="E20" s="16"/>
      <c r="F20" s="16"/>
      <c r="G20" s="16"/>
      <c r="H20" s="16"/>
      <c r="I20" s="16"/>
      <c r="J20" s="16"/>
      <c r="K20" s="16"/>
      <c r="L20" s="16"/>
      <c r="M20" s="16"/>
      <c r="N20" s="16"/>
      <c r="O20" s="16"/>
      <c r="P20" s="16"/>
      <c r="Q20" s="16"/>
      <c r="R20" s="16"/>
      <c r="S20" s="16"/>
      <c r="T20" s="16"/>
      <c r="U20" s="16"/>
      <c r="V20" s="16"/>
      <c r="W20" s="16"/>
      <c r="X20" s="16"/>
      <c r="Y20" s="16"/>
      <c r="Z20" s="16"/>
      <c r="AA20" s="16"/>
      <c r="AB20" s="16"/>
      <c r="AC20" s="16"/>
      <c r="AD20" s="16"/>
      <c r="AE20" s="16"/>
      <c r="AF20" s="16"/>
      <c r="AG20" s="16"/>
      <c r="AH20" s="16"/>
      <c r="AI20" s="108"/>
    </row>
    <row r="21" spans="1:63" s="15" customFormat="1" ht="18">
      <c r="A21" s="63"/>
      <c r="B21" s="63"/>
      <c r="C21" s="107"/>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16"/>
      <c r="AH21" s="16"/>
      <c r="AI21" s="63"/>
      <c r="AJ21" s="16"/>
      <c r="AK21" s="16"/>
      <c r="AL21" s="16"/>
      <c r="AM21" s="16"/>
      <c r="AN21" s="16"/>
      <c r="AO21" s="16"/>
      <c r="AP21" s="16"/>
      <c r="AQ21" s="16"/>
      <c r="AR21" s="16"/>
      <c r="AS21" s="16"/>
      <c r="AT21" s="16"/>
      <c r="AU21" s="16"/>
      <c r="AV21" s="16"/>
      <c r="AW21" s="16"/>
      <c r="AX21" s="16"/>
      <c r="AY21" s="16"/>
      <c r="AZ21" s="16"/>
      <c r="BA21" s="16"/>
      <c r="BB21" s="16"/>
      <c r="BC21" s="16"/>
      <c r="BD21" s="16"/>
      <c r="BE21" s="16"/>
      <c r="BF21" s="16"/>
      <c r="BG21" s="16"/>
      <c r="BH21" s="16"/>
      <c r="BI21" s="16"/>
      <c r="BJ21" s="16"/>
      <c r="BK21" s="108"/>
    </row>
    <row r="22" spans="1:63" s="15" customFormat="1" ht="18">
      <c r="A22" s="63"/>
      <c r="B22" s="63"/>
      <c r="C22" s="105"/>
      <c r="D22" s="16"/>
      <c r="E22" s="16"/>
      <c r="F22" s="16"/>
      <c r="G22" s="16"/>
      <c r="H22" s="16"/>
      <c r="I22" s="16"/>
      <c r="J22" s="16"/>
      <c r="K22" s="16"/>
      <c r="L22" s="16"/>
      <c r="M22" s="16"/>
      <c r="N22" s="16"/>
      <c r="O22" s="16"/>
      <c r="P22" s="16"/>
      <c r="Q22" s="16"/>
      <c r="R22" s="16"/>
      <c r="S22" s="16"/>
      <c r="T22" s="16"/>
      <c r="U22" s="16"/>
      <c r="V22" s="16"/>
      <c r="W22" s="16"/>
      <c r="X22" s="16"/>
      <c r="Y22" s="16"/>
      <c r="Z22" s="16"/>
      <c r="AA22" s="16"/>
      <c r="AB22" s="16"/>
      <c r="AC22" s="16"/>
      <c r="AD22" s="16"/>
      <c r="AE22" s="16"/>
      <c r="AF22" s="16"/>
      <c r="AG22" s="16"/>
      <c r="AH22" s="16"/>
      <c r="AI22" s="63"/>
      <c r="AJ22" s="16"/>
      <c r="AK22" s="16"/>
      <c r="AL22" s="16"/>
      <c r="AM22" s="16"/>
      <c r="AN22" s="16"/>
      <c r="AO22" s="16"/>
      <c r="AP22" s="16"/>
      <c r="AQ22" s="16"/>
      <c r="AR22" s="16"/>
      <c r="AS22" s="16"/>
      <c r="AT22" s="16"/>
      <c r="AU22" s="16"/>
      <c r="AV22" s="16"/>
      <c r="AW22" s="16"/>
      <c r="AX22" s="16"/>
      <c r="AY22" s="16"/>
      <c r="AZ22" s="16"/>
      <c r="BA22" s="16"/>
      <c r="BB22" s="16"/>
      <c r="BC22" s="16"/>
      <c r="BD22" s="16"/>
      <c r="BE22" s="16"/>
      <c r="BF22" s="16"/>
      <c r="BG22" s="16"/>
      <c r="BH22" s="16"/>
      <c r="BI22" s="16"/>
      <c r="BJ22" s="16"/>
      <c r="BK22" s="108"/>
    </row>
    <row r="23" spans="1:63" s="15" customFormat="1" ht="18">
      <c r="A23" s="63"/>
      <c r="B23" s="63"/>
      <c r="C23" s="106"/>
      <c r="D23" s="16"/>
      <c r="E23" s="16"/>
      <c r="F23" s="16"/>
      <c r="G23" s="16"/>
      <c r="H23" s="16"/>
      <c r="I23" s="16"/>
      <c r="J23" s="16"/>
      <c r="K23" s="16"/>
      <c r="L23" s="16"/>
      <c r="M23" s="16"/>
      <c r="N23" s="16"/>
      <c r="O23" s="16"/>
      <c r="P23" s="16"/>
      <c r="Q23" s="16"/>
      <c r="R23" s="16"/>
      <c r="S23" s="16"/>
      <c r="T23" s="16"/>
      <c r="U23" s="16"/>
      <c r="V23" s="16"/>
      <c r="W23" s="16"/>
      <c r="X23" s="16"/>
      <c r="Y23" s="16"/>
      <c r="Z23" s="16"/>
      <c r="AA23" s="16"/>
      <c r="AB23" s="16"/>
      <c r="AC23" s="16"/>
      <c r="AD23" s="16"/>
      <c r="AE23" s="16"/>
      <c r="AF23" s="16"/>
      <c r="AG23" s="16"/>
      <c r="AH23" s="16"/>
      <c r="AI23" s="63"/>
      <c r="AJ23" s="16"/>
      <c r="AK23" s="16"/>
      <c r="AL23" s="16"/>
      <c r="AM23" s="16"/>
      <c r="AN23" s="16"/>
      <c r="AO23" s="16"/>
      <c r="AP23" s="16"/>
      <c r="AQ23" s="16"/>
      <c r="AR23" s="16"/>
      <c r="AS23" s="16"/>
      <c r="AT23" s="16"/>
      <c r="AU23" s="16"/>
      <c r="AV23" s="16"/>
      <c r="AW23" s="16"/>
      <c r="AX23" s="16"/>
      <c r="AY23" s="16"/>
      <c r="AZ23" s="16"/>
      <c r="BA23" s="16"/>
      <c r="BB23" s="16"/>
      <c r="BC23" s="16"/>
      <c r="BD23" s="16"/>
      <c r="BE23" s="16"/>
      <c r="BF23" s="16"/>
      <c r="BG23" s="16"/>
      <c r="BH23" s="16"/>
      <c r="BI23" s="16"/>
      <c r="BJ23" s="16"/>
      <c r="BK23" s="108"/>
    </row>
    <row r="24" spans="1:63" s="15" customFormat="1" ht="18">
      <c r="A24" s="63"/>
      <c r="B24" s="63"/>
      <c r="C24" s="107"/>
      <c r="D24" s="16"/>
      <c r="E24" s="16"/>
      <c r="F24" s="16"/>
      <c r="G24" s="16"/>
      <c r="H24" s="16"/>
      <c r="I24" s="16"/>
      <c r="J24" s="16"/>
      <c r="K24" s="16"/>
      <c r="L24" s="16"/>
      <c r="M24" s="16"/>
      <c r="N24" s="16"/>
      <c r="O24" s="16"/>
      <c r="P24" s="16"/>
      <c r="Q24" s="16"/>
      <c r="R24" s="16"/>
      <c r="S24" s="16"/>
      <c r="T24" s="16"/>
      <c r="U24" s="16"/>
      <c r="V24" s="16"/>
      <c r="W24" s="16"/>
      <c r="X24" s="16"/>
      <c r="Y24" s="16"/>
      <c r="Z24" s="16"/>
      <c r="AA24" s="16"/>
      <c r="AB24" s="16"/>
      <c r="AC24" s="16"/>
      <c r="AD24" s="16"/>
      <c r="AE24" s="16"/>
      <c r="AF24" s="16"/>
      <c r="AG24" s="16"/>
      <c r="AH24" s="16"/>
      <c r="AI24" s="63"/>
      <c r="AJ24" s="26"/>
      <c r="AK24" s="26"/>
      <c r="AL24" s="26"/>
      <c r="AM24" s="26"/>
      <c r="AN24" s="26"/>
      <c r="AO24" s="26"/>
      <c r="AP24" s="26"/>
      <c r="AQ24" s="26"/>
      <c r="AR24" s="26"/>
      <c r="AS24" s="26"/>
      <c r="AT24" s="26"/>
      <c r="AU24" s="26"/>
      <c r="AV24" s="26"/>
      <c r="AW24" s="26"/>
      <c r="AX24" s="26"/>
      <c r="AY24" s="26"/>
      <c r="AZ24" s="26"/>
      <c r="BA24" s="26"/>
      <c r="BB24" s="26"/>
      <c r="BC24" s="26"/>
      <c r="BD24" s="26"/>
      <c r="BE24" s="26"/>
      <c r="BF24" s="26"/>
      <c r="BG24" s="26"/>
      <c r="BH24" s="26"/>
      <c r="BI24" s="26"/>
      <c r="BJ24" s="26"/>
      <c r="BK24" s="108"/>
    </row>
    <row r="25" spans="1:63" s="15" customFormat="1" ht="18">
      <c r="A25" s="63"/>
      <c r="B25" s="63"/>
      <c r="C25" s="105"/>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c r="AE25" s="16"/>
      <c r="AF25" s="16"/>
      <c r="AG25" s="16"/>
      <c r="AH25" s="16"/>
      <c r="AI25" s="63"/>
    </row>
    <row r="26" spans="1:63" s="15" customFormat="1" ht="18">
      <c r="A26" s="63"/>
      <c r="B26" s="63"/>
      <c r="C26" s="106"/>
      <c r="D26" s="16"/>
      <c r="E26" s="16"/>
      <c r="F26" s="16"/>
      <c r="G26" s="16"/>
      <c r="H26" s="16"/>
      <c r="I26" s="16"/>
      <c r="J26" s="16"/>
      <c r="K26" s="16"/>
      <c r="L26" s="16"/>
      <c r="M26" s="16"/>
      <c r="N26" s="16"/>
      <c r="O26" s="16"/>
      <c r="P26" s="16"/>
      <c r="Q26" s="16"/>
      <c r="R26" s="16"/>
      <c r="S26" s="16"/>
      <c r="T26" s="16"/>
      <c r="U26" s="16"/>
      <c r="V26" s="16"/>
      <c r="W26" s="16"/>
      <c r="X26" s="16"/>
      <c r="Y26" s="16"/>
      <c r="Z26" s="16"/>
      <c r="AA26" s="16"/>
      <c r="AB26" s="16"/>
      <c r="AC26" s="16"/>
      <c r="AD26" s="16"/>
      <c r="AE26" s="16"/>
      <c r="AF26" s="16"/>
      <c r="AG26" s="16"/>
      <c r="AH26" s="16"/>
      <c r="AI26" s="63"/>
      <c r="AJ26" s="16"/>
      <c r="AK26" s="106"/>
      <c r="AL26" s="16"/>
      <c r="AM26" s="106"/>
      <c r="AN26" s="16"/>
      <c r="AO26" s="106"/>
    </row>
    <row r="27" spans="1:63" s="15" customFormat="1" ht="23.25" customHeight="1">
      <c r="A27" s="63"/>
      <c r="B27" s="63"/>
      <c r="C27" s="145"/>
      <c r="D27" s="16"/>
      <c r="E27" s="16"/>
      <c r="F27" s="16"/>
      <c r="G27" s="16"/>
      <c r="H27" s="16"/>
      <c r="I27" s="16"/>
      <c r="J27" s="16"/>
      <c r="K27" s="16"/>
      <c r="L27" s="16"/>
      <c r="M27" s="16"/>
      <c r="N27" s="16"/>
      <c r="O27" s="16"/>
      <c r="P27" s="16"/>
      <c r="Q27" s="16"/>
      <c r="R27" s="16"/>
      <c r="S27" s="16"/>
      <c r="T27" s="16"/>
      <c r="U27" s="16"/>
      <c r="V27" s="16"/>
      <c r="W27" s="16"/>
      <c r="X27" s="16"/>
      <c r="Y27" s="16"/>
      <c r="Z27" s="16"/>
      <c r="AA27" s="16"/>
      <c r="AB27" s="16"/>
      <c r="AC27" s="16"/>
      <c r="AD27" s="16"/>
      <c r="AE27" s="16"/>
      <c r="AF27" s="16"/>
      <c r="AG27" s="16"/>
      <c r="AH27" s="16"/>
      <c r="AI27" s="63"/>
    </row>
    <row r="28" spans="1:63" s="15" customFormat="1" ht="23.25" customHeight="1">
      <c r="A28" s="63"/>
      <c r="B28" s="63"/>
      <c r="C28" s="146"/>
      <c r="D28" s="16"/>
      <c r="E28" s="16"/>
      <c r="F28" s="16"/>
      <c r="G28" s="16"/>
      <c r="H28" s="16"/>
      <c r="I28" s="16"/>
      <c r="J28" s="16"/>
      <c r="K28" s="16"/>
      <c r="L28" s="16"/>
      <c r="M28" s="16"/>
      <c r="N28" s="16"/>
      <c r="O28" s="16"/>
      <c r="P28" s="16"/>
      <c r="Q28" s="16"/>
      <c r="R28" s="16"/>
      <c r="S28" s="16"/>
      <c r="T28" s="16"/>
      <c r="U28" s="16"/>
      <c r="V28" s="16"/>
      <c r="W28" s="16"/>
      <c r="X28" s="16"/>
      <c r="Y28" s="16"/>
      <c r="Z28" s="16"/>
      <c r="AA28" s="16"/>
      <c r="AB28" s="16"/>
      <c r="AC28" s="16"/>
      <c r="AD28" s="16"/>
      <c r="AE28" s="16"/>
      <c r="AF28" s="16"/>
      <c r="AG28" s="16"/>
      <c r="AH28" s="16"/>
      <c r="AI28" s="63"/>
    </row>
    <row r="29" spans="1:63" s="15" customFormat="1" ht="22.5" customHeight="1">
      <c r="A29" s="63"/>
      <c r="B29" s="63"/>
      <c r="C29" s="138"/>
      <c r="D29" s="16"/>
      <c r="E29" s="16"/>
      <c r="F29" s="16"/>
      <c r="G29" s="16"/>
      <c r="H29" s="16"/>
      <c r="I29" s="16"/>
      <c r="J29" s="16"/>
      <c r="K29" s="16"/>
      <c r="L29" s="16"/>
      <c r="M29" s="16"/>
      <c r="N29" s="16"/>
      <c r="O29" s="16"/>
      <c r="P29" s="16"/>
      <c r="Q29" s="16"/>
      <c r="R29" s="16"/>
      <c r="S29" s="16"/>
      <c r="T29" s="16"/>
      <c r="U29" s="16"/>
      <c r="V29" s="16"/>
      <c r="W29" s="16"/>
      <c r="X29" s="16"/>
      <c r="Y29" s="16"/>
      <c r="Z29" s="16"/>
      <c r="AA29" s="16"/>
      <c r="AB29" s="16"/>
      <c r="AC29" s="16"/>
      <c r="AD29" s="16"/>
      <c r="AE29" s="16"/>
      <c r="AF29" s="16"/>
      <c r="AG29" s="16"/>
      <c r="AH29" s="16"/>
      <c r="AI29" s="63"/>
    </row>
    <row r="30" spans="1:63" s="15" customFormat="1" ht="18">
      <c r="A30" s="26"/>
      <c r="B30" s="26"/>
      <c r="C30" s="26"/>
      <c r="D30" s="26"/>
      <c r="E30" s="26"/>
      <c r="F30" s="26"/>
      <c r="G30" s="26"/>
      <c r="H30" s="26"/>
      <c r="I30" s="26"/>
      <c r="J30" s="26"/>
      <c r="K30" s="26"/>
      <c r="L30" s="26"/>
      <c r="M30" s="26"/>
      <c r="N30" s="26"/>
      <c r="O30" s="26"/>
      <c r="P30" s="26"/>
      <c r="Q30" s="26"/>
      <c r="R30" s="26"/>
      <c r="S30" s="26"/>
      <c r="T30" s="26"/>
      <c r="U30" s="26"/>
      <c r="V30" s="26"/>
      <c r="W30" s="26"/>
      <c r="X30" s="26"/>
      <c r="Y30" s="26"/>
      <c r="Z30" s="26"/>
      <c r="AA30" s="26"/>
      <c r="AB30" s="26"/>
      <c r="AC30" s="26"/>
      <c r="AD30" s="26"/>
      <c r="AE30" s="26"/>
      <c r="AF30" s="26"/>
      <c r="AG30" s="26"/>
      <c r="AH30" s="26"/>
      <c r="AI30" s="63"/>
    </row>
    <row r="31" spans="1:63" s="15" customFormat="1" ht="18">
      <c r="A31" s="63"/>
      <c r="B31" s="63"/>
      <c r="C31" s="16"/>
      <c r="D31" s="16"/>
      <c r="E31" s="16"/>
      <c r="F31" s="16"/>
      <c r="G31" s="16"/>
      <c r="H31" s="16"/>
      <c r="I31" s="16"/>
      <c r="J31" s="16"/>
      <c r="K31" s="16"/>
      <c r="L31" s="16"/>
      <c r="M31" s="16"/>
      <c r="N31" s="16"/>
      <c r="O31" s="16"/>
      <c r="P31" s="16"/>
      <c r="Q31" s="16"/>
      <c r="R31" s="16"/>
      <c r="S31" s="16"/>
      <c r="T31" s="16"/>
      <c r="U31" s="16"/>
      <c r="V31" s="16"/>
      <c r="W31" s="16"/>
      <c r="X31" s="16"/>
      <c r="Y31" s="16"/>
      <c r="Z31" s="16"/>
      <c r="AA31" s="16"/>
      <c r="AB31" s="16"/>
      <c r="AC31" s="16"/>
      <c r="AD31" s="16"/>
      <c r="AE31" s="16"/>
      <c r="AF31" s="16"/>
      <c r="AG31" s="16"/>
      <c r="AH31" s="16"/>
      <c r="AI31" s="63"/>
    </row>
    <row r="32" spans="1:63" s="15" customFormat="1" ht="18">
      <c r="A32" s="63"/>
      <c r="B32" s="63"/>
      <c r="C32" s="138"/>
      <c r="D32" s="16"/>
      <c r="E32" s="16"/>
      <c r="F32" s="16"/>
      <c r="G32" s="16"/>
      <c r="H32" s="16"/>
      <c r="I32" s="16"/>
      <c r="J32" s="16"/>
      <c r="K32" s="16"/>
      <c r="L32" s="16"/>
      <c r="M32" s="16"/>
      <c r="N32" s="16"/>
      <c r="O32" s="16"/>
      <c r="P32" s="16"/>
      <c r="Q32" s="16"/>
      <c r="R32" s="16"/>
      <c r="S32" s="16"/>
      <c r="T32" s="16"/>
      <c r="U32" s="16"/>
      <c r="V32" s="16"/>
      <c r="W32" s="16"/>
      <c r="X32" s="16"/>
      <c r="Y32" s="16"/>
      <c r="Z32" s="16"/>
      <c r="AA32" s="16"/>
      <c r="AB32" s="16"/>
      <c r="AC32" s="16"/>
      <c r="AD32" s="16"/>
      <c r="AE32" s="16"/>
      <c r="AF32" s="16"/>
      <c r="AG32" s="16"/>
      <c r="AH32" s="16"/>
      <c r="AI32" s="63"/>
    </row>
    <row r="33" spans="1:35" s="15" customFormat="1" ht="23.25" customHeight="1">
      <c r="A33" s="63"/>
      <c r="B33" s="63"/>
      <c r="C33" s="137"/>
      <c r="D33" s="16"/>
      <c r="E33" s="16"/>
      <c r="F33" s="16"/>
      <c r="G33" s="16"/>
      <c r="H33" s="16"/>
      <c r="I33" s="16"/>
      <c r="J33" s="16"/>
      <c r="K33" s="16"/>
      <c r="L33" s="16"/>
      <c r="M33" s="16"/>
      <c r="N33" s="16"/>
      <c r="O33" s="16"/>
      <c r="P33" s="16"/>
      <c r="Q33" s="16"/>
      <c r="R33" s="16"/>
      <c r="S33" s="16"/>
      <c r="T33" s="16"/>
      <c r="U33" s="16"/>
      <c r="V33" s="16"/>
      <c r="W33" s="16"/>
      <c r="X33" s="16"/>
      <c r="Y33" s="16"/>
      <c r="Z33" s="16"/>
      <c r="AA33" s="16"/>
      <c r="AB33" s="16"/>
      <c r="AC33" s="16"/>
      <c r="AD33" s="16"/>
      <c r="AE33" s="16"/>
      <c r="AF33" s="16"/>
      <c r="AG33" s="16"/>
      <c r="AH33" s="16"/>
      <c r="AI33" s="63"/>
    </row>
    <row r="34" spans="1:35" s="15" customFormat="1" ht="23.25" customHeight="1">
      <c r="A34" s="63"/>
      <c r="B34" s="63"/>
      <c r="C34" s="139"/>
      <c r="D34" s="16"/>
      <c r="E34" s="16"/>
      <c r="F34" s="16"/>
      <c r="G34" s="16"/>
      <c r="H34" s="16"/>
      <c r="I34" s="16"/>
      <c r="J34" s="16"/>
      <c r="K34" s="16"/>
      <c r="L34" s="16"/>
      <c r="M34" s="16"/>
      <c r="N34" s="16"/>
      <c r="O34" s="16"/>
      <c r="P34" s="16"/>
      <c r="Q34" s="16"/>
      <c r="R34" s="16"/>
      <c r="S34" s="16"/>
      <c r="T34" s="16"/>
      <c r="U34" s="16"/>
      <c r="V34" s="16"/>
      <c r="W34" s="16"/>
      <c r="X34" s="16"/>
      <c r="Y34" s="16"/>
      <c r="Z34" s="16"/>
      <c r="AA34" s="16"/>
      <c r="AB34" s="16"/>
      <c r="AC34" s="16"/>
      <c r="AD34" s="16"/>
      <c r="AE34" s="16"/>
      <c r="AF34" s="16"/>
      <c r="AG34" s="16"/>
      <c r="AH34" s="16"/>
      <c r="AI34" s="63"/>
    </row>
    <row r="35" spans="1:35" s="15" customFormat="1" ht="22.5" customHeight="1">
      <c r="A35" s="63"/>
      <c r="B35" s="63"/>
      <c r="C35" s="140"/>
      <c r="D35" s="16"/>
      <c r="E35" s="16"/>
      <c r="F35" s="16"/>
      <c r="G35" s="16"/>
      <c r="H35" s="16"/>
      <c r="I35" s="16"/>
      <c r="J35" s="16"/>
      <c r="K35" s="16"/>
      <c r="L35" s="16"/>
      <c r="M35" s="16"/>
      <c r="N35" s="16"/>
      <c r="O35" s="16"/>
      <c r="P35" s="16"/>
      <c r="Q35" s="16"/>
      <c r="R35" s="16"/>
      <c r="S35" s="16"/>
      <c r="T35" s="16"/>
      <c r="U35" s="16"/>
      <c r="V35" s="16"/>
      <c r="W35" s="16"/>
      <c r="X35" s="16"/>
      <c r="Y35" s="16"/>
      <c r="Z35" s="16"/>
      <c r="AA35" s="16"/>
      <c r="AB35" s="16"/>
      <c r="AC35" s="16"/>
      <c r="AD35" s="16"/>
      <c r="AE35" s="16"/>
      <c r="AF35" s="16"/>
      <c r="AG35" s="16"/>
      <c r="AH35" s="16"/>
      <c r="AI35" s="63"/>
    </row>
    <row r="36" spans="1:35" s="15" customFormat="1" ht="18">
      <c r="A36" s="26"/>
      <c r="B36" s="26"/>
      <c r="C36" s="26"/>
      <c r="D36" s="26"/>
      <c r="E36" s="26"/>
      <c r="F36" s="26"/>
      <c r="G36" s="26"/>
      <c r="H36" s="26"/>
      <c r="I36" s="26"/>
      <c r="J36" s="26"/>
      <c r="K36" s="26"/>
      <c r="L36" s="26"/>
      <c r="M36" s="26"/>
      <c r="N36" s="26"/>
      <c r="O36" s="26"/>
      <c r="P36" s="26"/>
      <c r="Q36" s="26"/>
      <c r="R36" s="26"/>
      <c r="S36" s="26"/>
      <c r="T36" s="26"/>
      <c r="U36" s="26"/>
      <c r="V36" s="26"/>
      <c r="W36" s="26"/>
      <c r="X36" s="26"/>
      <c r="Y36" s="26"/>
      <c r="Z36" s="26"/>
      <c r="AA36" s="26"/>
      <c r="AB36" s="26"/>
      <c r="AC36" s="26"/>
      <c r="AD36" s="26"/>
      <c r="AE36" s="26"/>
      <c r="AF36" s="26"/>
      <c r="AG36" s="26"/>
      <c r="AH36" s="26"/>
      <c r="AI36" s="63"/>
    </row>
    <row r="37" spans="1:35" s="15" customFormat="1" ht="18">
      <c r="A37" s="63"/>
      <c r="B37" s="63"/>
      <c r="C37" s="105"/>
      <c r="D37" s="16"/>
      <c r="E37" s="16"/>
      <c r="F37" s="16"/>
      <c r="G37" s="16"/>
      <c r="H37" s="16"/>
      <c r="I37" s="16"/>
      <c r="J37" s="16"/>
      <c r="K37" s="16"/>
      <c r="L37" s="16"/>
      <c r="M37" s="16"/>
      <c r="N37" s="16"/>
      <c r="O37" s="16"/>
      <c r="P37" s="16"/>
      <c r="Q37" s="16"/>
      <c r="R37" s="16"/>
      <c r="S37" s="16"/>
      <c r="T37" s="16"/>
      <c r="U37" s="16"/>
      <c r="V37" s="16"/>
      <c r="W37" s="16"/>
      <c r="X37" s="16"/>
      <c r="Y37" s="16"/>
      <c r="Z37" s="16"/>
      <c r="AA37" s="16"/>
      <c r="AB37" s="16"/>
      <c r="AC37" s="16"/>
      <c r="AD37" s="16"/>
      <c r="AE37" s="16"/>
      <c r="AF37" s="16"/>
      <c r="AG37" s="16"/>
      <c r="AH37" s="16"/>
      <c r="AI37" s="108"/>
    </row>
    <row r="38" spans="1:35" s="15" customFormat="1" ht="18">
      <c r="A38" s="63"/>
      <c r="B38" s="63"/>
      <c r="C38" s="10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08"/>
    </row>
    <row r="39" spans="1:35" s="15" customFormat="1" ht="18">
      <c r="A39" s="63"/>
      <c r="B39" s="63"/>
      <c r="C39" s="107"/>
      <c r="D39" s="16"/>
      <c r="E39" s="16"/>
      <c r="F39" s="16"/>
      <c r="G39" s="16"/>
      <c r="H39" s="16"/>
      <c r="I39" s="16"/>
      <c r="J39" s="16"/>
      <c r="K39" s="16"/>
      <c r="L39" s="16"/>
      <c r="M39" s="16"/>
      <c r="N39" s="16"/>
      <c r="O39" s="16"/>
      <c r="P39" s="16"/>
      <c r="Q39" s="16"/>
      <c r="R39" s="16"/>
      <c r="S39" s="16"/>
      <c r="T39" s="16"/>
      <c r="U39" s="16"/>
      <c r="V39" s="16"/>
      <c r="W39" s="16"/>
      <c r="X39" s="16"/>
      <c r="Y39" s="16"/>
      <c r="Z39" s="16"/>
      <c r="AA39" s="16"/>
      <c r="AB39" s="16"/>
      <c r="AC39" s="16"/>
      <c r="AD39" s="16"/>
      <c r="AE39" s="16"/>
      <c r="AF39" s="16"/>
      <c r="AG39" s="16"/>
      <c r="AH39" s="16"/>
      <c r="AI39" s="108"/>
    </row>
    <row r="40" spans="1:35" s="15" customFormat="1" ht="18">
      <c r="A40" s="63"/>
      <c r="B40" s="63"/>
      <c r="C40" s="105"/>
      <c r="D40" s="16"/>
      <c r="E40" s="16"/>
      <c r="F40" s="16"/>
      <c r="G40" s="16"/>
      <c r="H40" s="16"/>
      <c r="I40" s="16"/>
      <c r="J40" s="16"/>
      <c r="K40" s="16"/>
      <c r="L40" s="16"/>
      <c r="M40" s="16"/>
      <c r="N40" s="16"/>
      <c r="O40" s="16"/>
      <c r="P40" s="16"/>
      <c r="Q40" s="16"/>
      <c r="R40" s="16"/>
      <c r="S40" s="16"/>
      <c r="T40" s="16"/>
      <c r="U40" s="16"/>
      <c r="V40" s="16"/>
      <c r="W40" s="16"/>
      <c r="X40" s="16"/>
      <c r="Y40" s="16"/>
      <c r="Z40" s="16"/>
      <c r="AA40" s="16"/>
      <c r="AB40" s="16"/>
      <c r="AC40" s="16"/>
      <c r="AD40" s="16"/>
      <c r="AE40" s="16"/>
      <c r="AF40" s="16"/>
      <c r="AG40" s="16"/>
      <c r="AH40" s="16"/>
      <c r="AI40" s="108"/>
    </row>
    <row r="41" spans="1:35" s="15" customFormat="1" ht="18">
      <c r="A41" s="63"/>
      <c r="B41" s="63"/>
      <c r="C41" s="106"/>
      <c r="D41" s="16"/>
      <c r="E41" s="16"/>
      <c r="F41" s="16"/>
      <c r="G41" s="16"/>
      <c r="H41" s="16"/>
      <c r="I41" s="16"/>
      <c r="J41" s="16"/>
      <c r="K41" s="16"/>
      <c r="L41" s="16"/>
      <c r="M41" s="16"/>
      <c r="N41" s="16"/>
      <c r="O41" s="16"/>
      <c r="P41" s="16"/>
      <c r="Q41" s="16"/>
      <c r="R41" s="16"/>
      <c r="S41" s="16"/>
      <c r="T41" s="16"/>
      <c r="U41" s="16"/>
      <c r="V41" s="16"/>
      <c r="W41" s="16"/>
      <c r="X41" s="16"/>
      <c r="Y41" s="16"/>
      <c r="Z41" s="16"/>
      <c r="AA41" s="16"/>
      <c r="AB41" s="16"/>
      <c r="AC41" s="16"/>
      <c r="AD41" s="16"/>
      <c r="AE41" s="16"/>
      <c r="AF41" s="16"/>
      <c r="AG41" s="16"/>
      <c r="AH41" s="16"/>
      <c r="AI41" s="108"/>
    </row>
    <row r="42" spans="1:35" s="15" customFormat="1" ht="18">
      <c r="A42" s="63"/>
      <c r="B42" s="63"/>
      <c r="C42" s="107"/>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08"/>
    </row>
    <row r="43" spans="1:35" s="15" customFormat="1" ht="18">
      <c r="A43" s="63"/>
      <c r="B43" s="63"/>
      <c r="C43" s="105"/>
      <c r="D43" s="16"/>
      <c r="E43" s="16"/>
      <c r="F43" s="16"/>
      <c r="G43" s="16"/>
      <c r="H43" s="16"/>
      <c r="I43" s="16"/>
      <c r="J43" s="16"/>
      <c r="K43" s="16"/>
      <c r="L43" s="16"/>
      <c r="M43" s="16"/>
      <c r="N43" s="16"/>
      <c r="O43" s="16"/>
      <c r="P43" s="16"/>
      <c r="Q43" s="16"/>
      <c r="R43" s="16"/>
      <c r="S43" s="16"/>
      <c r="T43" s="16"/>
      <c r="U43" s="16"/>
      <c r="V43" s="16"/>
      <c r="W43" s="16"/>
      <c r="X43" s="16"/>
      <c r="Y43" s="16"/>
      <c r="Z43" s="16"/>
      <c r="AA43" s="16"/>
      <c r="AB43" s="16"/>
      <c r="AC43" s="16"/>
      <c r="AD43" s="16"/>
      <c r="AE43" s="16"/>
      <c r="AF43" s="16"/>
      <c r="AG43" s="16"/>
      <c r="AH43" s="16"/>
      <c r="AI43" s="108"/>
    </row>
    <row r="44" spans="1:35" s="15" customFormat="1" ht="18">
      <c r="A44" s="63"/>
      <c r="B44" s="63"/>
      <c r="C44" s="106"/>
      <c r="D44" s="16"/>
      <c r="E44" s="16"/>
      <c r="F44" s="16"/>
      <c r="G44" s="16"/>
      <c r="H44" s="16"/>
      <c r="I44" s="16"/>
      <c r="J44" s="16"/>
      <c r="K44" s="16"/>
      <c r="L44" s="16"/>
      <c r="M44" s="16"/>
      <c r="N44" s="16"/>
      <c r="O44" s="16"/>
      <c r="P44" s="16"/>
      <c r="Q44" s="16"/>
      <c r="R44" s="16"/>
      <c r="S44" s="16"/>
      <c r="T44" s="16"/>
      <c r="U44" s="16"/>
      <c r="V44" s="16"/>
      <c r="W44" s="16"/>
      <c r="X44" s="16"/>
      <c r="Y44" s="16"/>
      <c r="Z44" s="16"/>
      <c r="AA44" s="16"/>
      <c r="AB44" s="16"/>
      <c r="AC44" s="16"/>
      <c r="AD44" s="16"/>
      <c r="AE44" s="16"/>
      <c r="AF44" s="16"/>
      <c r="AG44" s="16"/>
      <c r="AH44" s="16"/>
      <c r="AI44" s="108"/>
    </row>
    <row r="45" spans="1:35" s="15" customFormat="1">
      <c r="A45" s="26"/>
      <c r="B45" s="26"/>
      <c r="C45" s="26"/>
      <c r="D45" s="26"/>
      <c r="E45" s="26"/>
      <c r="F45" s="26"/>
      <c r="G45" s="26"/>
      <c r="H45" s="26"/>
      <c r="I45" s="26"/>
      <c r="J45" s="26"/>
      <c r="K45" s="26"/>
      <c r="L45" s="26"/>
      <c r="M45" s="26"/>
      <c r="N45" s="26"/>
      <c r="O45" s="26"/>
      <c r="P45" s="26"/>
      <c r="Q45" s="26"/>
      <c r="R45" s="26"/>
      <c r="S45" s="26"/>
      <c r="T45" s="26"/>
      <c r="U45" s="26"/>
      <c r="V45" s="26"/>
      <c r="W45" s="26"/>
      <c r="X45" s="26"/>
      <c r="Y45" s="26"/>
      <c r="Z45" s="26"/>
      <c r="AA45" s="26"/>
      <c r="AB45" s="26"/>
      <c r="AC45" s="26"/>
      <c r="AD45" s="26"/>
      <c r="AE45" s="26"/>
      <c r="AF45" s="26"/>
      <c r="AG45" s="26"/>
      <c r="AH45" s="26"/>
      <c r="AI45" s="108"/>
    </row>
    <row r="46" spans="1:35" s="15" customFormat="1" ht="18">
      <c r="A46" s="63"/>
      <c r="B46" s="63"/>
      <c r="C46" s="61"/>
      <c r="D46" s="16"/>
      <c r="E46" s="16"/>
      <c r="F46" s="16"/>
      <c r="G46" s="16"/>
      <c r="H46" s="16"/>
      <c r="I46" s="16"/>
      <c r="J46" s="16"/>
      <c r="K46" s="16"/>
      <c r="L46" s="16"/>
      <c r="M46" s="16"/>
      <c r="N46" s="16"/>
      <c r="O46" s="16"/>
      <c r="P46" s="16"/>
      <c r="Q46" s="16"/>
      <c r="R46" s="16"/>
      <c r="S46" s="16"/>
      <c r="T46" s="16"/>
      <c r="U46" s="16"/>
      <c r="V46" s="16"/>
      <c r="W46" s="16"/>
      <c r="X46" s="16"/>
      <c r="Y46" s="16"/>
      <c r="Z46" s="16"/>
      <c r="AA46" s="16"/>
      <c r="AB46" s="16"/>
      <c r="AC46" s="16"/>
      <c r="AD46" s="16"/>
      <c r="AE46" s="16"/>
      <c r="AF46" s="16"/>
      <c r="AG46" s="16"/>
      <c r="AH46" s="16"/>
      <c r="AI46" s="16"/>
    </row>
    <row r="47" spans="1:35" s="15" customFormat="1" ht="18">
      <c r="A47" s="63"/>
      <c r="B47" s="63"/>
      <c r="C47" s="61"/>
      <c r="D47" s="16"/>
      <c r="E47" s="16"/>
      <c r="F47" s="16"/>
      <c r="G47" s="16"/>
      <c r="H47" s="16"/>
      <c r="I47" s="16"/>
      <c r="J47" s="16"/>
      <c r="K47" s="16"/>
      <c r="L47" s="16"/>
      <c r="M47" s="16"/>
      <c r="N47" s="16"/>
      <c r="O47" s="16"/>
      <c r="P47" s="16"/>
      <c r="Q47" s="16"/>
      <c r="R47" s="16"/>
      <c r="S47" s="16"/>
      <c r="T47" s="16"/>
      <c r="U47" s="16"/>
      <c r="V47" s="16"/>
      <c r="W47" s="16"/>
      <c r="X47" s="16"/>
      <c r="Y47" s="16"/>
      <c r="Z47" s="16"/>
      <c r="AA47" s="16"/>
      <c r="AB47" s="16"/>
      <c r="AC47" s="16"/>
      <c r="AD47" s="16"/>
      <c r="AE47" s="16"/>
      <c r="AF47" s="16"/>
      <c r="AG47" s="16"/>
      <c r="AH47" s="16"/>
      <c r="AI47" s="16"/>
    </row>
    <row r="48" spans="1:35" s="15" customFormat="1" ht="18">
      <c r="A48" s="63"/>
      <c r="B48" s="63"/>
      <c r="C48" s="62"/>
      <c r="D48" s="16"/>
      <c r="E48" s="16"/>
      <c r="F48" s="16"/>
      <c r="G48" s="16"/>
      <c r="H48" s="16"/>
      <c r="I48" s="16"/>
      <c r="J48" s="16"/>
      <c r="K48" s="16"/>
      <c r="L48" s="16"/>
      <c r="M48" s="16"/>
      <c r="N48" s="16"/>
      <c r="O48" s="16"/>
      <c r="P48" s="16"/>
      <c r="Q48" s="16"/>
      <c r="R48" s="16"/>
      <c r="S48" s="16"/>
      <c r="T48" s="16"/>
      <c r="U48" s="16"/>
      <c r="V48" s="16"/>
      <c r="W48" s="16"/>
      <c r="X48" s="16"/>
      <c r="Y48" s="16"/>
      <c r="Z48" s="16"/>
      <c r="AA48" s="16"/>
      <c r="AB48" s="16"/>
      <c r="AC48" s="16"/>
      <c r="AD48" s="16"/>
      <c r="AE48" s="16"/>
      <c r="AF48" s="16"/>
      <c r="AG48" s="16"/>
      <c r="AH48" s="16"/>
      <c r="AI48" s="16"/>
    </row>
    <row r="49" spans="1:35" s="15" customFormat="1" ht="18">
      <c r="A49" s="63"/>
      <c r="B49" s="63"/>
      <c r="C49" s="61"/>
      <c r="D49" s="16"/>
      <c r="E49" s="16"/>
      <c r="F49" s="16"/>
      <c r="G49" s="16"/>
      <c r="H49" s="16"/>
      <c r="I49" s="16"/>
      <c r="J49" s="16"/>
      <c r="K49" s="16"/>
      <c r="L49" s="16"/>
      <c r="M49" s="16"/>
      <c r="N49" s="16"/>
      <c r="O49" s="16"/>
      <c r="P49" s="16"/>
      <c r="Q49" s="16"/>
      <c r="R49" s="16"/>
      <c r="S49" s="16"/>
      <c r="T49" s="16"/>
      <c r="U49" s="16"/>
      <c r="V49" s="16"/>
      <c r="W49" s="16"/>
      <c r="X49" s="16"/>
      <c r="Y49" s="16"/>
      <c r="Z49" s="16"/>
      <c r="AA49" s="16"/>
      <c r="AB49" s="16"/>
      <c r="AC49" s="16"/>
      <c r="AD49" s="16"/>
      <c r="AE49" s="16"/>
      <c r="AF49" s="16"/>
      <c r="AG49" s="16"/>
      <c r="AH49" s="16"/>
      <c r="AI49" s="16"/>
    </row>
    <row r="50" spans="1:35" s="15" customFormat="1" ht="18">
      <c r="A50" s="63"/>
      <c r="B50" s="63"/>
      <c r="C50" s="61"/>
      <c r="D50" s="16"/>
      <c r="E50" s="16"/>
      <c r="F50" s="16"/>
      <c r="G50" s="16"/>
      <c r="H50" s="16"/>
      <c r="I50" s="16"/>
      <c r="J50" s="16"/>
      <c r="K50" s="16"/>
      <c r="L50" s="16"/>
      <c r="M50" s="16"/>
      <c r="N50" s="16"/>
      <c r="O50" s="16"/>
      <c r="P50" s="16"/>
      <c r="Q50" s="16"/>
      <c r="R50" s="16"/>
      <c r="S50" s="16"/>
      <c r="T50" s="16"/>
      <c r="U50" s="16"/>
      <c r="V50" s="16"/>
      <c r="W50" s="16"/>
      <c r="X50" s="16"/>
      <c r="Y50" s="16"/>
      <c r="Z50" s="16"/>
      <c r="AA50" s="16"/>
      <c r="AB50" s="16"/>
      <c r="AC50" s="16"/>
      <c r="AD50" s="16"/>
      <c r="AE50" s="16"/>
      <c r="AF50" s="16"/>
      <c r="AG50" s="16"/>
      <c r="AH50" s="16"/>
      <c r="AI50" s="16"/>
    </row>
    <row r="51" spans="1:35" s="15" customFormat="1" ht="18">
      <c r="A51" s="63"/>
      <c r="B51" s="63"/>
      <c r="C51" s="62"/>
      <c r="D51" s="16"/>
      <c r="E51" s="16"/>
      <c r="F51" s="16"/>
      <c r="G51" s="16"/>
      <c r="H51" s="16"/>
      <c r="I51" s="16"/>
      <c r="J51" s="16"/>
      <c r="K51" s="16"/>
      <c r="L51" s="16"/>
      <c r="M51" s="16"/>
      <c r="N51" s="16"/>
      <c r="O51" s="16"/>
      <c r="P51" s="16"/>
      <c r="Q51" s="16"/>
      <c r="R51" s="16"/>
      <c r="S51" s="16"/>
      <c r="T51" s="16"/>
      <c r="U51" s="16"/>
      <c r="V51" s="16"/>
      <c r="W51" s="16"/>
      <c r="X51" s="16"/>
      <c r="Y51" s="16"/>
      <c r="Z51" s="16"/>
      <c r="AA51" s="16"/>
      <c r="AB51" s="16"/>
      <c r="AC51" s="16"/>
      <c r="AD51" s="16"/>
      <c r="AE51" s="16"/>
      <c r="AF51" s="16"/>
      <c r="AG51" s="16"/>
      <c r="AH51" s="16"/>
      <c r="AI51" s="16"/>
    </row>
    <row r="52" spans="1:35" s="15" customFormat="1" ht="18">
      <c r="A52" s="63"/>
      <c r="B52" s="63"/>
      <c r="C52" s="61"/>
      <c r="D52" s="16"/>
      <c r="E52" s="16"/>
      <c r="F52" s="16"/>
      <c r="G52" s="16"/>
      <c r="H52" s="16"/>
      <c r="I52" s="16"/>
      <c r="J52" s="16"/>
      <c r="K52" s="16"/>
      <c r="L52" s="16"/>
      <c r="M52" s="16"/>
      <c r="N52" s="16"/>
      <c r="O52" s="16"/>
      <c r="P52" s="16"/>
      <c r="Q52" s="16"/>
      <c r="R52" s="16"/>
      <c r="S52" s="16"/>
      <c r="T52" s="16"/>
      <c r="U52" s="16"/>
      <c r="V52" s="16"/>
      <c r="W52" s="16"/>
      <c r="X52" s="16"/>
      <c r="Y52" s="16"/>
      <c r="Z52" s="16"/>
      <c r="AA52" s="16"/>
      <c r="AB52" s="16"/>
      <c r="AC52" s="16"/>
      <c r="AD52" s="16"/>
      <c r="AE52" s="16"/>
      <c r="AF52" s="16"/>
      <c r="AG52" s="16"/>
      <c r="AH52" s="16"/>
      <c r="AI52" s="16"/>
    </row>
    <row r="53" spans="1:35" s="15" customFormat="1" ht="18">
      <c r="A53" s="63"/>
      <c r="B53" s="63"/>
      <c r="C53" s="61"/>
      <c r="D53" s="16"/>
      <c r="E53" s="16"/>
      <c r="F53" s="16"/>
      <c r="G53" s="16"/>
      <c r="H53" s="16"/>
      <c r="I53" s="16"/>
      <c r="J53" s="16"/>
      <c r="K53" s="16"/>
      <c r="L53" s="16"/>
      <c r="M53" s="16"/>
      <c r="N53" s="16"/>
      <c r="O53" s="16"/>
      <c r="P53" s="16"/>
      <c r="Q53" s="16"/>
      <c r="R53" s="16"/>
      <c r="S53" s="16"/>
      <c r="T53" s="16"/>
      <c r="U53" s="16"/>
      <c r="V53" s="16"/>
      <c r="W53" s="16"/>
      <c r="X53" s="16"/>
      <c r="Y53" s="16"/>
      <c r="Z53" s="16"/>
      <c r="AA53" s="16"/>
      <c r="AB53" s="16"/>
      <c r="AC53" s="16"/>
      <c r="AD53" s="16"/>
      <c r="AE53" s="16"/>
      <c r="AF53" s="16"/>
      <c r="AG53" s="16"/>
      <c r="AH53" s="16"/>
      <c r="AI53" s="16"/>
    </row>
    <row r="54" spans="1:35" s="15" customFormat="1" ht="18">
      <c r="A54" s="63"/>
      <c r="B54" s="63"/>
      <c r="C54" s="62"/>
      <c r="D54" s="16"/>
      <c r="E54" s="16"/>
      <c r="F54" s="16"/>
      <c r="G54" s="16"/>
      <c r="H54" s="16"/>
      <c r="I54" s="16"/>
      <c r="J54" s="16"/>
      <c r="K54" s="16"/>
      <c r="L54" s="16"/>
      <c r="M54" s="16"/>
      <c r="N54" s="16"/>
      <c r="O54" s="16"/>
      <c r="P54" s="16"/>
      <c r="Q54" s="16"/>
      <c r="R54" s="16"/>
      <c r="S54" s="16"/>
      <c r="T54" s="16"/>
      <c r="U54" s="16"/>
      <c r="V54" s="16"/>
      <c r="W54" s="16"/>
      <c r="X54" s="16"/>
      <c r="Y54" s="16"/>
      <c r="Z54" s="16"/>
      <c r="AA54" s="16"/>
      <c r="AB54" s="16"/>
      <c r="AC54" s="16"/>
      <c r="AD54" s="16"/>
      <c r="AE54" s="16"/>
      <c r="AF54" s="16"/>
      <c r="AG54" s="16"/>
      <c r="AH54" s="16"/>
      <c r="AI54" s="16"/>
    </row>
    <row r="55" spans="1:35" s="15" customFormat="1" ht="18">
      <c r="A55" s="63"/>
      <c r="B55" s="63"/>
      <c r="C55" s="61"/>
      <c r="D55" s="16"/>
      <c r="E55" s="16"/>
      <c r="F55" s="16"/>
      <c r="G55" s="16"/>
      <c r="H55" s="16"/>
      <c r="I55" s="16"/>
      <c r="J55" s="16"/>
      <c r="K55" s="16"/>
      <c r="L55" s="16"/>
      <c r="M55" s="16"/>
      <c r="N55" s="16"/>
      <c r="O55" s="16"/>
      <c r="P55" s="16"/>
      <c r="Q55" s="16"/>
      <c r="R55" s="16"/>
      <c r="S55" s="16"/>
      <c r="T55" s="16"/>
      <c r="U55" s="16"/>
      <c r="V55" s="16"/>
      <c r="W55" s="16"/>
      <c r="X55" s="16"/>
      <c r="Y55" s="16"/>
      <c r="Z55" s="16"/>
      <c r="AA55" s="16"/>
      <c r="AB55" s="16"/>
      <c r="AC55" s="16"/>
      <c r="AD55" s="16"/>
      <c r="AE55" s="16"/>
      <c r="AF55" s="16"/>
      <c r="AG55" s="16"/>
      <c r="AH55" s="16"/>
      <c r="AI55" s="16"/>
    </row>
    <row r="56" spans="1:35" s="15" customFormat="1" ht="18">
      <c r="A56" s="63"/>
      <c r="B56" s="63"/>
      <c r="C56" s="61"/>
      <c r="D56" s="16"/>
      <c r="E56" s="16"/>
      <c r="F56" s="16"/>
      <c r="G56" s="16"/>
      <c r="H56" s="16"/>
      <c r="I56" s="16"/>
      <c r="J56" s="16"/>
      <c r="K56" s="16"/>
      <c r="L56" s="16"/>
      <c r="M56" s="16"/>
      <c r="N56" s="16"/>
      <c r="O56" s="16"/>
      <c r="P56" s="16"/>
      <c r="Q56" s="16"/>
      <c r="R56" s="16"/>
      <c r="S56" s="16"/>
      <c r="T56" s="16"/>
      <c r="U56" s="16"/>
      <c r="V56" s="16"/>
      <c r="W56" s="16"/>
      <c r="X56" s="16"/>
      <c r="Y56" s="16"/>
      <c r="Z56" s="16"/>
      <c r="AA56" s="16"/>
      <c r="AB56" s="16"/>
      <c r="AC56" s="16"/>
      <c r="AD56" s="16"/>
      <c r="AE56" s="16"/>
      <c r="AF56" s="16"/>
      <c r="AG56" s="16"/>
      <c r="AH56" s="16"/>
      <c r="AI56" s="16"/>
    </row>
    <row r="57" spans="1:35" s="15" customFormat="1" ht="18">
      <c r="A57" s="63"/>
      <c r="B57" s="63"/>
      <c r="C57" s="62"/>
      <c r="D57" s="16"/>
      <c r="E57" s="16"/>
      <c r="F57" s="16"/>
      <c r="G57" s="16"/>
      <c r="H57" s="16"/>
      <c r="I57" s="16"/>
      <c r="J57" s="16"/>
      <c r="K57" s="16"/>
      <c r="L57" s="16"/>
      <c r="M57" s="16"/>
      <c r="N57" s="16"/>
      <c r="O57" s="16"/>
      <c r="P57" s="16"/>
      <c r="Q57" s="16"/>
      <c r="R57" s="16"/>
      <c r="S57" s="16"/>
      <c r="T57" s="16"/>
      <c r="U57" s="16"/>
      <c r="V57" s="16"/>
      <c r="W57" s="16"/>
      <c r="X57" s="16"/>
      <c r="Y57" s="16"/>
      <c r="Z57" s="16"/>
      <c r="AA57" s="16"/>
      <c r="AB57" s="16"/>
      <c r="AC57" s="16"/>
      <c r="AD57" s="16"/>
      <c r="AE57" s="16"/>
      <c r="AF57" s="16"/>
      <c r="AG57" s="16"/>
      <c r="AH57" s="16"/>
      <c r="AI57" s="16"/>
    </row>
    <row r="58" spans="1:35" s="15" customFormat="1" ht="18">
      <c r="A58" s="63"/>
      <c r="B58" s="63"/>
      <c r="C58" s="61"/>
      <c r="D58" s="16"/>
      <c r="E58" s="16"/>
      <c r="F58" s="16"/>
      <c r="G58" s="16"/>
      <c r="H58" s="16"/>
      <c r="I58" s="16"/>
      <c r="J58" s="16"/>
      <c r="K58" s="16"/>
      <c r="L58" s="16"/>
      <c r="M58" s="16"/>
      <c r="N58" s="16"/>
      <c r="O58" s="16"/>
      <c r="P58" s="16"/>
      <c r="Q58" s="16"/>
      <c r="R58" s="16"/>
      <c r="S58" s="16"/>
      <c r="T58" s="16"/>
      <c r="U58" s="16"/>
      <c r="V58" s="16"/>
      <c r="W58" s="16"/>
      <c r="X58" s="16"/>
      <c r="Y58" s="16"/>
      <c r="Z58" s="16"/>
      <c r="AA58" s="16"/>
      <c r="AB58" s="16"/>
      <c r="AC58" s="16"/>
      <c r="AD58" s="16"/>
      <c r="AE58" s="16"/>
      <c r="AF58" s="16"/>
      <c r="AG58" s="16"/>
      <c r="AH58" s="16"/>
      <c r="AI58" s="16"/>
    </row>
    <row r="59" spans="1:35" s="15" customFormat="1" ht="18">
      <c r="A59" s="63"/>
      <c r="B59" s="63"/>
      <c r="C59" s="61"/>
      <c r="D59" s="16"/>
      <c r="E59" s="16"/>
      <c r="F59" s="16"/>
      <c r="G59" s="16"/>
      <c r="H59" s="16"/>
      <c r="I59" s="16"/>
      <c r="J59" s="16"/>
      <c r="K59" s="16"/>
      <c r="L59" s="16"/>
      <c r="M59" s="16"/>
      <c r="N59" s="16"/>
      <c r="O59" s="16"/>
      <c r="P59" s="16"/>
      <c r="Q59" s="16"/>
      <c r="R59" s="16"/>
      <c r="S59" s="16"/>
      <c r="T59" s="16"/>
      <c r="U59" s="16"/>
      <c r="V59" s="16"/>
      <c r="W59" s="16"/>
      <c r="X59" s="16"/>
      <c r="Y59" s="16"/>
      <c r="Z59" s="16"/>
      <c r="AA59" s="16"/>
      <c r="AB59" s="16"/>
      <c r="AC59" s="16"/>
      <c r="AD59" s="16"/>
      <c r="AE59" s="16"/>
      <c r="AF59" s="16"/>
      <c r="AG59" s="16"/>
      <c r="AH59" s="16"/>
      <c r="AI59" s="16"/>
    </row>
    <row r="60" spans="1:35" s="15" customFormat="1" ht="18">
      <c r="A60" s="63"/>
      <c r="B60" s="63"/>
      <c r="C60" s="62"/>
      <c r="D60" s="16"/>
      <c r="E60" s="16"/>
      <c r="F60" s="16"/>
      <c r="G60" s="16"/>
      <c r="H60" s="16"/>
      <c r="I60" s="16"/>
      <c r="J60" s="16"/>
      <c r="K60" s="16"/>
      <c r="L60" s="16"/>
      <c r="M60" s="16"/>
      <c r="N60" s="16"/>
      <c r="O60" s="16"/>
      <c r="P60" s="16"/>
      <c r="Q60" s="16"/>
      <c r="R60" s="16"/>
      <c r="S60" s="16"/>
      <c r="T60" s="16"/>
      <c r="U60" s="16"/>
      <c r="V60" s="16"/>
      <c r="W60" s="16"/>
      <c r="X60" s="16"/>
      <c r="Y60" s="16"/>
      <c r="Z60" s="16"/>
      <c r="AA60" s="16"/>
      <c r="AB60" s="16"/>
      <c r="AC60" s="16"/>
      <c r="AD60" s="16"/>
      <c r="AE60" s="16"/>
      <c r="AF60" s="16"/>
      <c r="AG60" s="16"/>
      <c r="AH60" s="16"/>
      <c r="AI60" s="16"/>
    </row>
    <row r="61" spans="1:35" s="15" customFormat="1" ht="18">
      <c r="A61" s="63"/>
      <c r="B61" s="63"/>
      <c r="C61" s="61"/>
      <c r="D61" s="16"/>
      <c r="E61" s="16"/>
      <c r="F61" s="16"/>
      <c r="G61" s="16"/>
      <c r="H61" s="16"/>
      <c r="I61" s="16"/>
      <c r="J61" s="16"/>
      <c r="K61" s="16"/>
      <c r="L61" s="16"/>
      <c r="M61" s="16"/>
      <c r="N61" s="16"/>
      <c r="O61" s="16"/>
      <c r="P61" s="16"/>
      <c r="Q61" s="16"/>
      <c r="R61" s="16"/>
      <c r="S61" s="16"/>
      <c r="T61" s="16"/>
      <c r="U61" s="16"/>
      <c r="V61" s="16"/>
      <c r="W61" s="16"/>
      <c r="X61" s="16"/>
      <c r="Y61" s="16"/>
      <c r="Z61" s="16"/>
      <c r="AA61" s="16"/>
      <c r="AB61" s="16"/>
      <c r="AC61" s="16"/>
      <c r="AD61" s="16"/>
      <c r="AE61" s="16"/>
      <c r="AF61" s="16"/>
      <c r="AG61" s="16"/>
      <c r="AH61" s="16"/>
      <c r="AI61" s="16"/>
    </row>
    <row r="62" spans="1:35" s="15" customFormat="1" ht="18">
      <c r="A62" s="63"/>
      <c r="B62" s="63"/>
      <c r="C62" s="61"/>
      <c r="D62" s="16"/>
      <c r="E62" s="16"/>
      <c r="F62" s="16"/>
      <c r="G62" s="16"/>
      <c r="H62" s="16"/>
      <c r="I62" s="16"/>
      <c r="J62" s="16"/>
      <c r="K62" s="16"/>
      <c r="L62" s="16"/>
      <c r="M62" s="16"/>
      <c r="N62" s="16"/>
      <c r="O62" s="16"/>
      <c r="P62" s="16"/>
      <c r="Q62" s="16"/>
      <c r="R62" s="16"/>
      <c r="S62" s="16"/>
      <c r="T62" s="16"/>
      <c r="U62" s="16"/>
      <c r="V62" s="16"/>
      <c r="W62" s="16"/>
      <c r="X62" s="16"/>
      <c r="Y62" s="16"/>
      <c r="Z62" s="16"/>
      <c r="AA62" s="16"/>
      <c r="AB62" s="16"/>
      <c r="AC62" s="16"/>
      <c r="AD62" s="16"/>
      <c r="AE62" s="16"/>
      <c r="AF62" s="16"/>
      <c r="AG62" s="16"/>
      <c r="AH62" s="16"/>
      <c r="AI62" s="16"/>
    </row>
    <row r="63" spans="1:35" s="15" customFormat="1" ht="18">
      <c r="A63" s="63"/>
      <c r="B63" s="63"/>
      <c r="C63" s="62"/>
      <c r="D63" s="16"/>
      <c r="E63" s="16"/>
      <c r="F63" s="16"/>
      <c r="G63" s="16"/>
      <c r="H63" s="16"/>
      <c r="I63" s="16"/>
      <c r="J63" s="16"/>
      <c r="K63" s="16"/>
      <c r="L63" s="16"/>
      <c r="M63" s="16"/>
      <c r="N63" s="16"/>
      <c r="O63" s="16"/>
      <c r="P63" s="16"/>
      <c r="Q63" s="16"/>
      <c r="R63" s="16"/>
      <c r="S63" s="16"/>
      <c r="T63" s="16"/>
      <c r="U63" s="16"/>
      <c r="V63" s="16"/>
      <c r="W63" s="16"/>
      <c r="X63" s="16"/>
      <c r="Y63" s="16"/>
      <c r="Z63" s="16"/>
      <c r="AA63" s="16"/>
      <c r="AB63" s="16"/>
      <c r="AC63" s="16"/>
      <c r="AD63" s="16"/>
      <c r="AE63" s="16"/>
      <c r="AF63" s="16"/>
      <c r="AG63" s="16"/>
      <c r="AH63" s="16"/>
      <c r="AI63" s="16"/>
    </row>
    <row r="64" spans="1:35" s="15" customFormat="1" ht="18">
      <c r="A64" s="63"/>
      <c r="B64" s="63"/>
      <c r="C64" s="61"/>
      <c r="D64" s="16"/>
      <c r="E64" s="16"/>
      <c r="F64" s="16"/>
      <c r="G64" s="16"/>
      <c r="H64" s="16"/>
      <c r="I64" s="16"/>
      <c r="J64" s="16"/>
      <c r="K64" s="16"/>
      <c r="L64" s="16"/>
      <c r="M64" s="16"/>
      <c r="N64" s="16"/>
      <c r="O64" s="16"/>
      <c r="P64" s="16"/>
      <c r="Q64" s="16"/>
      <c r="R64" s="16"/>
      <c r="S64" s="16"/>
      <c r="T64" s="16"/>
      <c r="U64" s="16"/>
      <c r="V64" s="16"/>
      <c r="W64" s="16"/>
      <c r="X64" s="16"/>
      <c r="Y64" s="16"/>
      <c r="Z64" s="16"/>
      <c r="AA64" s="16"/>
      <c r="AB64" s="16"/>
      <c r="AC64" s="16"/>
      <c r="AD64" s="16"/>
      <c r="AE64" s="16"/>
      <c r="AF64" s="16"/>
      <c r="AG64" s="16"/>
      <c r="AH64" s="16"/>
      <c r="AI64" s="16"/>
    </row>
    <row r="65" spans="1:35" s="15" customFormat="1" ht="18">
      <c r="A65" s="63"/>
      <c r="B65" s="63"/>
      <c r="C65" s="61"/>
      <c r="D65" s="16"/>
      <c r="E65" s="16"/>
      <c r="F65" s="16"/>
      <c r="G65" s="16"/>
      <c r="H65" s="16"/>
      <c r="I65" s="16"/>
      <c r="J65" s="16"/>
      <c r="K65" s="16"/>
      <c r="L65" s="16"/>
      <c r="M65" s="16"/>
      <c r="N65" s="16"/>
      <c r="O65" s="16"/>
      <c r="P65" s="16"/>
      <c r="Q65" s="16"/>
      <c r="R65" s="16"/>
      <c r="S65" s="16"/>
      <c r="T65" s="16"/>
      <c r="U65" s="16"/>
      <c r="V65" s="16"/>
      <c r="W65" s="16"/>
      <c r="X65" s="16"/>
      <c r="Y65" s="16"/>
      <c r="Z65" s="16"/>
      <c r="AA65" s="16"/>
      <c r="AB65" s="16"/>
      <c r="AC65" s="16"/>
      <c r="AD65" s="16"/>
      <c r="AE65" s="16"/>
      <c r="AF65" s="16"/>
      <c r="AG65" s="16"/>
      <c r="AH65" s="16"/>
      <c r="AI65" s="16"/>
    </row>
    <row r="66" spans="1:35" s="15" customFormat="1" ht="18">
      <c r="A66" s="63"/>
      <c r="B66" s="63"/>
      <c r="C66" s="62"/>
      <c r="D66" s="16"/>
      <c r="E66" s="16"/>
      <c r="F66" s="16"/>
      <c r="G66" s="16"/>
      <c r="H66" s="16"/>
      <c r="I66" s="16"/>
      <c r="J66" s="16"/>
      <c r="K66" s="16"/>
      <c r="L66" s="16"/>
      <c r="M66" s="16"/>
      <c r="N66" s="16"/>
      <c r="O66" s="16"/>
      <c r="P66" s="16"/>
      <c r="Q66" s="16"/>
      <c r="R66" s="16"/>
      <c r="S66" s="16"/>
      <c r="T66" s="16"/>
      <c r="U66" s="16"/>
      <c r="V66" s="16"/>
      <c r="W66" s="16"/>
      <c r="X66" s="16"/>
      <c r="Y66" s="16"/>
      <c r="Z66" s="16"/>
      <c r="AA66" s="16"/>
      <c r="AB66" s="16"/>
      <c r="AC66" s="16"/>
      <c r="AD66" s="16"/>
      <c r="AE66" s="16"/>
      <c r="AF66" s="16"/>
      <c r="AG66" s="16"/>
      <c r="AH66" s="16"/>
      <c r="AI66" s="16"/>
    </row>
    <row r="67" spans="1:35" s="15" customFormat="1" ht="18">
      <c r="A67" s="63"/>
      <c r="B67" s="63"/>
      <c r="C67" s="61"/>
      <c r="D67" s="16"/>
      <c r="E67" s="16"/>
      <c r="F67" s="16"/>
      <c r="G67" s="16"/>
      <c r="H67" s="16"/>
      <c r="I67" s="16"/>
      <c r="J67" s="16"/>
      <c r="K67" s="16"/>
      <c r="L67" s="16"/>
      <c r="M67" s="16"/>
      <c r="N67" s="16"/>
      <c r="O67" s="16"/>
      <c r="P67" s="16"/>
      <c r="Q67" s="16"/>
      <c r="R67" s="16"/>
      <c r="S67" s="16"/>
      <c r="T67" s="16"/>
      <c r="U67" s="16"/>
      <c r="V67" s="16"/>
      <c r="W67" s="16"/>
      <c r="X67" s="16"/>
      <c r="Y67" s="16"/>
      <c r="Z67" s="16"/>
      <c r="AA67" s="16"/>
      <c r="AB67" s="16"/>
      <c r="AC67" s="16"/>
      <c r="AD67" s="16"/>
      <c r="AE67" s="16"/>
      <c r="AF67" s="16"/>
      <c r="AG67" s="16"/>
      <c r="AH67" s="16"/>
      <c r="AI67" s="16"/>
    </row>
    <row r="68" spans="1:35" s="15" customFormat="1" ht="18">
      <c r="A68" s="63"/>
      <c r="B68" s="63"/>
      <c r="C68" s="61"/>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row>
    <row r="69" spans="1:35" s="15" customFormat="1" ht="18">
      <c r="A69" s="63"/>
      <c r="B69" s="63"/>
      <c r="C69" s="62"/>
      <c r="D69" s="16"/>
      <c r="E69" s="16"/>
      <c r="F69" s="16"/>
      <c r="G69" s="16"/>
      <c r="H69" s="16"/>
      <c r="I69" s="16"/>
      <c r="J69" s="16"/>
      <c r="K69" s="16"/>
      <c r="L69" s="16"/>
      <c r="M69" s="16"/>
      <c r="N69" s="16"/>
      <c r="O69" s="16"/>
      <c r="P69" s="16"/>
      <c r="Q69" s="16"/>
      <c r="R69" s="16"/>
      <c r="S69" s="16"/>
      <c r="T69" s="16"/>
      <c r="U69" s="16"/>
      <c r="V69" s="16"/>
      <c r="W69" s="16"/>
      <c r="X69" s="16"/>
      <c r="Y69" s="16"/>
      <c r="Z69" s="16"/>
      <c r="AA69" s="16"/>
      <c r="AB69" s="16"/>
      <c r="AC69" s="16"/>
      <c r="AD69" s="16"/>
      <c r="AE69" s="16"/>
      <c r="AF69" s="16"/>
      <c r="AG69" s="16"/>
      <c r="AH69" s="16"/>
      <c r="AI69" s="16"/>
    </row>
    <row r="70" spans="1:35" s="15" customFormat="1" ht="18">
      <c r="A70" s="63"/>
      <c r="B70" s="63"/>
      <c r="C70" s="61"/>
      <c r="D70" s="16"/>
      <c r="E70" s="16"/>
      <c r="F70" s="16"/>
      <c r="G70" s="16"/>
      <c r="H70" s="16"/>
      <c r="I70" s="16"/>
      <c r="J70" s="16"/>
      <c r="K70" s="16"/>
      <c r="L70" s="16"/>
      <c r="M70" s="16"/>
      <c r="N70" s="16"/>
      <c r="O70" s="16"/>
      <c r="P70" s="16"/>
      <c r="Q70" s="16"/>
      <c r="R70" s="16"/>
      <c r="S70" s="16"/>
      <c r="T70" s="16"/>
      <c r="U70" s="16"/>
      <c r="V70" s="16"/>
      <c r="W70" s="16"/>
      <c r="X70" s="16"/>
      <c r="Y70" s="16"/>
      <c r="Z70" s="16"/>
      <c r="AA70" s="16"/>
      <c r="AB70" s="16"/>
      <c r="AC70" s="16"/>
      <c r="AD70" s="16"/>
      <c r="AE70" s="16"/>
      <c r="AF70" s="16"/>
      <c r="AG70" s="16"/>
      <c r="AH70" s="16"/>
      <c r="AI70" s="16"/>
    </row>
    <row r="71" spans="1:35" s="15" customFormat="1" ht="18">
      <c r="A71" s="63"/>
      <c r="B71" s="63"/>
      <c r="C71" s="61"/>
      <c r="D71" s="16"/>
      <c r="E71" s="16"/>
      <c r="F71" s="16"/>
      <c r="G71" s="16"/>
      <c r="H71" s="16"/>
      <c r="I71" s="16"/>
      <c r="J71" s="16"/>
      <c r="K71" s="16"/>
      <c r="L71" s="16"/>
      <c r="M71" s="16"/>
      <c r="N71" s="16"/>
      <c r="O71" s="16"/>
      <c r="P71" s="16"/>
      <c r="Q71" s="16"/>
      <c r="R71" s="16"/>
      <c r="S71" s="16"/>
      <c r="T71" s="16"/>
      <c r="U71" s="16"/>
      <c r="V71" s="16"/>
      <c r="W71" s="16"/>
      <c r="X71" s="16"/>
      <c r="Y71" s="16"/>
      <c r="Z71" s="16"/>
      <c r="AA71" s="16"/>
      <c r="AB71" s="16"/>
      <c r="AC71" s="16"/>
      <c r="AD71" s="16"/>
      <c r="AE71" s="16"/>
      <c r="AF71" s="16"/>
      <c r="AG71" s="16"/>
      <c r="AH71" s="16"/>
      <c r="AI71" s="16"/>
    </row>
    <row r="72" spans="1:35" s="15" customFormat="1" ht="18">
      <c r="A72" s="63"/>
      <c r="B72" s="63"/>
      <c r="C72" s="62"/>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row>
    <row r="73" spans="1:35" s="15" customFormat="1" ht="18">
      <c r="A73" s="63"/>
      <c r="B73" s="63"/>
      <c r="C73" s="61"/>
      <c r="D73" s="16"/>
      <c r="E73" s="16"/>
      <c r="F73" s="16"/>
      <c r="G73" s="16"/>
      <c r="H73" s="16"/>
      <c r="I73" s="16"/>
      <c r="J73" s="16"/>
      <c r="K73" s="16"/>
      <c r="L73" s="16"/>
      <c r="M73" s="16"/>
      <c r="N73" s="16"/>
      <c r="O73" s="16"/>
      <c r="P73" s="16"/>
      <c r="Q73" s="16"/>
      <c r="R73" s="16"/>
      <c r="S73" s="16"/>
      <c r="T73" s="16"/>
      <c r="U73" s="16"/>
      <c r="V73" s="16"/>
      <c r="W73" s="16"/>
      <c r="X73" s="16"/>
      <c r="Y73" s="16"/>
      <c r="Z73" s="16"/>
      <c r="AA73" s="16"/>
      <c r="AB73" s="16"/>
      <c r="AC73" s="16"/>
      <c r="AD73" s="16"/>
      <c r="AE73" s="16"/>
      <c r="AF73" s="16"/>
      <c r="AG73" s="16"/>
      <c r="AH73" s="16"/>
      <c r="AI73" s="16"/>
    </row>
    <row r="74" spans="1:35" s="15" customFormat="1" ht="18">
      <c r="A74" s="63"/>
      <c r="B74" s="63"/>
      <c r="C74" s="61"/>
      <c r="D74" s="16"/>
      <c r="E74" s="16"/>
      <c r="F74" s="16"/>
      <c r="G74" s="16"/>
      <c r="H74" s="16"/>
      <c r="I74" s="16"/>
      <c r="J74" s="16"/>
      <c r="K74" s="16"/>
      <c r="L74" s="16"/>
      <c r="M74" s="16"/>
      <c r="N74" s="16"/>
      <c r="O74" s="16"/>
      <c r="P74" s="16"/>
      <c r="Q74" s="16"/>
      <c r="R74" s="16"/>
      <c r="S74" s="16"/>
      <c r="T74" s="16"/>
      <c r="U74" s="16"/>
      <c r="V74" s="16"/>
      <c r="W74" s="16"/>
      <c r="X74" s="16"/>
      <c r="Y74" s="16"/>
      <c r="Z74" s="16"/>
      <c r="AA74" s="16"/>
      <c r="AB74" s="16"/>
      <c r="AC74" s="16"/>
      <c r="AD74" s="16"/>
      <c r="AE74" s="16"/>
      <c r="AF74" s="16"/>
      <c r="AG74" s="16"/>
      <c r="AH74" s="16"/>
      <c r="AI74" s="16"/>
    </row>
    <row r="75" spans="1:35" s="15" customFormat="1" ht="18">
      <c r="A75" s="63"/>
      <c r="B75" s="63"/>
      <c r="C75" s="62"/>
      <c r="D75" s="16"/>
      <c r="E75" s="16"/>
      <c r="F75" s="16"/>
      <c r="G75" s="16"/>
      <c r="H75" s="16"/>
      <c r="I75" s="16"/>
      <c r="J75" s="16"/>
      <c r="K75" s="16"/>
      <c r="L75" s="16"/>
      <c r="M75" s="16"/>
      <c r="N75" s="16"/>
      <c r="O75" s="16"/>
      <c r="P75" s="16"/>
      <c r="Q75" s="16"/>
      <c r="R75" s="16"/>
      <c r="S75" s="16"/>
      <c r="T75" s="16"/>
      <c r="U75" s="16"/>
      <c r="V75" s="16"/>
      <c r="W75" s="16"/>
      <c r="X75" s="16"/>
      <c r="Y75" s="16"/>
      <c r="Z75" s="16"/>
      <c r="AA75" s="16"/>
      <c r="AB75" s="16"/>
      <c r="AC75" s="16"/>
      <c r="AD75" s="16"/>
      <c r="AE75" s="16"/>
      <c r="AF75" s="16"/>
      <c r="AG75" s="16"/>
      <c r="AH75" s="16"/>
      <c r="AI75" s="16"/>
    </row>
    <row r="76" spans="1:35" s="15" customFormat="1" ht="18">
      <c r="A76" s="63"/>
      <c r="B76" s="63"/>
      <c r="C76" s="61"/>
      <c r="D76" s="16"/>
      <c r="E76" s="16"/>
      <c r="F76" s="16"/>
      <c r="G76" s="16"/>
      <c r="H76" s="16"/>
      <c r="I76" s="16"/>
      <c r="J76" s="16"/>
      <c r="K76" s="16"/>
      <c r="L76" s="16"/>
      <c r="M76" s="16"/>
      <c r="N76" s="16"/>
      <c r="O76" s="16"/>
      <c r="P76" s="16"/>
      <c r="Q76" s="16"/>
      <c r="R76" s="16"/>
      <c r="S76" s="16"/>
      <c r="T76" s="16"/>
      <c r="U76" s="16"/>
      <c r="V76" s="16"/>
      <c r="W76" s="16"/>
      <c r="X76" s="16"/>
      <c r="Y76" s="16"/>
      <c r="Z76" s="16"/>
      <c r="AA76" s="16"/>
      <c r="AB76" s="16"/>
      <c r="AC76" s="16"/>
      <c r="AD76" s="16"/>
      <c r="AE76" s="16"/>
      <c r="AF76" s="16"/>
      <c r="AG76" s="16"/>
      <c r="AH76" s="16"/>
      <c r="AI76" s="16"/>
    </row>
    <row r="77" spans="1:35" s="15" customFormat="1" ht="18">
      <c r="A77" s="63"/>
      <c r="B77" s="63"/>
      <c r="C77" s="61"/>
      <c r="D77" s="16"/>
      <c r="E77" s="16"/>
      <c r="F77" s="16"/>
      <c r="G77" s="16"/>
      <c r="H77" s="16"/>
      <c r="I77" s="16"/>
      <c r="J77" s="16"/>
      <c r="K77" s="16"/>
      <c r="L77" s="16"/>
      <c r="M77" s="16"/>
      <c r="N77" s="16"/>
      <c r="O77" s="16"/>
      <c r="P77" s="16"/>
      <c r="Q77" s="16"/>
      <c r="R77" s="16"/>
      <c r="S77" s="16"/>
      <c r="T77" s="16"/>
      <c r="U77" s="16"/>
      <c r="V77" s="16"/>
      <c r="W77" s="16"/>
      <c r="X77" s="16"/>
      <c r="Y77" s="16"/>
      <c r="Z77" s="16"/>
      <c r="AA77" s="16"/>
      <c r="AB77" s="16"/>
      <c r="AC77" s="16"/>
      <c r="AD77" s="16"/>
      <c r="AE77" s="16"/>
      <c r="AF77" s="16"/>
      <c r="AG77" s="16"/>
      <c r="AH77" s="16"/>
      <c r="AI77" s="16"/>
    </row>
    <row r="78" spans="1:35" s="15" customFormat="1" ht="18">
      <c r="A78" s="63"/>
      <c r="B78" s="63"/>
      <c r="C78" s="62"/>
      <c r="D78" s="16"/>
      <c r="E78" s="16"/>
      <c r="F78" s="16"/>
      <c r="G78" s="16"/>
      <c r="H78" s="16"/>
      <c r="I78" s="16"/>
      <c r="J78" s="16"/>
      <c r="K78" s="16"/>
      <c r="L78" s="16"/>
      <c r="M78" s="16"/>
      <c r="N78" s="16"/>
      <c r="O78" s="16"/>
      <c r="P78" s="16"/>
      <c r="Q78" s="16"/>
      <c r="R78" s="16"/>
      <c r="S78" s="16"/>
      <c r="T78" s="16"/>
      <c r="U78" s="16"/>
      <c r="V78" s="16"/>
      <c r="W78" s="16"/>
      <c r="X78" s="16"/>
      <c r="Y78" s="16"/>
      <c r="Z78" s="16"/>
      <c r="AA78" s="16"/>
      <c r="AB78" s="16"/>
      <c r="AC78" s="16"/>
      <c r="AD78" s="16"/>
      <c r="AE78" s="16"/>
      <c r="AF78" s="16"/>
      <c r="AG78" s="16"/>
      <c r="AH78" s="16"/>
      <c r="AI78" s="16"/>
    </row>
    <row r="79" spans="1:35" s="15" customFormat="1" ht="18">
      <c r="A79" s="63"/>
      <c r="B79" s="63"/>
      <c r="C79" s="61"/>
      <c r="D79" s="16"/>
      <c r="E79" s="16"/>
      <c r="F79" s="16"/>
      <c r="G79" s="16"/>
      <c r="H79" s="16"/>
      <c r="I79" s="16"/>
      <c r="J79" s="16"/>
      <c r="K79" s="16"/>
      <c r="L79" s="16"/>
      <c r="M79" s="16"/>
      <c r="N79" s="16"/>
      <c r="O79" s="16"/>
      <c r="P79" s="16"/>
      <c r="Q79" s="16"/>
      <c r="R79" s="16"/>
      <c r="S79" s="16"/>
      <c r="T79" s="16"/>
      <c r="U79" s="16"/>
      <c r="V79" s="16"/>
      <c r="W79" s="16"/>
      <c r="X79" s="16"/>
      <c r="Y79" s="16"/>
      <c r="Z79" s="16"/>
      <c r="AA79" s="16"/>
      <c r="AB79" s="16"/>
      <c r="AC79" s="16"/>
      <c r="AD79" s="16"/>
      <c r="AE79" s="16"/>
      <c r="AF79" s="16"/>
      <c r="AG79" s="16"/>
      <c r="AH79" s="16"/>
      <c r="AI79" s="16"/>
    </row>
    <row r="80" spans="1:35" s="15" customFormat="1" ht="18">
      <c r="A80" s="63"/>
      <c r="B80" s="63"/>
      <c r="C80" s="61"/>
      <c r="D80" s="16"/>
      <c r="E80" s="16"/>
      <c r="F80" s="16"/>
      <c r="G80" s="16"/>
      <c r="H80" s="16"/>
      <c r="I80" s="16"/>
      <c r="J80" s="16"/>
      <c r="K80" s="16"/>
      <c r="L80" s="16"/>
      <c r="M80" s="16"/>
      <c r="N80" s="16"/>
      <c r="O80" s="16"/>
      <c r="P80" s="16"/>
      <c r="Q80" s="16"/>
      <c r="R80" s="16"/>
      <c r="S80" s="16"/>
      <c r="T80" s="16"/>
      <c r="U80" s="16"/>
      <c r="V80" s="16"/>
      <c r="W80" s="16"/>
      <c r="X80" s="16"/>
      <c r="Y80" s="16"/>
      <c r="Z80" s="16"/>
      <c r="AA80" s="16"/>
      <c r="AB80" s="16"/>
      <c r="AC80" s="16"/>
      <c r="AD80" s="16"/>
      <c r="AE80" s="16"/>
      <c r="AF80" s="16"/>
      <c r="AG80" s="16"/>
      <c r="AH80" s="16"/>
      <c r="AI80" s="16"/>
    </row>
    <row r="81" spans="1:35" s="15" customFormat="1" ht="18">
      <c r="A81" s="63"/>
      <c r="B81" s="63"/>
      <c r="C81" s="62"/>
      <c r="D81" s="16"/>
      <c r="E81" s="16"/>
      <c r="F81" s="16"/>
      <c r="G81" s="16"/>
      <c r="H81" s="16"/>
      <c r="I81" s="16"/>
      <c r="J81" s="16"/>
      <c r="K81" s="16"/>
      <c r="L81" s="16"/>
      <c r="M81" s="16"/>
      <c r="N81" s="16"/>
      <c r="O81" s="16"/>
      <c r="P81" s="16"/>
      <c r="Q81" s="16"/>
      <c r="R81" s="16"/>
      <c r="S81" s="16"/>
      <c r="T81" s="16"/>
      <c r="U81" s="16"/>
      <c r="V81" s="16"/>
      <c r="W81" s="16"/>
      <c r="X81" s="16"/>
      <c r="Y81" s="16"/>
      <c r="Z81" s="16"/>
      <c r="AA81" s="16"/>
      <c r="AB81" s="16"/>
      <c r="AC81" s="16"/>
      <c r="AD81" s="16"/>
      <c r="AE81" s="16"/>
      <c r="AF81" s="16"/>
      <c r="AG81" s="16"/>
      <c r="AH81" s="16"/>
      <c r="AI81" s="16"/>
    </row>
    <row r="82" spans="1:35" s="15" customFormat="1" ht="18">
      <c r="A82" s="63"/>
      <c r="B82" s="63"/>
      <c r="C82" s="61"/>
      <c r="D82" s="16"/>
      <c r="E82" s="16"/>
      <c r="F82" s="16"/>
      <c r="G82" s="16"/>
      <c r="H82" s="16"/>
      <c r="I82" s="16"/>
      <c r="J82" s="16"/>
      <c r="K82" s="16"/>
      <c r="L82" s="16"/>
      <c r="M82" s="16"/>
      <c r="N82" s="16"/>
      <c r="O82" s="16"/>
      <c r="P82" s="16"/>
      <c r="Q82" s="16"/>
      <c r="R82" s="16"/>
      <c r="S82" s="16"/>
      <c r="T82" s="16"/>
      <c r="U82" s="16"/>
      <c r="V82" s="16"/>
      <c r="W82" s="16"/>
      <c r="X82" s="16"/>
      <c r="Y82" s="16"/>
      <c r="Z82" s="16"/>
      <c r="AA82" s="16"/>
      <c r="AB82" s="16"/>
      <c r="AC82" s="16"/>
      <c r="AD82" s="16"/>
      <c r="AE82" s="16"/>
      <c r="AF82" s="16"/>
      <c r="AG82" s="16"/>
      <c r="AH82" s="16"/>
      <c r="AI82" s="16"/>
    </row>
    <row r="83" spans="1:35" s="15" customFormat="1" ht="18">
      <c r="A83" s="63"/>
      <c r="B83" s="63"/>
      <c r="C83" s="61"/>
      <c r="D83" s="16"/>
      <c r="E83" s="16"/>
      <c r="F83" s="16"/>
      <c r="G83" s="16"/>
      <c r="H83" s="16"/>
      <c r="I83" s="16"/>
      <c r="J83" s="16"/>
      <c r="K83" s="16"/>
      <c r="L83" s="16"/>
      <c r="M83" s="16"/>
      <c r="N83" s="16"/>
      <c r="O83" s="16"/>
      <c r="P83" s="16"/>
      <c r="Q83" s="16"/>
      <c r="R83" s="16"/>
      <c r="S83" s="16"/>
      <c r="T83" s="16"/>
      <c r="U83" s="16"/>
      <c r="V83" s="16"/>
      <c r="W83" s="16"/>
      <c r="X83" s="16"/>
      <c r="Y83" s="16"/>
      <c r="Z83" s="16"/>
      <c r="AA83" s="16"/>
      <c r="AB83" s="16"/>
      <c r="AC83" s="16"/>
      <c r="AD83" s="16"/>
      <c r="AE83" s="16"/>
      <c r="AF83" s="16"/>
      <c r="AG83" s="16"/>
      <c r="AH83" s="16"/>
      <c r="AI83" s="16"/>
    </row>
    <row r="84" spans="1:35" s="15" customFormat="1" ht="18">
      <c r="A84" s="63"/>
      <c r="B84" s="63"/>
      <c r="C84" s="62"/>
      <c r="D84" s="16"/>
      <c r="E84" s="16"/>
      <c r="F84" s="16"/>
      <c r="G84" s="16"/>
      <c r="H84" s="16"/>
      <c r="I84" s="16"/>
      <c r="J84" s="16"/>
      <c r="K84" s="16"/>
      <c r="L84" s="16"/>
      <c r="M84" s="16"/>
      <c r="N84" s="16"/>
      <c r="O84" s="16"/>
      <c r="P84" s="16"/>
      <c r="Q84" s="16"/>
      <c r="R84" s="16"/>
      <c r="S84" s="16"/>
      <c r="T84" s="16"/>
      <c r="U84" s="16"/>
      <c r="V84" s="16"/>
      <c r="W84" s="16"/>
      <c r="X84" s="16"/>
      <c r="Y84" s="16"/>
      <c r="Z84" s="16"/>
      <c r="AA84" s="16"/>
      <c r="AB84" s="16"/>
      <c r="AC84" s="16"/>
      <c r="AD84" s="16"/>
      <c r="AE84" s="16"/>
      <c r="AF84" s="16"/>
      <c r="AG84" s="16"/>
      <c r="AH84" s="16"/>
      <c r="AI84" s="16"/>
    </row>
    <row r="85" spans="1:35" s="15" customFormat="1" ht="18">
      <c r="A85" s="63"/>
      <c r="B85" s="63"/>
      <c r="C85" s="61"/>
      <c r="D85" s="16"/>
      <c r="E85" s="16"/>
      <c r="F85" s="16"/>
      <c r="G85" s="16"/>
      <c r="H85" s="16"/>
      <c r="I85" s="16"/>
      <c r="J85" s="16"/>
      <c r="K85" s="16"/>
      <c r="L85" s="16"/>
      <c r="M85" s="16"/>
      <c r="N85" s="16"/>
      <c r="O85" s="16"/>
      <c r="P85" s="16"/>
      <c r="Q85" s="16"/>
      <c r="R85" s="16"/>
      <c r="S85" s="16"/>
      <c r="T85" s="16"/>
      <c r="U85" s="16"/>
      <c r="V85" s="16"/>
      <c r="W85" s="16"/>
      <c r="X85" s="16"/>
      <c r="Y85" s="16"/>
      <c r="Z85" s="16"/>
      <c r="AA85" s="16"/>
      <c r="AB85" s="16"/>
      <c r="AC85" s="16"/>
      <c r="AD85" s="16"/>
      <c r="AE85" s="16"/>
      <c r="AF85" s="16"/>
      <c r="AG85" s="16"/>
      <c r="AH85" s="16"/>
      <c r="AI85" s="16"/>
    </row>
    <row r="86" spans="1:35" s="15" customFormat="1" ht="18">
      <c r="A86" s="63"/>
      <c r="B86" s="63"/>
      <c r="C86" s="61"/>
      <c r="D86" s="16"/>
      <c r="E86" s="16"/>
      <c r="F86" s="16"/>
      <c r="G86" s="16"/>
      <c r="H86" s="16"/>
      <c r="I86" s="16"/>
      <c r="J86" s="16"/>
      <c r="K86" s="16"/>
      <c r="L86" s="16"/>
      <c r="M86" s="16"/>
      <c r="N86" s="16"/>
      <c r="O86" s="16"/>
      <c r="P86" s="16"/>
      <c r="Q86" s="16"/>
      <c r="R86" s="16"/>
      <c r="S86" s="16"/>
      <c r="T86" s="16"/>
      <c r="U86" s="16"/>
      <c r="V86" s="16"/>
      <c r="W86" s="16"/>
      <c r="X86" s="16"/>
      <c r="Y86" s="16"/>
      <c r="Z86" s="16"/>
      <c r="AA86" s="16"/>
      <c r="AB86" s="16"/>
      <c r="AC86" s="16"/>
      <c r="AD86" s="16"/>
      <c r="AE86" s="16"/>
      <c r="AF86" s="16"/>
      <c r="AG86" s="16"/>
      <c r="AH86" s="16"/>
      <c r="AI86" s="16"/>
    </row>
    <row r="87" spans="1:35" s="15" customFormat="1" ht="18">
      <c r="A87" s="63"/>
      <c r="B87" s="63"/>
      <c r="C87" s="62"/>
      <c r="D87" s="16"/>
      <c r="E87" s="16"/>
      <c r="F87" s="16"/>
      <c r="G87" s="16"/>
      <c r="H87" s="16"/>
      <c r="I87" s="16"/>
      <c r="J87" s="16"/>
      <c r="K87" s="16"/>
      <c r="L87" s="16"/>
      <c r="M87" s="16"/>
      <c r="N87" s="16"/>
      <c r="O87" s="16"/>
      <c r="P87" s="16"/>
      <c r="Q87" s="16"/>
      <c r="R87" s="16"/>
      <c r="S87" s="16"/>
      <c r="T87" s="16"/>
      <c r="U87" s="16"/>
      <c r="V87" s="16"/>
      <c r="W87" s="16"/>
      <c r="X87" s="16"/>
      <c r="Y87" s="16"/>
      <c r="Z87" s="16"/>
      <c r="AA87" s="16"/>
      <c r="AB87" s="16"/>
      <c r="AC87" s="16"/>
      <c r="AD87" s="16"/>
      <c r="AE87" s="16"/>
      <c r="AF87" s="16"/>
      <c r="AG87" s="16"/>
      <c r="AH87" s="16"/>
      <c r="AI87" s="16"/>
    </row>
    <row r="88" spans="1:35" s="15" customFormat="1" ht="18">
      <c r="A88" s="63"/>
      <c r="B88" s="63"/>
      <c r="C88" s="61"/>
      <c r="D88" s="16"/>
      <c r="E88" s="16"/>
      <c r="F88" s="16"/>
      <c r="G88" s="16"/>
      <c r="H88" s="16"/>
      <c r="I88" s="16"/>
      <c r="J88" s="16"/>
      <c r="K88" s="16"/>
      <c r="L88" s="16"/>
      <c r="M88" s="16"/>
      <c r="N88" s="16"/>
      <c r="O88" s="16"/>
      <c r="P88" s="16"/>
      <c r="Q88" s="16"/>
      <c r="R88" s="16"/>
      <c r="S88" s="16"/>
      <c r="T88" s="16"/>
      <c r="U88" s="16"/>
      <c r="V88" s="16"/>
      <c r="W88" s="16"/>
      <c r="X88" s="16"/>
      <c r="Y88" s="16"/>
      <c r="Z88" s="16"/>
      <c r="AA88" s="16"/>
      <c r="AB88" s="16"/>
      <c r="AC88" s="16"/>
      <c r="AD88" s="16"/>
      <c r="AE88" s="16"/>
      <c r="AF88" s="16"/>
      <c r="AG88" s="16"/>
      <c r="AH88" s="16"/>
      <c r="AI88" s="16"/>
    </row>
    <row r="89" spans="1:35" s="15" customFormat="1">
      <c r="A89" s="64"/>
      <c r="B89" s="64"/>
      <c r="C89" s="61"/>
      <c r="D89" s="16"/>
      <c r="E89" s="16"/>
      <c r="F89" s="16"/>
      <c r="G89" s="16"/>
      <c r="H89" s="16"/>
      <c r="I89" s="16"/>
      <c r="J89" s="16"/>
      <c r="K89" s="16"/>
      <c r="L89" s="16"/>
      <c r="M89" s="16"/>
      <c r="N89" s="16"/>
      <c r="O89" s="16"/>
      <c r="P89" s="16"/>
      <c r="Q89" s="16"/>
      <c r="R89" s="16"/>
      <c r="S89" s="16"/>
      <c r="T89" s="16"/>
      <c r="U89" s="16"/>
      <c r="V89" s="16"/>
      <c r="W89" s="16"/>
      <c r="X89" s="16"/>
      <c r="Y89" s="16"/>
      <c r="Z89" s="16"/>
      <c r="AA89" s="16"/>
      <c r="AB89" s="16"/>
      <c r="AC89" s="16"/>
      <c r="AD89" s="16"/>
      <c r="AE89" s="16"/>
      <c r="AF89" s="16"/>
      <c r="AG89" s="16"/>
      <c r="AH89" s="16"/>
      <c r="AI89" s="16"/>
    </row>
    <row r="90" spans="1:35" s="15" customFormat="1">
      <c r="A90" s="64"/>
      <c r="B90" s="64"/>
      <c r="C90" s="62"/>
      <c r="D90" s="16"/>
      <c r="E90" s="16"/>
      <c r="F90" s="16"/>
      <c r="G90" s="16"/>
      <c r="H90" s="16"/>
      <c r="I90" s="16"/>
      <c r="J90" s="16"/>
      <c r="K90" s="16"/>
      <c r="L90" s="16"/>
      <c r="M90" s="16"/>
      <c r="N90" s="16"/>
      <c r="O90" s="16"/>
      <c r="P90" s="16"/>
      <c r="Q90" s="16"/>
      <c r="R90" s="16"/>
      <c r="S90" s="16"/>
      <c r="T90" s="16"/>
      <c r="U90" s="16"/>
      <c r="V90" s="16"/>
      <c r="W90" s="16"/>
      <c r="X90" s="16"/>
      <c r="Y90" s="16"/>
      <c r="Z90" s="16"/>
      <c r="AA90" s="16"/>
      <c r="AB90" s="16"/>
      <c r="AC90" s="16"/>
      <c r="AD90" s="16"/>
      <c r="AE90" s="16"/>
      <c r="AF90" s="16"/>
      <c r="AG90" s="16"/>
      <c r="AH90" s="16"/>
      <c r="AI90" s="16"/>
    </row>
    <row r="91" spans="1:35" s="15" customFormat="1">
      <c r="A91" s="64"/>
      <c r="B91" s="64"/>
      <c r="C91" s="62"/>
      <c r="D91" s="16"/>
      <c r="E91" s="16"/>
      <c r="F91" s="16"/>
      <c r="G91" s="16"/>
      <c r="H91" s="16"/>
      <c r="I91" s="16"/>
      <c r="J91" s="16"/>
      <c r="K91" s="16"/>
      <c r="L91" s="16"/>
      <c r="M91" s="16"/>
      <c r="N91" s="16"/>
      <c r="O91" s="16"/>
      <c r="P91" s="16"/>
      <c r="Q91" s="16"/>
      <c r="R91" s="16"/>
      <c r="S91" s="16"/>
      <c r="T91" s="16"/>
      <c r="U91" s="16"/>
      <c r="V91" s="16"/>
      <c r="W91" s="16"/>
      <c r="X91" s="16"/>
      <c r="Y91" s="16"/>
      <c r="Z91" s="16"/>
      <c r="AA91" s="16"/>
      <c r="AB91" s="16"/>
      <c r="AC91" s="16"/>
      <c r="AD91" s="16"/>
      <c r="AE91" s="16"/>
      <c r="AF91" s="16"/>
      <c r="AG91" s="16"/>
      <c r="AH91" s="16"/>
      <c r="AI91" s="16"/>
    </row>
    <row r="92" spans="1:35" s="15" customFormat="1">
      <c r="A92" s="64"/>
      <c r="B92" s="64"/>
      <c r="C92" s="65"/>
      <c r="D92" s="16"/>
      <c r="E92" s="16"/>
      <c r="F92" s="16"/>
      <c r="G92" s="16"/>
      <c r="H92" s="16"/>
      <c r="I92" s="16"/>
      <c r="J92" s="16"/>
      <c r="K92" s="16"/>
      <c r="L92" s="16"/>
      <c r="M92" s="16"/>
      <c r="N92" s="16"/>
      <c r="O92" s="16"/>
      <c r="P92" s="16"/>
      <c r="Q92" s="16"/>
      <c r="R92" s="16"/>
      <c r="S92" s="16"/>
      <c r="T92" s="16"/>
      <c r="U92" s="16"/>
      <c r="V92" s="16"/>
      <c r="W92" s="16"/>
      <c r="X92" s="16"/>
      <c r="Y92" s="16"/>
      <c r="Z92" s="16"/>
      <c r="AA92" s="16"/>
      <c r="AB92" s="16"/>
      <c r="AC92" s="16"/>
      <c r="AD92" s="16"/>
      <c r="AE92" s="16"/>
    </row>
    <row r="93" spans="1:35" s="15" customFormat="1">
      <c r="A93" s="64"/>
      <c r="B93" s="64"/>
      <c r="C93" s="65"/>
      <c r="D93" s="16"/>
      <c r="E93" s="16"/>
      <c r="F93" s="16"/>
      <c r="G93" s="16"/>
      <c r="H93" s="16"/>
      <c r="I93" s="16"/>
      <c r="J93" s="16"/>
      <c r="K93" s="16"/>
      <c r="L93" s="16"/>
      <c r="M93" s="16"/>
      <c r="N93" s="16"/>
      <c r="O93" s="16"/>
      <c r="P93" s="16"/>
      <c r="Q93" s="16"/>
      <c r="R93" s="16"/>
      <c r="S93" s="16"/>
      <c r="T93" s="16"/>
      <c r="U93" s="16"/>
      <c r="V93" s="16"/>
      <c r="W93" s="16"/>
      <c r="X93" s="16"/>
      <c r="Y93" s="16"/>
      <c r="Z93" s="16"/>
      <c r="AA93" s="16"/>
      <c r="AB93" s="16"/>
      <c r="AC93" s="16"/>
      <c r="AD93" s="16"/>
      <c r="AE93" s="16"/>
    </row>
    <row r="94" spans="1:35" s="15" customFormat="1">
      <c r="A94" s="64"/>
      <c r="B94" s="64"/>
      <c r="C94" s="65"/>
      <c r="D94" s="16"/>
      <c r="E94" s="16"/>
      <c r="F94" s="16"/>
      <c r="G94" s="16"/>
      <c r="H94" s="16"/>
      <c r="I94" s="16"/>
      <c r="J94" s="16"/>
      <c r="K94" s="16"/>
      <c r="L94" s="16"/>
      <c r="M94" s="16"/>
      <c r="N94" s="16"/>
      <c r="O94" s="16"/>
      <c r="P94" s="16"/>
      <c r="Q94" s="16"/>
      <c r="R94" s="16"/>
      <c r="S94" s="16"/>
      <c r="T94" s="16"/>
      <c r="U94" s="16"/>
      <c r="V94" s="16"/>
      <c r="W94" s="16"/>
      <c r="X94" s="16"/>
      <c r="Y94" s="16"/>
      <c r="Z94" s="16"/>
      <c r="AA94" s="16"/>
      <c r="AB94" s="16"/>
      <c r="AC94" s="16"/>
      <c r="AD94" s="16"/>
      <c r="AE94" s="16"/>
    </row>
    <row r="95" spans="1:35" s="15" customFormat="1">
      <c r="A95" s="64"/>
      <c r="B95" s="64"/>
      <c r="C95" s="65"/>
      <c r="D95" s="16"/>
      <c r="E95" s="16"/>
      <c r="F95" s="16"/>
      <c r="G95" s="16"/>
      <c r="H95" s="16"/>
      <c r="I95" s="16"/>
      <c r="J95" s="16"/>
      <c r="K95" s="16"/>
      <c r="L95" s="16"/>
      <c r="M95" s="16"/>
      <c r="N95" s="16"/>
      <c r="O95" s="16"/>
      <c r="P95" s="16"/>
      <c r="Q95" s="16"/>
      <c r="R95" s="16"/>
      <c r="S95" s="16"/>
      <c r="T95" s="16"/>
      <c r="U95" s="16"/>
      <c r="V95" s="16"/>
      <c r="W95" s="16"/>
      <c r="X95" s="16"/>
      <c r="Y95" s="16"/>
      <c r="Z95" s="16"/>
      <c r="AA95" s="16"/>
      <c r="AB95" s="16"/>
      <c r="AC95" s="16"/>
      <c r="AD95" s="16"/>
      <c r="AE95" s="16"/>
    </row>
    <row r="96" spans="1:35" s="15" customFormat="1">
      <c r="A96" s="64"/>
      <c r="B96" s="64"/>
      <c r="C96" s="65"/>
      <c r="D96" s="16"/>
      <c r="E96" s="16"/>
      <c r="F96" s="16"/>
      <c r="G96" s="16"/>
      <c r="H96" s="16"/>
      <c r="I96" s="16"/>
      <c r="J96" s="16"/>
      <c r="K96" s="16"/>
      <c r="L96" s="16"/>
      <c r="M96" s="16"/>
      <c r="N96" s="16"/>
      <c r="O96" s="16"/>
      <c r="P96" s="16"/>
      <c r="Q96" s="16"/>
      <c r="R96" s="16"/>
      <c r="S96" s="16"/>
      <c r="T96" s="16"/>
      <c r="U96" s="16"/>
      <c r="V96" s="16"/>
      <c r="W96" s="16"/>
      <c r="X96" s="16"/>
      <c r="Y96" s="16"/>
      <c r="Z96" s="16"/>
      <c r="AA96" s="16"/>
      <c r="AB96" s="16"/>
      <c r="AC96" s="16"/>
      <c r="AD96" s="16"/>
      <c r="AE96" s="16"/>
    </row>
    <row r="97" spans="1:35" s="15" customFormat="1">
      <c r="A97" s="64"/>
      <c r="B97" s="64"/>
      <c r="C97" s="65"/>
      <c r="D97" s="16"/>
      <c r="E97" s="16"/>
      <c r="F97" s="16"/>
      <c r="G97" s="16"/>
      <c r="H97" s="16"/>
      <c r="I97" s="16"/>
      <c r="J97" s="16"/>
      <c r="K97" s="16"/>
      <c r="L97" s="16"/>
      <c r="M97" s="16"/>
      <c r="N97" s="16"/>
      <c r="O97" s="16"/>
      <c r="P97" s="16"/>
      <c r="Q97" s="16"/>
      <c r="R97" s="16"/>
      <c r="S97" s="16"/>
      <c r="T97" s="16"/>
      <c r="U97" s="16"/>
      <c r="V97" s="16"/>
      <c r="W97" s="16"/>
      <c r="X97" s="16"/>
      <c r="Y97" s="16"/>
      <c r="Z97" s="16"/>
      <c r="AA97" s="16"/>
      <c r="AB97" s="16"/>
      <c r="AC97" s="16"/>
      <c r="AD97" s="16"/>
      <c r="AE97" s="16"/>
    </row>
    <row r="98" spans="1:35" s="15" customFormat="1">
      <c r="A98" s="64"/>
      <c r="B98" s="64"/>
      <c r="C98" s="65"/>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row>
    <row r="99" spans="1:35" s="15" customFormat="1">
      <c r="A99" s="66"/>
      <c r="B99" s="66"/>
      <c r="C99" s="65"/>
      <c r="D99" s="16"/>
      <c r="E99" s="16"/>
      <c r="F99" s="16"/>
      <c r="G99" s="16"/>
      <c r="H99" s="16"/>
      <c r="I99" s="16"/>
      <c r="J99" s="16"/>
      <c r="K99" s="16"/>
      <c r="L99" s="16"/>
      <c r="M99" s="16"/>
      <c r="N99" s="16"/>
      <c r="O99" s="16"/>
      <c r="P99" s="16"/>
      <c r="Q99" s="16"/>
      <c r="R99" s="16"/>
      <c r="S99" s="16"/>
      <c r="T99" s="16"/>
      <c r="U99" s="16"/>
      <c r="V99" s="16"/>
      <c r="W99" s="16"/>
      <c r="X99" s="16"/>
      <c r="Y99" s="16"/>
      <c r="Z99" s="16"/>
      <c r="AA99" s="16"/>
      <c r="AB99" s="16"/>
      <c r="AC99" s="16"/>
      <c r="AD99" s="16"/>
      <c r="AE99" s="16"/>
    </row>
    <row r="100" spans="1:35" s="7" customFormat="1">
      <c r="A100" s="66"/>
      <c r="B100" s="66"/>
      <c r="C100" s="65"/>
      <c r="D100" s="16"/>
      <c r="E100" s="16"/>
      <c r="F100" s="16"/>
      <c r="G100" s="16"/>
      <c r="H100" s="16"/>
      <c r="I100" s="16"/>
      <c r="J100" s="16"/>
      <c r="K100" s="16"/>
      <c r="L100" s="16"/>
      <c r="M100" s="16"/>
      <c r="N100" s="16"/>
      <c r="O100" s="16"/>
      <c r="P100" s="16"/>
      <c r="Q100" s="16"/>
      <c r="R100" s="16"/>
      <c r="S100" s="16"/>
      <c r="T100" s="16"/>
      <c r="U100" s="16"/>
      <c r="V100" s="16"/>
      <c r="W100" s="16"/>
      <c r="X100" s="16"/>
      <c r="Y100" s="16"/>
      <c r="Z100" s="16"/>
      <c r="AA100" s="16"/>
      <c r="AB100" s="16"/>
      <c r="AC100" s="16"/>
      <c r="AD100" s="16"/>
      <c r="AE100" s="16"/>
      <c r="AI100" s="15"/>
    </row>
    <row r="101" spans="1:35" s="7" customFormat="1">
      <c r="A101" s="67"/>
      <c r="B101" s="67"/>
      <c r="C101" s="67"/>
      <c r="D101" s="16"/>
      <c r="E101" s="16"/>
      <c r="F101" s="16"/>
      <c r="G101" s="16"/>
      <c r="H101" s="16"/>
      <c r="I101" s="16"/>
      <c r="J101" s="16"/>
      <c r="K101" s="16"/>
      <c r="L101" s="16"/>
      <c r="M101" s="16"/>
      <c r="N101" s="16"/>
      <c r="O101" s="16"/>
      <c r="P101" s="16"/>
      <c r="Q101" s="16"/>
      <c r="R101" s="16"/>
      <c r="S101" s="16"/>
      <c r="T101" s="16"/>
      <c r="U101" s="16"/>
      <c r="V101" s="16"/>
      <c r="W101" s="16"/>
      <c r="X101" s="16"/>
      <c r="Y101" s="16"/>
      <c r="Z101" s="16"/>
      <c r="AA101" s="16"/>
      <c r="AB101" s="16"/>
      <c r="AC101" s="16"/>
      <c r="AD101" s="16"/>
      <c r="AE101" s="16"/>
      <c r="AI101" s="15"/>
    </row>
    <row r="102" spans="1:35" s="7" customFormat="1">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I102" s="15"/>
    </row>
    <row r="103" spans="1:35" s="7" customFormat="1">
      <c r="D103" s="16"/>
      <c r="E103" s="16"/>
      <c r="F103" s="16"/>
      <c r="G103" s="16"/>
      <c r="H103" s="16"/>
      <c r="I103" s="16"/>
      <c r="J103" s="16"/>
      <c r="K103" s="16"/>
      <c r="L103" s="16"/>
      <c r="M103" s="16"/>
      <c r="N103" s="16"/>
      <c r="O103" s="16"/>
      <c r="P103" s="16"/>
      <c r="Q103" s="16"/>
      <c r="R103" s="16"/>
      <c r="S103" s="16"/>
      <c r="T103" s="16"/>
      <c r="U103" s="16"/>
      <c r="V103" s="16"/>
      <c r="W103" s="16"/>
      <c r="X103" s="16"/>
      <c r="Y103" s="16"/>
      <c r="Z103" s="16"/>
      <c r="AA103" s="16"/>
      <c r="AB103" s="16"/>
      <c r="AC103" s="16"/>
      <c r="AD103" s="16"/>
      <c r="AE103" s="16"/>
      <c r="AI103" s="15"/>
    </row>
    <row r="104" spans="1:35" s="7" customFormat="1">
      <c r="D104" s="16"/>
      <c r="E104" s="16"/>
      <c r="F104" s="16"/>
      <c r="G104" s="16"/>
      <c r="H104" s="16"/>
      <c r="I104" s="16"/>
      <c r="J104" s="16"/>
      <c r="K104" s="16"/>
      <c r="L104" s="16"/>
      <c r="M104" s="16"/>
      <c r="N104" s="16"/>
      <c r="O104" s="16"/>
      <c r="P104" s="16"/>
      <c r="Q104" s="16"/>
      <c r="R104" s="16"/>
      <c r="S104" s="16"/>
      <c r="T104" s="16"/>
      <c r="U104" s="16"/>
      <c r="V104" s="16"/>
      <c r="W104" s="16"/>
      <c r="X104" s="16"/>
      <c r="Y104" s="16"/>
      <c r="Z104" s="16"/>
      <c r="AA104" s="16"/>
      <c r="AB104" s="16"/>
      <c r="AC104" s="16"/>
      <c r="AD104" s="16"/>
      <c r="AE104" s="16"/>
      <c r="AI104" s="15"/>
    </row>
  </sheetData>
  <mergeCells count="2">
    <mergeCell ref="C3:E3"/>
    <mergeCell ref="F3:AD3"/>
  </mergeCells>
  <pageMargins left="0.7" right="0.7" top="0.75" bottom="0.75" header="0.3" footer="0.3"/>
  <pageSetup paperSize="9" orientation="portrait"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AIDE</vt:lpstr>
      <vt:lpstr>TypDay</vt:lpstr>
      <vt:lpstr>Mise en route</vt:lpstr>
      <vt:lpstr>Modele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Lermite</dc:creator>
  <cp:lastModifiedBy>Lermite</cp:lastModifiedBy>
  <dcterms:created xsi:type="dcterms:W3CDTF">2012-09-01T09:27:51Z</dcterms:created>
  <dcterms:modified xsi:type="dcterms:W3CDTF">2012-11-04T06:47:35Z</dcterms:modified>
</cp:coreProperties>
</file>