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755" tabRatio="766" activeTab="1"/>
  </bookViews>
  <sheets>
    <sheet name="Janvier 14" sheetId="2" r:id="rId1"/>
    <sheet name="Fevrier 14" sheetId="3" r:id="rId2"/>
    <sheet name="Mars 14" sheetId="4" r:id="rId3"/>
    <sheet name="Avril 14" sheetId="5" r:id="rId4"/>
    <sheet name="Mai 14" sheetId="6" r:id="rId5"/>
    <sheet name="Juin 14" sheetId="7" r:id="rId6"/>
    <sheet name="Juillet 14" sheetId="8" r:id="rId7"/>
    <sheet name="Aout 14" sheetId="9" r:id="rId8"/>
    <sheet name="Septembre 14" sheetId="10" r:id="rId9"/>
    <sheet name="Octobre 14" sheetId="11" r:id="rId10"/>
    <sheet name="Novembre 14" sheetId="12" r:id="rId11"/>
    <sheet name="Decembre 14" sheetId="13" r:id="rId12"/>
  </sheets>
  <definedNames>
    <definedName name="Z_2D210BA5_BB72_4F81_AB53_77B09D54DFEC_.wvu.PrintArea" localSheetId="7" hidden="1">'Aout 14'!$A$1:$AP$70</definedName>
    <definedName name="Z_2D210BA5_BB72_4F81_AB53_77B09D54DFEC_.wvu.PrintArea" localSheetId="3" hidden="1">'Avril 14'!$A$1:$AP$70</definedName>
    <definedName name="Z_2D210BA5_BB72_4F81_AB53_77B09D54DFEC_.wvu.PrintArea" localSheetId="11" hidden="1">'Decembre 14'!$A$1:$AP$70</definedName>
    <definedName name="Z_2D210BA5_BB72_4F81_AB53_77B09D54DFEC_.wvu.PrintArea" localSheetId="1" hidden="1">'Fevrier 14'!$A$1:$AP$58</definedName>
    <definedName name="Z_2D210BA5_BB72_4F81_AB53_77B09D54DFEC_.wvu.PrintArea" localSheetId="0" hidden="1">'Janvier 14'!$A$1:$AP$58</definedName>
    <definedName name="Z_2D210BA5_BB72_4F81_AB53_77B09D54DFEC_.wvu.PrintArea" localSheetId="6" hidden="1">'Juillet 14'!$A$1:$AP$70</definedName>
    <definedName name="Z_2D210BA5_BB72_4F81_AB53_77B09D54DFEC_.wvu.PrintArea" localSheetId="5" hidden="1">'Juin 14'!$A$1:$AP$70</definedName>
    <definedName name="Z_2D210BA5_BB72_4F81_AB53_77B09D54DFEC_.wvu.PrintArea" localSheetId="4" hidden="1">'Mai 14'!$A$1:$AP$70</definedName>
    <definedName name="Z_2D210BA5_BB72_4F81_AB53_77B09D54DFEC_.wvu.PrintArea" localSheetId="2" hidden="1">'Mars 14'!$A$1:$AP$70</definedName>
    <definedName name="Z_2D210BA5_BB72_4F81_AB53_77B09D54DFEC_.wvu.PrintArea" localSheetId="10" hidden="1">'Novembre 14'!$A$1:$AP$70</definedName>
    <definedName name="Z_2D210BA5_BB72_4F81_AB53_77B09D54DFEC_.wvu.PrintArea" localSheetId="9" hidden="1">'Octobre 14'!$A$1:$AP$70</definedName>
    <definedName name="Z_2D210BA5_BB72_4F81_AB53_77B09D54DFEC_.wvu.PrintArea" localSheetId="8" hidden="1">'Septembre 14'!$A$1:$AP$70</definedName>
    <definedName name="_xlnm.Print_Area" localSheetId="7">'Aout 14'!$A$1:$AP$70</definedName>
    <definedName name="_xlnm.Print_Area" localSheetId="3">'Avril 14'!$A$1:$AP$70</definedName>
    <definedName name="_xlnm.Print_Area" localSheetId="11">'Decembre 14'!$A$1:$AP$70</definedName>
    <definedName name="_xlnm.Print_Area" localSheetId="1">'Fevrier 14'!$A$1:$AP$58</definedName>
    <definedName name="_xlnm.Print_Area" localSheetId="0">'Janvier 14'!$A$1:$AP$58</definedName>
    <definedName name="_xlnm.Print_Area" localSheetId="6">'Juillet 14'!$A$1:$AP$70</definedName>
    <definedName name="_xlnm.Print_Area" localSheetId="5">'Juin 14'!$A$1:$AP$70</definedName>
    <definedName name="_xlnm.Print_Area" localSheetId="4">'Mai 14'!$A$1:$AP$70</definedName>
    <definedName name="_xlnm.Print_Area" localSheetId="2">'Mars 14'!$A$1:$AP$70</definedName>
    <definedName name="_xlnm.Print_Area" localSheetId="10">'Novembre 14'!$A$1:$AP$70</definedName>
    <definedName name="_xlnm.Print_Area" localSheetId="9">'Octobre 14'!$A$1:$AP$70</definedName>
    <definedName name="_xlnm.Print_Area" localSheetId="8">'Septembre 14'!$A$1:$AP$70</definedName>
  </definedNames>
  <calcPr calcId="125725"/>
  <customWorkbookViews>
    <customWorkbookView name="Mc Donalds Oseraie - Affichage personnalisé" guid="{2D210BA5-BB72-4F81-AB53-77B09D54DFEC}" mergeInterval="0" personalView="1" maximized="1" xWindow="1" yWindow="1" windowWidth="1147" windowHeight="526" activeSheetId="2"/>
  </customWorkbookViews>
</workbook>
</file>

<file path=xl/calcChain.xml><?xml version="1.0" encoding="utf-8"?>
<calcChain xmlns="http://schemas.openxmlformats.org/spreadsheetml/2006/main">
  <c r="AP47" i="3"/>
  <c r="AP42"/>
  <c r="AP37"/>
  <c r="AP32"/>
  <c r="AP27"/>
  <c r="AP22"/>
  <c r="AP17"/>
  <c r="AP12"/>
  <c r="AP7"/>
  <c r="AN61"/>
  <c r="AM61"/>
  <c r="AL61"/>
  <c r="AK61"/>
  <c r="AJ61"/>
  <c r="AI61"/>
  <c r="AH61"/>
  <c r="AF61"/>
  <c r="AE61"/>
  <c r="AD61"/>
  <c r="AC61"/>
  <c r="AB61"/>
  <c r="AA61"/>
  <c r="Z61"/>
  <c r="X61"/>
  <c r="W61"/>
  <c r="V61"/>
  <c r="U61"/>
  <c r="T61"/>
  <c r="S61"/>
  <c r="R61"/>
  <c r="P61"/>
  <c r="O61"/>
  <c r="N61"/>
  <c r="M61"/>
  <c r="L61"/>
  <c r="K61"/>
  <c r="J61"/>
  <c r="H61"/>
  <c r="G61"/>
  <c r="F61"/>
  <c r="E61"/>
  <c r="D61"/>
  <c r="C61"/>
  <c r="B61"/>
  <c r="AN60"/>
  <c r="AN62" s="1"/>
  <c r="AM60"/>
  <c r="AL60"/>
  <c r="AL62" s="1"/>
  <c r="AK60"/>
  <c r="AJ60"/>
  <c r="AJ62" s="1"/>
  <c r="AI60"/>
  <c r="AH60"/>
  <c r="AF60"/>
  <c r="AF62" s="1"/>
  <c r="AE60"/>
  <c r="AD60"/>
  <c r="AD62" s="1"/>
  <c r="AC60"/>
  <c r="AB60"/>
  <c r="AB62" s="1"/>
  <c r="AA60"/>
  <c r="Z60"/>
  <c r="X60"/>
  <c r="X62" s="1"/>
  <c r="W60"/>
  <c r="V60"/>
  <c r="V62" s="1"/>
  <c r="U60"/>
  <c r="T60"/>
  <c r="T62" s="1"/>
  <c r="S60"/>
  <c r="R60"/>
  <c r="P60"/>
  <c r="P62" s="1"/>
  <c r="O60"/>
  <c r="N60"/>
  <c r="N62" s="1"/>
  <c r="M60"/>
  <c r="L60"/>
  <c r="L62" s="1"/>
  <c r="K60"/>
  <c r="J60"/>
  <c r="H60"/>
  <c r="H62" s="1"/>
  <c r="G60"/>
  <c r="F60"/>
  <c r="F62" s="1"/>
  <c r="E60"/>
  <c r="D60"/>
  <c r="D62" s="1"/>
  <c r="C60"/>
  <c r="B60"/>
  <c r="AG55" i="2"/>
  <c r="Y55"/>
  <c r="Q55"/>
  <c r="I55"/>
  <c r="AG50"/>
  <c r="Y50"/>
  <c r="Q50"/>
  <c r="I50"/>
  <c r="AG45"/>
  <c r="Y45"/>
  <c r="Q45"/>
  <c r="I45"/>
  <c r="AG40"/>
  <c r="Y40"/>
  <c r="Q40"/>
  <c r="I40"/>
  <c r="AG35"/>
  <c r="Y35"/>
  <c r="Q35"/>
  <c r="I35"/>
  <c r="AG30"/>
  <c r="Y30"/>
  <c r="Q30"/>
  <c r="I30"/>
  <c r="AG25"/>
  <c r="Y25"/>
  <c r="Q25"/>
  <c r="I25"/>
  <c r="AG20"/>
  <c r="Y20"/>
  <c r="Q20"/>
  <c r="I20"/>
  <c r="AG15"/>
  <c r="Y15"/>
  <c r="Q15"/>
  <c r="I15"/>
  <c r="AG10"/>
  <c r="Y10"/>
  <c r="Q10"/>
  <c r="I10"/>
  <c r="AG5"/>
  <c r="Y5"/>
  <c r="Q5"/>
  <c r="I5"/>
  <c r="AP47" l="1"/>
  <c r="AO45"/>
  <c r="AP42"/>
  <c r="AO40"/>
  <c r="AP32"/>
  <c r="AO30"/>
  <c r="AP27"/>
  <c r="AO25"/>
  <c r="AP22"/>
  <c r="AO20"/>
  <c r="AP37"/>
  <c r="AP17"/>
  <c r="AP12"/>
  <c r="AP7"/>
  <c r="AP20" l="1"/>
  <c r="AP25"/>
  <c r="AP30"/>
  <c r="AP40"/>
  <c r="AP45"/>
  <c r="AN61"/>
  <c r="AM61"/>
  <c r="AL61"/>
  <c r="AK61"/>
  <c r="AJ61"/>
  <c r="AI61"/>
  <c r="AH61"/>
  <c r="AN60"/>
  <c r="AN62" s="1"/>
  <c r="AM60"/>
  <c r="AL60"/>
  <c r="AL62" s="1"/>
  <c r="AK60"/>
  <c r="AJ60"/>
  <c r="AJ62" s="1"/>
  <c r="AI60"/>
  <c r="AH60"/>
  <c r="AF61"/>
  <c r="AE61"/>
  <c r="AD61"/>
  <c r="AC61"/>
  <c r="AB61"/>
  <c r="AA61"/>
  <c r="Z61"/>
  <c r="AF60"/>
  <c r="AF62" s="1"/>
  <c r="AE60"/>
  <c r="AD60"/>
  <c r="AD62" s="1"/>
  <c r="AC60"/>
  <c r="AB60"/>
  <c r="AB62" s="1"/>
  <c r="AA60"/>
  <c r="Z60"/>
  <c r="X61"/>
  <c r="W61"/>
  <c r="V61"/>
  <c r="U61"/>
  <c r="T61"/>
  <c r="S61"/>
  <c r="R61"/>
  <c r="X60"/>
  <c r="X62" s="1"/>
  <c r="W60"/>
  <c r="V60"/>
  <c r="V62" s="1"/>
  <c r="U60"/>
  <c r="T60"/>
  <c r="T62" s="1"/>
  <c r="S60"/>
  <c r="R60"/>
  <c r="P61"/>
  <c r="O61"/>
  <c r="N61"/>
  <c r="M61"/>
  <c r="L61"/>
  <c r="K61"/>
  <c r="J61"/>
  <c r="P60"/>
  <c r="P62" s="1"/>
  <c r="O60"/>
  <c r="N60"/>
  <c r="N62" s="1"/>
  <c r="M60"/>
  <c r="L60"/>
  <c r="L62" s="1"/>
  <c r="K60"/>
  <c r="J60"/>
  <c r="B60"/>
  <c r="H61"/>
  <c r="H60"/>
  <c r="H62" s="1"/>
  <c r="G61"/>
  <c r="G60"/>
  <c r="F61"/>
  <c r="F60"/>
  <c r="F62" s="1"/>
  <c r="E61"/>
  <c r="E60"/>
  <c r="D61"/>
  <c r="D60"/>
  <c r="D62" s="1"/>
  <c r="C61"/>
  <c r="C60"/>
  <c r="B61"/>
  <c r="AO67" i="13" l="1"/>
  <c r="AG67"/>
  <c r="Y67"/>
  <c r="Q67"/>
  <c r="I67"/>
  <c r="AP67"/>
  <c r="AO62"/>
  <c r="AG62"/>
  <c r="Y62"/>
  <c r="Q62"/>
  <c r="I62"/>
  <c r="AP62"/>
  <c r="AO57"/>
  <c r="AG57"/>
  <c r="Y57"/>
  <c r="Q57"/>
  <c r="I57"/>
  <c r="AP57"/>
  <c r="AO52"/>
  <c r="AG52"/>
  <c r="Y52"/>
  <c r="Q52"/>
  <c r="I52"/>
  <c r="AP52"/>
  <c r="AO47"/>
  <c r="AG47"/>
  <c r="Y47"/>
  <c r="Q47"/>
  <c r="I47"/>
  <c r="AP47"/>
  <c r="AO42"/>
  <c r="AG42"/>
  <c r="Y42"/>
  <c r="Q42"/>
  <c r="I42"/>
  <c r="AP42"/>
  <c r="AO37"/>
  <c r="AG37"/>
  <c r="Y37"/>
  <c r="Q37"/>
  <c r="I37"/>
  <c r="AP37"/>
  <c r="AO32"/>
  <c r="AG32"/>
  <c r="Y32"/>
  <c r="Q32"/>
  <c r="I32"/>
  <c r="AP32"/>
  <c r="AO27"/>
  <c r="AG27"/>
  <c r="Y27"/>
  <c r="Q27"/>
  <c r="I27"/>
  <c r="AP27"/>
  <c r="AO22"/>
  <c r="AG22"/>
  <c r="Y22"/>
  <c r="Q22"/>
  <c r="I22"/>
  <c r="AP22"/>
  <c r="AO17"/>
  <c r="AG17"/>
  <c r="Y17"/>
  <c r="Q17"/>
  <c r="I17"/>
  <c r="AP17"/>
  <c r="AO12"/>
  <c r="AG12"/>
  <c r="Y12"/>
  <c r="Q12"/>
  <c r="I12"/>
  <c r="AP12"/>
  <c r="AO7"/>
  <c r="AG7"/>
  <c r="Y7"/>
  <c r="Q7"/>
  <c r="I7"/>
  <c r="AP7"/>
  <c r="AO67" i="12"/>
  <c r="AG67"/>
  <c r="Y67"/>
  <c r="Q67"/>
  <c r="I67"/>
  <c r="AP67"/>
  <c r="AO62"/>
  <c r="AG62"/>
  <c r="Y62"/>
  <c r="Q62"/>
  <c r="AP62"/>
  <c r="I62"/>
  <c r="AO57"/>
  <c r="AG57"/>
  <c r="Y57"/>
  <c r="Q57"/>
  <c r="I57"/>
  <c r="AP57"/>
  <c r="AO52"/>
  <c r="AG52"/>
  <c r="AP52"/>
  <c r="Y52"/>
  <c r="Q52"/>
  <c r="I52"/>
  <c r="AO47"/>
  <c r="AG47"/>
  <c r="Y47"/>
  <c r="Q47"/>
  <c r="I47"/>
  <c r="AP47"/>
  <c r="AO42"/>
  <c r="AG42"/>
  <c r="AP42"/>
  <c r="Y42"/>
  <c r="Q42"/>
  <c r="I42"/>
  <c r="AO37"/>
  <c r="AG37"/>
  <c r="Y37"/>
  <c r="Q37"/>
  <c r="I37"/>
  <c r="AP37"/>
  <c r="AO32"/>
  <c r="AG32"/>
  <c r="Y32"/>
  <c r="Q32"/>
  <c r="I32"/>
  <c r="AP32"/>
  <c r="AO27"/>
  <c r="AG27"/>
  <c r="Y27"/>
  <c r="Q27"/>
  <c r="I27"/>
  <c r="AP27"/>
  <c r="AO22"/>
  <c r="AG22"/>
  <c r="Y22"/>
  <c r="Q22"/>
  <c r="I22"/>
  <c r="AP22"/>
  <c r="AO17"/>
  <c r="AG17"/>
  <c r="Y17"/>
  <c r="Q17"/>
  <c r="I17"/>
  <c r="AP17"/>
  <c r="AO12"/>
  <c r="AG12"/>
  <c r="Y12"/>
  <c r="Q12"/>
  <c r="I12"/>
  <c r="AP12"/>
  <c r="AO7"/>
  <c r="AG7"/>
  <c r="Y7"/>
  <c r="Q7"/>
  <c r="I7"/>
  <c r="AP7"/>
  <c r="AO67" i="4"/>
  <c r="AG67"/>
  <c r="Y67"/>
  <c r="Q67"/>
  <c r="I67"/>
  <c r="AP67"/>
  <c r="AO62"/>
  <c r="AG62"/>
  <c r="Y62"/>
  <c r="Q62"/>
  <c r="I62"/>
  <c r="AP62"/>
  <c r="AO57"/>
  <c r="AG57"/>
  <c r="Y57"/>
  <c r="Q57"/>
  <c r="I57"/>
  <c r="AP57"/>
  <c r="AO52"/>
  <c r="AG52"/>
  <c r="Y52"/>
  <c r="Q52"/>
  <c r="I52"/>
  <c r="AP52"/>
  <c r="AO47"/>
  <c r="AG47"/>
  <c r="Y47"/>
  <c r="Q47"/>
  <c r="I47"/>
  <c r="AP47"/>
  <c r="AO42"/>
  <c r="AG42"/>
  <c r="Y42"/>
  <c r="Q42"/>
  <c r="I42"/>
  <c r="AP42"/>
  <c r="AO37"/>
  <c r="AG37"/>
  <c r="Y37"/>
  <c r="Q37"/>
  <c r="I37"/>
  <c r="AP37"/>
  <c r="AO32"/>
  <c r="AG32"/>
  <c r="Y32"/>
  <c r="Q32"/>
  <c r="I32"/>
  <c r="AP32"/>
  <c r="AO27"/>
  <c r="AG27"/>
  <c r="Y27"/>
  <c r="Q27"/>
  <c r="I27"/>
  <c r="AP27"/>
  <c r="AO22"/>
  <c r="AG22"/>
  <c r="Y22"/>
  <c r="Q22"/>
  <c r="I22"/>
  <c r="AP22"/>
  <c r="AO17"/>
  <c r="AG17"/>
  <c r="Y17"/>
  <c r="Q17"/>
  <c r="I17"/>
  <c r="AP17"/>
  <c r="AO12"/>
  <c r="AG12"/>
  <c r="Y12"/>
  <c r="Q12"/>
  <c r="I12"/>
  <c r="AP12"/>
  <c r="AO7"/>
  <c r="AG7"/>
  <c r="Y7"/>
  <c r="Q7"/>
  <c r="I7"/>
  <c r="AP7"/>
  <c r="AO67" i="11"/>
  <c r="AG67"/>
  <c r="Y67"/>
  <c r="Q67"/>
  <c r="I67"/>
  <c r="AP67"/>
  <c r="AO62"/>
  <c r="AG62"/>
  <c r="Y62"/>
  <c r="Q62"/>
  <c r="I62"/>
  <c r="AP62"/>
  <c r="AO57"/>
  <c r="AG57"/>
  <c r="Y57"/>
  <c r="Q57"/>
  <c r="I57"/>
  <c r="AP57"/>
  <c r="AO52"/>
  <c r="AG52"/>
  <c r="Y52"/>
  <c r="Q52"/>
  <c r="I52"/>
  <c r="AP52"/>
  <c r="AO47"/>
  <c r="AG47"/>
  <c r="Y47"/>
  <c r="Q47"/>
  <c r="I47"/>
  <c r="AP47"/>
  <c r="AO42"/>
  <c r="AG42"/>
  <c r="Y42"/>
  <c r="Q42"/>
  <c r="I42"/>
  <c r="AP42"/>
  <c r="AO37"/>
  <c r="AG37"/>
  <c r="Y37"/>
  <c r="Q37"/>
  <c r="I37"/>
  <c r="AP37"/>
  <c r="AO32"/>
  <c r="AG32"/>
  <c r="Y32"/>
  <c r="Q32"/>
  <c r="I32"/>
  <c r="AP32"/>
  <c r="AO27"/>
  <c r="AG27"/>
  <c r="Y27"/>
  <c r="Q27"/>
  <c r="I27"/>
  <c r="AP27"/>
  <c r="AO22"/>
  <c r="AG22"/>
  <c r="Y22"/>
  <c r="Q22"/>
  <c r="I22"/>
  <c r="AP22"/>
  <c r="AO17"/>
  <c r="AG17"/>
  <c r="Y17"/>
  <c r="Q17"/>
  <c r="I17"/>
  <c r="AP17"/>
  <c r="AO12"/>
  <c r="AG12"/>
  <c r="Y12"/>
  <c r="Q12"/>
  <c r="I12"/>
  <c r="AP12"/>
  <c r="AO7"/>
  <c r="AG7"/>
  <c r="Y7"/>
  <c r="Q7"/>
  <c r="I7"/>
  <c r="AP7"/>
  <c r="AO67" i="8"/>
  <c r="AG67"/>
  <c r="Y67"/>
  <c r="Q67"/>
  <c r="I67"/>
  <c r="AP67"/>
  <c r="AO62"/>
  <c r="AG62"/>
  <c r="Y62"/>
  <c r="Q62"/>
  <c r="I62"/>
  <c r="AP62"/>
  <c r="AO57"/>
  <c r="AG57"/>
  <c r="Y57"/>
  <c r="Q57"/>
  <c r="I57"/>
  <c r="AP57"/>
  <c r="AO52"/>
  <c r="AG52"/>
  <c r="Y52"/>
  <c r="Q52"/>
  <c r="I52"/>
  <c r="AP52"/>
  <c r="AO47"/>
  <c r="AG47"/>
  <c r="Y47"/>
  <c r="Q47"/>
  <c r="I47"/>
  <c r="AP47"/>
  <c r="AO42"/>
  <c r="AG42"/>
  <c r="Y42"/>
  <c r="Q42"/>
  <c r="I42"/>
  <c r="AP42"/>
  <c r="AO37"/>
  <c r="AG37"/>
  <c r="Y37"/>
  <c r="Q37"/>
  <c r="I37"/>
  <c r="AP37"/>
  <c r="AO32"/>
  <c r="AG32"/>
  <c r="Y32"/>
  <c r="Q32"/>
  <c r="I32"/>
  <c r="AP32"/>
  <c r="AO27"/>
  <c r="AG27"/>
  <c r="Y27"/>
  <c r="Q27"/>
  <c r="I27"/>
  <c r="AP27"/>
  <c r="AO22"/>
  <c r="AG22"/>
  <c r="Y22"/>
  <c r="Q22"/>
  <c r="I22"/>
  <c r="AP22"/>
  <c r="AO17"/>
  <c r="AG17"/>
  <c r="Y17"/>
  <c r="Q17"/>
  <c r="I17"/>
  <c r="AP17"/>
  <c r="AO12"/>
  <c r="AG12"/>
  <c r="Y12"/>
  <c r="Q12"/>
  <c r="I12"/>
  <c r="AP12"/>
  <c r="AO7"/>
  <c r="AG7"/>
  <c r="Y7"/>
  <c r="Q7"/>
  <c r="I7"/>
  <c r="AP7"/>
  <c r="AO67" i="9"/>
  <c r="AG67"/>
  <c r="Y67"/>
  <c r="Q67"/>
  <c r="I67"/>
  <c r="AP67"/>
  <c r="AO62"/>
  <c r="AG62"/>
  <c r="Y62"/>
  <c r="Q62"/>
  <c r="I62"/>
  <c r="AP62"/>
  <c r="AO57"/>
  <c r="AG57"/>
  <c r="Y57"/>
  <c r="Q57"/>
  <c r="I57"/>
  <c r="AP57"/>
  <c r="AO52"/>
  <c r="AG52"/>
  <c r="Y52"/>
  <c r="Q52"/>
  <c r="I52"/>
  <c r="AP52"/>
  <c r="AO47"/>
  <c r="AG47"/>
  <c r="Y47"/>
  <c r="Q47"/>
  <c r="I47"/>
  <c r="AP47"/>
  <c r="AO42"/>
  <c r="AG42"/>
  <c r="Y42"/>
  <c r="Q42"/>
  <c r="I42"/>
  <c r="AP42"/>
  <c r="AO37"/>
  <c r="AG37"/>
  <c r="Y37"/>
  <c r="Q37"/>
  <c r="I37"/>
  <c r="AP37"/>
  <c r="AO32"/>
  <c r="AG32"/>
  <c r="Y32"/>
  <c r="Q32"/>
  <c r="I32"/>
  <c r="AP32"/>
  <c r="AO27"/>
  <c r="AG27"/>
  <c r="Y27"/>
  <c r="Q27"/>
  <c r="I27"/>
  <c r="AP27"/>
  <c r="AO22"/>
  <c r="AG22"/>
  <c r="Y22"/>
  <c r="Q22"/>
  <c r="I22"/>
  <c r="AP22"/>
  <c r="AO17"/>
  <c r="AG17"/>
  <c r="Y17"/>
  <c r="Q17"/>
  <c r="I17"/>
  <c r="AP17"/>
  <c r="AO12"/>
  <c r="AG12"/>
  <c r="Y12"/>
  <c r="Q12"/>
  <c r="I12"/>
  <c r="AP12"/>
  <c r="AO7"/>
  <c r="AG7"/>
  <c r="Y7"/>
  <c r="Q7"/>
  <c r="I7"/>
  <c r="AP7"/>
  <c r="AO67" i="7"/>
  <c r="AG67"/>
  <c r="Y67"/>
  <c r="Q67"/>
  <c r="AP67"/>
  <c r="I67"/>
  <c r="AO62"/>
  <c r="AG62"/>
  <c r="Y62"/>
  <c r="Q62"/>
  <c r="I62"/>
  <c r="AP62"/>
  <c r="AO57"/>
  <c r="AG57"/>
  <c r="AP57"/>
  <c r="Y57"/>
  <c r="Q57"/>
  <c r="I57"/>
  <c r="AO52"/>
  <c r="AG52"/>
  <c r="Y52"/>
  <c r="Q52"/>
  <c r="I52"/>
  <c r="AP52"/>
  <c r="AO47"/>
  <c r="AG47"/>
  <c r="AP47"/>
  <c r="Y47"/>
  <c r="Q47"/>
  <c r="I47"/>
  <c r="AO42"/>
  <c r="AG42"/>
  <c r="Y42"/>
  <c r="Q42"/>
  <c r="I42"/>
  <c r="AP42"/>
  <c r="AO37"/>
  <c r="AG37"/>
  <c r="Y37"/>
  <c r="Q37"/>
  <c r="AP37"/>
  <c r="I37"/>
  <c r="AO32"/>
  <c r="AG32"/>
  <c r="Y32"/>
  <c r="Q32"/>
  <c r="I32"/>
  <c r="AP32"/>
  <c r="AO27"/>
  <c r="AG27"/>
  <c r="Y27"/>
  <c r="Q27"/>
  <c r="AP27"/>
  <c r="I27"/>
  <c r="AO22"/>
  <c r="AG22"/>
  <c r="Y22"/>
  <c r="Q22"/>
  <c r="I22"/>
  <c r="AP22"/>
  <c r="AO17"/>
  <c r="AG17"/>
  <c r="Y17"/>
  <c r="Q17"/>
  <c r="AP17"/>
  <c r="I17"/>
  <c r="AO12"/>
  <c r="AG12"/>
  <c r="Y12"/>
  <c r="Q12"/>
  <c r="I12"/>
  <c r="AP12"/>
  <c r="AO7"/>
  <c r="AG7"/>
  <c r="Y7"/>
  <c r="Q7"/>
  <c r="AP7"/>
  <c r="I7"/>
  <c r="AO67" i="6"/>
  <c r="AG67"/>
  <c r="Y67"/>
  <c r="Q67"/>
  <c r="I67"/>
  <c r="AP67"/>
  <c r="AO62"/>
  <c r="AG62"/>
  <c r="Y62"/>
  <c r="Q62"/>
  <c r="I62"/>
  <c r="AP62"/>
  <c r="AO57"/>
  <c r="AG57"/>
  <c r="Y57"/>
  <c r="Q57"/>
  <c r="I57"/>
  <c r="AP57"/>
  <c r="AO52"/>
  <c r="AG52"/>
  <c r="Y52"/>
  <c r="Q52"/>
  <c r="I52"/>
  <c r="AP52"/>
  <c r="AO47"/>
  <c r="AG47"/>
  <c r="Y47"/>
  <c r="Q47"/>
  <c r="I47"/>
  <c r="AP47"/>
  <c r="AO42"/>
  <c r="AG42"/>
  <c r="Y42"/>
  <c r="Q42"/>
  <c r="I42"/>
  <c r="AP42"/>
  <c r="AO37"/>
  <c r="AG37"/>
  <c r="Y37"/>
  <c r="Q37"/>
  <c r="I37"/>
  <c r="AP37"/>
  <c r="AO32"/>
  <c r="AG32"/>
  <c r="Y32"/>
  <c r="Q32"/>
  <c r="I32"/>
  <c r="AP32"/>
  <c r="AO27"/>
  <c r="AG27"/>
  <c r="Y27"/>
  <c r="Q27"/>
  <c r="I27"/>
  <c r="AP27"/>
  <c r="AO22"/>
  <c r="AG22"/>
  <c r="Y22"/>
  <c r="Q22"/>
  <c r="I22"/>
  <c r="AP22"/>
  <c r="AO17"/>
  <c r="AG17"/>
  <c r="Y17"/>
  <c r="Q17"/>
  <c r="I17"/>
  <c r="AP17"/>
  <c r="AO12"/>
  <c r="AG12"/>
  <c r="Y12"/>
  <c r="Q12"/>
  <c r="I12"/>
  <c r="AP12"/>
  <c r="AO7"/>
  <c r="AG7"/>
  <c r="Y7"/>
  <c r="Q7"/>
  <c r="I7"/>
  <c r="AP7"/>
  <c r="AO67" i="5"/>
  <c r="AG67"/>
  <c r="Y67"/>
  <c r="Q67"/>
  <c r="I67"/>
  <c r="AP67"/>
  <c r="AO62"/>
  <c r="AG62"/>
  <c r="Y62"/>
  <c r="Q62"/>
  <c r="I62"/>
  <c r="AP62"/>
  <c r="AO57"/>
  <c r="AG57"/>
  <c r="Y57"/>
  <c r="Q57"/>
  <c r="I57"/>
  <c r="AP57"/>
  <c r="AO52"/>
  <c r="AG52"/>
  <c r="Y52"/>
  <c r="Q52"/>
  <c r="I52"/>
  <c r="AP52"/>
  <c r="AO47"/>
  <c r="AG47"/>
  <c r="Y47"/>
  <c r="Q47"/>
  <c r="I47"/>
  <c r="AP47"/>
  <c r="AO42"/>
  <c r="AG42"/>
  <c r="Y42"/>
  <c r="Q42"/>
  <c r="I42"/>
  <c r="AP42"/>
  <c r="AO37"/>
  <c r="AG37"/>
  <c r="Y37"/>
  <c r="Q37"/>
  <c r="I37"/>
  <c r="AP37"/>
  <c r="AO32"/>
  <c r="AG32"/>
  <c r="Y32"/>
  <c r="Q32"/>
  <c r="I32"/>
  <c r="AP32"/>
  <c r="AO27"/>
  <c r="AG27"/>
  <c r="Y27"/>
  <c r="Q27"/>
  <c r="I27"/>
  <c r="AP27"/>
  <c r="AO22"/>
  <c r="AG22"/>
  <c r="Y22"/>
  <c r="Q22"/>
  <c r="I22"/>
  <c r="AP22"/>
  <c r="AO17"/>
  <c r="AG17"/>
  <c r="Y17"/>
  <c r="Q17"/>
  <c r="I17"/>
  <c r="AP17"/>
  <c r="AO12"/>
  <c r="AG12"/>
  <c r="Y12"/>
  <c r="Q12"/>
  <c r="I12"/>
  <c r="AP12"/>
  <c r="AO7"/>
  <c r="AG7"/>
  <c r="Y7"/>
  <c r="Q7"/>
  <c r="I7"/>
  <c r="AP7"/>
  <c r="AO67" i="10"/>
  <c r="AG67"/>
  <c r="Y67"/>
  <c r="Q67"/>
  <c r="I67"/>
  <c r="AP67"/>
  <c r="AO62"/>
  <c r="AG62"/>
  <c r="Y62"/>
  <c r="Q62"/>
  <c r="I62"/>
  <c r="AP62"/>
  <c r="AO57"/>
  <c r="AG57"/>
  <c r="Y57"/>
  <c r="Q57"/>
  <c r="I57"/>
  <c r="AP57"/>
  <c r="AO52"/>
  <c r="AG52"/>
  <c r="Y52"/>
  <c r="Q52"/>
  <c r="I52"/>
  <c r="AP52"/>
  <c r="AO47"/>
  <c r="AG47"/>
  <c r="Y47"/>
  <c r="Q47"/>
  <c r="I47"/>
  <c r="AP47"/>
  <c r="AO42"/>
  <c r="AG42"/>
  <c r="Y42"/>
  <c r="Q42"/>
  <c r="I42"/>
  <c r="AP42"/>
  <c r="AO37"/>
  <c r="AG37"/>
  <c r="Y37"/>
  <c r="Q37"/>
  <c r="I37"/>
  <c r="AP37"/>
  <c r="AO32"/>
  <c r="AG32"/>
  <c r="Y32"/>
  <c r="Q32"/>
  <c r="I32"/>
  <c r="AP32"/>
  <c r="AO27"/>
  <c r="AG27"/>
  <c r="Y27"/>
  <c r="Q27"/>
  <c r="I27"/>
  <c r="AP27"/>
  <c r="AO22"/>
  <c r="AG22"/>
  <c r="Y22"/>
  <c r="Q22"/>
  <c r="I22"/>
  <c r="AP22"/>
  <c r="AO17"/>
  <c r="AG17"/>
  <c r="Y17"/>
  <c r="Q17"/>
  <c r="I17"/>
  <c r="AP17"/>
  <c r="AO12"/>
  <c r="AG12"/>
  <c r="Y12"/>
  <c r="Q12"/>
  <c r="I12"/>
  <c r="AP12"/>
  <c r="AO7"/>
  <c r="AG7"/>
  <c r="Y7"/>
  <c r="Q7"/>
  <c r="I7"/>
  <c r="AP7"/>
  <c r="AO55" i="2"/>
  <c r="AO50"/>
  <c r="AO35"/>
  <c r="AO15"/>
  <c r="AO10"/>
  <c r="AO5"/>
  <c r="I15" i="3"/>
  <c r="Q15"/>
  <c r="Y15"/>
  <c r="AG15"/>
  <c r="AO15"/>
  <c r="AO20"/>
  <c r="AG20"/>
  <c r="Y20"/>
  <c r="Q20"/>
  <c r="I20"/>
  <c r="AO55"/>
  <c r="AG55"/>
  <c r="Y55"/>
  <c r="Q55"/>
  <c r="I55"/>
  <c r="AO50"/>
  <c r="AG50"/>
  <c r="Y50"/>
  <c r="Q50"/>
  <c r="I50"/>
  <c r="AO45"/>
  <c r="AG45"/>
  <c r="Y45"/>
  <c r="Q45"/>
  <c r="I45"/>
  <c r="AO40"/>
  <c r="AG40"/>
  <c r="Y40"/>
  <c r="Q40"/>
  <c r="I40"/>
  <c r="AO35"/>
  <c r="AG35"/>
  <c r="Y35"/>
  <c r="Q35"/>
  <c r="I35"/>
  <c r="AO30"/>
  <c r="AG30"/>
  <c r="Y30"/>
  <c r="Q30"/>
  <c r="I30"/>
  <c r="AO25"/>
  <c r="AG25"/>
  <c r="Y25"/>
  <c r="Q25"/>
  <c r="I25"/>
  <c r="AO10"/>
  <c r="AG10"/>
  <c r="Y10"/>
  <c r="Q10"/>
  <c r="I10"/>
  <c r="AO5"/>
  <c r="AG5"/>
  <c r="Y5"/>
  <c r="Q5"/>
  <c r="I5"/>
  <c r="AP55"/>
  <c r="AP50" l="1"/>
  <c r="AP35"/>
  <c r="AP15"/>
  <c r="AP45"/>
  <c r="AP20"/>
  <c r="AP40"/>
  <c r="AP25"/>
  <c r="AP10"/>
  <c r="AP30"/>
  <c r="AP5"/>
  <c r="AP15" i="2"/>
  <c r="AP35"/>
  <c r="AP55"/>
  <c r="AP50"/>
  <c r="AP5"/>
  <c r="AP10"/>
</calcChain>
</file>

<file path=xl/sharedStrings.xml><?xml version="1.0" encoding="utf-8"?>
<sst xmlns="http://schemas.openxmlformats.org/spreadsheetml/2006/main" count="941" uniqueCount="69">
  <si>
    <t>V</t>
  </si>
  <si>
    <t>D</t>
  </si>
  <si>
    <t>L</t>
  </si>
  <si>
    <t>M</t>
  </si>
  <si>
    <t>J</t>
  </si>
  <si>
    <t>S</t>
  </si>
  <si>
    <t>Décembre</t>
  </si>
  <si>
    <t>Janvier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</si>
  <si>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</si>
  <si>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</si>
  <si>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</si>
  <si>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</si>
  <si>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</si>
  <si>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</si>
  <si>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</si>
  <si>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</si>
  <si>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</si>
  <si>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julien</t>
  </si>
  <si>
    <t>Yann</t>
  </si>
  <si>
    <t>Chris</t>
  </si>
  <si>
    <t>Nadège</t>
  </si>
  <si>
    <t>Françoise</t>
  </si>
  <si>
    <t>Isabelle</t>
  </si>
  <si>
    <t>Christelle</t>
  </si>
  <si>
    <t>OPEN</t>
  </si>
  <si>
    <t>CLOSE</t>
  </si>
  <si>
    <t>LIVRAISON</t>
  </si>
  <si>
    <t>O</t>
  </si>
  <si>
    <t>F</t>
  </si>
  <si>
    <t>Plg</t>
  </si>
  <si>
    <t>Liv</t>
  </si>
  <si>
    <t>CP</t>
  </si>
  <si>
    <t>Inv</t>
  </si>
  <si>
    <t>Reu Mgr</t>
  </si>
  <si>
    <t>Directeur</t>
  </si>
  <si>
    <t>Directeur Adjoint</t>
  </si>
  <si>
    <t>Second Assistant</t>
  </si>
  <si>
    <t>Resp. de Quart</t>
  </si>
  <si>
    <t>Resp. de zone Confirmé</t>
  </si>
  <si>
    <t>Hotesse principale</t>
  </si>
  <si>
    <t>Adm</t>
  </si>
  <si>
    <t>Resp. de Zone Débutant</t>
  </si>
  <si>
    <t>PEP</t>
  </si>
  <si>
    <t>jérome</t>
  </si>
  <si>
    <t>marie</t>
  </si>
  <si>
    <t>jc</t>
  </si>
  <si>
    <t>amandine</t>
  </si>
  <si>
    <t>Form</t>
  </si>
  <si>
    <t xml:space="preserve"> </t>
  </si>
  <si>
    <t>Eco</t>
  </si>
  <si>
    <t>Resp. de zone Débutant</t>
  </si>
  <si>
    <t>shake</t>
  </si>
  <si>
    <t>TBM2</t>
  </si>
  <si>
    <t>we</t>
  </si>
  <si>
    <t>Resp. de Zone Confirmé</t>
  </si>
  <si>
    <t>plg</t>
  </si>
  <si>
    <t>cp</t>
  </si>
  <si>
    <t>rp</t>
  </si>
  <si>
    <t>f</t>
  </si>
  <si>
    <t>o</t>
  </si>
  <si>
    <t>pep</t>
  </si>
  <si>
    <t>eco</t>
  </si>
  <si>
    <t>form</t>
  </si>
  <si>
    <t>nett</t>
  </si>
  <si>
    <t>liv</t>
  </si>
  <si>
    <t>FEVRIER</t>
  </si>
  <si>
    <t>vac</t>
  </si>
  <si>
    <t>marge</t>
  </si>
  <si>
    <t>ans la</t>
  </si>
</sst>
</file>

<file path=xl/styles.xml><?xml version="1.0" encoding="utf-8"?>
<styleSheet xmlns="http://schemas.openxmlformats.org/spreadsheetml/2006/main">
  <fonts count="30"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"/>
      <color indexed="10"/>
      <name val="Arial"/>
      <family val="2"/>
    </font>
    <font>
      <sz val="9"/>
      <color indexed="10"/>
      <name val="Arial"/>
      <family val="2"/>
    </font>
    <font>
      <b/>
      <sz val="10"/>
      <color indexed="9"/>
      <name val="Arial"/>
      <family val="2"/>
    </font>
    <font>
      <b/>
      <sz val="9"/>
      <color indexed="9"/>
      <name val="Arial"/>
      <family val="2"/>
    </font>
    <font>
      <b/>
      <sz val="10"/>
      <color indexed="63"/>
      <name val="Arial"/>
      <family val="2"/>
    </font>
    <font>
      <b/>
      <sz val="9"/>
      <color indexed="63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20"/>
      <name val="Arial"/>
      <family val="2"/>
    </font>
    <font>
      <sz val="8"/>
      <color indexed="8"/>
      <name val="Arial"/>
      <family val="2"/>
    </font>
    <font>
      <b/>
      <sz val="7"/>
      <name val="Arial"/>
      <family val="2"/>
    </font>
    <font>
      <b/>
      <sz val="10"/>
      <color rgb="FF92D05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b/>
      <sz val="9"/>
      <color theme="6" tint="-0.499984740745262"/>
      <name val="Arial"/>
      <family val="2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indexed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3"/>
      </patternFill>
    </fill>
    <fill>
      <patternFill patternType="solid">
        <fgColor theme="0" tint="-0.249977111117893"/>
        <bgColor indexed="55"/>
      </patternFill>
    </fill>
    <fill>
      <patternFill patternType="solid">
        <fgColor theme="0"/>
        <bgColor indexed="55"/>
      </patternFill>
    </fill>
    <fill>
      <patternFill patternType="solid">
        <fgColor theme="0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3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0" tint="-0.249977111117893"/>
        <bgColor indexed="5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5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26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3"/>
        <b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59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59"/>
      </patternFill>
    </fill>
  </fills>
  <borders count="78">
    <border>
      <left/>
      <right/>
      <top/>
      <bottom/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thin">
        <color indexed="8"/>
      </left>
      <right/>
      <top style="hair">
        <color indexed="8"/>
      </top>
      <bottom style="medium">
        <color indexed="64"/>
      </bottom>
      <diagonal/>
    </border>
    <border>
      <left style="thin">
        <color indexed="8"/>
      </left>
      <right style="thick">
        <color indexed="8"/>
      </right>
      <top style="hair">
        <color indexed="8"/>
      </top>
      <bottom style="medium">
        <color indexed="64"/>
      </bottom>
      <diagonal/>
    </border>
    <border>
      <left/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hair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8"/>
      </top>
      <bottom style="medium">
        <color indexed="64"/>
      </bottom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ck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thick">
        <color indexed="8"/>
      </left>
      <right style="medium">
        <color indexed="64"/>
      </right>
      <top style="medium">
        <color indexed="64"/>
      </top>
      <bottom/>
      <diagonal/>
    </border>
    <border>
      <left style="thick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8"/>
      </left>
      <right style="medium">
        <color indexed="64"/>
      </right>
      <top style="thick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medium">
        <color indexed="64"/>
      </bottom>
      <diagonal/>
    </border>
    <border>
      <left style="thin">
        <color indexed="8"/>
      </left>
      <right/>
      <top style="thick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ck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ck">
        <color indexed="8"/>
      </top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thick">
        <color indexed="8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ck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ck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8"/>
      </left>
      <right style="medium">
        <color indexed="64"/>
      </right>
      <top/>
      <bottom/>
      <diagonal/>
    </border>
    <border>
      <left style="thick">
        <color indexed="8"/>
      </left>
      <right style="medium">
        <color indexed="64"/>
      </right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8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594">
    <xf numFmtId="0" fontId="0" fillId="0" borderId="0" xfId="0"/>
    <xf numFmtId="2" fontId="1" fillId="0" borderId="1" xfId="0" applyNumberFormat="1" applyFont="1" applyFill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 vertical="center"/>
    </xf>
    <xf numFmtId="2" fontId="1" fillId="0" borderId="3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/>
    </xf>
    <xf numFmtId="2" fontId="1" fillId="2" borderId="4" xfId="0" applyNumberFormat="1" applyFont="1" applyFill="1" applyBorder="1" applyAlignment="1">
      <alignment horizontal="center" vertical="center"/>
    </xf>
    <xf numFmtId="2" fontId="1" fillId="2" borderId="3" xfId="0" applyNumberFormat="1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/>
    </xf>
    <xf numFmtId="2" fontId="1" fillId="0" borderId="3" xfId="0" applyNumberFormat="1" applyFont="1" applyFill="1" applyBorder="1" applyAlignment="1">
      <alignment horizontal="center"/>
    </xf>
    <xf numFmtId="4" fontId="1" fillId="2" borderId="2" xfId="0" applyNumberFormat="1" applyFont="1" applyFill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/>
    </xf>
    <xf numFmtId="2" fontId="1" fillId="2" borderId="3" xfId="0" applyNumberFormat="1" applyFont="1" applyFill="1" applyBorder="1" applyAlignment="1">
      <alignment horizontal="center"/>
    </xf>
    <xf numFmtId="4" fontId="1" fillId="2" borderId="2" xfId="0" applyNumberFormat="1" applyFont="1" applyFill="1" applyBorder="1" applyAlignment="1">
      <alignment horizontal="center"/>
    </xf>
    <xf numFmtId="4" fontId="1" fillId="0" borderId="2" xfId="0" applyNumberFormat="1" applyFont="1" applyFill="1" applyBorder="1" applyAlignment="1">
      <alignment horizontal="center"/>
    </xf>
    <xf numFmtId="2" fontId="6" fillId="2" borderId="2" xfId="0" applyNumberFormat="1" applyFont="1" applyFill="1" applyBorder="1" applyAlignment="1">
      <alignment horizontal="center"/>
    </xf>
    <xf numFmtId="4" fontId="1" fillId="0" borderId="3" xfId="0" applyNumberFormat="1" applyFont="1" applyFill="1" applyBorder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2" fontId="1" fillId="4" borderId="3" xfId="0" applyNumberFormat="1" applyFont="1" applyFill="1" applyBorder="1" applyAlignment="1">
      <alignment horizontal="center" vertical="center"/>
    </xf>
    <xf numFmtId="2" fontId="1" fillId="4" borderId="4" xfId="0" applyNumberFormat="1" applyFont="1" applyFill="1" applyBorder="1" applyAlignment="1">
      <alignment horizontal="center" vertical="center"/>
    </xf>
    <xf numFmtId="4" fontId="1" fillId="4" borderId="2" xfId="0" applyNumberFormat="1" applyFont="1" applyFill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2" fontId="3" fillId="0" borderId="5" xfId="0" applyNumberFormat="1" applyFont="1" applyFill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3" fillId="0" borderId="7" xfId="0" applyNumberFormat="1" applyFont="1" applyFill="1" applyBorder="1" applyAlignment="1">
      <alignment horizontal="center"/>
    </xf>
    <xf numFmtId="2" fontId="3" fillId="0" borderId="8" xfId="0" applyNumberFormat="1" applyFont="1" applyFill="1" applyBorder="1" applyAlignment="1">
      <alignment horizontal="center"/>
    </xf>
    <xf numFmtId="2" fontId="3" fillId="2" borderId="6" xfId="0" applyNumberFormat="1" applyFont="1" applyFill="1" applyBorder="1" applyAlignment="1">
      <alignment horizontal="center"/>
    </xf>
    <xf numFmtId="2" fontId="3" fillId="0" borderId="9" xfId="0" applyNumberFormat="1" applyFont="1" applyFill="1" applyBorder="1" applyAlignment="1">
      <alignment horizontal="center"/>
    </xf>
    <xf numFmtId="2" fontId="3" fillId="0" borderId="10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2" fontId="17" fillId="2" borderId="11" xfId="0" applyNumberFormat="1" applyFont="1" applyFill="1" applyBorder="1" applyAlignment="1">
      <alignment horizontal="center"/>
    </xf>
    <xf numFmtId="2" fontId="3" fillId="2" borderId="10" xfId="0" applyNumberFormat="1" applyFont="1" applyFill="1" applyBorder="1" applyAlignment="1">
      <alignment horizontal="center"/>
    </xf>
    <xf numFmtId="4" fontId="3" fillId="2" borderId="11" xfId="0" applyNumberFormat="1" applyFont="1" applyFill="1" applyBorder="1" applyAlignment="1">
      <alignment horizontal="center"/>
    </xf>
    <xf numFmtId="4" fontId="3" fillId="0" borderId="11" xfId="0" applyNumberFormat="1" applyFont="1" applyFill="1" applyBorder="1" applyAlignment="1">
      <alignment horizontal="center"/>
    </xf>
    <xf numFmtId="2" fontId="3" fillId="2" borderId="11" xfId="0" applyNumberFormat="1" applyFont="1" applyFill="1" applyBorder="1" applyAlignment="1">
      <alignment horizontal="center"/>
    </xf>
    <xf numFmtId="2" fontId="3" fillId="4" borderId="10" xfId="0" applyNumberFormat="1" applyFont="1" applyFill="1" applyBorder="1" applyAlignment="1">
      <alignment horizontal="center"/>
    </xf>
    <xf numFmtId="4" fontId="3" fillId="0" borderId="10" xfId="0" applyNumberFormat="1" applyFont="1" applyFill="1" applyBorder="1" applyAlignment="1">
      <alignment horizontal="center"/>
    </xf>
    <xf numFmtId="4" fontId="3" fillId="4" borderId="11" xfId="0" applyNumberFormat="1" applyFont="1" applyFill="1" applyBorder="1" applyAlignment="1">
      <alignment horizontal="center"/>
    </xf>
    <xf numFmtId="2" fontId="3" fillId="0" borderId="10" xfId="0" applyNumberFormat="1" applyFont="1" applyFill="1" applyBorder="1" applyAlignment="1">
      <alignment horizontal="center" vertical="center"/>
    </xf>
    <xf numFmtId="4" fontId="3" fillId="0" borderId="11" xfId="0" applyNumberFormat="1" applyFont="1" applyFill="1" applyBorder="1" applyAlignment="1">
      <alignment horizontal="center" vertical="center"/>
    </xf>
    <xf numFmtId="2" fontId="3" fillId="2" borderId="7" xfId="0" applyNumberFormat="1" applyFont="1" applyFill="1" applyBorder="1" applyAlignment="1">
      <alignment horizontal="center"/>
    </xf>
    <xf numFmtId="0" fontId="1" fillId="5" borderId="0" xfId="0" applyNumberFormat="1" applyFont="1" applyFill="1" applyBorder="1" applyAlignment="1">
      <alignment horizontal="center" vertical="center"/>
    </xf>
    <xf numFmtId="2" fontId="2" fillId="5" borderId="0" xfId="0" applyNumberFormat="1" applyFont="1" applyFill="1" applyBorder="1" applyAlignment="1">
      <alignment horizontal="center"/>
    </xf>
    <xf numFmtId="2" fontId="1" fillId="3" borderId="12" xfId="0" applyNumberFormat="1" applyFont="1" applyFill="1" applyBorder="1" applyAlignment="1">
      <alignment horizontal="center"/>
    </xf>
    <xf numFmtId="2" fontId="4" fillId="3" borderId="13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/>
    </xf>
    <xf numFmtId="2" fontId="1" fillId="6" borderId="12" xfId="0" applyNumberFormat="1" applyFont="1" applyFill="1" applyBorder="1" applyAlignment="1">
      <alignment horizontal="center"/>
    </xf>
    <xf numFmtId="0" fontId="0" fillId="7" borderId="0" xfId="0" applyNumberFormat="1" applyFont="1" applyFill="1" applyBorder="1" applyAlignment="1">
      <alignment horizontal="center"/>
    </xf>
    <xf numFmtId="2" fontId="1" fillId="4" borderId="0" xfId="0" applyNumberFormat="1" applyFont="1" applyFill="1" applyBorder="1" applyAlignment="1">
      <alignment horizontal="center"/>
    </xf>
    <xf numFmtId="2" fontId="1" fillId="7" borderId="0" xfId="0" applyNumberFormat="1" applyFont="1" applyFill="1" applyBorder="1" applyAlignment="1">
      <alignment horizontal="center"/>
    </xf>
    <xf numFmtId="2" fontId="0" fillId="8" borderId="0" xfId="0" applyNumberFormat="1" applyFont="1" applyFill="1" applyBorder="1" applyAlignment="1">
      <alignment horizontal="center"/>
    </xf>
    <xf numFmtId="0" fontId="0" fillId="3" borderId="15" xfId="0" applyNumberFormat="1" applyFont="1" applyFill="1" applyBorder="1" applyAlignment="1">
      <alignment horizontal="center"/>
    </xf>
    <xf numFmtId="0" fontId="0" fillId="3" borderId="16" xfId="0" applyNumberFormat="1" applyFont="1" applyFill="1" applyBorder="1" applyAlignment="1">
      <alignment horizontal="center"/>
    </xf>
    <xf numFmtId="0" fontId="0" fillId="3" borderId="17" xfId="0" applyNumberFormat="1" applyFont="1" applyFill="1" applyBorder="1" applyAlignment="1">
      <alignment horizontal="center"/>
    </xf>
    <xf numFmtId="2" fontId="1" fillId="2" borderId="18" xfId="0" applyNumberFormat="1" applyFont="1" applyFill="1" applyBorder="1" applyAlignment="1">
      <alignment horizontal="center" vertical="center"/>
    </xf>
    <xf numFmtId="2" fontId="1" fillId="2" borderId="19" xfId="0" applyNumberFormat="1" applyFont="1" applyFill="1" applyBorder="1" applyAlignment="1">
      <alignment horizontal="center" vertical="center"/>
    </xf>
    <xf numFmtId="2" fontId="1" fillId="7" borderId="20" xfId="0" applyNumberFormat="1" applyFont="1" applyFill="1" applyBorder="1" applyAlignment="1">
      <alignment horizontal="center"/>
    </xf>
    <xf numFmtId="0" fontId="0" fillId="9" borderId="16" xfId="0" applyNumberFormat="1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2" fontId="1" fillId="7" borderId="0" xfId="0" applyNumberFormat="1" applyFont="1" applyFill="1" applyBorder="1" applyAlignment="1">
      <alignment horizontal="center" vertical="center"/>
    </xf>
    <xf numFmtId="4" fontId="1" fillId="4" borderId="0" xfId="0" applyNumberFormat="1" applyFont="1" applyFill="1" applyBorder="1" applyAlignment="1">
      <alignment horizontal="center" vertical="center"/>
    </xf>
    <xf numFmtId="2" fontId="1" fillId="8" borderId="0" xfId="0" applyNumberFormat="1" applyFont="1" applyFill="1" applyBorder="1" applyAlignment="1">
      <alignment horizontal="center"/>
    </xf>
    <xf numFmtId="0" fontId="0" fillId="4" borderId="0" xfId="0" applyFill="1" applyBorder="1"/>
    <xf numFmtId="2" fontId="1" fillId="4" borderId="0" xfId="0" applyNumberFormat="1" applyFont="1" applyFill="1" applyBorder="1" applyAlignment="1">
      <alignment horizontal="center" vertical="center"/>
    </xf>
    <xf numFmtId="2" fontId="3" fillId="4" borderId="0" xfId="0" applyNumberFormat="1" applyFont="1" applyFill="1" applyBorder="1" applyAlignment="1">
      <alignment horizontal="center"/>
    </xf>
    <xf numFmtId="2" fontId="3" fillId="4" borderId="0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center"/>
    </xf>
    <xf numFmtId="2" fontId="8" fillId="4" borderId="0" xfId="0" applyNumberFormat="1" applyFont="1" applyFill="1" applyBorder="1" applyAlignment="1">
      <alignment horizontal="center"/>
    </xf>
    <xf numFmtId="2" fontId="3" fillId="7" borderId="0" xfId="0" applyNumberFormat="1" applyFont="1" applyFill="1" applyBorder="1" applyAlignment="1">
      <alignment horizontal="center"/>
    </xf>
    <xf numFmtId="2" fontId="15" fillId="4" borderId="0" xfId="0" applyNumberFormat="1" applyFont="1" applyFill="1" applyBorder="1" applyAlignment="1">
      <alignment horizontal="center"/>
    </xf>
    <xf numFmtId="2" fontId="15" fillId="4" borderId="0" xfId="0" applyNumberFormat="1" applyFont="1" applyFill="1" applyBorder="1" applyAlignment="1">
      <alignment horizontal="center" vertical="center"/>
    </xf>
    <xf numFmtId="2" fontId="0" fillId="4" borderId="0" xfId="0" applyNumberFormat="1" applyFont="1" applyFill="1" applyBorder="1" applyAlignment="1">
      <alignment horizontal="center" vertical="center"/>
    </xf>
    <xf numFmtId="2" fontId="3" fillId="7" borderId="0" xfId="0" applyNumberFormat="1" applyFont="1" applyFill="1" applyBorder="1" applyAlignment="1">
      <alignment horizontal="center" vertical="center"/>
    </xf>
    <xf numFmtId="4" fontId="15" fillId="4" borderId="0" xfId="0" applyNumberFormat="1" applyFont="1" applyFill="1" applyBorder="1" applyAlignment="1">
      <alignment horizontal="center" vertical="center"/>
    </xf>
    <xf numFmtId="2" fontId="4" fillId="8" borderId="0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/>
    </xf>
    <xf numFmtId="2" fontId="1" fillId="9" borderId="22" xfId="0" applyNumberFormat="1" applyFont="1" applyFill="1" applyBorder="1" applyAlignment="1">
      <alignment horizontal="center" vertical="center"/>
    </xf>
    <xf numFmtId="2" fontId="0" fillId="9" borderId="22" xfId="0" applyNumberFormat="1" applyFont="1" applyFill="1" applyBorder="1" applyAlignment="1">
      <alignment horizontal="center" vertical="center"/>
    </xf>
    <xf numFmtId="2" fontId="1" fillId="9" borderId="0" xfId="0" applyNumberFormat="1" applyFont="1" applyFill="1" applyBorder="1" applyAlignment="1">
      <alignment horizontal="center" vertical="center"/>
    </xf>
    <xf numFmtId="2" fontId="0" fillId="11" borderId="23" xfId="0" applyNumberFormat="1" applyFont="1" applyFill="1" applyBorder="1" applyAlignment="1">
      <alignment horizontal="center"/>
    </xf>
    <xf numFmtId="0" fontId="0" fillId="9" borderId="0" xfId="0" applyFill="1"/>
    <xf numFmtId="2" fontId="0" fillId="12" borderId="21" xfId="0" applyNumberFormat="1" applyFont="1" applyFill="1" applyBorder="1" applyAlignment="1">
      <alignment horizontal="center" vertical="center"/>
    </xf>
    <xf numFmtId="2" fontId="1" fillId="12" borderId="23" xfId="0" applyNumberFormat="1" applyFont="1" applyFill="1" applyBorder="1" applyAlignment="1">
      <alignment horizontal="center"/>
    </xf>
    <xf numFmtId="2" fontId="8" fillId="9" borderId="0" xfId="0" applyNumberFormat="1" applyFont="1" applyFill="1" applyBorder="1" applyAlignment="1">
      <alignment horizontal="center"/>
    </xf>
    <xf numFmtId="2" fontId="9" fillId="9" borderId="0" xfId="0" applyNumberFormat="1" applyFont="1" applyFill="1" applyBorder="1" applyAlignment="1">
      <alignment horizontal="center"/>
    </xf>
    <xf numFmtId="2" fontId="0" fillId="12" borderId="0" xfId="0" applyNumberFormat="1" applyFont="1" applyFill="1" applyBorder="1" applyAlignment="1">
      <alignment horizontal="center" vertical="center"/>
    </xf>
    <xf numFmtId="2" fontId="15" fillId="9" borderId="0" xfId="0" applyNumberFormat="1" applyFont="1" applyFill="1" applyBorder="1" applyAlignment="1">
      <alignment horizontal="center"/>
    </xf>
    <xf numFmtId="2" fontId="3" fillId="9" borderId="0" xfId="0" applyNumberFormat="1" applyFont="1" applyFill="1" applyBorder="1" applyAlignment="1">
      <alignment horizontal="center"/>
    </xf>
    <xf numFmtId="2" fontId="15" fillId="6" borderId="0" xfId="0" applyNumberFormat="1" applyFont="1" applyFill="1" applyBorder="1" applyAlignment="1">
      <alignment horizontal="center"/>
    </xf>
    <xf numFmtId="2" fontId="14" fillId="9" borderId="0" xfId="0" applyNumberFormat="1" applyFont="1" applyFill="1" applyBorder="1" applyAlignment="1">
      <alignment horizontal="center"/>
    </xf>
    <xf numFmtId="4" fontId="3" fillId="9" borderId="0" xfId="0" applyNumberFormat="1" applyFont="1" applyFill="1" applyBorder="1" applyAlignment="1">
      <alignment horizontal="center"/>
    </xf>
    <xf numFmtId="4" fontId="15" fillId="9" borderId="0" xfId="0" applyNumberFormat="1" applyFont="1" applyFill="1" applyBorder="1" applyAlignment="1">
      <alignment horizontal="center"/>
    </xf>
    <xf numFmtId="2" fontId="11" fillId="6" borderId="0" xfId="0" applyNumberFormat="1" applyFont="1" applyFill="1" applyBorder="1" applyAlignment="1">
      <alignment horizontal="center"/>
    </xf>
    <xf numFmtId="2" fontId="1" fillId="12" borderId="0" xfId="0" applyNumberFormat="1" applyFont="1" applyFill="1" applyBorder="1" applyAlignment="1">
      <alignment horizontal="center"/>
    </xf>
    <xf numFmtId="2" fontId="0" fillId="12" borderId="0" xfId="0" applyNumberFormat="1" applyFont="1" applyFill="1" applyBorder="1" applyAlignment="1">
      <alignment horizontal="center"/>
    </xf>
    <xf numFmtId="0" fontId="0" fillId="9" borderId="0" xfId="0" applyFill="1" applyBorder="1"/>
    <xf numFmtId="2" fontId="13" fillId="6" borderId="0" xfId="0" applyNumberFormat="1" applyFont="1" applyFill="1" applyBorder="1" applyAlignment="1">
      <alignment horizontal="center"/>
    </xf>
    <xf numFmtId="2" fontId="1" fillId="0" borderId="24" xfId="0" applyNumberFormat="1" applyFont="1" applyBorder="1" applyAlignment="1">
      <alignment horizontal="center" vertical="center"/>
    </xf>
    <xf numFmtId="2" fontId="0" fillId="0" borderId="25" xfId="0" applyNumberFormat="1" applyFont="1" applyFill="1" applyBorder="1" applyAlignment="1">
      <alignment horizontal="center"/>
    </xf>
    <xf numFmtId="2" fontId="1" fillId="0" borderId="26" xfId="0" applyNumberFormat="1" applyFont="1" applyFill="1" applyBorder="1" applyAlignment="1">
      <alignment horizontal="center"/>
    </xf>
    <xf numFmtId="2" fontId="1" fillId="0" borderId="27" xfId="0" applyNumberFormat="1" applyFont="1" applyFill="1" applyBorder="1" applyAlignment="1">
      <alignment horizontal="center"/>
    </xf>
    <xf numFmtId="0" fontId="12" fillId="6" borderId="28" xfId="0" applyFont="1" applyFill="1" applyBorder="1" applyAlignment="1">
      <alignment horizontal="center"/>
    </xf>
    <xf numFmtId="2" fontId="10" fillId="9" borderId="29" xfId="0" applyNumberFormat="1" applyFont="1" applyFill="1" applyBorder="1" applyAlignment="1">
      <alignment horizontal="center"/>
    </xf>
    <xf numFmtId="2" fontId="1" fillId="0" borderId="30" xfId="0" applyNumberFormat="1" applyFont="1" applyFill="1" applyBorder="1" applyAlignment="1">
      <alignment horizontal="center"/>
    </xf>
    <xf numFmtId="2" fontId="1" fillId="2" borderId="26" xfId="0" applyNumberFormat="1" applyFont="1" applyFill="1" applyBorder="1" applyAlignment="1">
      <alignment horizontal="center"/>
    </xf>
    <xf numFmtId="2" fontId="1" fillId="6" borderId="28" xfId="0" applyNumberFormat="1" applyFont="1" applyFill="1" applyBorder="1" applyAlignment="1">
      <alignment horizontal="center"/>
    </xf>
    <xf numFmtId="2" fontId="1" fillId="0" borderId="31" xfId="0" applyNumberFormat="1" applyFont="1" applyFill="1" applyBorder="1" applyAlignment="1">
      <alignment horizontal="center"/>
    </xf>
    <xf numFmtId="2" fontId="3" fillId="0" borderId="32" xfId="0" applyNumberFormat="1" applyFont="1" applyFill="1" applyBorder="1" applyAlignment="1">
      <alignment horizontal="center"/>
    </xf>
    <xf numFmtId="2" fontId="1" fillId="9" borderId="29" xfId="0" applyNumberFormat="1" applyFont="1" applyFill="1" applyBorder="1" applyAlignment="1">
      <alignment horizontal="center"/>
    </xf>
    <xf numFmtId="2" fontId="1" fillId="0" borderId="33" xfId="0" applyNumberFormat="1" applyFont="1" applyFill="1" applyBorder="1" applyAlignment="1">
      <alignment horizontal="center"/>
    </xf>
    <xf numFmtId="2" fontId="1" fillId="0" borderId="31" xfId="0" applyNumberFormat="1" applyFont="1" applyFill="1" applyBorder="1" applyAlignment="1">
      <alignment horizontal="center" vertical="center"/>
    </xf>
    <xf numFmtId="2" fontId="1" fillId="0" borderId="34" xfId="0" applyNumberFormat="1" applyFont="1" applyFill="1" applyBorder="1" applyAlignment="1">
      <alignment horizontal="center"/>
    </xf>
    <xf numFmtId="4" fontId="1" fillId="2" borderId="27" xfId="0" applyNumberFormat="1" applyFont="1" applyFill="1" applyBorder="1" applyAlignment="1">
      <alignment horizontal="center"/>
    </xf>
    <xf numFmtId="4" fontId="1" fillId="0" borderId="27" xfId="0" applyNumberFormat="1" applyFont="1" applyFill="1" applyBorder="1" applyAlignment="1">
      <alignment horizontal="center"/>
    </xf>
    <xf numFmtId="2" fontId="10" fillId="6" borderId="28" xfId="0" applyNumberFormat="1" applyFont="1" applyFill="1" applyBorder="1" applyAlignment="1">
      <alignment horizontal="center"/>
    </xf>
    <xf numFmtId="2" fontId="1" fillId="9" borderId="35" xfId="0" applyNumberFormat="1" applyFont="1" applyFill="1" applyBorder="1" applyAlignment="1">
      <alignment horizontal="center"/>
    </xf>
    <xf numFmtId="2" fontId="1" fillId="13" borderId="35" xfId="0" applyNumberFormat="1" applyFont="1" applyFill="1" applyBorder="1" applyAlignment="1">
      <alignment horizontal="center"/>
    </xf>
    <xf numFmtId="2" fontId="1" fillId="0" borderId="25" xfId="0" applyNumberFormat="1" applyFont="1" applyFill="1" applyBorder="1" applyAlignment="1">
      <alignment horizontal="center"/>
    </xf>
    <xf numFmtId="2" fontId="6" fillId="2" borderId="27" xfId="0" applyNumberFormat="1" applyFont="1" applyFill="1" applyBorder="1" applyAlignment="1">
      <alignment horizontal="center"/>
    </xf>
    <xf numFmtId="0" fontId="1" fillId="6" borderId="28" xfId="0" applyFont="1" applyFill="1" applyBorder="1" applyAlignment="1">
      <alignment horizontal="center"/>
    </xf>
    <xf numFmtId="2" fontId="4" fillId="6" borderId="36" xfId="0" applyNumberFormat="1" applyFont="1" applyFill="1" applyBorder="1" applyAlignment="1">
      <alignment horizontal="center"/>
    </xf>
    <xf numFmtId="2" fontId="3" fillId="0" borderId="37" xfId="0" applyNumberFormat="1" applyFont="1" applyFill="1" applyBorder="1" applyAlignment="1">
      <alignment horizontal="center"/>
    </xf>
    <xf numFmtId="2" fontId="15" fillId="0" borderId="38" xfId="0" applyNumberFormat="1" applyFont="1" applyFill="1" applyBorder="1" applyAlignment="1">
      <alignment horizontal="center"/>
    </xf>
    <xf numFmtId="2" fontId="15" fillId="0" borderId="39" xfId="0" applyNumberFormat="1" applyFont="1" applyFill="1" applyBorder="1" applyAlignment="1">
      <alignment horizontal="center"/>
    </xf>
    <xf numFmtId="2" fontId="1" fillId="2" borderId="27" xfId="0" applyNumberFormat="1" applyFont="1" applyFill="1" applyBorder="1" applyAlignment="1">
      <alignment horizontal="center"/>
    </xf>
    <xf numFmtId="2" fontId="15" fillId="0" borderId="40" xfId="0" applyNumberFormat="1" applyFont="1" applyFill="1" applyBorder="1" applyAlignment="1">
      <alignment horizontal="center"/>
    </xf>
    <xf numFmtId="2" fontId="4" fillId="6" borderId="13" xfId="0" applyNumberFormat="1" applyFont="1" applyFill="1" applyBorder="1" applyAlignment="1">
      <alignment horizontal="center"/>
    </xf>
    <xf numFmtId="2" fontId="1" fillId="2" borderId="30" xfId="0" applyNumberFormat="1" applyFont="1" applyFill="1" applyBorder="1" applyAlignment="1">
      <alignment horizontal="center"/>
    </xf>
    <xf numFmtId="2" fontId="1" fillId="2" borderId="31" xfId="0" applyNumberFormat="1" applyFont="1" applyFill="1" applyBorder="1" applyAlignment="1">
      <alignment horizontal="center" vertical="center"/>
    </xf>
    <xf numFmtId="2" fontId="3" fillId="2" borderId="37" xfId="0" applyNumberFormat="1" applyFont="1" applyFill="1" applyBorder="1" applyAlignment="1">
      <alignment horizontal="center"/>
    </xf>
    <xf numFmtId="4" fontId="15" fillId="0" borderId="39" xfId="0" applyNumberFormat="1" applyFont="1" applyFill="1" applyBorder="1" applyAlignment="1">
      <alignment horizontal="center"/>
    </xf>
    <xf numFmtId="2" fontId="3" fillId="6" borderId="36" xfId="0" applyNumberFormat="1" applyFont="1" applyFill="1" applyBorder="1" applyAlignment="1">
      <alignment horizontal="center"/>
    </xf>
    <xf numFmtId="2" fontId="1" fillId="4" borderId="26" xfId="0" applyNumberFormat="1" applyFont="1" applyFill="1" applyBorder="1" applyAlignment="1">
      <alignment horizontal="center"/>
    </xf>
    <xf numFmtId="2" fontId="15" fillId="2" borderId="38" xfId="0" applyNumberFormat="1" applyFont="1" applyFill="1" applyBorder="1" applyAlignment="1">
      <alignment horizontal="center"/>
    </xf>
    <xf numFmtId="2" fontId="1" fillId="2" borderId="24" xfId="0" applyNumberFormat="1" applyFont="1" applyFill="1" applyBorder="1" applyAlignment="1">
      <alignment horizontal="center" vertical="center"/>
    </xf>
    <xf numFmtId="2" fontId="4" fillId="6" borderId="29" xfId="0" applyNumberFormat="1" applyFont="1" applyFill="1" applyBorder="1" applyAlignment="1">
      <alignment horizontal="center"/>
    </xf>
    <xf numFmtId="2" fontId="1" fillId="2" borderId="31" xfId="0" applyNumberFormat="1" applyFont="1" applyFill="1" applyBorder="1" applyAlignment="1">
      <alignment horizontal="center"/>
    </xf>
    <xf numFmtId="2" fontId="4" fillId="3" borderId="35" xfId="0" applyNumberFormat="1" applyFont="1" applyFill="1" applyBorder="1" applyAlignment="1">
      <alignment horizontal="center"/>
    </xf>
    <xf numFmtId="4" fontId="1" fillId="0" borderId="26" xfId="0" applyNumberFormat="1" applyFont="1" applyFill="1" applyBorder="1" applyAlignment="1">
      <alignment horizontal="center"/>
    </xf>
    <xf numFmtId="4" fontId="15" fillId="0" borderId="38" xfId="0" applyNumberFormat="1" applyFont="1" applyFill="1" applyBorder="1" applyAlignment="1">
      <alignment horizontal="center"/>
    </xf>
    <xf numFmtId="2" fontId="3" fillId="6" borderId="13" xfId="0" applyNumberFormat="1" applyFont="1" applyFill="1" applyBorder="1" applyAlignment="1">
      <alignment horizontal="center"/>
    </xf>
    <xf numFmtId="2" fontId="1" fillId="3" borderId="41" xfId="0" applyNumberFormat="1" applyFont="1" applyFill="1" applyBorder="1" applyAlignment="1">
      <alignment horizontal="center"/>
    </xf>
    <xf numFmtId="4" fontId="1" fillId="4" borderId="27" xfId="0" applyNumberFormat="1" applyFont="1" applyFill="1" applyBorder="1" applyAlignment="1">
      <alignment horizontal="center"/>
    </xf>
    <xf numFmtId="4" fontId="3" fillId="0" borderId="7" xfId="0" applyNumberFormat="1" applyFont="1" applyFill="1" applyBorder="1" applyAlignment="1">
      <alignment horizontal="center"/>
    </xf>
    <xf numFmtId="2" fontId="3" fillId="6" borderId="35" xfId="0" applyNumberFormat="1" applyFont="1" applyFill="1" applyBorder="1" applyAlignment="1">
      <alignment horizontal="center"/>
    </xf>
    <xf numFmtId="2" fontId="3" fillId="6" borderId="29" xfId="0" applyNumberFormat="1" applyFont="1" applyFill="1" applyBorder="1" applyAlignment="1">
      <alignment horizontal="center"/>
    </xf>
    <xf numFmtId="2" fontId="0" fillId="12" borderId="42" xfId="0" applyNumberFormat="1" applyFont="1" applyFill="1" applyBorder="1" applyAlignment="1">
      <alignment horizontal="center"/>
    </xf>
    <xf numFmtId="2" fontId="0" fillId="12" borderId="22" xfId="0" applyNumberFormat="1" applyFont="1" applyFill="1" applyBorder="1" applyAlignment="1">
      <alignment horizontal="center"/>
    </xf>
    <xf numFmtId="4" fontId="15" fillId="4" borderId="38" xfId="0" applyNumberFormat="1" applyFont="1" applyFill="1" applyBorder="1" applyAlignment="1">
      <alignment horizontal="center"/>
    </xf>
    <xf numFmtId="2" fontId="0" fillId="12" borderId="43" xfId="0" applyNumberFormat="1" applyFont="1" applyFill="1" applyBorder="1" applyAlignment="1">
      <alignment horizontal="center"/>
    </xf>
    <xf numFmtId="2" fontId="1" fillId="0" borderId="30" xfId="0" applyNumberFormat="1" applyFont="1" applyFill="1" applyBorder="1" applyAlignment="1">
      <alignment horizontal="center" vertical="center"/>
    </xf>
    <xf numFmtId="2" fontId="1" fillId="0" borderId="26" xfId="0" applyNumberFormat="1" applyFont="1" applyFill="1" applyBorder="1" applyAlignment="1">
      <alignment horizontal="center" vertical="center"/>
    </xf>
    <xf numFmtId="4" fontId="1" fillId="0" borderId="27" xfId="0" applyNumberFormat="1" applyFont="1" applyFill="1" applyBorder="1" applyAlignment="1">
      <alignment horizontal="center" vertical="center"/>
    </xf>
    <xf numFmtId="2" fontId="3" fillId="0" borderId="37" xfId="0" applyNumberFormat="1" applyFont="1" applyFill="1" applyBorder="1" applyAlignment="1">
      <alignment horizontal="center" vertical="center"/>
    </xf>
    <xf numFmtId="2" fontId="1" fillId="6" borderId="28" xfId="0" applyNumberFormat="1" applyFont="1" applyFill="1" applyBorder="1" applyAlignment="1">
      <alignment horizontal="center" vertical="center"/>
    </xf>
    <xf numFmtId="2" fontId="3" fillId="6" borderId="36" xfId="0" applyNumberFormat="1" applyFont="1" applyFill="1" applyBorder="1" applyAlignment="1">
      <alignment horizontal="center" vertical="center"/>
    </xf>
    <xf numFmtId="2" fontId="0" fillId="12" borderId="44" xfId="0" applyNumberFormat="1" applyFont="1" applyFill="1" applyBorder="1" applyAlignment="1">
      <alignment horizontal="center"/>
    </xf>
    <xf numFmtId="2" fontId="0" fillId="12" borderId="45" xfId="0" applyNumberFormat="1" applyFont="1" applyFill="1" applyBorder="1" applyAlignment="1">
      <alignment horizontal="center"/>
    </xf>
    <xf numFmtId="2" fontId="1" fillId="0" borderId="27" xfId="0" applyNumberFormat="1" applyFont="1" applyFill="1" applyBorder="1" applyAlignment="1">
      <alignment horizontal="center" vertical="center"/>
    </xf>
    <xf numFmtId="2" fontId="1" fillId="6" borderId="12" xfId="0" applyNumberFormat="1" applyFont="1" applyFill="1" applyBorder="1" applyAlignment="1">
      <alignment horizontal="center" vertical="center"/>
    </xf>
    <xf numFmtId="2" fontId="3" fillId="6" borderId="13" xfId="0" applyNumberFormat="1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/>
    </xf>
    <xf numFmtId="2" fontId="3" fillId="6" borderId="46" xfId="0" applyNumberFormat="1" applyFont="1" applyFill="1" applyBorder="1" applyAlignment="1">
      <alignment horizontal="center"/>
    </xf>
    <xf numFmtId="2" fontId="3" fillId="0" borderId="47" xfId="0" applyNumberFormat="1" applyFont="1" applyFill="1" applyBorder="1" applyAlignment="1">
      <alignment horizontal="center"/>
    </xf>
    <xf numFmtId="2" fontId="1" fillId="0" borderId="48" xfId="0" applyNumberFormat="1" applyFont="1" applyFill="1" applyBorder="1" applyAlignment="1">
      <alignment horizontal="center" wrapText="1"/>
    </xf>
    <xf numFmtId="2" fontId="1" fillId="0" borderId="49" xfId="0" applyNumberFormat="1" applyFont="1" applyFill="1" applyBorder="1" applyAlignment="1">
      <alignment horizontal="center" wrapText="1"/>
    </xf>
    <xf numFmtId="2" fontId="1" fillId="0" borderId="50" xfId="0" applyNumberFormat="1" applyFont="1" applyFill="1" applyBorder="1" applyAlignment="1">
      <alignment horizontal="center" wrapText="1"/>
    </xf>
    <xf numFmtId="2" fontId="1" fillId="2" borderId="48" xfId="0" applyNumberFormat="1" applyFont="1" applyFill="1" applyBorder="1" applyAlignment="1">
      <alignment horizontal="center" wrapText="1"/>
    </xf>
    <xf numFmtId="2" fontId="15" fillId="4" borderId="49" xfId="0" applyNumberFormat="1" applyFont="1" applyFill="1" applyBorder="1" applyAlignment="1">
      <alignment horizontal="center" wrapText="1"/>
    </xf>
    <xf numFmtId="4" fontId="1" fillId="0" borderId="49" xfId="0" applyNumberFormat="1" applyFont="1" applyFill="1" applyBorder="1" applyAlignment="1">
      <alignment horizontal="center" wrapText="1"/>
    </xf>
    <xf numFmtId="2" fontId="15" fillId="0" borderId="40" xfId="0" applyNumberFormat="1" applyFont="1" applyFill="1" applyBorder="1" applyAlignment="1">
      <alignment horizontal="center" wrapText="1"/>
    </xf>
    <xf numFmtId="4" fontId="4" fillId="0" borderId="39" xfId="0" applyNumberFormat="1" applyFont="1" applyFill="1" applyBorder="1" applyAlignment="1">
      <alignment horizontal="center" wrapText="1"/>
    </xf>
    <xf numFmtId="4" fontId="15" fillId="0" borderId="39" xfId="0" applyNumberFormat="1" applyFont="1" applyFill="1" applyBorder="1" applyAlignment="1">
      <alignment horizontal="center" wrapText="1"/>
    </xf>
    <xf numFmtId="2" fontId="15" fillId="0" borderId="38" xfId="0" applyNumberFormat="1" applyFont="1" applyFill="1" applyBorder="1" applyAlignment="1">
      <alignment horizontal="center" wrapText="1"/>
    </xf>
    <xf numFmtId="2" fontId="15" fillId="0" borderId="39" xfId="0" applyNumberFormat="1" applyFont="1" applyFill="1" applyBorder="1" applyAlignment="1">
      <alignment horizontal="center" wrapText="1"/>
    </xf>
    <xf numFmtId="2" fontId="15" fillId="4" borderId="40" xfId="0" applyNumberFormat="1" applyFont="1" applyFill="1" applyBorder="1" applyAlignment="1">
      <alignment horizontal="center" wrapText="1"/>
    </xf>
    <xf numFmtId="2" fontId="4" fillId="0" borderId="51" xfId="0" applyNumberFormat="1" applyFont="1" applyFill="1" applyBorder="1" applyAlignment="1">
      <alignment horizontal="center" wrapText="1"/>
    </xf>
    <xf numFmtId="2" fontId="15" fillId="2" borderId="39" xfId="0" applyNumberFormat="1" applyFont="1" applyFill="1" applyBorder="1" applyAlignment="1">
      <alignment horizontal="center" wrapText="1"/>
    </xf>
    <xf numFmtId="2" fontId="15" fillId="4" borderId="51" xfId="0" applyNumberFormat="1" applyFont="1" applyFill="1" applyBorder="1" applyAlignment="1">
      <alignment horizontal="center" wrapText="1"/>
    </xf>
    <xf numFmtId="2" fontId="15" fillId="2" borderId="38" xfId="0" applyNumberFormat="1" applyFont="1" applyFill="1" applyBorder="1" applyAlignment="1">
      <alignment horizontal="center" wrapText="1"/>
    </xf>
    <xf numFmtId="2" fontId="15" fillId="4" borderId="38" xfId="0" applyNumberFormat="1" applyFont="1" applyFill="1" applyBorder="1" applyAlignment="1">
      <alignment horizontal="center" wrapText="1"/>
    </xf>
    <xf numFmtId="2" fontId="4" fillId="4" borderId="38" xfId="0" applyNumberFormat="1" applyFont="1" applyFill="1" applyBorder="1" applyAlignment="1">
      <alignment horizontal="center" wrapText="1"/>
    </xf>
    <xf numFmtId="2" fontId="15" fillId="0" borderId="50" xfId="0" applyNumberFormat="1" applyFont="1" applyFill="1" applyBorder="1" applyAlignment="1">
      <alignment horizontal="center" wrapText="1"/>
    </xf>
    <xf numFmtId="2" fontId="15" fillId="0" borderId="48" xfId="0" applyNumberFormat="1" applyFont="1" applyFill="1" applyBorder="1" applyAlignment="1">
      <alignment horizontal="center" wrapText="1"/>
    </xf>
    <xf numFmtId="2" fontId="15" fillId="0" borderId="49" xfId="0" applyNumberFormat="1" applyFont="1" applyFill="1" applyBorder="1" applyAlignment="1">
      <alignment horizontal="center" wrapText="1"/>
    </xf>
    <xf numFmtId="2" fontId="15" fillId="4" borderId="50" xfId="0" applyNumberFormat="1" applyFont="1" applyFill="1" applyBorder="1" applyAlignment="1">
      <alignment horizontal="center" wrapText="1"/>
    </xf>
    <xf numFmtId="2" fontId="15" fillId="4" borderId="48" xfId="0" applyNumberFormat="1" applyFont="1" applyFill="1" applyBorder="1" applyAlignment="1">
      <alignment horizontal="center" wrapText="1"/>
    </xf>
    <xf numFmtId="2" fontId="4" fillId="4" borderId="39" xfId="0" applyNumberFormat="1" applyFont="1" applyFill="1" applyBorder="1" applyAlignment="1">
      <alignment horizontal="center" wrapText="1"/>
    </xf>
    <xf numFmtId="2" fontId="15" fillId="0" borderId="52" xfId="0" applyNumberFormat="1" applyFont="1" applyFill="1" applyBorder="1" applyAlignment="1">
      <alignment horizontal="center" wrapText="1"/>
    </xf>
    <xf numFmtId="2" fontId="4" fillId="0" borderId="48" xfId="0" applyNumberFormat="1" applyFont="1" applyFill="1" applyBorder="1" applyAlignment="1">
      <alignment horizontal="center" wrapText="1"/>
    </xf>
    <xf numFmtId="2" fontId="15" fillId="0" borderId="51" xfId="0" applyNumberFormat="1" applyFont="1" applyFill="1" applyBorder="1" applyAlignment="1">
      <alignment horizontal="center" wrapText="1"/>
    </xf>
    <xf numFmtId="2" fontId="0" fillId="12" borderId="0" xfId="0" applyNumberFormat="1" applyFont="1" applyFill="1" applyBorder="1" applyAlignment="1">
      <alignment horizontal="center" wrapText="1"/>
    </xf>
    <xf numFmtId="4" fontId="15" fillId="0" borderId="38" xfId="0" applyNumberFormat="1" applyFont="1" applyFill="1" applyBorder="1" applyAlignment="1">
      <alignment horizontal="center" wrapText="1"/>
    </xf>
    <xf numFmtId="4" fontId="15" fillId="4" borderId="39" xfId="0" applyNumberFormat="1" applyFont="1" applyFill="1" applyBorder="1" applyAlignment="1">
      <alignment horizontal="center" wrapText="1"/>
    </xf>
    <xf numFmtId="2" fontId="15" fillId="4" borderId="39" xfId="0" applyNumberFormat="1" applyFont="1" applyFill="1" applyBorder="1" applyAlignment="1">
      <alignment horizontal="center" wrapText="1"/>
    </xf>
    <xf numFmtId="4" fontId="15" fillId="0" borderId="49" xfId="0" applyNumberFormat="1" applyFont="1" applyFill="1" applyBorder="1" applyAlignment="1">
      <alignment horizontal="center" wrapText="1"/>
    </xf>
    <xf numFmtId="4" fontId="15" fillId="4" borderId="49" xfId="0" applyNumberFormat="1" applyFont="1" applyFill="1" applyBorder="1" applyAlignment="1">
      <alignment horizontal="center" wrapText="1"/>
    </xf>
    <xf numFmtId="2" fontId="15" fillId="0" borderId="53" xfId="0" applyNumberFormat="1" applyFont="1" applyFill="1" applyBorder="1" applyAlignment="1">
      <alignment horizontal="center" wrapText="1"/>
    </xf>
    <xf numFmtId="2" fontId="15" fillId="0" borderId="40" xfId="0" applyNumberFormat="1" applyFont="1" applyFill="1" applyBorder="1" applyAlignment="1">
      <alignment horizontal="center" vertical="center" wrapText="1"/>
    </xf>
    <xf numFmtId="2" fontId="15" fillId="0" borderId="38" xfId="0" applyNumberFormat="1" applyFont="1" applyFill="1" applyBorder="1" applyAlignment="1">
      <alignment horizontal="center" vertical="center" wrapText="1"/>
    </xf>
    <xf numFmtId="2" fontId="15" fillId="0" borderId="39" xfId="0" applyNumberFormat="1" applyFont="1" applyFill="1" applyBorder="1" applyAlignment="1">
      <alignment horizontal="center" vertical="center" wrapText="1"/>
    </xf>
    <xf numFmtId="4" fontId="15" fillId="0" borderId="39" xfId="0" applyNumberFormat="1" applyFont="1" applyFill="1" applyBorder="1" applyAlignment="1">
      <alignment horizontal="center" vertical="center" wrapText="1"/>
    </xf>
    <xf numFmtId="2" fontId="1" fillId="0" borderId="52" xfId="0" applyNumberFormat="1" applyFont="1" applyFill="1" applyBorder="1" applyAlignment="1">
      <alignment horizontal="center" wrapText="1"/>
    </xf>
    <xf numFmtId="2" fontId="4" fillId="0" borderId="49" xfId="0" applyNumberFormat="1" applyFont="1" applyFill="1" applyBorder="1" applyAlignment="1">
      <alignment horizontal="center" wrapText="1"/>
    </xf>
    <xf numFmtId="2" fontId="4" fillId="4" borderId="48" xfId="0" applyNumberFormat="1" applyFont="1" applyFill="1" applyBorder="1" applyAlignment="1">
      <alignment horizontal="center" wrapText="1"/>
    </xf>
    <xf numFmtId="4" fontId="4" fillId="2" borderId="49" xfId="0" applyNumberFormat="1" applyFont="1" applyFill="1" applyBorder="1" applyAlignment="1">
      <alignment horizontal="center" wrapText="1"/>
    </xf>
    <xf numFmtId="4" fontId="4" fillId="0" borderId="49" xfId="0" applyNumberFormat="1" applyFont="1" applyFill="1" applyBorder="1" applyAlignment="1">
      <alignment horizontal="center" wrapText="1"/>
    </xf>
    <xf numFmtId="2" fontId="4" fillId="0" borderId="38" xfId="0" applyNumberFormat="1" applyFont="1" applyFill="1" applyBorder="1" applyAlignment="1">
      <alignment horizontal="center" wrapText="1"/>
    </xf>
    <xf numFmtId="2" fontId="4" fillId="2" borderId="54" xfId="0" applyNumberFormat="1" applyFont="1" applyFill="1" applyBorder="1" applyAlignment="1">
      <alignment horizontal="center" wrapText="1"/>
    </xf>
    <xf numFmtId="4" fontId="4" fillId="2" borderId="39" xfId="0" applyNumberFormat="1" applyFont="1" applyFill="1" applyBorder="1" applyAlignment="1">
      <alignment horizontal="center" wrapText="1"/>
    </xf>
    <xf numFmtId="2" fontId="18" fillId="0" borderId="48" xfId="0" applyNumberFormat="1" applyFont="1" applyFill="1" applyBorder="1" applyAlignment="1">
      <alignment horizontal="center" wrapText="1"/>
    </xf>
    <xf numFmtId="2" fontId="1" fillId="0" borderId="38" xfId="0" applyNumberFormat="1" applyFont="1" applyFill="1" applyBorder="1" applyAlignment="1">
      <alignment horizontal="center" vertical="center" wrapText="1"/>
    </xf>
    <xf numFmtId="2" fontId="0" fillId="15" borderId="64" xfId="1" applyNumberFormat="1" applyFont="1" applyFill="1" applyBorder="1" applyAlignment="1">
      <alignment horizontal="center"/>
    </xf>
    <xf numFmtId="2" fontId="0" fillId="4" borderId="65" xfId="1" applyNumberFormat="1" applyFont="1" applyFill="1" applyBorder="1"/>
    <xf numFmtId="2" fontId="5" fillId="16" borderId="66" xfId="1" applyNumberFormat="1" applyFont="1" applyFill="1" applyBorder="1"/>
    <xf numFmtId="2" fontId="0" fillId="16" borderId="66" xfId="1" applyNumberFormat="1" applyFont="1" applyFill="1" applyBorder="1"/>
    <xf numFmtId="2" fontId="0" fillId="9" borderId="67" xfId="1" applyNumberFormat="1" applyFont="1" applyFill="1" applyBorder="1" applyAlignment="1">
      <alignment horizontal="center"/>
    </xf>
    <xf numFmtId="2" fontId="0" fillId="17" borderId="45" xfId="1" applyNumberFormat="1" applyFont="1" applyFill="1" applyBorder="1" applyAlignment="1">
      <alignment horizontal="center"/>
    </xf>
    <xf numFmtId="2" fontId="0" fillId="4" borderId="68" xfId="1" applyNumberFormat="1" applyFont="1" applyFill="1" applyBorder="1"/>
    <xf numFmtId="2" fontId="5" fillId="16" borderId="69" xfId="1" applyNumberFormat="1" applyFont="1" applyFill="1" applyBorder="1"/>
    <xf numFmtId="2" fontId="0" fillId="16" borderId="69" xfId="1" applyNumberFormat="1" applyFont="1" applyFill="1" applyBorder="1"/>
    <xf numFmtId="2" fontId="0" fillId="9" borderId="70" xfId="1" applyNumberFormat="1" applyFont="1" applyFill="1" applyBorder="1" applyAlignment="1">
      <alignment horizontal="center"/>
    </xf>
    <xf numFmtId="2" fontId="0" fillId="18" borderId="64" xfId="1" applyNumberFormat="1" applyFont="1" applyFill="1" applyBorder="1" applyAlignment="1">
      <alignment horizontal="center"/>
    </xf>
    <xf numFmtId="2" fontId="0" fillId="19" borderId="66" xfId="1" applyNumberFormat="1" applyFont="1" applyFill="1" applyBorder="1"/>
    <xf numFmtId="2" fontId="0" fillId="4" borderId="66" xfId="1" applyNumberFormat="1" applyFont="1" applyFill="1" applyBorder="1"/>
    <xf numFmtId="2" fontId="19" fillId="0" borderId="27" xfId="0" applyNumberFormat="1" applyFont="1" applyFill="1" applyBorder="1" applyAlignment="1">
      <alignment horizontal="center"/>
    </xf>
    <xf numFmtId="2" fontId="20" fillId="0" borderId="1" xfId="0" applyNumberFormat="1" applyFont="1" applyFill="1" applyBorder="1" applyAlignment="1">
      <alignment horizontal="center"/>
    </xf>
    <xf numFmtId="2" fontId="21" fillId="0" borderId="3" xfId="0" applyNumberFormat="1" applyFont="1" applyFill="1" applyBorder="1" applyAlignment="1">
      <alignment horizontal="center"/>
    </xf>
    <xf numFmtId="2" fontId="21" fillId="0" borderId="2" xfId="0" applyNumberFormat="1" applyFont="1" applyFill="1" applyBorder="1" applyAlignment="1">
      <alignment horizontal="center"/>
    </xf>
    <xf numFmtId="2" fontId="1" fillId="20" borderId="52" xfId="0" applyNumberFormat="1" applyFont="1" applyFill="1" applyBorder="1" applyAlignment="1">
      <alignment horizontal="center" wrapText="1"/>
    </xf>
    <xf numFmtId="2" fontId="21" fillId="2" borderId="2" xfId="0" applyNumberFormat="1" applyFont="1" applyFill="1" applyBorder="1" applyAlignment="1">
      <alignment horizontal="center"/>
    </xf>
    <xf numFmtId="2" fontId="19" fillId="2" borderId="26" xfId="0" applyNumberFormat="1" applyFont="1" applyFill="1" applyBorder="1" applyAlignment="1">
      <alignment horizontal="center"/>
    </xf>
    <xf numFmtId="2" fontId="21" fillId="2" borderId="3" xfId="0" applyNumberFormat="1" applyFont="1" applyFill="1" applyBorder="1" applyAlignment="1">
      <alignment horizontal="center" vertical="center"/>
    </xf>
    <xf numFmtId="2" fontId="1" fillId="13" borderId="25" xfId="0" applyNumberFormat="1" applyFont="1" applyFill="1" applyBorder="1" applyAlignment="1">
      <alignment horizontal="center"/>
    </xf>
    <xf numFmtId="2" fontId="1" fillId="13" borderId="26" xfId="0" applyNumberFormat="1" applyFont="1" applyFill="1" applyBorder="1" applyAlignment="1">
      <alignment horizontal="center"/>
    </xf>
    <xf numFmtId="2" fontId="1" fillId="13" borderId="1" xfId="0" applyNumberFormat="1" applyFont="1" applyFill="1" applyBorder="1" applyAlignment="1">
      <alignment horizontal="center"/>
    </xf>
    <xf numFmtId="2" fontId="1" fillId="13" borderId="3" xfId="0" applyNumberFormat="1" applyFont="1" applyFill="1" applyBorder="1" applyAlignment="1">
      <alignment horizontal="center"/>
    </xf>
    <xf numFmtId="2" fontId="3" fillId="13" borderId="9" xfId="0" applyNumberFormat="1" applyFont="1" applyFill="1" applyBorder="1" applyAlignment="1">
      <alignment horizontal="center"/>
    </xf>
    <xf numFmtId="2" fontId="3" fillId="13" borderId="10" xfId="0" applyNumberFormat="1" applyFont="1" applyFill="1" applyBorder="1" applyAlignment="1">
      <alignment horizontal="center"/>
    </xf>
    <xf numFmtId="2" fontId="15" fillId="13" borderId="51" xfId="0" applyNumberFormat="1" applyFont="1" applyFill="1" applyBorder="1" applyAlignment="1">
      <alignment horizontal="center" wrapText="1"/>
    </xf>
    <xf numFmtId="2" fontId="15" fillId="13" borderId="38" xfId="0" applyNumberFormat="1" applyFont="1" applyFill="1" applyBorder="1" applyAlignment="1">
      <alignment horizontal="center" wrapText="1"/>
    </xf>
    <xf numFmtId="2" fontId="1" fillId="13" borderId="27" xfId="0" applyNumberFormat="1" applyFont="1" applyFill="1" applyBorder="1" applyAlignment="1">
      <alignment horizontal="center"/>
    </xf>
    <xf numFmtId="2" fontId="1" fillId="13" borderId="2" xfId="0" applyNumberFormat="1" applyFont="1" applyFill="1" applyBorder="1" applyAlignment="1">
      <alignment horizontal="center"/>
    </xf>
    <xf numFmtId="2" fontId="3" fillId="13" borderId="11" xfId="0" applyNumberFormat="1" applyFont="1" applyFill="1" applyBorder="1" applyAlignment="1">
      <alignment horizontal="center"/>
    </xf>
    <xf numFmtId="2" fontId="15" fillId="13" borderId="39" xfId="0" applyNumberFormat="1" applyFont="1" applyFill="1" applyBorder="1" applyAlignment="1">
      <alignment horizontal="center" wrapText="1"/>
    </xf>
    <xf numFmtId="2" fontId="15" fillId="20" borderId="51" xfId="0" applyNumberFormat="1" applyFont="1" applyFill="1" applyBorder="1" applyAlignment="1">
      <alignment horizontal="center" wrapText="1"/>
    </xf>
    <xf numFmtId="2" fontId="15" fillId="20" borderId="38" xfId="0" applyNumberFormat="1" applyFont="1" applyFill="1" applyBorder="1" applyAlignment="1">
      <alignment horizontal="center" wrapText="1"/>
    </xf>
    <xf numFmtId="2" fontId="1" fillId="21" borderId="25" xfId="0" applyNumberFormat="1" applyFont="1" applyFill="1" applyBorder="1" applyAlignment="1">
      <alignment horizontal="center"/>
    </xf>
    <xf numFmtId="2" fontId="1" fillId="21" borderId="27" xfId="0" applyNumberFormat="1" applyFont="1" applyFill="1" applyBorder="1" applyAlignment="1">
      <alignment horizontal="center"/>
    </xf>
    <xf numFmtId="2" fontId="1" fillId="21" borderId="1" xfId="0" applyNumberFormat="1" applyFont="1" applyFill="1" applyBorder="1" applyAlignment="1">
      <alignment horizontal="center"/>
    </xf>
    <xf numFmtId="2" fontId="1" fillId="21" borderId="2" xfId="0" applyNumberFormat="1" applyFont="1" applyFill="1" applyBorder="1" applyAlignment="1">
      <alignment horizontal="center"/>
    </xf>
    <xf numFmtId="2" fontId="3" fillId="21" borderId="9" xfId="0" applyNumberFormat="1" applyFont="1" applyFill="1" applyBorder="1" applyAlignment="1">
      <alignment horizontal="center"/>
    </xf>
    <xf numFmtId="2" fontId="3" fillId="21" borderId="11" xfId="0" applyNumberFormat="1" applyFont="1" applyFill="1" applyBorder="1" applyAlignment="1">
      <alignment horizontal="center"/>
    </xf>
    <xf numFmtId="2" fontId="15" fillId="21" borderId="51" xfId="0" applyNumberFormat="1" applyFont="1" applyFill="1" applyBorder="1" applyAlignment="1">
      <alignment horizontal="center" wrapText="1"/>
    </xf>
    <xf numFmtId="2" fontId="15" fillId="21" borderId="39" xfId="0" applyNumberFormat="1" applyFont="1" applyFill="1" applyBorder="1" applyAlignment="1">
      <alignment horizontal="center" wrapText="1"/>
    </xf>
    <xf numFmtId="2" fontId="19" fillId="0" borderId="26" xfId="0" applyNumberFormat="1" applyFont="1" applyFill="1" applyBorder="1" applyAlignment="1">
      <alignment horizontal="center"/>
    </xf>
    <xf numFmtId="2" fontId="21" fillId="4" borderId="31" xfId="0" applyNumberFormat="1" applyFont="1" applyFill="1" applyBorder="1" applyAlignment="1">
      <alignment horizontal="center"/>
    </xf>
    <xf numFmtId="2" fontId="21" fillId="0" borderId="31" xfId="0" applyNumberFormat="1" applyFont="1" applyFill="1" applyBorder="1" applyAlignment="1">
      <alignment horizontal="center"/>
    </xf>
    <xf numFmtId="2" fontId="21" fillId="4" borderId="3" xfId="0" applyNumberFormat="1" applyFont="1" applyFill="1" applyBorder="1" applyAlignment="1">
      <alignment horizontal="center" vertical="center"/>
    </xf>
    <xf numFmtId="2" fontId="1" fillId="21" borderId="26" xfId="0" applyNumberFormat="1" applyFont="1" applyFill="1" applyBorder="1" applyAlignment="1">
      <alignment horizontal="center"/>
    </xf>
    <xf numFmtId="2" fontId="1" fillId="21" borderId="3" xfId="0" applyNumberFormat="1" applyFont="1" applyFill="1" applyBorder="1" applyAlignment="1">
      <alignment horizontal="center"/>
    </xf>
    <xf numFmtId="2" fontId="3" fillId="21" borderId="10" xfId="0" applyNumberFormat="1" applyFont="1" applyFill="1" applyBorder="1" applyAlignment="1">
      <alignment horizontal="center"/>
    </xf>
    <xf numFmtId="2" fontId="15" fillId="21" borderId="38" xfId="0" applyNumberFormat="1" applyFont="1" applyFill="1" applyBorder="1" applyAlignment="1">
      <alignment horizontal="center" wrapText="1"/>
    </xf>
    <xf numFmtId="2" fontId="4" fillId="21" borderId="39" xfId="0" applyNumberFormat="1" applyFont="1" applyFill="1" applyBorder="1" applyAlignment="1">
      <alignment horizontal="center" wrapText="1"/>
    </xf>
    <xf numFmtId="2" fontId="1" fillId="13" borderId="30" xfId="0" applyNumberFormat="1" applyFont="1" applyFill="1" applyBorder="1" applyAlignment="1">
      <alignment horizontal="center"/>
    </xf>
    <xf numFmtId="2" fontId="1" fillId="13" borderId="31" xfId="0" applyNumberFormat="1" applyFont="1" applyFill="1" applyBorder="1" applyAlignment="1">
      <alignment horizontal="center"/>
    </xf>
    <xf numFmtId="2" fontId="3" fillId="13" borderId="37" xfId="0" applyNumberFormat="1" applyFont="1" applyFill="1" applyBorder="1" applyAlignment="1">
      <alignment horizontal="center"/>
    </xf>
    <xf numFmtId="2" fontId="15" fillId="13" borderId="40" xfId="0" applyNumberFormat="1" applyFont="1" applyFill="1" applyBorder="1" applyAlignment="1">
      <alignment horizontal="center" wrapText="1"/>
    </xf>
    <xf numFmtId="2" fontId="1" fillId="13" borderId="2" xfId="0" applyNumberFormat="1" applyFont="1" applyFill="1" applyBorder="1" applyAlignment="1">
      <alignment horizontal="center" vertical="center"/>
    </xf>
    <xf numFmtId="2" fontId="21" fillId="0" borderId="31" xfId="0" applyNumberFormat="1" applyFont="1" applyFill="1" applyBorder="1" applyAlignment="1">
      <alignment horizontal="center" vertical="center"/>
    </xf>
    <xf numFmtId="2" fontId="21" fillId="0" borderId="3" xfId="0" applyNumberFormat="1" applyFont="1" applyFill="1" applyBorder="1" applyAlignment="1">
      <alignment horizontal="center" vertical="center"/>
    </xf>
    <xf numFmtId="2" fontId="1" fillId="21" borderId="30" xfId="0" applyNumberFormat="1" applyFont="1" applyFill="1" applyBorder="1" applyAlignment="1">
      <alignment horizontal="center"/>
    </xf>
    <xf numFmtId="2" fontId="1" fillId="21" borderId="31" xfId="0" applyNumberFormat="1" applyFont="1" applyFill="1" applyBorder="1" applyAlignment="1">
      <alignment horizontal="center"/>
    </xf>
    <xf numFmtId="2" fontId="3" fillId="21" borderId="37" xfId="0" applyNumberFormat="1" applyFont="1" applyFill="1" applyBorder="1" applyAlignment="1">
      <alignment horizontal="center"/>
    </xf>
    <xf numFmtId="2" fontId="15" fillId="21" borderId="50" xfId="0" applyNumberFormat="1" applyFont="1" applyFill="1" applyBorder="1" applyAlignment="1">
      <alignment horizontal="center" wrapText="1"/>
    </xf>
    <xf numFmtId="2" fontId="15" fillId="21" borderId="48" xfId="0" applyNumberFormat="1" applyFont="1" applyFill="1" applyBorder="1" applyAlignment="1">
      <alignment horizontal="center" wrapText="1"/>
    </xf>
    <xf numFmtId="2" fontId="1" fillId="13" borderId="31" xfId="0" applyNumberFormat="1" applyFont="1" applyFill="1" applyBorder="1" applyAlignment="1">
      <alignment horizontal="center" vertical="center"/>
    </xf>
    <xf numFmtId="2" fontId="3" fillId="13" borderId="32" xfId="0" applyNumberFormat="1" applyFont="1" applyFill="1" applyBorder="1" applyAlignment="1">
      <alignment horizontal="center"/>
    </xf>
    <xf numFmtId="2" fontId="15" fillId="13" borderId="50" xfId="0" applyNumberFormat="1" applyFont="1" applyFill="1" applyBorder="1" applyAlignment="1">
      <alignment horizontal="center" wrapText="1"/>
    </xf>
    <xf numFmtId="2" fontId="1" fillId="13" borderId="3" xfId="0" applyNumberFormat="1" applyFont="1" applyFill="1" applyBorder="1" applyAlignment="1">
      <alignment horizontal="center" vertical="center"/>
    </xf>
    <xf numFmtId="2" fontId="4" fillId="13" borderId="38" xfId="0" applyNumberFormat="1" applyFont="1" applyFill="1" applyBorder="1" applyAlignment="1">
      <alignment horizontal="center" wrapText="1"/>
    </xf>
    <xf numFmtId="2" fontId="15" fillId="13" borderId="48" xfId="0" applyNumberFormat="1" applyFont="1" applyFill="1" applyBorder="1" applyAlignment="1">
      <alignment horizontal="center" wrapText="1"/>
    </xf>
    <xf numFmtId="2" fontId="4" fillId="13" borderId="48" xfId="0" applyNumberFormat="1" applyFont="1" applyFill="1" applyBorder="1" applyAlignment="1">
      <alignment horizontal="center" wrapText="1"/>
    </xf>
    <xf numFmtId="0" fontId="0" fillId="0" borderId="0" xfId="0" applyFont="1"/>
    <xf numFmtId="2" fontId="0" fillId="12" borderId="71" xfId="0" applyNumberFormat="1" applyFont="1" applyFill="1" applyBorder="1" applyAlignment="1">
      <alignment horizontal="center" vertical="center"/>
    </xf>
    <xf numFmtId="2" fontId="0" fillId="12" borderId="72" xfId="0" applyNumberFormat="1" applyFont="1" applyFill="1" applyBorder="1" applyAlignment="1">
      <alignment horizontal="center"/>
    </xf>
    <xf numFmtId="2" fontId="0" fillId="12" borderId="73" xfId="0" applyNumberFormat="1" applyFont="1" applyFill="1" applyBorder="1" applyAlignment="1">
      <alignment horizontal="center"/>
    </xf>
    <xf numFmtId="2" fontId="0" fillId="12" borderId="74" xfId="0" applyNumberFormat="1" applyFont="1" applyFill="1" applyBorder="1" applyAlignment="1">
      <alignment horizontal="center"/>
    </xf>
    <xf numFmtId="2" fontId="0" fillId="12" borderId="64" xfId="0" applyNumberFormat="1" applyFont="1" applyFill="1" applyBorder="1" applyAlignment="1">
      <alignment horizontal="center"/>
    </xf>
    <xf numFmtId="2" fontId="1" fillId="12" borderId="75" xfId="0" applyNumberFormat="1" applyFont="1" applyFill="1" applyBorder="1" applyAlignment="1">
      <alignment horizontal="center"/>
    </xf>
    <xf numFmtId="2" fontId="1" fillId="12" borderId="76" xfId="0" applyNumberFormat="1" applyFont="1" applyFill="1" applyBorder="1" applyAlignment="1">
      <alignment horizontal="center"/>
    </xf>
    <xf numFmtId="0" fontId="1" fillId="22" borderId="45" xfId="1" applyNumberFormat="1" applyFont="1" applyFill="1" applyBorder="1" applyAlignment="1">
      <alignment horizontal="center"/>
    </xf>
    <xf numFmtId="2" fontId="1" fillId="4" borderId="3" xfId="0" applyNumberFormat="1" applyFont="1" applyFill="1" applyBorder="1" applyAlignment="1">
      <alignment horizontal="center"/>
    </xf>
    <xf numFmtId="2" fontId="1" fillId="4" borderId="25" xfId="0" applyNumberFormat="1" applyFont="1" applyFill="1" applyBorder="1" applyAlignment="1">
      <alignment horizontal="center"/>
    </xf>
    <xf numFmtId="2" fontId="3" fillId="4" borderId="9" xfId="0" applyNumberFormat="1" applyFont="1" applyFill="1" applyBorder="1" applyAlignment="1">
      <alignment horizontal="center"/>
    </xf>
    <xf numFmtId="2" fontId="4" fillId="4" borderId="51" xfId="0" applyNumberFormat="1" applyFont="1" applyFill="1" applyBorder="1" applyAlignment="1">
      <alignment horizontal="center" wrapText="1"/>
    </xf>
    <xf numFmtId="2" fontId="1" fillId="4" borderId="30" xfId="0" applyNumberFormat="1" applyFont="1" applyFill="1" applyBorder="1" applyAlignment="1">
      <alignment horizontal="center"/>
    </xf>
    <xf numFmtId="2" fontId="3" fillId="4" borderId="37" xfId="0" applyNumberFormat="1" applyFont="1" applyFill="1" applyBorder="1" applyAlignment="1">
      <alignment horizontal="center"/>
    </xf>
    <xf numFmtId="2" fontId="21" fillId="13" borderId="2" xfId="0" applyNumberFormat="1" applyFont="1" applyFill="1" applyBorder="1" applyAlignment="1">
      <alignment horizontal="center"/>
    </xf>
    <xf numFmtId="2" fontId="19" fillId="13" borderId="26" xfId="0" applyNumberFormat="1" applyFont="1" applyFill="1" applyBorder="1" applyAlignment="1">
      <alignment horizontal="center"/>
    </xf>
    <xf numFmtId="2" fontId="15" fillId="13" borderId="49" xfId="0" applyNumberFormat="1" applyFont="1" applyFill="1" applyBorder="1" applyAlignment="1">
      <alignment horizontal="center" wrapText="1"/>
    </xf>
    <xf numFmtId="2" fontId="1" fillId="4" borderId="31" xfId="0" applyNumberFormat="1" applyFont="1" applyFill="1" applyBorder="1" applyAlignment="1">
      <alignment horizontal="center"/>
    </xf>
    <xf numFmtId="2" fontId="21" fillId="2" borderId="31" xfId="0" applyNumberFormat="1" applyFont="1" applyFill="1" applyBorder="1" applyAlignment="1">
      <alignment horizontal="center" vertical="center"/>
    </xf>
    <xf numFmtId="2" fontId="3" fillId="13" borderId="7" xfId="0" applyNumberFormat="1" applyFont="1" applyFill="1" applyBorder="1" applyAlignment="1">
      <alignment horizontal="center"/>
    </xf>
    <xf numFmtId="2" fontId="18" fillId="13" borderId="48" xfId="0" applyNumberFormat="1" applyFont="1" applyFill="1" applyBorder="1" applyAlignment="1">
      <alignment horizontal="center" wrapText="1"/>
    </xf>
    <xf numFmtId="2" fontId="3" fillId="13" borderId="6" xfId="0" applyNumberFormat="1" applyFont="1" applyFill="1" applyBorder="1" applyAlignment="1">
      <alignment horizontal="center"/>
    </xf>
    <xf numFmtId="4" fontId="1" fillId="13" borderId="27" xfId="0" applyNumberFormat="1" applyFont="1" applyFill="1" applyBorder="1" applyAlignment="1">
      <alignment horizontal="center"/>
    </xf>
    <xf numFmtId="4" fontId="1" fillId="13" borderId="2" xfId="0" applyNumberFormat="1" applyFont="1" applyFill="1" applyBorder="1" applyAlignment="1">
      <alignment horizontal="center"/>
    </xf>
    <xf numFmtId="4" fontId="3" fillId="13" borderId="11" xfId="0" applyNumberFormat="1" applyFont="1" applyFill="1" applyBorder="1" applyAlignment="1">
      <alignment horizontal="center"/>
    </xf>
    <xf numFmtId="4" fontId="15" fillId="13" borderId="39" xfId="0" applyNumberFormat="1" applyFont="1" applyFill="1" applyBorder="1" applyAlignment="1">
      <alignment horizontal="center" wrapText="1"/>
    </xf>
    <xf numFmtId="1" fontId="2" fillId="5" borderId="0" xfId="0" applyNumberFormat="1" applyFont="1" applyFill="1" applyBorder="1" applyAlignment="1">
      <alignment horizontal="center"/>
    </xf>
    <xf numFmtId="0" fontId="22" fillId="5" borderId="0" xfId="0" applyNumberFormat="1" applyFont="1" applyFill="1" applyBorder="1" applyAlignment="1">
      <alignment horizontal="center" vertical="center"/>
    </xf>
    <xf numFmtId="2" fontId="19" fillId="4" borderId="26" xfId="0" applyNumberFormat="1" applyFont="1" applyFill="1" applyBorder="1" applyAlignment="1">
      <alignment horizontal="center"/>
    </xf>
    <xf numFmtId="2" fontId="21" fillId="13" borderId="3" xfId="0" applyNumberFormat="1" applyFont="1" applyFill="1" applyBorder="1" applyAlignment="1">
      <alignment horizontal="center"/>
    </xf>
    <xf numFmtId="2" fontId="21" fillId="2" borderId="2" xfId="0" applyNumberFormat="1" applyFont="1" applyFill="1" applyBorder="1" applyAlignment="1">
      <alignment horizontal="center" vertical="center"/>
    </xf>
    <xf numFmtId="4" fontId="1" fillId="13" borderId="2" xfId="0" applyNumberFormat="1" applyFont="1" applyFill="1" applyBorder="1" applyAlignment="1">
      <alignment horizontal="center" vertical="center"/>
    </xf>
    <xf numFmtId="2" fontId="15" fillId="20" borderId="39" xfId="0" applyNumberFormat="1" applyFont="1" applyFill="1" applyBorder="1" applyAlignment="1">
      <alignment horizontal="center" wrapText="1"/>
    </xf>
    <xf numFmtId="2" fontId="15" fillId="23" borderId="38" xfId="0" applyNumberFormat="1" applyFont="1" applyFill="1" applyBorder="1" applyAlignment="1">
      <alignment horizontal="center" wrapText="1"/>
    </xf>
    <xf numFmtId="2" fontId="4" fillId="23" borderId="38" xfId="0" applyNumberFormat="1" applyFont="1" applyFill="1" applyBorder="1" applyAlignment="1">
      <alignment horizontal="center" wrapText="1"/>
    </xf>
    <xf numFmtId="2" fontId="19" fillId="2" borderId="27" xfId="0" applyNumberFormat="1" applyFont="1" applyFill="1" applyBorder="1" applyAlignment="1">
      <alignment horizontal="center"/>
    </xf>
    <xf numFmtId="2" fontId="4" fillId="20" borderId="39" xfId="0" applyNumberFormat="1" applyFont="1" applyFill="1" applyBorder="1" applyAlignment="1">
      <alignment horizontal="center" wrapText="1"/>
    </xf>
    <xf numFmtId="2" fontId="4" fillId="20" borderId="38" xfId="0" applyNumberFormat="1" applyFont="1" applyFill="1" applyBorder="1" applyAlignment="1">
      <alignment horizontal="center" wrapText="1"/>
    </xf>
    <xf numFmtId="2" fontId="15" fillId="23" borderId="39" xfId="0" applyNumberFormat="1" applyFont="1" applyFill="1" applyBorder="1" applyAlignment="1">
      <alignment horizontal="center" wrapText="1"/>
    </xf>
    <xf numFmtId="4" fontId="4" fillId="13" borderId="39" xfId="0" applyNumberFormat="1" applyFont="1" applyFill="1" applyBorder="1" applyAlignment="1">
      <alignment horizontal="center" wrapText="1"/>
    </xf>
    <xf numFmtId="2" fontId="15" fillId="23" borderId="52" xfId="0" applyNumberFormat="1" applyFont="1" applyFill="1" applyBorder="1" applyAlignment="1">
      <alignment horizontal="center" wrapText="1"/>
    </xf>
    <xf numFmtId="2" fontId="15" fillId="23" borderId="48" xfId="0" applyNumberFormat="1" applyFont="1" applyFill="1" applyBorder="1" applyAlignment="1">
      <alignment horizontal="center" wrapText="1"/>
    </xf>
    <xf numFmtId="2" fontId="15" fillId="20" borderId="50" xfId="0" applyNumberFormat="1" applyFont="1" applyFill="1" applyBorder="1" applyAlignment="1">
      <alignment horizontal="center" wrapText="1"/>
    </xf>
    <xf numFmtId="2" fontId="15" fillId="20" borderId="48" xfId="0" applyNumberFormat="1" applyFont="1" applyFill="1" applyBorder="1" applyAlignment="1">
      <alignment horizontal="center" wrapText="1"/>
    </xf>
    <xf numFmtId="2" fontId="15" fillId="20" borderId="49" xfId="0" applyNumberFormat="1" applyFont="1" applyFill="1" applyBorder="1" applyAlignment="1">
      <alignment horizontal="center" wrapText="1"/>
    </xf>
    <xf numFmtId="2" fontId="23" fillId="23" borderId="39" xfId="0" applyNumberFormat="1" applyFont="1" applyFill="1" applyBorder="1" applyAlignment="1">
      <alignment horizontal="center" wrapText="1"/>
    </xf>
    <xf numFmtId="2" fontId="15" fillId="20" borderId="40" xfId="0" applyNumberFormat="1" applyFont="1" applyFill="1" applyBorder="1" applyAlignment="1">
      <alignment horizontal="center" wrapText="1"/>
    </xf>
    <xf numFmtId="2" fontId="15" fillId="23" borderId="40" xfId="0" applyNumberFormat="1" applyFont="1" applyFill="1" applyBorder="1" applyAlignment="1">
      <alignment horizontal="center" wrapText="1"/>
    </xf>
    <xf numFmtId="2" fontId="0" fillId="24" borderId="0" xfId="0" applyNumberFormat="1" applyFont="1" applyFill="1" applyBorder="1" applyAlignment="1">
      <alignment horizontal="center"/>
    </xf>
    <xf numFmtId="2" fontId="15" fillId="25" borderId="39" xfId="0" applyNumberFormat="1" applyFont="1" applyFill="1" applyBorder="1" applyAlignment="1">
      <alignment horizontal="center" wrapText="1"/>
    </xf>
    <xf numFmtId="2" fontId="1" fillId="4" borderId="27" xfId="0" applyNumberFormat="1" applyFont="1" applyFill="1" applyBorder="1" applyAlignment="1">
      <alignment horizontal="center"/>
    </xf>
    <xf numFmtId="2" fontId="1" fillId="4" borderId="2" xfId="0" applyNumberFormat="1" applyFont="1" applyFill="1" applyBorder="1" applyAlignment="1">
      <alignment horizontal="center"/>
    </xf>
    <xf numFmtId="2" fontId="3" fillId="4" borderId="11" xfId="0" applyNumberFormat="1" applyFont="1" applyFill="1" applyBorder="1" applyAlignment="1">
      <alignment horizontal="center"/>
    </xf>
    <xf numFmtId="2" fontId="19" fillId="13" borderId="27" xfId="0" applyNumberFormat="1" applyFont="1" applyFill="1" applyBorder="1" applyAlignment="1">
      <alignment horizontal="center"/>
    </xf>
    <xf numFmtId="2" fontId="1" fillId="13" borderId="49" xfId="0" applyNumberFormat="1" applyFont="1" applyFill="1" applyBorder="1" applyAlignment="1">
      <alignment horizontal="center" wrapText="1"/>
    </xf>
    <xf numFmtId="2" fontId="3" fillId="13" borderId="8" xfId="0" applyNumberFormat="1" applyFont="1" applyFill="1" applyBorder="1" applyAlignment="1">
      <alignment horizontal="center"/>
    </xf>
    <xf numFmtId="2" fontId="1" fillId="13" borderId="50" xfId="0" applyNumberFormat="1" applyFont="1" applyFill="1" applyBorder="1" applyAlignment="1">
      <alignment horizontal="center" wrapText="1"/>
    </xf>
    <xf numFmtId="2" fontId="1" fillId="13" borderId="48" xfId="0" applyNumberFormat="1" applyFont="1" applyFill="1" applyBorder="1" applyAlignment="1">
      <alignment horizontal="center" wrapText="1"/>
    </xf>
    <xf numFmtId="4" fontId="1" fillId="13" borderId="49" xfId="0" applyNumberFormat="1" applyFont="1" applyFill="1" applyBorder="1" applyAlignment="1">
      <alignment horizontal="center" wrapText="1"/>
    </xf>
    <xf numFmtId="4" fontId="21" fillId="2" borderId="2" xfId="0" applyNumberFormat="1" applyFont="1" applyFill="1" applyBorder="1" applyAlignment="1">
      <alignment horizontal="center" vertical="center"/>
    </xf>
    <xf numFmtId="4" fontId="21" fillId="0" borderId="2" xfId="0" applyNumberFormat="1" applyFont="1" applyFill="1" applyBorder="1" applyAlignment="1">
      <alignment horizontal="center" vertical="center"/>
    </xf>
    <xf numFmtId="4" fontId="21" fillId="2" borderId="2" xfId="0" applyNumberFormat="1" applyFont="1" applyFill="1" applyBorder="1" applyAlignment="1">
      <alignment horizontal="center"/>
    </xf>
    <xf numFmtId="4" fontId="1" fillId="4" borderId="2" xfId="0" applyNumberFormat="1" applyFont="1" applyFill="1" applyBorder="1" applyAlignment="1">
      <alignment horizontal="center" vertical="center"/>
    </xf>
    <xf numFmtId="2" fontId="3" fillId="4" borderId="7" xfId="0" applyNumberFormat="1" applyFont="1" applyFill="1" applyBorder="1" applyAlignment="1">
      <alignment horizontal="center"/>
    </xf>
    <xf numFmtId="4" fontId="1" fillId="4" borderId="49" xfId="0" applyNumberFormat="1" applyFont="1" applyFill="1" applyBorder="1" applyAlignment="1">
      <alignment horizontal="center" wrapText="1"/>
    </xf>
    <xf numFmtId="4" fontId="3" fillId="13" borderId="7" xfId="0" applyNumberFormat="1" applyFont="1" applyFill="1" applyBorder="1" applyAlignment="1">
      <alignment horizontal="center"/>
    </xf>
    <xf numFmtId="4" fontId="15" fillId="13" borderId="49" xfId="0" applyNumberFormat="1" applyFont="1" applyFill="1" applyBorder="1" applyAlignment="1">
      <alignment horizontal="center" wrapText="1"/>
    </xf>
    <xf numFmtId="2" fontId="23" fillId="4" borderId="38" xfId="0" applyNumberFormat="1" applyFont="1" applyFill="1" applyBorder="1" applyAlignment="1">
      <alignment horizontal="center" wrapText="1"/>
    </xf>
    <xf numFmtId="2" fontId="18" fillId="4" borderId="50" xfId="0" applyNumberFormat="1" applyFont="1" applyFill="1" applyBorder="1" applyAlignment="1">
      <alignment horizontal="center" wrapText="1"/>
    </xf>
    <xf numFmtId="2" fontId="18" fillId="13" borderId="49" xfId="0" applyNumberFormat="1" applyFont="1" applyFill="1" applyBorder="1" applyAlignment="1">
      <alignment horizontal="center" wrapText="1"/>
    </xf>
    <xf numFmtId="4" fontId="21" fillId="13" borderId="2" xfId="0" applyNumberFormat="1" applyFont="1" applyFill="1" applyBorder="1" applyAlignment="1">
      <alignment horizontal="center"/>
    </xf>
    <xf numFmtId="2" fontId="3" fillId="4" borderId="32" xfId="0" applyNumberFormat="1" applyFont="1" applyFill="1" applyBorder="1" applyAlignment="1">
      <alignment horizontal="center"/>
    </xf>
    <xf numFmtId="2" fontId="21" fillId="13" borderId="31" xfId="0" applyNumberFormat="1" applyFont="1" applyFill="1" applyBorder="1" applyAlignment="1">
      <alignment horizontal="center"/>
    </xf>
    <xf numFmtId="2" fontId="1" fillId="13" borderId="1" xfId="0" applyNumberFormat="1" applyFont="1" applyFill="1" applyBorder="1" applyAlignment="1">
      <alignment horizontal="center" vertical="center"/>
    </xf>
    <xf numFmtId="2" fontId="1" fillId="26" borderId="26" xfId="0" applyNumberFormat="1" applyFont="1" applyFill="1" applyBorder="1" applyAlignment="1">
      <alignment horizontal="center"/>
    </xf>
    <xf numFmtId="2" fontId="1" fillId="26" borderId="3" xfId="0" applyNumberFormat="1" applyFont="1" applyFill="1" applyBorder="1" applyAlignment="1">
      <alignment horizontal="center"/>
    </xf>
    <xf numFmtId="2" fontId="3" fillId="26" borderId="10" xfId="0" applyNumberFormat="1" applyFont="1" applyFill="1" applyBorder="1" applyAlignment="1">
      <alignment horizontal="center"/>
    </xf>
    <xf numFmtId="2" fontId="18" fillId="26" borderId="48" xfId="0" applyNumberFormat="1" applyFont="1" applyFill="1" applyBorder="1" applyAlignment="1">
      <alignment horizontal="center" wrapText="1"/>
    </xf>
    <xf numFmtId="4" fontId="1" fillId="13" borderId="26" xfId="0" applyNumberFormat="1" applyFont="1" applyFill="1" applyBorder="1" applyAlignment="1">
      <alignment horizontal="center"/>
    </xf>
    <xf numFmtId="4" fontId="1" fillId="13" borderId="3" xfId="0" applyNumberFormat="1" applyFont="1" applyFill="1" applyBorder="1" applyAlignment="1">
      <alignment horizontal="center"/>
    </xf>
    <xf numFmtId="4" fontId="3" fillId="13" borderId="10" xfId="0" applyNumberFormat="1" applyFont="1" applyFill="1" applyBorder="1" applyAlignment="1">
      <alignment horizontal="center"/>
    </xf>
    <xf numFmtId="4" fontId="15" fillId="13" borderId="38" xfId="0" applyNumberFormat="1" applyFont="1" applyFill="1" applyBorder="1" applyAlignment="1">
      <alignment horizontal="center" wrapText="1"/>
    </xf>
    <xf numFmtId="2" fontId="2" fillId="10" borderId="64" xfId="0" applyNumberFormat="1" applyFont="1" applyFill="1" applyBorder="1" applyAlignment="1">
      <alignment horizontal="center"/>
    </xf>
    <xf numFmtId="2" fontId="1" fillId="6" borderId="77" xfId="0" applyNumberFormat="1" applyFont="1" applyFill="1" applyBorder="1" applyAlignment="1">
      <alignment horizontal="center"/>
    </xf>
    <xf numFmtId="2" fontId="0" fillId="11" borderId="76" xfId="0" applyNumberFormat="1" applyFont="1" applyFill="1" applyBorder="1" applyAlignment="1">
      <alignment horizontal="center"/>
    </xf>
    <xf numFmtId="2" fontId="24" fillId="2" borderId="3" xfId="0" applyNumberFormat="1" applyFont="1" applyFill="1" applyBorder="1" applyAlignment="1">
      <alignment horizontal="center" vertical="center"/>
    </xf>
    <xf numFmtId="2" fontId="21" fillId="4" borderId="1" xfId="0" applyNumberFormat="1" applyFont="1" applyFill="1" applyBorder="1" applyAlignment="1">
      <alignment horizontal="center"/>
    </xf>
    <xf numFmtId="2" fontId="24" fillId="4" borderId="3" xfId="0" applyNumberFormat="1" applyFont="1" applyFill="1" applyBorder="1" applyAlignment="1">
      <alignment horizontal="center" vertical="center"/>
    </xf>
    <xf numFmtId="4" fontId="15" fillId="4" borderId="39" xfId="0" applyNumberFormat="1" applyFont="1" applyFill="1" applyBorder="1" applyAlignment="1">
      <alignment horizontal="center" vertical="center" wrapText="1"/>
    </xf>
    <xf numFmtId="4" fontId="1" fillId="4" borderId="27" xfId="0" applyNumberFormat="1" applyFont="1" applyFill="1" applyBorder="1" applyAlignment="1">
      <alignment horizontal="center" vertical="center"/>
    </xf>
    <xf numFmtId="4" fontId="1" fillId="21" borderId="27" xfId="0" applyNumberFormat="1" applyFont="1" applyFill="1" applyBorder="1" applyAlignment="1">
      <alignment horizontal="center"/>
    </xf>
    <xf numFmtId="4" fontId="1" fillId="21" borderId="2" xfId="0" applyNumberFormat="1" applyFont="1" applyFill="1" applyBorder="1" applyAlignment="1">
      <alignment horizontal="center"/>
    </xf>
    <xf numFmtId="4" fontId="3" fillId="21" borderId="11" xfId="0" applyNumberFormat="1" applyFont="1" applyFill="1" applyBorder="1" applyAlignment="1">
      <alignment horizontal="center"/>
    </xf>
    <xf numFmtId="2" fontId="3" fillId="21" borderId="32" xfId="0" applyNumberFormat="1" applyFont="1" applyFill="1" applyBorder="1" applyAlignment="1">
      <alignment horizontal="center"/>
    </xf>
    <xf numFmtId="2" fontId="3" fillId="21" borderId="7" xfId="0" applyNumberFormat="1" applyFont="1" applyFill="1" applyBorder="1" applyAlignment="1">
      <alignment horizontal="center"/>
    </xf>
    <xf numFmtId="2" fontId="3" fillId="21" borderId="6" xfId="0" applyNumberFormat="1" applyFont="1" applyFill="1" applyBorder="1" applyAlignment="1">
      <alignment horizontal="center"/>
    </xf>
    <xf numFmtId="2" fontId="1" fillId="9" borderId="27" xfId="0" applyNumberFormat="1" applyFont="1" applyFill="1" applyBorder="1" applyAlignment="1">
      <alignment horizontal="center"/>
    </xf>
    <xf numFmtId="2" fontId="3" fillId="9" borderId="7" xfId="0" applyNumberFormat="1" applyFont="1" applyFill="1" applyBorder="1" applyAlignment="1">
      <alignment horizontal="center"/>
    </xf>
    <xf numFmtId="2" fontId="1" fillId="9" borderId="2" xfId="0" applyNumberFormat="1" applyFont="1" applyFill="1" applyBorder="1" applyAlignment="1">
      <alignment horizontal="center"/>
    </xf>
    <xf numFmtId="2" fontId="3" fillId="9" borderId="8" xfId="0" applyNumberFormat="1" applyFont="1" applyFill="1" applyBorder="1" applyAlignment="1">
      <alignment horizontal="center"/>
    </xf>
    <xf numFmtId="2" fontId="1" fillId="9" borderId="30" xfId="0" applyNumberFormat="1" applyFont="1" applyFill="1" applyBorder="1" applyAlignment="1">
      <alignment horizontal="center"/>
    </xf>
    <xf numFmtId="2" fontId="1" fillId="9" borderId="31" xfId="0" applyNumberFormat="1" applyFont="1" applyFill="1" applyBorder="1" applyAlignment="1">
      <alignment horizontal="center"/>
    </xf>
    <xf numFmtId="2" fontId="3" fillId="9" borderId="32" xfId="0" applyNumberFormat="1" applyFont="1" applyFill="1" applyBorder="1" applyAlignment="1">
      <alignment horizontal="center"/>
    </xf>
    <xf numFmtId="2" fontId="3" fillId="9" borderId="11" xfId="0" applyNumberFormat="1" applyFont="1" applyFill="1" applyBorder="1" applyAlignment="1">
      <alignment horizontal="center"/>
    </xf>
    <xf numFmtId="2" fontId="3" fillId="9" borderId="37" xfId="0" applyNumberFormat="1" applyFont="1" applyFill="1" applyBorder="1" applyAlignment="1">
      <alignment horizontal="center"/>
    </xf>
    <xf numFmtId="2" fontId="1" fillId="9" borderId="26" xfId="0" applyNumberFormat="1" applyFont="1" applyFill="1" applyBorder="1" applyAlignment="1">
      <alignment horizontal="center"/>
    </xf>
    <xf numFmtId="2" fontId="1" fillId="9" borderId="3" xfId="0" applyNumberFormat="1" applyFont="1" applyFill="1" applyBorder="1" applyAlignment="1">
      <alignment horizontal="center"/>
    </xf>
    <xf numFmtId="2" fontId="3" fillId="9" borderId="10" xfId="0" applyNumberFormat="1" applyFont="1" applyFill="1" applyBorder="1" applyAlignment="1">
      <alignment horizontal="center"/>
    </xf>
    <xf numFmtId="2" fontId="3" fillId="9" borderId="6" xfId="0" applyNumberFormat="1" applyFont="1" applyFill="1" applyBorder="1" applyAlignment="1">
      <alignment horizontal="center"/>
    </xf>
    <xf numFmtId="2" fontId="21" fillId="2" borderId="3" xfId="0" applyNumberFormat="1" applyFont="1" applyFill="1" applyBorder="1" applyAlignment="1">
      <alignment horizontal="center"/>
    </xf>
    <xf numFmtId="4" fontId="1" fillId="9" borderId="27" xfId="0" applyNumberFormat="1" applyFont="1" applyFill="1" applyBorder="1" applyAlignment="1">
      <alignment horizontal="center"/>
    </xf>
    <xf numFmtId="4" fontId="1" fillId="9" borderId="2" xfId="0" applyNumberFormat="1" applyFont="1" applyFill="1" applyBorder="1" applyAlignment="1">
      <alignment horizontal="center"/>
    </xf>
    <xf numFmtId="4" fontId="3" fillId="9" borderId="11" xfId="0" applyNumberFormat="1" applyFont="1" applyFill="1" applyBorder="1" applyAlignment="1">
      <alignment horizontal="center"/>
    </xf>
    <xf numFmtId="0" fontId="0" fillId="0" borderId="0" xfId="0" applyAlignment="1"/>
    <xf numFmtId="2" fontId="1" fillId="2" borderId="18" xfId="0" applyNumberFormat="1" applyFont="1" applyFill="1" applyBorder="1" applyAlignment="1">
      <alignment horizontal="center"/>
    </xf>
    <xf numFmtId="2" fontId="1" fillId="2" borderId="4" xfId="0" applyNumberFormat="1" applyFont="1" applyFill="1" applyBorder="1" applyAlignment="1">
      <alignment horizontal="center"/>
    </xf>
    <xf numFmtId="2" fontId="1" fillId="2" borderId="19" xfId="0" applyNumberFormat="1" applyFont="1" applyFill="1" applyBorder="1" applyAlignment="1">
      <alignment horizontal="center"/>
    </xf>
    <xf numFmtId="2" fontId="1" fillId="9" borderId="22" xfId="0" applyNumberFormat="1" applyFont="1" applyFill="1" applyBorder="1" applyAlignment="1">
      <alignment horizontal="center"/>
    </xf>
    <xf numFmtId="2" fontId="0" fillId="9" borderId="22" xfId="0" applyNumberFormat="1" applyFont="1" applyFill="1" applyBorder="1" applyAlignment="1">
      <alignment horizontal="center"/>
    </xf>
    <xf numFmtId="2" fontId="1" fillId="9" borderId="0" xfId="0" applyNumberFormat="1" applyFont="1" applyFill="1" applyBorder="1" applyAlignment="1">
      <alignment horizontal="center"/>
    </xf>
    <xf numFmtId="0" fontId="0" fillId="9" borderId="0" xfId="0" applyFill="1" applyAlignment="1"/>
    <xf numFmtId="2" fontId="1" fillId="0" borderId="24" xfId="0" applyNumberFormat="1" applyFont="1" applyBorder="1" applyAlignment="1">
      <alignment horizontal="center"/>
    </xf>
    <xf numFmtId="2" fontId="21" fillId="2" borderId="31" xfId="0" applyNumberFormat="1" applyFont="1" applyFill="1" applyBorder="1" applyAlignment="1">
      <alignment horizontal="center"/>
    </xf>
    <xf numFmtId="4" fontId="21" fillId="0" borderId="2" xfId="0" applyNumberFormat="1" applyFont="1" applyFill="1" applyBorder="1" applyAlignment="1">
      <alignment horizontal="center"/>
    </xf>
    <xf numFmtId="2" fontId="21" fillId="9" borderId="3" xfId="0" applyNumberFormat="1" applyFont="1" applyFill="1" applyBorder="1" applyAlignment="1">
      <alignment horizontal="center"/>
    </xf>
    <xf numFmtId="2" fontId="21" fillId="4" borderId="3" xfId="0" applyNumberFormat="1" applyFont="1" applyFill="1" applyBorder="1" applyAlignment="1">
      <alignment horizontal="center"/>
    </xf>
    <xf numFmtId="0" fontId="0" fillId="9" borderId="0" xfId="0" applyFill="1" applyBorder="1" applyAlignment="1"/>
    <xf numFmtId="2" fontId="1" fillId="2" borderId="24" xfId="0" applyNumberFormat="1" applyFont="1" applyFill="1" applyBorder="1" applyAlignment="1">
      <alignment horizontal="center"/>
    </xf>
    <xf numFmtId="2" fontId="0" fillId="12" borderId="21" xfId="0" applyNumberFormat="1" applyFont="1" applyFill="1" applyBorder="1" applyAlignment="1">
      <alignment horizontal="center"/>
    </xf>
    <xf numFmtId="4" fontId="1" fillId="4" borderId="0" xfId="0" applyNumberFormat="1" applyFont="1" applyFill="1" applyBorder="1" applyAlignment="1">
      <alignment horizontal="center"/>
    </xf>
    <xf numFmtId="0" fontId="0" fillId="4" borderId="0" xfId="0" applyFill="1" applyBorder="1" applyAlignment="1"/>
    <xf numFmtId="2" fontId="0" fillId="4" borderId="65" xfId="1" applyNumberFormat="1" applyFont="1" applyFill="1" applyBorder="1" applyAlignment="1"/>
    <xf numFmtId="2" fontId="5" fillId="16" borderId="66" xfId="1" applyNumberFormat="1" applyFont="1" applyFill="1" applyBorder="1" applyAlignment="1"/>
    <xf numFmtId="2" fontId="0" fillId="16" borderId="66" xfId="1" applyNumberFormat="1" applyFont="1" applyFill="1" applyBorder="1" applyAlignment="1"/>
    <xf numFmtId="2" fontId="0" fillId="4" borderId="68" xfId="1" applyNumberFormat="1" applyFont="1" applyFill="1" applyBorder="1" applyAlignment="1"/>
    <xf numFmtId="2" fontId="5" fillId="16" borderId="69" xfId="1" applyNumberFormat="1" applyFont="1" applyFill="1" applyBorder="1" applyAlignment="1"/>
    <xf numFmtId="2" fontId="0" fillId="16" borderId="69" xfId="1" applyNumberFormat="1" applyFont="1" applyFill="1" applyBorder="1" applyAlignment="1"/>
    <xf numFmtId="2" fontId="0" fillId="19" borderId="66" xfId="1" applyNumberFormat="1" applyFont="1" applyFill="1" applyBorder="1" applyAlignment="1"/>
    <xf numFmtId="2" fontId="0" fillId="4" borderId="66" xfId="1" applyNumberFormat="1" applyFont="1" applyFill="1" applyBorder="1" applyAlignment="1"/>
    <xf numFmtId="4" fontId="21" fillId="4" borderId="2" xfId="0" applyNumberFormat="1" applyFont="1" applyFill="1" applyBorder="1" applyAlignment="1">
      <alignment horizontal="center"/>
    </xf>
    <xf numFmtId="4" fontId="1" fillId="4" borderId="26" xfId="0" applyNumberFormat="1" applyFont="1" applyFill="1" applyBorder="1" applyAlignment="1">
      <alignment horizontal="center"/>
    </xf>
    <xf numFmtId="4" fontId="1" fillId="4" borderId="3" xfId="0" applyNumberFormat="1" applyFont="1" applyFill="1" applyBorder="1" applyAlignment="1">
      <alignment horizontal="center"/>
    </xf>
    <xf numFmtId="4" fontId="3" fillId="4" borderId="10" xfId="0" applyNumberFormat="1" applyFont="1" applyFill="1" applyBorder="1" applyAlignment="1">
      <alignment horizontal="center"/>
    </xf>
    <xf numFmtId="2" fontId="3" fillId="4" borderId="6" xfId="0" applyNumberFormat="1" applyFont="1" applyFill="1" applyBorder="1" applyAlignment="1">
      <alignment horizontal="center"/>
    </xf>
    <xf numFmtId="4" fontId="3" fillId="4" borderId="7" xfId="0" applyNumberFormat="1" applyFont="1" applyFill="1" applyBorder="1" applyAlignment="1">
      <alignment horizontal="center"/>
    </xf>
    <xf numFmtId="2" fontId="21" fillId="9" borderId="2" xfId="0" applyNumberFormat="1" applyFont="1" applyFill="1" applyBorder="1" applyAlignment="1">
      <alignment horizontal="center"/>
    </xf>
    <xf numFmtId="0" fontId="2" fillId="5" borderId="0" xfId="0" applyNumberFormat="1" applyFont="1" applyFill="1" applyBorder="1" applyAlignment="1">
      <alignment horizontal="center"/>
    </xf>
    <xf numFmtId="1" fontId="1" fillId="5" borderId="0" xfId="0" applyNumberFormat="1" applyFont="1" applyFill="1" applyBorder="1" applyAlignment="1">
      <alignment horizontal="center"/>
    </xf>
    <xf numFmtId="0" fontId="0" fillId="0" borderId="0" xfId="0" applyFont="1" applyAlignment="1"/>
    <xf numFmtId="0" fontId="26" fillId="0" borderId="0" xfId="0" applyFont="1" applyAlignment="1"/>
    <xf numFmtId="2" fontId="25" fillId="0" borderId="40" xfId="0" applyNumberFormat="1" applyFont="1" applyFill="1" applyBorder="1" applyAlignment="1">
      <alignment horizontal="center" wrapText="1"/>
    </xf>
    <xf numFmtId="2" fontId="25" fillId="0" borderId="38" xfId="0" applyNumberFormat="1" applyFont="1" applyFill="1" applyBorder="1" applyAlignment="1">
      <alignment horizontal="center" wrapText="1"/>
    </xf>
    <xf numFmtId="2" fontId="25" fillId="0" borderId="39" xfId="0" applyNumberFormat="1" applyFont="1" applyFill="1" applyBorder="1" applyAlignment="1">
      <alignment horizontal="center" wrapText="1"/>
    </xf>
    <xf numFmtId="2" fontId="26" fillId="6" borderId="36" xfId="0" applyNumberFormat="1" applyFont="1" applyFill="1" applyBorder="1" applyAlignment="1">
      <alignment horizontal="center"/>
    </xf>
    <xf numFmtId="2" fontId="25" fillId="2" borderId="39" xfId="0" applyNumberFormat="1" applyFont="1" applyFill="1" applyBorder="1" applyAlignment="1">
      <alignment horizontal="center" wrapText="1"/>
    </xf>
    <xf numFmtId="2" fontId="25" fillId="2" borderId="38" xfId="0" applyNumberFormat="1" applyFont="1" applyFill="1" applyBorder="1" applyAlignment="1">
      <alignment horizontal="center" wrapText="1"/>
    </xf>
    <xf numFmtId="2" fontId="26" fillId="6" borderId="13" xfId="0" applyNumberFormat="1" applyFont="1" applyFill="1" applyBorder="1" applyAlignment="1">
      <alignment horizontal="center"/>
    </xf>
    <xf numFmtId="2" fontId="26" fillId="6" borderId="35" xfId="0" applyNumberFormat="1" applyFont="1" applyFill="1" applyBorder="1" applyAlignment="1">
      <alignment horizontal="center"/>
    </xf>
    <xf numFmtId="2" fontId="26" fillId="6" borderId="29" xfId="0" applyNumberFormat="1" applyFont="1" applyFill="1" applyBorder="1" applyAlignment="1">
      <alignment horizontal="center"/>
    </xf>
    <xf numFmtId="2" fontId="25" fillId="0" borderId="51" xfId="0" applyNumberFormat="1" applyFont="1" applyFill="1" applyBorder="1" applyAlignment="1">
      <alignment horizontal="center" wrapText="1"/>
    </xf>
    <xf numFmtId="2" fontId="25" fillId="0" borderId="40" xfId="0" applyNumberFormat="1" applyFont="1" applyFill="1" applyBorder="1" applyAlignment="1">
      <alignment horizontal="center"/>
    </xf>
    <xf numFmtId="2" fontId="25" fillId="2" borderId="38" xfId="0" applyNumberFormat="1" applyFont="1" applyFill="1" applyBorder="1" applyAlignment="1">
      <alignment horizontal="center"/>
    </xf>
    <xf numFmtId="2" fontId="25" fillId="0" borderId="38" xfId="0" applyNumberFormat="1" applyFont="1" applyFill="1" applyBorder="1" applyAlignment="1">
      <alignment horizontal="center"/>
    </xf>
    <xf numFmtId="2" fontId="25" fillId="0" borderId="39" xfId="0" applyNumberFormat="1" applyFont="1" applyFill="1" applyBorder="1" applyAlignment="1">
      <alignment horizontal="center"/>
    </xf>
    <xf numFmtId="4" fontId="25" fillId="0" borderId="39" xfId="0" applyNumberFormat="1" applyFont="1" applyFill="1" applyBorder="1" applyAlignment="1">
      <alignment horizontal="center"/>
    </xf>
    <xf numFmtId="4" fontId="25" fillId="0" borderId="38" xfId="0" applyNumberFormat="1" applyFont="1" applyFill="1" applyBorder="1" applyAlignment="1">
      <alignment horizontal="center"/>
    </xf>
    <xf numFmtId="4" fontId="25" fillId="4" borderId="38" xfId="0" applyNumberFormat="1" applyFont="1" applyFill="1" applyBorder="1" applyAlignment="1">
      <alignment horizontal="center"/>
    </xf>
    <xf numFmtId="4" fontId="26" fillId="0" borderId="39" xfId="0" applyNumberFormat="1" applyFont="1" applyFill="1" applyBorder="1" applyAlignment="1">
      <alignment horizontal="center" wrapText="1"/>
    </xf>
    <xf numFmtId="2" fontId="26" fillId="0" borderId="50" xfId="0" applyNumberFormat="1" applyFont="1" applyFill="1" applyBorder="1" applyAlignment="1">
      <alignment horizontal="center" wrapText="1"/>
    </xf>
    <xf numFmtId="2" fontId="26" fillId="0" borderId="48" xfId="0" applyNumberFormat="1" applyFont="1" applyFill="1" applyBorder="1" applyAlignment="1">
      <alignment horizontal="center" wrapText="1"/>
    </xf>
    <xf numFmtId="4" fontId="26" fillId="2" borderId="49" xfId="0" applyNumberFormat="1" applyFont="1" applyFill="1" applyBorder="1" applyAlignment="1">
      <alignment horizontal="center" wrapText="1"/>
    </xf>
    <xf numFmtId="4" fontId="26" fillId="13" borderId="49" xfId="0" applyNumberFormat="1" applyFont="1" applyFill="1" applyBorder="1" applyAlignment="1">
      <alignment horizontal="center" wrapText="1"/>
    </xf>
    <xf numFmtId="4" fontId="26" fillId="4" borderId="49" xfId="0" applyNumberFormat="1" applyFont="1" applyFill="1" applyBorder="1" applyAlignment="1">
      <alignment horizontal="center" wrapText="1"/>
    </xf>
    <xf numFmtId="4" fontId="26" fillId="0" borderId="49" xfId="0" applyNumberFormat="1" applyFont="1" applyFill="1" applyBorder="1" applyAlignment="1">
      <alignment horizontal="center" wrapText="1"/>
    </xf>
    <xf numFmtId="2" fontId="27" fillId="9" borderId="29" xfId="0" applyNumberFormat="1" applyFont="1" applyFill="1" applyBorder="1" applyAlignment="1">
      <alignment horizontal="center"/>
    </xf>
    <xf numFmtId="2" fontId="26" fillId="4" borderId="48" xfId="0" applyNumberFormat="1" applyFont="1" applyFill="1" applyBorder="1" applyAlignment="1">
      <alignment horizontal="center" wrapText="1"/>
    </xf>
    <xf numFmtId="2" fontId="26" fillId="2" borderId="48" xfId="0" applyNumberFormat="1" applyFont="1" applyFill="1" applyBorder="1" applyAlignment="1">
      <alignment horizontal="center" wrapText="1"/>
    </xf>
    <xf numFmtId="2" fontId="26" fillId="9" borderId="48" xfId="0" applyNumberFormat="1" applyFont="1" applyFill="1" applyBorder="1" applyAlignment="1">
      <alignment horizontal="center" wrapText="1"/>
    </xf>
    <xf numFmtId="2" fontId="26" fillId="9" borderId="49" xfId="0" applyNumberFormat="1" applyFont="1" applyFill="1" applyBorder="1" applyAlignment="1">
      <alignment horizontal="center" wrapText="1"/>
    </xf>
    <xf numFmtId="2" fontId="26" fillId="9" borderId="29" xfId="0" applyNumberFormat="1" applyFont="1" applyFill="1" applyBorder="1" applyAlignment="1">
      <alignment horizontal="center"/>
    </xf>
    <xf numFmtId="2" fontId="26" fillId="9" borderId="35" xfId="0" applyNumberFormat="1" applyFont="1" applyFill="1" applyBorder="1" applyAlignment="1">
      <alignment horizontal="center"/>
    </xf>
    <xf numFmtId="2" fontId="26" fillId="9" borderId="50" xfId="0" applyNumberFormat="1" applyFont="1" applyFill="1" applyBorder="1" applyAlignment="1">
      <alignment horizontal="center" wrapText="1"/>
    </xf>
    <xf numFmtId="2" fontId="26" fillId="15" borderId="48" xfId="0" applyNumberFormat="1" applyFont="1" applyFill="1" applyBorder="1" applyAlignment="1">
      <alignment horizontal="center" wrapText="1"/>
    </xf>
    <xf numFmtId="2" fontId="26" fillId="21" borderId="49" xfId="0" applyNumberFormat="1" applyFont="1" applyFill="1" applyBorder="1" applyAlignment="1">
      <alignment horizontal="center" wrapText="1"/>
    </xf>
    <xf numFmtId="2" fontId="26" fillId="21" borderId="50" xfId="0" applyNumberFormat="1" applyFont="1" applyFill="1" applyBorder="1" applyAlignment="1">
      <alignment horizontal="center" wrapText="1"/>
    </xf>
    <xf numFmtId="2" fontId="26" fillId="21" borderId="48" xfId="0" applyNumberFormat="1" applyFont="1" applyFill="1" applyBorder="1" applyAlignment="1">
      <alignment horizontal="center" wrapText="1"/>
    </xf>
    <xf numFmtId="4" fontId="26" fillId="21" borderId="49" xfId="0" applyNumberFormat="1" applyFont="1" applyFill="1" applyBorder="1" applyAlignment="1">
      <alignment horizontal="center" wrapText="1"/>
    </xf>
    <xf numFmtId="2" fontId="26" fillId="0" borderId="40" xfId="0" applyNumberFormat="1" applyFont="1" applyFill="1" applyBorder="1" applyAlignment="1">
      <alignment horizontal="center" wrapText="1"/>
    </xf>
    <xf numFmtId="2" fontId="26" fillId="13" borderId="38" xfId="0" applyNumberFormat="1" applyFont="1" applyFill="1" applyBorder="1" applyAlignment="1">
      <alignment horizontal="center" wrapText="1"/>
    </xf>
    <xf numFmtId="4" fontId="26" fillId="13" borderId="39" xfId="0" applyNumberFormat="1" applyFont="1" applyFill="1" applyBorder="1" applyAlignment="1">
      <alignment horizontal="center" wrapText="1"/>
    </xf>
    <xf numFmtId="2" fontId="26" fillId="4" borderId="40" xfId="0" applyNumberFormat="1" applyFont="1" applyFill="1" applyBorder="1" applyAlignment="1">
      <alignment horizontal="center" wrapText="1"/>
    </xf>
    <xf numFmtId="2" fontId="26" fillId="9" borderId="38" xfId="0" applyNumberFormat="1" applyFont="1" applyFill="1" applyBorder="1" applyAlignment="1">
      <alignment horizontal="center" wrapText="1"/>
    </xf>
    <xf numFmtId="2" fontId="26" fillId="0" borderId="38" xfId="0" applyNumberFormat="1" applyFont="1" applyFill="1" applyBorder="1" applyAlignment="1">
      <alignment horizontal="center" wrapText="1"/>
    </xf>
    <xf numFmtId="2" fontId="26" fillId="0" borderId="39" xfId="0" applyNumberFormat="1" applyFont="1" applyFill="1" applyBorder="1" applyAlignment="1">
      <alignment horizontal="center" wrapText="1"/>
    </xf>
    <xf numFmtId="2" fontId="26" fillId="4" borderId="38" xfId="0" applyNumberFormat="1" applyFont="1" applyFill="1" applyBorder="1" applyAlignment="1">
      <alignment horizontal="center" wrapText="1"/>
    </xf>
    <xf numFmtId="2" fontId="26" fillId="15" borderId="38" xfId="0" applyNumberFormat="1" applyFont="1" applyFill="1" applyBorder="1" applyAlignment="1">
      <alignment horizontal="center" wrapText="1"/>
    </xf>
    <xf numFmtId="2" fontId="26" fillId="9" borderId="39" xfId="0" applyNumberFormat="1" applyFont="1" applyFill="1" applyBorder="1" applyAlignment="1">
      <alignment horizontal="center" wrapText="1"/>
    </xf>
    <xf numFmtId="2" fontId="26" fillId="9" borderId="40" xfId="0" applyNumberFormat="1" applyFont="1" applyFill="1" applyBorder="1" applyAlignment="1">
      <alignment horizontal="center" wrapText="1"/>
    </xf>
    <xf numFmtId="4" fontId="26" fillId="4" borderId="39" xfId="0" applyNumberFormat="1" applyFont="1" applyFill="1" applyBorder="1" applyAlignment="1">
      <alignment horizontal="center" wrapText="1"/>
    </xf>
    <xf numFmtId="2" fontId="26" fillId="20" borderId="38" xfId="0" applyNumberFormat="1" applyFont="1" applyFill="1" applyBorder="1" applyAlignment="1">
      <alignment horizontal="center" wrapText="1"/>
    </xf>
    <xf numFmtId="2" fontId="26" fillId="2" borderId="39" xfId="0" applyNumberFormat="1" applyFont="1" applyFill="1" applyBorder="1" applyAlignment="1">
      <alignment horizontal="center" wrapText="1"/>
    </xf>
    <xf numFmtId="2" fontId="26" fillId="2" borderId="38" xfId="0" applyNumberFormat="1" applyFont="1" applyFill="1" applyBorder="1" applyAlignment="1">
      <alignment horizontal="center" wrapText="1"/>
    </xf>
    <xf numFmtId="2" fontId="26" fillId="2" borderId="54" xfId="0" applyNumberFormat="1" applyFont="1" applyFill="1" applyBorder="1" applyAlignment="1">
      <alignment horizontal="center" wrapText="1"/>
    </xf>
    <xf numFmtId="4" fontId="26" fillId="2" borderId="39" xfId="0" applyNumberFormat="1" applyFont="1" applyFill="1" applyBorder="1" applyAlignment="1">
      <alignment horizontal="center" wrapText="1"/>
    </xf>
    <xf numFmtId="4" fontId="26" fillId="9" borderId="39" xfId="0" applyNumberFormat="1" applyFont="1" applyFill="1" applyBorder="1" applyAlignment="1">
      <alignment horizontal="center" wrapText="1"/>
    </xf>
    <xf numFmtId="2" fontId="26" fillId="4" borderId="50" xfId="0" applyNumberFormat="1" applyFont="1" applyFill="1" applyBorder="1" applyAlignment="1">
      <alignment horizontal="center" wrapText="1"/>
    </xf>
    <xf numFmtId="2" fontId="26" fillId="13" borderId="48" xfId="0" applyNumberFormat="1" applyFont="1" applyFill="1" applyBorder="1" applyAlignment="1">
      <alignment horizontal="center" wrapText="1"/>
    </xf>
    <xf numFmtId="2" fontId="26" fillId="26" borderId="48" xfId="0" applyNumberFormat="1" applyFont="1" applyFill="1" applyBorder="1" applyAlignment="1">
      <alignment horizontal="center" wrapText="1"/>
    </xf>
    <xf numFmtId="2" fontId="26" fillId="13" borderId="49" xfId="0" applyNumberFormat="1" applyFont="1" applyFill="1" applyBorder="1" applyAlignment="1">
      <alignment horizontal="center" wrapText="1"/>
    </xf>
    <xf numFmtId="2" fontId="26" fillId="4" borderId="39" xfId="0" applyNumberFormat="1" applyFont="1" applyFill="1" applyBorder="1" applyAlignment="1">
      <alignment horizontal="center" wrapText="1"/>
    </xf>
    <xf numFmtId="2" fontId="26" fillId="4" borderId="49" xfId="0" applyNumberFormat="1" applyFont="1" applyFill="1" applyBorder="1" applyAlignment="1">
      <alignment horizontal="center" wrapText="1"/>
    </xf>
    <xf numFmtId="2" fontId="26" fillId="0" borderId="49" xfId="0" applyNumberFormat="1" applyFont="1" applyFill="1" applyBorder="1" applyAlignment="1">
      <alignment horizontal="center" wrapText="1"/>
    </xf>
    <xf numFmtId="2" fontId="26" fillId="13" borderId="40" xfId="0" applyNumberFormat="1" applyFont="1" applyFill="1" applyBorder="1" applyAlignment="1">
      <alignment horizontal="center" wrapText="1"/>
    </xf>
    <xf numFmtId="2" fontId="26" fillId="23" borderId="38" xfId="0" applyNumberFormat="1" applyFont="1" applyFill="1" applyBorder="1" applyAlignment="1">
      <alignment horizontal="center" wrapText="1"/>
    </xf>
    <xf numFmtId="2" fontId="26" fillId="13" borderId="39" xfId="0" applyNumberFormat="1" applyFont="1" applyFill="1" applyBorder="1" applyAlignment="1">
      <alignment horizontal="center" wrapText="1"/>
    </xf>
    <xf numFmtId="4" fontId="26" fillId="13" borderId="38" xfId="0" applyNumberFormat="1" applyFont="1" applyFill="1" applyBorder="1" applyAlignment="1">
      <alignment horizontal="center" wrapText="1"/>
    </xf>
    <xf numFmtId="4" fontId="26" fillId="0" borderId="38" xfId="0" applyNumberFormat="1" applyFont="1" applyFill="1" applyBorder="1" applyAlignment="1">
      <alignment horizontal="center" wrapText="1"/>
    </xf>
    <xf numFmtId="2" fontId="26" fillId="21" borderId="39" xfId="0" applyNumberFormat="1" applyFont="1" applyFill="1" applyBorder="1" applyAlignment="1">
      <alignment horizontal="center" wrapText="1"/>
    </xf>
    <xf numFmtId="2" fontId="26" fillId="21" borderId="40" xfId="0" applyNumberFormat="1" applyFont="1" applyFill="1" applyBorder="1" applyAlignment="1">
      <alignment horizontal="center" wrapText="1"/>
    </xf>
    <xf numFmtId="2" fontId="26" fillId="21" borderId="38" xfId="0" applyNumberFormat="1" applyFont="1" applyFill="1" applyBorder="1" applyAlignment="1">
      <alignment horizontal="center" wrapText="1"/>
    </xf>
    <xf numFmtId="2" fontId="26" fillId="26" borderId="38" xfId="0" applyNumberFormat="1" applyFont="1" applyFill="1" applyBorder="1" applyAlignment="1">
      <alignment horizontal="center" wrapText="1"/>
    </xf>
    <xf numFmtId="4" fontId="26" fillId="21" borderId="39" xfId="0" applyNumberFormat="1" applyFont="1" applyFill="1" applyBorder="1" applyAlignment="1">
      <alignment horizontal="center" wrapText="1"/>
    </xf>
    <xf numFmtId="2" fontId="26" fillId="0" borderId="51" xfId="0" applyNumberFormat="1" applyFont="1" applyFill="1" applyBorder="1" applyAlignment="1">
      <alignment horizontal="center" wrapText="1"/>
    </xf>
    <xf numFmtId="0" fontId="28" fillId="22" borderId="45" xfId="1" applyNumberFormat="1" applyFont="1" applyFill="1" applyBorder="1" applyAlignment="1">
      <alignment horizontal="center"/>
    </xf>
    <xf numFmtId="2" fontId="28" fillId="3" borderId="13" xfId="0" applyNumberFormat="1" applyFont="1" applyFill="1" applyBorder="1" applyAlignment="1">
      <alignment horizontal="center"/>
    </xf>
    <xf numFmtId="2" fontId="29" fillId="3" borderId="13" xfId="0" applyNumberFormat="1" applyFont="1" applyFill="1" applyBorder="1" applyAlignment="1">
      <alignment horizontal="center"/>
    </xf>
    <xf numFmtId="0" fontId="0" fillId="4" borderId="0" xfId="0" applyFont="1" applyFill="1" applyBorder="1" applyAlignment="1"/>
    <xf numFmtId="2" fontId="1" fillId="9" borderId="33" xfId="0" applyNumberFormat="1" applyFont="1" applyFill="1" applyBorder="1" applyAlignment="1">
      <alignment horizontal="center"/>
    </xf>
    <xf numFmtId="2" fontId="1" fillId="9" borderId="34" xfId="0" applyNumberFormat="1" applyFont="1" applyFill="1" applyBorder="1" applyAlignment="1">
      <alignment horizontal="center"/>
    </xf>
    <xf numFmtId="2" fontId="3" fillId="9" borderId="47" xfId="0" applyNumberFormat="1" applyFont="1" applyFill="1" applyBorder="1" applyAlignment="1">
      <alignment horizontal="center"/>
    </xf>
    <xf numFmtId="2" fontId="26" fillId="0" borderId="20" xfId="0" applyNumberFormat="1" applyFont="1" applyFill="1" applyBorder="1" applyAlignment="1">
      <alignment horizontal="center"/>
    </xf>
    <xf numFmtId="2" fontId="26" fillId="9" borderId="53" xfId="0" applyNumberFormat="1" applyFont="1" applyFill="1" applyBorder="1" applyAlignment="1">
      <alignment horizontal="center" wrapText="1"/>
    </xf>
    <xf numFmtId="0" fontId="0" fillId="4" borderId="16" xfId="0" applyNumberFormat="1" applyFont="1" applyFill="1" applyBorder="1" applyAlignment="1">
      <alignment horizontal="center"/>
    </xf>
    <xf numFmtId="0" fontId="0" fillId="8" borderId="16" xfId="0" applyNumberFormat="1" applyFont="1" applyFill="1" applyBorder="1" applyAlignment="1">
      <alignment horizontal="center"/>
    </xf>
    <xf numFmtId="2" fontId="1" fillId="4" borderId="4" xfId="0" applyNumberFormat="1" applyFont="1" applyFill="1" applyBorder="1" applyAlignment="1">
      <alignment horizontal="center"/>
    </xf>
    <xf numFmtId="2" fontId="1" fillId="4" borderId="22" xfId="0" applyNumberFormat="1" applyFont="1" applyFill="1" applyBorder="1" applyAlignment="1">
      <alignment horizontal="center"/>
    </xf>
    <xf numFmtId="2" fontId="14" fillId="4" borderId="0" xfId="0" applyNumberFormat="1" applyFont="1" applyFill="1" applyBorder="1" applyAlignment="1">
      <alignment horizontal="center"/>
    </xf>
    <xf numFmtId="2" fontId="0" fillId="27" borderId="0" xfId="0" applyNumberFormat="1" applyFont="1" applyFill="1" applyBorder="1" applyAlignment="1">
      <alignment horizontal="center"/>
    </xf>
    <xf numFmtId="4" fontId="26" fillId="4" borderId="38" xfId="0" applyNumberFormat="1" applyFont="1" applyFill="1" applyBorder="1" applyAlignment="1">
      <alignment horizontal="center" wrapText="1"/>
    </xf>
    <xf numFmtId="2" fontId="0" fillId="12" borderId="0" xfId="0" applyNumberFormat="1" applyFill="1" applyBorder="1" applyAlignment="1">
      <alignment horizontal="center"/>
    </xf>
    <xf numFmtId="2" fontId="1" fillId="0" borderId="45" xfId="0" applyNumberFormat="1" applyFont="1" applyFill="1" applyBorder="1" applyAlignment="1">
      <alignment horizontal="center" vertical="center"/>
    </xf>
    <xf numFmtId="2" fontId="1" fillId="0" borderId="55" xfId="0" applyNumberFormat="1" applyFont="1" applyFill="1" applyBorder="1" applyAlignment="1">
      <alignment horizontal="center" vertical="center"/>
    </xf>
    <xf numFmtId="2" fontId="0" fillId="6" borderId="56" xfId="0" applyNumberFormat="1" applyFont="1" applyFill="1" applyBorder="1" applyAlignment="1">
      <alignment horizontal="center" vertical="center" wrapText="1"/>
    </xf>
    <xf numFmtId="2" fontId="0" fillId="6" borderId="57" xfId="0" applyNumberFormat="1" applyFont="1" applyFill="1" applyBorder="1" applyAlignment="1">
      <alignment horizontal="center" vertical="center" wrapText="1"/>
    </xf>
    <xf numFmtId="2" fontId="0" fillId="6" borderId="58" xfId="0" applyNumberFormat="1" applyFont="1" applyFill="1" applyBorder="1" applyAlignment="1">
      <alignment horizontal="center" vertical="center" wrapText="1"/>
    </xf>
    <xf numFmtId="2" fontId="0" fillId="0" borderId="59" xfId="0" applyNumberFormat="1" applyFont="1" applyBorder="1" applyAlignment="1">
      <alignment horizontal="center" vertical="center"/>
    </xf>
    <xf numFmtId="2" fontId="0" fillId="0" borderId="60" xfId="0" applyNumberFormat="1" applyFont="1" applyBorder="1" applyAlignment="1">
      <alignment horizontal="center" vertical="center"/>
    </xf>
    <xf numFmtId="2" fontId="0" fillId="0" borderId="59" xfId="0" applyNumberFormat="1" applyFont="1" applyFill="1" applyBorder="1" applyAlignment="1">
      <alignment horizontal="center" vertical="center"/>
    </xf>
    <xf numFmtId="2" fontId="0" fillId="0" borderId="60" xfId="0" applyNumberFormat="1" applyFont="1" applyFill="1" applyBorder="1" applyAlignment="1">
      <alignment horizontal="center" vertical="center"/>
    </xf>
    <xf numFmtId="2" fontId="0" fillId="0" borderId="45" xfId="0" applyNumberFormat="1" applyFont="1" applyFill="1" applyBorder="1" applyAlignment="1">
      <alignment horizontal="center" vertical="center"/>
    </xf>
    <xf numFmtId="2" fontId="0" fillId="0" borderId="55" xfId="0" applyNumberFormat="1" applyFont="1" applyFill="1" applyBorder="1" applyAlignment="1">
      <alignment horizontal="center" vertical="center"/>
    </xf>
    <xf numFmtId="2" fontId="1" fillId="0" borderId="63" xfId="0" applyNumberFormat="1" applyFont="1" applyFill="1" applyBorder="1" applyAlignment="1">
      <alignment horizontal="center" vertical="center"/>
    </xf>
    <xf numFmtId="2" fontId="0" fillId="14" borderId="56" xfId="0" applyNumberFormat="1" applyFont="1" applyFill="1" applyBorder="1" applyAlignment="1">
      <alignment horizontal="center" vertical="center" wrapText="1"/>
    </xf>
    <xf numFmtId="2" fontId="0" fillId="14" borderId="57" xfId="0" applyNumberFormat="1" applyFont="1" applyFill="1" applyBorder="1" applyAlignment="1">
      <alignment horizontal="center" vertical="center" wrapText="1"/>
    </xf>
    <xf numFmtId="2" fontId="0" fillId="14" borderId="58" xfId="0" applyNumberFormat="1" applyFont="1" applyFill="1" applyBorder="1" applyAlignment="1">
      <alignment horizontal="center" vertical="center" wrapText="1"/>
    </xf>
    <xf numFmtId="2" fontId="0" fillId="14" borderId="56" xfId="0" applyNumberFormat="1" applyFill="1" applyBorder="1" applyAlignment="1">
      <alignment horizontal="center" vertical="center" wrapText="1"/>
    </xf>
    <xf numFmtId="2" fontId="0" fillId="0" borderId="35" xfId="0" applyNumberFormat="1" applyFont="1" applyFill="1" applyBorder="1" applyAlignment="1">
      <alignment horizontal="center" vertical="center"/>
    </xf>
    <xf numFmtId="2" fontId="1" fillId="0" borderId="62" xfId="0" applyNumberFormat="1" applyFont="1" applyFill="1" applyBorder="1" applyAlignment="1">
      <alignment horizontal="center" vertical="center"/>
    </xf>
    <xf numFmtId="2" fontId="0" fillId="0" borderId="29" xfId="0" applyNumberFormat="1" applyFont="1" applyFill="1" applyBorder="1" applyAlignment="1">
      <alignment horizontal="center" vertical="center"/>
    </xf>
    <xf numFmtId="2" fontId="1" fillId="0" borderId="35" xfId="0" applyNumberFormat="1" applyFont="1" applyFill="1" applyBorder="1" applyAlignment="1">
      <alignment horizontal="center" vertical="center"/>
    </xf>
    <xf numFmtId="2" fontId="0" fillId="4" borderId="59" xfId="0" applyNumberFormat="1" applyFont="1" applyFill="1" applyBorder="1" applyAlignment="1">
      <alignment horizontal="center" vertical="center"/>
    </xf>
    <xf numFmtId="2" fontId="0" fillId="4" borderId="60" xfId="0" applyNumberFormat="1" applyFont="1" applyFill="1" applyBorder="1" applyAlignment="1">
      <alignment horizontal="center" vertical="center"/>
    </xf>
    <xf numFmtId="2" fontId="0" fillId="4" borderId="45" xfId="0" applyNumberFormat="1" applyFont="1" applyFill="1" applyBorder="1" applyAlignment="1">
      <alignment horizontal="center" vertical="center"/>
    </xf>
    <xf numFmtId="2" fontId="0" fillId="4" borderId="55" xfId="0" applyNumberFormat="1" applyFont="1" applyFill="1" applyBorder="1" applyAlignment="1">
      <alignment horizontal="center" vertical="center"/>
    </xf>
    <xf numFmtId="2" fontId="0" fillId="2" borderId="35" xfId="0" applyNumberFormat="1" applyFont="1" applyFill="1" applyBorder="1" applyAlignment="1">
      <alignment horizontal="center" vertical="center"/>
    </xf>
    <xf numFmtId="2" fontId="7" fillId="2" borderId="59" xfId="0" applyNumberFormat="1" applyFont="1" applyFill="1" applyBorder="1" applyAlignment="1">
      <alignment horizontal="center" vertical="center"/>
    </xf>
    <xf numFmtId="2" fontId="7" fillId="2" borderId="29" xfId="0" applyNumberFormat="1" applyFont="1" applyFill="1" applyBorder="1" applyAlignment="1">
      <alignment horizontal="center" vertical="center"/>
    </xf>
    <xf numFmtId="2" fontId="5" fillId="2" borderId="59" xfId="0" applyNumberFormat="1" applyFont="1" applyFill="1" applyBorder="1" applyAlignment="1">
      <alignment horizontal="center" vertical="center"/>
    </xf>
    <xf numFmtId="2" fontId="5" fillId="2" borderId="29" xfId="0" applyNumberFormat="1" applyFont="1" applyFill="1" applyBorder="1" applyAlignment="1">
      <alignment horizontal="center" vertical="center"/>
    </xf>
    <xf numFmtId="2" fontId="0" fillId="2" borderId="29" xfId="0" applyNumberFormat="1" applyFont="1" applyFill="1" applyBorder="1" applyAlignment="1">
      <alignment horizontal="center" vertical="center"/>
    </xf>
    <xf numFmtId="2" fontId="0" fillId="4" borderId="45" xfId="0" applyNumberFormat="1" applyFont="1" applyFill="1" applyBorder="1" applyAlignment="1">
      <alignment horizontal="center"/>
    </xf>
    <xf numFmtId="2" fontId="0" fillId="2" borderId="35" xfId="0" applyNumberFormat="1" applyFont="1" applyFill="1" applyBorder="1" applyAlignment="1">
      <alignment horizontal="center"/>
    </xf>
    <xf numFmtId="2" fontId="0" fillId="14" borderId="56" xfId="0" applyNumberFormat="1" applyFont="1" applyFill="1" applyBorder="1" applyAlignment="1">
      <alignment horizontal="center" wrapText="1"/>
    </xf>
    <xf numFmtId="2" fontId="0" fillId="14" borderId="57" xfId="0" applyNumberFormat="1" applyFont="1" applyFill="1" applyBorder="1" applyAlignment="1">
      <alignment horizontal="center" wrapText="1"/>
    </xf>
    <xf numFmtId="2" fontId="0" fillId="14" borderId="58" xfId="0" applyNumberFormat="1" applyFont="1" applyFill="1" applyBorder="1" applyAlignment="1">
      <alignment horizontal="center" wrapText="1"/>
    </xf>
    <xf numFmtId="2" fontId="5" fillId="2" borderId="59" xfId="0" applyNumberFormat="1" applyFont="1" applyFill="1" applyBorder="1" applyAlignment="1">
      <alignment horizontal="center"/>
    </xf>
    <xf numFmtId="2" fontId="5" fillId="2" borderId="29" xfId="0" applyNumberFormat="1" applyFont="1" applyFill="1" applyBorder="1" applyAlignment="1">
      <alignment horizontal="center"/>
    </xf>
    <xf numFmtId="2" fontId="0" fillId="0" borderId="59" xfId="0" applyNumberFormat="1" applyFont="1" applyBorder="1" applyAlignment="1">
      <alignment horizontal="center"/>
    </xf>
    <xf numFmtId="2" fontId="0" fillId="0" borderId="60" xfId="0" applyNumberFormat="1" applyFont="1" applyBorder="1" applyAlignment="1">
      <alignment horizontal="center"/>
    </xf>
    <xf numFmtId="2" fontId="0" fillId="4" borderId="59" xfId="0" applyNumberFormat="1" applyFont="1" applyFill="1" applyBorder="1" applyAlignment="1">
      <alignment horizontal="center"/>
    </xf>
    <xf numFmtId="2" fontId="0" fillId="2" borderId="29" xfId="0" applyNumberFormat="1" applyFont="1" applyFill="1" applyBorder="1" applyAlignment="1">
      <alignment horizontal="center"/>
    </xf>
    <xf numFmtId="2" fontId="0" fillId="0" borderId="59" xfId="0" applyNumberFormat="1" applyFont="1" applyFill="1" applyBorder="1" applyAlignment="1">
      <alignment horizontal="center"/>
    </xf>
    <xf numFmtId="2" fontId="0" fillId="0" borderId="60" xfId="0" applyNumberFormat="1" applyFont="1" applyFill="1" applyBorder="1" applyAlignment="1">
      <alignment horizontal="center"/>
    </xf>
    <xf numFmtId="2" fontId="0" fillId="14" borderId="56" xfId="0" applyNumberFormat="1" applyFill="1" applyBorder="1" applyAlignment="1">
      <alignment horizontal="center" wrapText="1"/>
    </xf>
    <xf numFmtId="2" fontId="0" fillId="6" borderId="56" xfId="0" applyNumberFormat="1" applyFont="1" applyFill="1" applyBorder="1" applyAlignment="1">
      <alignment horizontal="center" wrapText="1"/>
    </xf>
    <xf numFmtId="2" fontId="0" fillId="6" borderId="57" xfId="0" applyNumberFormat="1" applyFont="1" applyFill="1" applyBorder="1" applyAlignment="1">
      <alignment horizontal="center" wrapText="1"/>
    </xf>
    <xf numFmtId="2" fontId="0" fillId="6" borderId="58" xfId="0" applyNumberFormat="1" applyFont="1" applyFill="1" applyBorder="1" applyAlignment="1">
      <alignment horizontal="center" wrapText="1"/>
    </xf>
    <xf numFmtId="2" fontId="0" fillId="0" borderId="45" xfId="0" applyNumberFormat="1" applyFont="1" applyFill="1" applyBorder="1" applyAlignment="1">
      <alignment horizontal="center"/>
    </xf>
    <xf numFmtId="2" fontId="0" fillId="0" borderId="55" xfId="0" applyNumberFormat="1" applyFont="1" applyFill="1" applyBorder="1" applyAlignment="1">
      <alignment horizontal="center"/>
    </xf>
    <xf numFmtId="2" fontId="0" fillId="4" borderId="60" xfId="0" applyNumberFormat="1" applyFont="1" applyFill="1" applyBorder="1" applyAlignment="1">
      <alignment horizontal="center"/>
    </xf>
    <xf numFmtId="2" fontId="7" fillId="2" borderId="59" xfId="0" applyNumberFormat="1" applyFont="1" applyFill="1" applyBorder="1" applyAlignment="1">
      <alignment horizontal="center"/>
    </xf>
    <xf numFmtId="2" fontId="7" fillId="2" borderId="29" xfId="0" applyNumberFormat="1" applyFont="1" applyFill="1" applyBorder="1" applyAlignment="1">
      <alignment horizontal="center"/>
    </xf>
    <xf numFmtId="2" fontId="0" fillId="4" borderId="55" xfId="0" applyNumberFormat="1" applyFont="1" applyFill="1" applyBorder="1" applyAlignment="1">
      <alignment horizontal="center"/>
    </xf>
    <xf numFmtId="2" fontId="0" fillId="0" borderId="29" xfId="0" applyNumberFormat="1" applyFont="1" applyFill="1" applyBorder="1" applyAlignment="1">
      <alignment horizontal="center"/>
    </xf>
    <xf numFmtId="2" fontId="0" fillId="0" borderId="35" xfId="0" applyNumberFormat="1" applyFont="1" applyFill="1" applyBorder="1" applyAlignment="1">
      <alignment horizontal="center"/>
    </xf>
    <xf numFmtId="2" fontId="1" fillId="0" borderId="45" xfId="0" applyNumberFormat="1" applyFont="1" applyFill="1" applyBorder="1" applyAlignment="1">
      <alignment horizontal="center"/>
    </xf>
    <xf numFmtId="2" fontId="1" fillId="0" borderId="55" xfId="0" applyNumberFormat="1" applyFont="1" applyFill="1" applyBorder="1" applyAlignment="1">
      <alignment horizontal="center"/>
    </xf>
    <xf numFmtId="2" fontId="1" fillId="0" borderId="35" xfId="0" applyNumberFormat="1" applyFont="1" applyFill="1" applyBorder="1" applyAlignment="1">
      <alignment horizontal="center"/>
    </xf>
    <xf numFmtId="2" fontId="1" fillId="0" borderId="62" xfId="0" applyNumberFormat="1" applyFont="1" applyFill="1" applyBorder="1" applyAlignment="1">
      <alignment horizontal="center"/>
    </xf>
    <xf numFmtId="2" fontId="1" fillId="0" borderId="63" xfId="0" applyNumberFormat="1" applyFont="1" applyFill="1" applyBorder="1" applyAlignment="1">
      <alignment horizontal="center"/>
    </xf>
    <xf numFmtId="2" fontId="0" fillId="7" borderId="0" xfId="0" applyNumberFormat="1" applyFont="1" applyFill="1" applyBorder="1" applyAlignment="1">
      <alignment horizontal="center" vertical="center" wrapText="1"/>
    </xf>
    <xf numFmtId="2" fontId="0" fillId="4" borderId="0" xfId="0" applyNumberFormat="1" applyFont="1" applyFill="1" applyBorder="1" applyAlignment="1">
      <alignment horizontal="center" vertical="center"/>
    </xf>
    <xf numFmtId="2" fontId="1" fillId="4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6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214">
    <dxf>
      <fill>
        <patternFill>
          <bgColor theme="1" tint="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1" tint="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1" tint="0.49998474074526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9966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62"/>
  <sheetViews>
    <sheetView zoomScale="80" zoomScaleNormal="80" workbookViewId="0">
      <pane xSplit="1" topLeftCell="B1" activePane="topRight" state="frozen"/>
      <selection pane="topRight" activeCell="A5" sqref="A5:A7"/>
    </sheetView>
  </sheetViews>
  <sheetFormatPr baseColWidth="10" defaultRowHeight="12.75"/>
  <cols>
    <col min="1" max="1" width="12.140625" customWidth="1"/>
    <col min="2" max="3" width="5.7109375" customWidth="1"/>
    <col min="4" max="5" width="6.140625" customWidth="1"/>
    <col min="6" max="6" width="7.140625" customWidth="1"/>
    <col min="7" max="7" width="6.140625" customWidth="1"/>
    <col min="8" max="8" width="6" customWidth="1"/>
    <col min="9" max="12" width="5.7109375" customWidth="1"/>
    <col min="13" max="13" width="6.140625" customWidth="1"/>
    <col min="14" max="14" width="5.7109375" customWidth="1"/>
    <col min="15" max="15" width="6" customWidth="1"/>
    <col min="16" max="16" width="5.85546875" customWidth="1"/>
    <col min="17" max="20" width="5.7109375" customWidth="1"/>
    <col min="21" max="21" width="6.140625" customWidth="1"/>
    <col min="22" max="22" width="6.42578125" customWidth="1"/>
    <col min="23" max="23" width="6.28515625" customWidth="1"/>
    <col min="24" max="28" width="5.7109375" customWidth="1"/>
    <col min="29" max="29" width="6.140625" customWidth="1"/>
    <col min="30" max="30" width="5.7109375" customWidth="1"/>
    <col min="31" max="31" width="6" customWidth="1"/>
    <col min="32" max="36" width="5.7109375" customWidth="1"/>
    <col min="37" max="37" width="6" customWidth="1"/>
    <col min="38" max="38" width="6.42578125" customWidth="1"/>
    <col min="39" max="41" width="5.7109375" customWidth="1"/>
    <col min="42" max="42" width="8" customWidth="1"/>
  </cols>
  <sheetData>
    <row r="1" spans="1:42" ht="15" customHeight="1" thickBot="1">
      <c r="A1" s="313" t="s">
        <v>7</v>
      </c>
      <c r="B1" s="52">
        <v>29</v>
      </c>
      <c r="C1" s="53">
        <v>30</v>
      </c>
      <c r="D1" s="53">
        <v>31</v>
      </c>
      <c r="E1" s="53">
        <v>1</v>
      </c>
      <c r="F1" s="53">
        <v>2</v>
      </c>
      <c r="G1" s="53">
        <v>3</v>
      </c>
      <c r="H1" s="54">
        <v>4</v>
      </c>
      <c r="I1" s="48"/>
      <c r="J1" s="52">
        <v>5</v>
      </c>
      <c r="K1" s="53">
        <v>6</v>
      </c>
      <c r="L1" s="53">
        <v>7</v>
      </c>
      <c r="M1" s="53">
        <v>8</v>
      </c>
      <c r="N1" s="53">
        <v>9</v>
      </c>
      <c r="O1" s="53">
        <v>10</v>
      </c>
      <c r="P1" s="54">
        <v>11</v>
      </c>
      <c r="Q1" s="48"/>
      <c r="R1" s="52">
        <v>12</v>
      </c>
      <c r="S1" s="53">
        <v>13</v>
      </c>
      <c r="T1" s="53">
        <v>14</v>
      </c>
      <c r="U1" s="53">
        <v>15</v>
      </c>
      <c r="V1" s="53">
        <v>16</v>
      </c>
      <c r="W1" s="53">
        <v>17</v>
      </c>
      <c r="X1" s="54">
        <v>18</v>
      </c>
      <c r="Y1" s="48"/>
      <c r="Z1" s="52">
        <v>19</v>
      </c>
      <c r="AA1" s="53">
        <v>20</v>
      </c>
      <c r="AB1" s="53">
        <v>21</v>
      </c>
      <c r="AC1" s="53">
        <v>22</v>
      </c>
      <c r="AD1" s="58">
        <v>23</v>
      </c>
      <c r="AE1" s="53">
        <v>24</v>
      </c>
      <c r="AF1" s="54">
        <v>25</v>
      </c>
      <c r="AG1" s="48"/>
      <c r="AH1" s="52">
        <v>26</v>
      </c>
      <c r="AI1" s="53">
        <v>27</v>
      </c>
      <c r="AJ1" s="53">
        <v>28</v>
      </c>
      <c r="AK1" s="53">
        <v>29</v>
      </c>
      <c r="AL1" s="53">
        <v>30</v>
      </c>
      <c r="AM1" s="53">
        <v>31</v>
      </c>
      <c r="AN1" s="54">
        <v>1</v>
      </c>
      <c r="AO1" s="48"/>
      <c r="AP1" s="49"/>
    </row>
    <row r="2" spans="1:42" ht="16.5" customHeight="1" thickBot="1">
      <c r="A2" s="312">
        <v>2014</v>
      </c>
      <c r="B2" s="55" t="s">
        <v>1</v>
      </c>
      <c r="C2" s="5" t="s">
        <v>2</v>
      </c>
      <c r="D2" s="5" t="s">
        <v>3</v>
      </c>
      <c r="E2" s="5" t="s">
        <v>3</v>
      </c>
      <c r="F2" s="5" t="s">
        <v>4</v>
      </c>
      <c r="G2" s="5" t="s">
        <v>0</v>
      </c>
      <c r="H2" s="56" t="s">
        <v>5</v>
      </c>
      <c r="I2" s="57"/>
      <c r="J2" s="55" t="s">
        <v>1</v>
      </c>
      <c r="K2" s="5" t="s">
        <v>2</v>
      </c>
      <c r="L2" s="5" t="s">
        <v>3</v>
      </c>
      <c r="M2" s="5" t="s">
        <v>3</v>
      </c>
      <c r="N2" s="5" t="s">
        <v>4</v>
      </c>
      <c r="O2" s="5" t="s">
        <v>0</v>
      </c>
      <c r="P2" s="56" t="s">
        <v>5</v>
      </c>
      <c r="Q2" s="57"/>
      <c r="R2" s="55" t="s">
        <v>1</v>
      </c>
      <c r="S2" s="5" t="s">
        <v>2</v>
      </c>
      <c r="T2" s="5" t="s">
        <v>3</v>
      </c>
      <c r="U2" s="5" t="s">
        <v>3</v>
      </c>
      <c r="V2" s="5" t="s">
        <v>4</v>
      </c>
      <c r="W2" s="5" t="s">
        <v>0</v>
      </c>
      <c r="X2" s="56" t="s">
        <v>5</v>
      </c>
      <c r="Y2" s="57"/>
      <c r="Z2" s="55" t="s">
        <v>1</v>
      </c>
      <c r="AA2" s="5" t="s">
        <v>2</v>
      </c>
      <c r="AB2" s="5" t="s">
        <v>3</v>
      </c>
      <c r="AC2" s="5" t="s">
        <v>3</v>
      </c>
      <c r="AD2" s="19" t="s">
        <v>4</v>
      </c>
      <c r="AE2" s="5" t="s">
        <v>0</v>
      </c>
      <c r="AF2" s="56" t="s">
        <v>5</v>
      </c>
      <c r="AG2" s="57"/>
      <c r="AH2" s="55" t="s">
        <v>1</v>
      </c>
      <c r="AI2" s="5" t="s">
        <v>2</v>
      </c>
      <c r="AJ2" s="5" t="s">
        <v>3</v>
      </c>
      <c r="AK2" s="5" t="s">
        <v>3</v>
      </c>
      <c r="AL2" s="5" t="s">
        <v>4</v>
      </c>
      <c r="AM2" s="5" t="s">
        <v>0</v>
      </c>
      <c r="AN2" s="56" t="s">
        <v>5</v>
      </c>
      <c r="AO2" s="50"/>
      <c r="AP2" s="51"/>
    </row>
    <row r="3" spans="1:42" s="82" customFormat="1" ht="5.25" customHeight="1" thickBot="1">
      <c r="A3" s="368"/>
      <c r="B3" s="78"/>
      <c r="C3" s="79"/>
      <c r="D3" s="80"/>
      <c r="E3" s="80"/>
      <c r="F3" s="80"/>
      <c r="G3" s="80"/>
      <c r="H3" s="80"/>
      <c r="I3" s="46"/>
      <c r="J3" s="78"/>
      <c r="K3" s="78"/>
      <c r="L3" s="78"/>
      <c r="M3" s="78"/>
      <c r="N3" s="78"/>
      <c r="O3" s="78"/>
      <c r="P3" s="80"/>
      <c r="Q3" s="46"/>
      <c r="R3" s="78"/>
      <c r="S3" s="78"/>
      <c r="T3" s="78"/>
      <c r="U3" s="78"/>
      <c r="V3" s="78"/>
      <c r="W3" s="78"/>
      <c r="X3" s="80"/>
      <c r="Y3" s="46"/>
      <c r="Z3" s="78"/>
      <c r="AA3" s="78"/>
      <c r="AB3" s="78"/>
      <c r="AC3" s="78"/>
      <c r="AD3" s="78"/>
      <c r="AE3" s="78"/>
      <c r="AF3" s="80"/>
      <c r="AG3" s="46"/>
      <c r="AH3" s="78"/>
      <c r="AI3" s="78"/>
      <c r="AJ3" s="80"/>
      <c r="AK3" s="80"/>
      <c r="AL3" s="80"/>
      <c r="AM3" s="80"/>
      <c r="AN3" s="80"/>
      <c r="AO3" s="369"/>
      <c r="AP3" s="370"/>
    </row>
    <row r="4" spans="1:42" ht="16.5" customHeight="1" thickBot="1">
      <c r="A4" s="99" t="s">
        <v>18</v>
      </c>
      <c r="B4" s="100">
        <v>19</v>
      </c>
      <c r="C4" s="101">
        <v>12</v>
      </c>
      <c r="D4" s="102">
        <v>17</v>
      </c>
      <c r="E4" s="243"/>
      <c r="F4" s="227">
        <v>7.5</v>
      </c>
      <c r="G4" s="102">
        <v>9</v>
      </c>
      <c r="H4" s="227">
        <v>7.5</v>
      </c>
      <c r="I4" s="103"/>
      <c r="J4" s="105">
        <v>19</v>
      </c>
      <c r="K4" s="101">
        <v>9</v>
      </c>
      <c r="L4" s="257">
        <v>7</v>
      </c>
      <c r="M4" s="101">
        <v>12</v>
      </c>
      <c r="N4" s="233">
        <v>7.5</v>
      </c>
      <c r="O4" s="101">
        <v>9</v>
      </c>
      <c r="P4" s="243"/>
      <c r="Q4" s="107"/>
      <c r="R4" s="266"/>
      <c r="S4" s="101">
        <v>9</v>
      </c>
      <c r="T4" s="257">
        <v>6</v>
      </c>
      <c r="U4" s="101">
        <v>12</v>
      </c>
      <c r="V4" s="314">
        <v>7.5</v>
      </c>
      <c r="W4" s="236"/>
      <c r="X4" s="227">
        <v>7</v>
      </c>
      <c r="Y4" s="47"/>
      <c r="Z4" s="105">
        <v>19</v>
      </c>
      <c r="AA4" s="101">
        <v>8</v>
      </c>
      <c r="AB4" s="314">
        <v>7</v>
      </c>
      <c r="AC4" s="101">
        <v>12</v>
      </c>
      <c r="AD4" s="233">
        <v>7.5</v>
      </c>
      <c r="AE4" s="236"/>
      <c r="AF4" s="227">
        <v>7.5</v>
      </c>
      <c r="AG4" s="47"/>
      <c r="AH4" s="105">
        <v>18.5</v>
      </c>
      <c r="AI4" s="101">
        <v>9</v>
      </c>
      <c r="AJ4" s="114">
        <v>7.5</v>
      </c>
      <c r="AK4" s="308"/>
      <c r="AL4" s="144">
        <v>7.5</v>
      </c>
      <c r="AM4" s="308"/>
      <c r="AN4" s="115">
        <v>5</v>
      </c>
      <c r="AO4" s="116"/>
      <c r="AP4" s="43"/>
    </row>
    <row r="5" spans="1:42" ht="16.5" customHeight="1">
      <c r="A5" s="538" t="s">
        <v>34</v>
      </c>
      <c r="B5" s="228">
        <v>23.75</v>
      </c>
      <c r="C5" s="229">
        <v>21</v>
      </c>
      <c r="D5" s="230">
        <v>23</v>
      </c>
      <c r="E5" s="244"/>
      <c r="F5" s="11">
        <v>16</v>
      </c>
      <c r="G5" s="11">
        <v>17</v>
      </c>
      <c r="H5" s="11">
        <v>14</v>
      </c>
      <c r="I5" s="553">
        <f>SUM(B5:H5)-SUM(B4:H4)-SUM(B6:H6)</f>
        <v>42.75</v>
      </c>
      <c r="J5" s="258">
        <v>21</v>
      </c>
      <c r="K5" s="9">
        <v>16</v>
      </c>
      <c r="L5" s="9">
        <v>16</v>
      </c>
      <c r="M5" s="229">
        <v>21</v>
      </c>
      <c r="N5" s="12">
        <v>16.5</v>
      </c>
      <c r="O5" s="9">
        <v>17</v>
      </c>
      <c r="P5" s="244"/>
      <c r="Q5" s="546">
        <f>SUM(J5:P5)-SUM(J4:P4)-SUM(J6:P6)</f>
        <v>44</v>
      </c>
      <c r="R5" s="267" t="s">
        <v>48</v>
      </c>
      <c r="S5" s="9">
        <v>16</v>
      </c>
      <c r="T5" s="9">
        <v>15</v>
      </c>
      <c r="U5" s="229">
        <v>21</v>
      </c>
      <c r="V5" s="9">
        <v>17</v>
      </c>
      <c r="W5" s="281"/>
      <c r="X5" s="2">
        <v>13</v>
      </c>
      <c r="Y5" s="548">
        <f>SUM(R5:X5)-SUM(R4:X4)-SUM(R6:X6)</f>
        <v>40.5</v>
      </c>
      <c r="Z5" s="271">
        <v>21</v>
      </c>
      <c r="AA5" s="9">
        <v>16</v>
      </c>
      <c r="AB5" s="12">
        <v>16</v>
      </c>
      <c r="AC5" s="229">
        <v>21</v>
      </c>
      <c r="AD5" s="12">
        <v>17</v>
      </c>
      <c r="AE5" s="281"/>
      <c r="AF5" s="11">
        <v>13</v>
      </c>
      <c r="AG5" s="548">
        <f>SUM(Z5:AF5)-SUM(Z4:AF4)-SUM(Z6:AF6)</f>
        <v>43</v>
      </c>
      <c r="AH5" s="259">
        <v>23.75</v>
      </c>
      <c r="AI5" s="9">
        <v>16.5</v>
      </c>
      <c r="AJ5" s="13">
        <v>16</v>
      </c>
      <c r="AK5" s="356"/>
      <c r="AL5" s="348">
        <v>17</v>
      </c>
      <c r="AM5" s="317"/>
      <c r="AN5" s="14">
        <v>14</v>
      </c>
      <c r="AO5" s="551">
        <f>SUM(AH5:AN5)-SUM(AH4:AN4)-SUM(AH6:AN6)</f>
        <v>39.75</v>
      </c>
      <c r="AP5" s="526">
        <f>SUM(I5+Q5+Y5+AG5+AO5)</f>
        <v>210</v>
      </c>
    </row>
    <row r="6" spans="1:42" ht="14.25" customHeight="1" thickBot="1">
      <c r="A6" s="539"/>
      <c r="B6" s="22"/>
      <c r="C6" s="23"/>
      <c r="D6" s="24"/>
      <c r="E6" s="305"/>
      <c r="F6" s="24"/>
      <c r="G6" s="24"/>
      <c r="H6" s="25"/>
      <c r="I6" s="554"/>
      <c r="J6" s="109"/>
      <c r="K6" s="23"/>
      <c r="L6" s="23" t="s">
        <v>48</v>
      </c>
      <c r="M6" s="23"/>
      <c r="N6" s="26"/>
      <c r="O6" s="23"/>
      <c r="P6" s="341"/>
      <c r="Q6" s="555"/>
      <c r="R6" s="279"/>
      <c r="S6" s="23"/>
      <c r="T6" s="23"/>
      <c r="U6" s="23"/>
      <c r="V6" s="23"/>
      <c r="W6" s="307"/>
      <c r="X6" s="24"/>
      <c r="Y6" s="550"/>
      <c r="Z6" s="109"/>
      <c r="AA6" s="23"/>
      <c r="AB6" s="26"/>
      <c r="AC6" s="23"/>
      <c r="AD6" s="26"/>
      <c r="AE6" s="307"/>
      <c r="AF6" s="24"/>
      <c r="AG6" s="550"/>
      <c r="AH6" s="109"/>
      <c r="AI6" s="23"/>
      <c r="AJ6" s="40"/>
      <c r="AK6" s="305"/>
      <c r="AL6" s="349"/>
      <c r="AM6" s="305"/>
      <c r="AN6" s="24"/>
      <c r="AO6" s="552"/>
      <c r="AP6" s="545"/>
    </row>
    <row r="7" spans="1:42" s="285" customFormat="1" ht="16.5" customHeight="1" thickBot="1">
      <c r="A7" s="540"/>
      <c r="B7" s="231" t="s">
        <v>28</v>
      </c>
      <c r="C7" s="166"/>
      <c r="D7" s="205" t="s">
        <v>32</v>
      </c>
      <c r="E7" s="340"/>
      <c r="F7" s="167" t="s">
        <v>30</v>
      </c>
      <c r="G7" s="167"/>
      <c r="H7" s="167" t="s">
        <v>30</v>
      </c>
      <c r="I7" s="104"/>
      <c r="J7" s="168"/>
      <c r="K7" s="166"/>
      <c r="L7" s="206" t="s">
        <v>30</v>
      </c>
      <c r="M7" s="166"/>
      <c r="N7" s="169" t="s">
        <v>30</v>
      </c>
      <c r="O7" s="166"/>
      <c r="P7" s="302"/>
      <c r="Q7" s="110"/>
      <c r="R7" s="342"/>
      <c r="S7" s="191"/>
      <c r="T7" s="191" t="s">
        <v>30</v>
      </c>
      <c r="U7" s="185"/>
      <c r="V7" s="191" t="s">
        <v>30</v>
      </c>
      <c r="W7" s="343"/>
      <c r="X7" s="167" t="s">
        <v>30</v>
      </c>
      <c r="Y7" s="117"/>
      <c r="Z7" s="168"/>
      <c r="AA7" s="166"/>
      <c r="AB7" s="206" t="s">
        <v>30</v>
      </c>
      <c r="AC7" s="191"/>
      <c r="AD7" s="188" t="s">
        <v>30</v>
      </c>
      <c r="AE7" s="343"/>
      <c r="AF7" s="167" t="s">
        <v>30</v>
      </c>
      <c r="AG7" s="117"/>
      <c r="AH7" s="168" t="s">
        <v>28</v>
      </c>
      <c r="AI7" s="185"/>
      <c r="AJ7" s="207" t="s">
        <v>30</v>
      </c>
      <c r="AK7" s="344"/>
      <c r="AL7" s="350" t="s">
        <v>30</v>
      </c>
      <c r="AM7" s="344"/>
      <c r="AN7" s="208" t="s">
        <v>30</v>
      </c>
      <c r="AO7" s="110"/>
      <c r="AP7" s="293">
        <f>COUNTIF(B7:AN7,"f")</f>
        <v>2</v>
      </c>
    </row>
    <row r="8" spans="1:42" s="82" customFormat="1" ht="5.25" customHeight="1" thickBot="1">
      <c r="A8" s="87"/>
      <c r="B8" s="85"/>
      <c r="C8" s="85"/>
      <c r="D8" s="86"/>
      <c r="E8" s="85"/>
      <c r="F8" s="85"/>
      <c r="G8" s="85"/>
      <c r="H8" s="85"/>
      <c r="I8" s="98"/>
      <c r="J8" s="88"/>
      <c r="K8" s="88"/>
      <c r="L8" s="89"/>
      <c r="M8" s="88"/>
      <c r="N8" s="88"/>
      <c r="O8" s="88"/>
      <c r="P8" s="88"/>
      <c r="Q8" s="90"/>
      <c r="R8" s="88"/>
      <c r="S8" s="89"/>
      <c r="T8" s="89"/>
      <c r="U8" s="91"/>
      <c r="V8" s="89"/>
      <c r="W8" s="88"/>
      <c r="X8" s="88"/>
      <c r="Y8" s="90"/>
      <c r="Z8" s="88"/>
      <c r="AA8" s="88"/>
      <c r="AB8" s="89"/>
      <c r="AC8" s="88"/>
      <c r="AD8" s="91"/>
      <c r="AE8" s="88"/>
      <c r="AF8" s="88"/>
      <c r="AG8" s="90"/>
      <c r="AH8" s="88"/>
      <c r="AI8" s="91"/>
      <c r="AJ8" s="92"/>
      <c r="AK8" s="93"/>
      <c r="AL8" s="93"/>
      <c r="AM8" s="93"/>
      <c r="AN8" s="93"/>
      <c r="AO8" s="94"/>
      <c r="AP8" s="95"/>
    </row>
    <row r="9" spans="1:42" ht="16.5" customHeight="1" thickBot="1">
      <c r="A9" s="99" t="s">
        <v>19</v>
      </c>
      <c r="B9" s="295">
        <v>14</v>
      </c>
      <c r="C9" s="236"/>
      <c r="D9" s="102">
        <v>17</v>
      </c>
      <c r="E9" s="102">
        <v>15</v>
      </c>
      <c r="F9" s="243"/>
      <c r="G9" s="102">
        <v>6</v>
      </c>
      <c r="H9" s="120">
        <v>12</v>
      </c>
      <c r="I9" s="121"/>
      <c r="J9" s="105">
        <v>14</v>
      </c>
      <c r="K9" s="236" t="s">
        <v>48</v>
      </c>
      <c r="L9" s="134">
        <v>6</v>
      </c>
      <c r="M9" s="134">
        <v>6</v>
      </c>
      <c r="N9" s="301"/>
      <c r="O9" s="101">
        <v>12</v>
      </c>
      <c r="P9" s="102">
        <v>16</v>
      </c>
      <c r="Q9" s="107"/>
      <c r="R9" s="266"/>
      <c r="S9" s="236"/>
      <c r="T9" s="101">
        <v>12</v>
      </c>
      <c r="U9" s="101">
        <v>6.5</v>
      </c>
      <c r="V9" s="233">
        <v>9.25</v>
      </c>
      <c r="W9" s="106">
        <v>7</v>
      </c>
      <c r="X9" s="126">
        <v>17</v>
      </c>
      <c r="Y9" s="47"/>
      <c r="Z9" s="129">
        <v>16</v>
      </c>
      <c r="AA9" s="236"/>
      <c r="AB9" s="134">
        <v>6</v>
      </c>
      <c r="AC9" s="106">
        <v>6</v>
      </c>
      <c r="AD9" s="236"/>
      <c r="AE9" s="106">
        <v>9</v>
      </c>
      <c r="AF9" s="126">
        <v>14</v>
      </c>
      <c r="AG9" s="47"/>
      <c r="AH9" s="129">
        <v>17</v>
      </c>
      <c r="AI9" s="236"/>
      <c r="AJ9" s="114">
        <v>16</v>
      </c>
      <c r="AK9" s="114">
        <v>12</v>
      </c>
      <c r="AL9" s="308"/>
      <c r="AM9" s="115">
        <v>6</v>
      </c>
      <c r="AN9" s="115">
        <v>5</v>
      </c>
      <c r="AO9" s="107"/>
      <c r="AP9" s="43"/>
    </row>
    <row r="10" spans="1:42" ht="16.5" customHeight="1">
      <c r="A10" s="538" t="s">
        <v>35</v>
      </c>
      <c r="B10" s="372">
        <v>21</v>
      </c>
      <c r="C10" s="238"/>
      <c r="D10" s="230">
        <v>23</v>
      </c>
      <c r="E10" s="230">
        <v>21.5</v>
      </c>
      <c r="F10" s="300"/>
      <c r="G10" s="11">
        <v>15.5</v>
      </c>
      <c r="H10" s="232">
        <v>21</v>
      </c>
      <c r="I10" s="531">
        <f>SUM(B10:H10)-SUM(B9:H9)-SUM(B11:H11)</f>
        <v>35</v>
      </c>
      <c r="J10" s="259">
        <v>21</v>
      </c>
      <c r="K10" s="238" t="s">
        <v>48</v>
      </c>
      <c r="L10" s="294">
        <v>14.5</v>
      </c>
      <c r="M10" s="294">
        <v>14</v>
      </c>
      <c r="N10" s="238"/>
      <c r="O10" s="229">
        <v>21</v>
      </c>
      <c r="P10" s="230">
        <v>21</v>
      </c>
      <c r="Q10" s="533">
        <f>SUM(J10:P10)-SUM(J9:P9)-SUM(J11:P11)</f>
        <v>35</v>
      </c>
      <c r="R10" s="358"/>
      <c r="S10" s="238"/>
      <c r="T10" s="229">
        <v>21</v>
      </c>
      <c r="U10" s="9">
        <v>13.5</v>
      </c>
      <c r="V10" s="12">
        <v>17</v>
      </c>
      <c r="W10" s="12">
        <v>13.5</v>
      </c>
      <c r="X10" s="232">
        <v>24.75</v>
      </c>
      <c r="Y10" s="535">
        <f>SUM(R10:X10)-SUM(R9:X9)-SUM(R11:X11)</f>
        <v>35</v>
      </c>
      <c r="Z10" s="304">
        <v>21</v>
      </c>
      <c r="AA10" s="281"/>
      <c r="AB10" s="294">
        <v>15</v>
      </c>
      <c r="AC10" s="12">
        <v>15</v>
      </c>
      <c r="AD10" s="315"/>
      <c r="AE10" s="371">
        <v>16</v>
      </c>
      <c r="AF10" s="316">
        <v>21</v>
      </c>
      <c r="AG10" s="535">
        <f>SUM(Z10:AF10)-SUM(Z9:AF9)-SUM(Z11:AF11)</f>
        <v>35</v>
      </c>
      <c r="AH10" s="304">
        <v>21</v>
      </c>
      <c r="AI10" s="281"/>
      <c r="AJ10" s="345">
        <v>23.75</v>
      </c>
      <c r="AK10" s="345">
        <v>21</v>
      </c>
      <c r="AL10" s="317"/>
      <c r="AM10" s="4">
        <v>13.75</v>
      </c>
      <c r="AN10" s="4">
        <v>14</v>
      </c>
      <c r="AO10" s="533">
        <f>SUM(AH10:AN10)-SUM(AH9:AN9)-SUM(AH11:AN11)</f>
        <v>35</v>
      </c>
      <c r="AP10" s="526">
        <f>SUM(I10+Q10+Y10+AG10+AO10)</f>
        <v>175</v>
      </c>
    </row>
    <row r="11" spans="1:42" ht="14.25" customHeight="1" thickBot="1">
      <c r="A11" s="539"/>
      <c r="B11" s="296">
        <v>0.5</v>
      </c>
      <c r="C11" s="240"/>
      <c r="D11" s="29">
        <v>0.5</v>
      </c>
      <c r="E11" s="29">
        <v>0.5</v>
      </c>
      <c r="F11" s="245"/>
      <c r="G11" s="29">
        <v>0.5</v>
      </c>
      <c r="H11" s="30">
        <v>1</v>
      </c>
      <c r="I11" s="532"/>
      <c r="J11" s="123">
        <v>0.5</v>
      </c>
      <c r="K11" s="240" t="s">
        <v>48</v>
      </c>
      <c r="L11" s="35">
        <v>0.5</v>
      </c>
      <c r="M11" s="35">
        <v>0.5</v>
      </c>
      <c r="N11" s="240"/>
      <c r="O11" s="28">
        <v>1</v>
      </c>
      <c r="P11" s="29" t="s">
        <v>48</v>
      </c>
      <c r="Q11" s="534"/>
      <c r="R11" s="268"/>
      <c r="S11" s="240"/>
      <c r="T11" s="28">
        <v>1</v>
      </c>
      <c r="U11" s="28">
        <v>0.5</v>
      </c>
      <c r="V11" s="31">
        <v>0.5</v>
      </c>
      <c r="W11" s="31">
        <v>0.5</v>
      </c>
      <c r="X11" s="34">
        <v>0.5</v>
      </c>
      <c r="Y11" s="536"/>
      <c r="Z11" s="131" t="s">
        <v>48</v>
      </c>
      <c r="AA11" s="240"/>
      <c r="AB11" s="35">
        <v>0.5</v>
      </c>
      <c r="AC11" s="31">
        <v>0.5</v>
      </c>
      <c r="AD11" s="240"/>
      <c r="AE11" s="31">
        <v>0.5</v>
      </c>
      <c r="AF11" s="34">
        <v>0.5</v>
      </c>
      <c r="AG11" s="536"/>
      <c r="AH11" s="131"/>
      <c r="AI11" s="240"/>
      <c r="AJ11" s="32">
        <v>0.5</v>
      </c>
      <c r="AK11" s="32">
        <v>1</v>
      </c>
      <c r="AL11" s="310"/>
      <c r="AM11" s="33">
        <v>0.5</v>
      </c>
      <c r="AN11" s="33">
        <v>0.5</v>
      </c>
      <c r="AO11" s="534"/>
      <c r="AP11" s="527"/>
    </row>
    <row r="12" spans="1:42" s="285" customFormat="1" ht="16.5" customHeight="1" thickTop="1" thickBot="1">
      <c r="A12" s="540"/>
      <c r="B12" s="297"/>
      <c r="C12" s="242"/>
      <c r="D12" s="318" t="s">
        <v>32</v>
      </c>
      <c r="E12" s="179"/>
      <c r="F12" s="246"/>
      <c r="G12" s="176" t="s">
        <v>29</v>
      </c>
      <c r="H12" s="179"/>
      <c r="I12" s="122"/>
      <c r="J12" s="177"/>
      <c r="K12" s="242" t="s">
        <v>48</v>
      </c>
      <c r="L12" s="182" t="s">
        <v>29</v>
      </c>
      <c r="M12" s="242" t="s">
        <v>55</v>
      </c>
      <c r="N12" s="282"/>
      <c r="O12" s="175" t="s">
        <v>48</v>
      </c>
      <c r="P12" s="176"/>
      <c r="Q12" s="122"/>
      <c r="R12" s="269"/>
      <c r="S12" s="242"/>
      <c r="T12" s="209"/>
      <c r="U12" s="182" t="s">
        <v>29</v>
      </c>
      <c r="V12" s="320" t="s">
        <v>27</v>
      </c>
      <c r="W12" s="175" t="s">
        <v>29</v>
      </c>
      <c r="X12" s="318" t="s">
        <v>28</v>
      </c>
      <c r="Y12" s="128"/>
      <c r="Z12" s="177"/>
      <c r="AA12" s="282"/>
      <c r="AB12" s="182" t="s">
        <v>29</v>
      </c>
      <c r="AC12" s="175" t="s">
        <v>29</v>
      </c>
      <c r="AD12" s="282"/>
      <c r="AE12" s="175" t="s">
        <v>48</v>
      </c>
      <c r="AF12" s="176"/>
      <c r="AG12" s="128"/>
      <c r="AH12" s="172"/>
      <c r="AI12" s="242"/>
      <c r="AJ12" s="173" t="s">
        <v>28</v>
      </c>
      <c r="AK12" s="174"/>
      <c r="AL12" s="311"/>
      <c r="AM12" s="174" t="s">
        <v>29</v>
      </c>
      <c r="AN12" s="174" t="s">
        <v>30</v>
      </c>
      <c r="AO12" s="133"/>
      <c r="AP12" s="293">
        <f>COUNTIF(B12:AN12,"f")</f>
        <v>2</v>
      </c>
    </row>
    <row r="13" spans="1:42" s="82" customFormat="1" ht="5.25" customHeight="1" thickBot="1">
      <c r="A13" s="87"/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5"/>
      <c r="AP13" s="95"/>
    </row>
    <row r="14" spans="1:42" ht="16.5" customHeight="1" thickBot="1">
      <c r="A14" s="99" t="s">
        <v>20</v>
      </c>
      <c r="B14" s="235"/>
      <c r="C14" s="236"/>
      <c r="D14" s="233">
        <v>7.5</v>
      </c>
      <c r="E14" s="106">
        <v>14</v>
      </c>
      <c r="F14" s="106">
        <v>17</v>
      </c>
      <c r="G14" s="106">
        <v>12</v>
      </c>
      <c r="H14" s="126">
        <v>9.75</v>
      </c>
      <c r="I14" s="121"/>
      <c r="J14" s="266"/>
      <c r="K14" s="236"/>
      <c r="L14" s="106">
        <v>16</v>
      </c>
      <c r="M14" s="106">
        <v>12</v>
      </c>
      <c r="N14" s="134">
        <v>12</v>
      </c>
      <c r="O14" s="106">
        <v>9.25</v>
      </c>
      <c r="P14" s="321">
        <v>7.5</v>
      </c>
      <c r="Q14" s="107"/>
      <c r="R14" s="105">
        <v>16</v>
      </c>
      <c r="S14" s="236"/>
      <c r="T14" s="236"/>
      <c r="U14" s="101">
        <v>9.25</v>
      </c>
      <c r="V14" s="101">
        <v>12</v>
      </c>
      <c r="W14" s="106">
        <v>12</v>
      </c>
      <c r="X14" s="126">
        <v>10</v>
      </c>
      <c r="Y14" s="107"/>
      <c r="Z14" s="266"/>
      <c r="AA14" s="236"/>
      <c r="AB14" s="106">
        <v>16</v>
      </c>
      <c r="AC14" s="101">
        <v>12</v>
      </c>
      <c r="AD14" s="134">
        <v>16</v>
      </c>
      <c r="AE14" s="101">
        <v>12</v>
      </c>
      <c r="AF14" s="102">
        <v>9.5</v>
      </c>
      <c r="AG14" s="47"/>
      <c r="AH14" s="105">
        <v>16</v>
      </c>
      <c r="AI14" s="236"/>
      <c r="AJ14" s="308"/>
      <c r="AK14" s="115">
        <v>9.25</v>
      </c>
      <c r="AL14" s="115">
        <v>16</v>
      </c>
      <c r="AM14" s="114">
        <v>12</v>
      </c>
      <c r="AN14" s="115">
        <v>10</v>
      </c>
      <c r="AO14" s="107"/>
      <c r="AP14" s="43"/>
    </row>
    <row r="15" spans="1:42" ht="16.5" customHeight="1">
      <c r="A15" s="538" t="s">
        <v>36</v>
      </c>
      <c r="B15" s="359"/>
      <c r="C15" s="281"/>
      <c r="D15" s="6">
        <v>16</v>
      </c>
      <c r="E15" s="234">
        <v>21.5</v>
      </c>
      <c r="F15" s="234">
        <v>23.75</v>
      </c>
      <c r="G15" s="234">
        <v>21</v>
      </c>
      <c r="H15" s="7">
        <v>16</v>
      </c>
      <c r="I15" s="546">
        <f>SUM(B15:H15)-SUM(B14:H14)-SUM(B16:H16)</f>
        <v>35</v>
      </c>
      <c r="J15" s="278"/>
      <c r="K15" s="281"/>
      <c r="L15" s="234">
        <v>23.75</v>
      </c>
      <c r="M15" s="6">
        <v>17</v>
      </c>
      <c r="N15" s="260">
        <v>21</v>
      </c>
      <c r="O15" s="373">
        <v>17</v>
      </c>
      <c r="P15" s="7">
        <v>15.5</v>
      </c>
      <c r="Q15" s="546">
        <f>SUM(J15:P15)-SUM(J14:P14)-SUM(J16:P16)</f>
        <v>35</v>
      </c>
      <c r="R15" s="271">
        <v>23.75</v>
      </c>
      <c r="S15" s="281"/>
      <c r="T15" s="281"/>
      <c r="U15" s="3">
        <v>16</v>
      </c>
      <c r="V15" s="272">
        <v>21</v>
      </c>
      <c r="W15" s="234">
        <v>21</v>
      </c>
      <c r="X15" s="7">
        <v>16</v>
      </c>
      <c r="Y15" s="546">
        <f>SUM(R15:X15)-SUM(R14:X14)-SUM(R16:X16)</f>
        <v>35</v>
      </c>
      <c r="Z15" s="278"/>
      <c r="AA15" s="281"/>
      <c r="AB15" s="234">
        <v>23.75</v>
      </c>
      <c r="AC15" s="3">
        <v>18</v>
      </c>
      <c r="AD15" s="260">
        <v>23.75</v>
      </c>
      <c r="AE15" s="272">
        <v>21</v>
      </c>
      <c r="AF15" s="2">
        <v>17</v>
      </c>
      <c r="AG15" s="548">
        <f>SUM(Z15:AF15)-SUM(Z14:AF14)-SUM(Z16:AF16)</f>
        <v>35</v>
      </c>
      <c r="AH15" s="271">
        <v>21</v>
      </c>
      <c r="AI15" s="238"/>
      <c r="AJ15" s="309"/>
      <c r="AK15" s="4">
        <v>17</v>
      </c>
      <c r="AL15" s="346">
        <v>23.75</v>
      </c>
      <c r="AM15" s="347">
        <v>21</v>
      </c>
      <c r="AN15" s="14">
        <v>18</v>
      </c>
      <c r="AO15" s="546">
        <f>SUM(AH15:AN15)-SUM(AH14:AN14)-SUM(AH16:AN16)</f>
        <v>35</v>
      </c>
      <c r="AP15" s="526">
        <f>SUM(I15+Q15+Y15+AG15+AO15)</f>
        <v>175</v>
      </c>
    </row>
    <row r="16" spans="1:42" ht="14.25" customHeight="1" thickBot="1">
      <c r="A16" s="539"/>
      <c r="B16" s="239"/>
      <c r="C16" s="240"/>
      <c r="D16" s="31">
        <v>0.5</v>
      </c>
      <c r="E16" s="31">
        <v>0.5</v>
      </c>
      <c r="F16" s="31">
        <v>0.5</v>
      </c>
      <c r="G16" s="31">
        <v>1</v>
      </c>
      <c r="H16" s="34">
        <v>0.5</v>
      </c>
      <c r="I16" s="547"/>
      <c r="J16" s="268"/>
      <c r="K16" s="240"/>
      <c r="L16" s="31">
        <v>0.5</v>
      </c>
      <c r="M16" s="31"/>
      <c r="N16" s="35">
        <v>1</v>
      </c>
      <c r="O16" s="31">
        <v>0.5</v>
      </c>
      <c r="P16" s="34">
        <v>0.5</v>
      </c>
      <c r="Q16" s="547"/>
      <c r="R16" s="123">
        <v>0.5</v>
      </c>
      <c r="S16" s="240"/>
      <c r="T16" s="240"/>
      <c r="U16" s="28">
        <v>0.5</v>
      </c>
      <c r="V16" s="28">
        <v>1</v>
      </c>
      <c r="W16" s="31">
        <v>1</v>
      </c>
      <c r="X16" s="34">
        <v>0.5</v>
      </c>
      <c r="Y16" s="547"/>
      <c r="Z16" s="268"/>
      <c r="AA16" s="240"/>
      <c r="AB16" s="31">
        <v>0.5</v>
      </c>
      <c r="AC16" s="28">
        <v>0.5</v>
      </c>
      <c r="AD16" s="35">
        <v>0.5</v>
      </c>
      <c r="AE16" s="28">
        <v>1</v>
      </c>
      <c r="AF16" s="29">
        <v>0.5</v>
      </c>
      <c r="AG16" s="549"/>
      <c r="AH16" s="123"/>
      <c r="AI16" s="240"/>
      <c r="AJ16" s="310"/>
      <c r="AK16" s="33">
        <v>0.5</v>
      </c>
      <c r="AL16" s="33">
        <v>0.5</v>
      </c>
      <c r="AM16" s="32">
        <v>1</v>
      </c>
      <c r="AN16" s="33">
        <v>0.5</v>
      </c>
      <c r="AO16" s="547"/>
      <c r="AP16" s="527"/>
    </row>
    <row r="17" spans="1:43" s="285" customFormat="1" ht="16.5" customHeight="1" thickTop="1" thickBot="1">
      <c r="A17" s="540"/>
      <c r="B17" s="241"/>
      <c r="C17" s="242"/>
      <c r="D17" s="189" t="s">
        <v>30</v>
      </c>
      <c r="E17" s="179"/>
      <c r="F17" s="322" t="s">
        <v>28</v>
      </c>
      <c r="G17" s="196"/>
      <c r="H17" s="179"/>
      <c r="I17" s="122"/>
      <c r="J17" s="269"/>
      <c r="K17" s="242"/>
      <c r="L17" s="248" t="s">
        <v>28</v>
      </c>
      <c r="M17" s="182"/>
      <c r="N17" s="183"/>
      <c r="O17" s="319" t="s">
        <v>27</v>
      </c>
      <c r="P17" s="179" t="s">
        <v>30</v>
      </c>
      <c r="Q17" s="133"/>
      <c r="R17" s="172" t="s">
        <v>28</v>
      </c>
      <c r="S17" s="242"/>
      <c r="T17" s="242"/>
      <c r="U17" s="319" t="s">
        <v>27</v>
      </c>
      <c r="V17" s="182" t="s">
        <v>33</v>
      </c>
      <c r="W17" s="181"/>
      <c r="X17" s="210"/>
      <c r="Y17" s="122"/>
      <c r="Z17" s="269"/>
      <c r="AA17" s="242"/>
      <c r="AB17" s="323" t="s">
        <v>28</v>
      </c>
      <c r="AC17" s="175"/>
      <c r="AD17" s="182" t="s">
        <v>28</v>
      </c>
      <c r="AE17" s="182"/>
      <c r="AF17" s="324" t="s">
        <v>27</v>
      </c>
      <c r="AG17" s="128"/>
      <c r="AH17" s="172"/>
      <c r="AI17" s="242"/>
      <c r="AJ17" s="325"/>
      <c r="AK17" s="174" t="s">
        <v>27</v>
      </c>
      <c r="AL17" s="174" t="s">
        <v>28</v>
      </c>
      <c r="AM17" s="195"/>
      <c r="AN17" s="174"/>
      <c r="AO17" s="133"/>
      <c r="AP17" s="293">
        <f>COUNTIF(B17:AN17,"f")</f>
        <v>6</v>
      </c>
    </row>
    <row r="18" spans="1:43" s="82" customFormat="1" ht="5.25" customHeight="1" thickBot="1">
      <c r="A18" s="87"/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5"/>
      <c r="AP18" s="95"/>
      <c r="AQ18" s="97"/>
    </row>
    <row r="19" spans="1:43" ht="16.5" customHeight="1" thickBot="1">
      <c r="A19" s="136" t="s">
        <v>17</v>
      </c>
      <c r="B19" s="119">
        <v>9.25</v>
      </c>
      <c r="C19" s="101">
        <v>12</v>
      </c>
      <c r="D19" s="106">
        <v>9.25</v>
      </c>
      <c r="E19" s="101">
        <v>10</v>
      </c>
      <c r="F19" s="236"/>
      <c r="G19" s="236"/>
      <c r="H19" s="102">
        <v>14</v>
      </c>
      <c r="I19" s="121"/>
      <c r="J19" s="105">
        <v>16</v>
      </c>
      <c r="K19" s="101">
        <v>16</v>
      </c>
      <c r="L19" s="101">
        <v>12</v>
      </c>
      <c r="M19" s="101">
        <v>9.25</v>
      </c>
      <c r="N19" s="261"/>
      <c r="O19" s="261"/>
      <c r="P19" s="250"/>
      <c r="Q19" s="107"/>
      <c r="R19" s="273"/>
      <c r="S19" s="261"/>
      <c r="T19" s="261"/>
      <c r="U19" s="261"/>
      <c r="V19" s="261"/>
      <c r="W19" s="261"/>
      <c r="X19" s="102">
        <v>17</v>
      </c>
      <c r="Y19" s="107"/>
      <c r="Z19" s="105">
        <v>16</v>
      </c>
      <c r="AA19" s="101">
        <v>16</v>
      </c>
      <c r="AB19" s="101">
        <v>12</v>
      </c>
      <c r="AC19" s="101">
        <v>9.25</v>
      </c>
      <c r="AD19" s="236"/>
      <c r="AE19" s="236"/>
      <c r="AF19" s="102">
        <v>18</v>
      </c>
      <c r="AG19" s="107"/>
      <c r="AH19" s="105">
        <v>16</v>
      </c>
      <c r="AI19" s="236" t="s">
        <v>48</v>
      </c>
      <c r="AJ19" s="360" t="s">
        <v>48</v>
      </c>
      <c r="AK19" s="360" t="s">
        <v>48</v>
      </c>
      <c r="AL19" s="360"/>
      <c r="AM19" s="360"/>
      <c r="AN19" s="243" t="s">
        <v>48</v>
      </c>
      <c r="AO19" s="107"/>
      <c r="AP19" s="43"/>
    </row>
    <row r="20" spans="1:43" ht="16.5" customHeight="1">
      <c r="A20" s="541" t="s">
        <v>54</v>
      </c>
      <c r="B20" s="8">
        <v>17</v>
      </c>
      <c r="C20" s="9">
        <v>21</v>
      </c>
      <c r="D20" s="12">
        <v>17</v>
      </c>
      <c r="E20" s="9">
        <v>16</v>
      </c>
      <c r="F20" s="238"/>
      <c r="G20" s="238"/>
      <c r="H20" s="11">
        <v>21</v>
      </c>
      <c r="I20" s="546">
        <f>SUM(B20:H20)-SUM(B19:H19)-SUM(B21:H21)</f>
        <v>34.5</v>
      </c>
      <c r="J20" s="108">
        <v>23.75</v>
      </c>
      <c r="K20" s="9">
        <v>23.75</v>
      </c>
      <c r="L20" s="9">
        <v>21.25</v>
      </c>
      <c r="M20" s="9">
        <v>16</v>
      </c>
      <c r="N20" s="262"/>
      <c r="O20" s="262" t="s">
        <v>48</v>
      </c>
      <c r="P20" s="252">
        <v>6</v>
      </c>
      <c r="Q20" s="546">
        <f>SUM(J20:P20)-SUM(J19:P19)-SUM(J21:P21)</f>
        <v>35</v>
      </c>
      <c r="R20" s="274">
        <v>7</v>
      </c>
      <c r="S20" s="262">
        <v>7</v>
      </c>
      <c r="T20" s="262">
        <v>6.5</v>
      </c>
      <c r="U20" s="262">
        <v>6</v>
      </c>
      <c r="V20" s="262"/>
      <c r="W20" s="262"/>
      <c r="X20" s="11">
        <v>24.75</v>
      </c>
      <c r="Y20" s="546">
        <f>SUM(R20:X20)-SUM(R19:X19)-SUM(R21:X21)</f>
        <v>33.75</v>
      </c>
      <c r="Z20" s="108">
        <v>23.75</v>
      </c>
      <c r="AA20" s="9">
        <v>23.75</v>
      </c>
      <c r="AB20" s="9">
        <v>21</v>
      </c>
      <c r="AC20" s="9">
        <v>16</v>
      </c>
      <c r="AD20" s="238"/>
      <c r="AE20" s="238"/>
      <c r="AF20" s="11">
        <v>24.75</v>
      </c>
      <c r="AG20" s="546">
        <f>SUM(Z20:AF20)-SUM(Z19:AF19)-SUM(Z21:AF21)</f>
        <v>35</v>
      </c>
      <c r="AH20" s="108">
        <v>21</v>
      </c>
      <c r="AI20" s="238" t="s">
        <v>48</v>
      </c>
      <c r="AJ20" s="361">
        <v>6.5</v>
      </c>
      <c r="AK20" s="361">
        <v>6.5</v>
      </c>
      <c r="AL20" s="361">
        <v>6.5</v>
      </c>
      <c r="AM20" s="361">
        <v>6</v>
      </c>
      <c r="AN20" s="244" t="s">
        <v>48</v>
      </c>
      <c r="AO20" s="533">
        <f>SUM(AH20:AN20)-SUM(AH19:AN19)-SUM(AH21:AN21)</f>
        <v>30.5</v>
      </c>
      <c r="AP20" s="526">
        <f>SUM(I20+Q20+Y20+AG20+AO20)</f>
        <v>168.75</v>
      </c>
    </row>
    <row r="21" spans="1:43" ht="14.25" customHeight="1" thickBot="1">
      <c r="A21" s="539"/>
      <c r="B21" s="27">
        <v>0.5</v>
      </c>
      <c r="C21" s="28">
        <v>1</v>
      </c>
      <c r="D21" s="31">
        <v>0.5</v>
      </c>
      <c r="E21" s="28">
        <v>0.5</v>
      </c>
      <c r="F21" s="240"/>
      <c r="G21" s="240"/>
      <c r="H21" s="29">
        <v>0.5</v>
      </c>
      <c r="I21" s="547"/>
      <c r="J21" s="123">
        <v>0.5</v>
      </c>
      <c r="K21" s="28">
        <v>0.5</v>
      </c>
      <c r="L21" s="28">
        <v>1</v>
      </c>
      <c r="M21" s="28">
        <v>0.5</v>
      </c>
      <c r="N21" s="263"/>
      <c r="O21" s="263" t="s">
        <v>48</v>
      </c>
      <c r="P21" s="254"/>
      <c r="Q21" s="547"/>
      <c r="R21" s="275"/>
      <c r="S21" s="263"/>
      <c r="T21" s="263"/>
      <c r="U21" s="263"/>
      <c r="V21" s="263"/>
      <c r="W21" s="263"/>
      <c r="X21" s="29">
        <v>0.5</v>
      </c>
      <c r="Y21" s="547"/>
      <c r="Z21" s="123">
        <v>0.5</v>
      </c>
      <c r="AA21" s="28">
        <v>0.5</v>
      </c>
      <c r="AB21" s="28">
        <v>1</v>
      </c>
      <c r="AC21" s="28">
        <v>0.5</v>
      </c>
      <c r="AD21" s="240"/>
      <c r="AE21" s="240"/>
      <c r="AF21" s="29">
        <v>0.5</v>
      </c>
      <c r="AG21" s="547"/>
      <c r="AH21" s="123" t="s">
        <v>48</v>
      </c>
      <c r="AI21" s="240" t="s">
        <v>48</v>
      </c>
      <c r="AJ21" s="362" t="s">
        <v>48</v>
      </c>
      <c r="AK21" s="362"/>
      <c r="AL21" s="362"/>
      <c r="AM21" s="362"/>
      <c r="AN21" s="245" t="s">
        <v>48</v>
      </c>
      <c r="AO21" s="534"/>
      <c r="AP21" s="527"/>
    </row>
    <row r="22" spans="1:43" s="285" customFormat="1" ht="16.5" customHeight="1" thickTop="1" thickBot="1">
      <c r="A22" s="540"/>
      <c r="B22" s="326" t="s">
        <v>27</v>
      </c>
      <c r="C22" s="191"/>
      <c r="D22" s="327" t="s">
        <v>27</v>
      </c>
      <c r="E22" s="327" t="s">
        <v>27</v>
      </c>
      <c r="F22" s="283"/>
      <c r="G22" s="283"/>
      <c r="H22" s="170" t="s">
        <v>48</v>
      </c>
      <c r="I22" s="122"/>
      <c r="J22" s="328" t="s">
        <v>28</v>
      </c>
      <c r="K22" s="329" t="s">
        <v>28</v>
      </c>
      <c r="L22" s="182"/>
      <c r="M22" s="319" t="s">
        <v>27</v>
      </c>
      <c r="N22" s="264" t="s">
        <v>31</v>
      </c>
      <c r="O22" s="264" t="s">
        <v>31</v>
      </c>
      <c r="P22" s="265" t="s">
        <v>31</v>
      </c>
      <c r="Q22" s="122"/>
      <c r="R22" s="276" t="s">
        <v>31</v>
      </c>
      <c r="S22" s="277" t="s">
        <v>31</v>
      </c>
      <c r="T22" s="277" t="s">
        <v>31</v>
      </c>
      <c r="U22" s="277" t="s">
        <v>31</v>
      </c>
      <c r="V22" s="277" t="s">
        <v>31</v>
      </c>
      <c r="W22" s="277" t="s">
        <v>31</v>
      </c>
      <c r="X22" s="330" t="s">
        <v>28</v>
      </c>
      <c r="Y22" s="122"/>
      <c r="Z22" s="328" t="s">
        <v>28</v>
      </c>
      <c r="AA22" s="329" t="s">
        <v>28</v>
      </c>
      <c r="AB22" s="185"/>
      <c r="AC22" s="327" t="s">
        <v>27</v>
      </c>
      <c r="AD22" s="283"/>
      <c r="AE22" s="284"/>
      <c r="AF22" s="330" t="s">
        <v>28</v>
      </c>
      <c r="AG22" s="122"/>
      <c r="AH22" s="354" t="s">
        <v>48</v>
      </c>
      <c r="AI22" s="306" t="s">
        <v>48</v>
      </c>
      <c r="AJ22" s="363" t="s">
        <v>52</v>
      </c>
      <c r="AK22" s="363" t="s">
        <v>52</v>
      </c>
      <c r="AL22" s="363" t="s">
        <v>52</v>
      </c>
      <c r="AM22" s="363" t="s">
        <v>52</v>
      </c>
      <c r="AN22" s="355" t="s">
        <v>48</v>
      </c>
      <c r="AO22" s="122"/>
      <c r="AP22" s="293">
        <f>COUNTIF(B22:AN22,"f")</f>
        <v>6</v>
      </c>
    </row>
    <row r="23" spans="1:43" s="82" customFormat="1" ht="5.25" customHeight="1" thickBot="1">
      <c r="A23" s="87"/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5"/>
      <c r="AP23" s="95"/>
    </row>
    <row r="24" spans="1:43" ht="16.5" customHeight="1" thickBot="1">
      <c r="A24" s="99" t="s">
        <v>43</v>
      </c>
      <c r="B24" s="235"/>
      <c r="C24" s="236"/>
      <c r="D24" s="101">
        <v>17.5</v>
      </c>
      <c r="E24" s="101">
        <v>16</v>
      </c>
      <c r="F24" s="101">
        <v>12</v>
      </c>
      <c r="G24" s="101">
        <v>12</v>
      </c>
      <c r="H24" s="102">
        <v>9.25</v>
      </c>
      <c r="I24" s="121"/>
      <c r="J24" s="105">
        <v>16</v>
      </c>
      <c r="K24" s="236"/>
      <c r="L24" s="236"/>
      <c r="M24" s="101">
        <v>12</v>
      </c>
      <c r="N24" s="101">
        <v>16</v>
      </c>
      <c r="O24" s="101">
        <v>12</v>
      </c>
      <c r="P24" s="102">
        <v>9.25</v>
      </c>
      <c r="Q24" s="107"/>
      <c r="R24" s="266"/>
      <c r="S24" s="134">
        <v>9.25</v>
      </c>
      <c r="T24" s="134">
        <v>18</v>
      </c>
      <c r="U24" s="101">
        <v>12</v>
      </c>
      <c r="V24" s="101">
        <v>15</v>
      </c>
      <c r="W24" s="101">
        <v>17</v>
      </c>
      <c r="X24" s="243"/>
      <c r="Y24" s="107"/>
      <c r="Z24" s="105">
        <v>19</v>
      </c>
      <c r="AA24" s="236"/>
      <c r="AB24" s="134">
        <v>16</v>
      </c>
      <c r="AC24" s="101">
        <v>16</v>
      </c>
      <c r="AD24" s="101">
        <v>12</v>
      </c>
      <c r="AE24" s="101">
        <v>9.25</v>
      </c>
      <c r="AF24" s="243"/>
      <c r="AG24" s="107"/>
      <c r="AH24" s="266"/>
      <c r="AI24" s="134">
        <v>9.25</v>
      </c>
      <c r="AJ24" s="101">
        <v>16</v>
      </c>
      <c r="AK24" s="101">
        <v>12</v>
      </c>
      <c r="AL24" s="101">
        <v>12</v>
      </c>
      <c r="AM24" s="101">
        <v>9.25</v>
      </c>
      <c r="AN24" s="243"/>
      <c r="AO24" s="107"/>
      <c r="AP24" s="43"/>
    </row>
    <row r="25" spans="1:43" ht="16.5" customHeight="1">
      <c r="A25" s="541" t="s">
        <v>50</v>
      </c>
      <c r="B25" s="237"/>
      <c r="C25" s="238"/>
      <c r="D25" s="9">
        <v>22</v>
      </c>
      <c r="E25" s="9">
        <v>23.75</v>
      </c>
      <c r="F25" s="9">
        <v>21</v>
      </c>
      <c r="G25" s="9">
        <v>21</v>
      </c>
      <c r="H25" s="11">
        <v>17</v>
      </c>
      <c r="I25" s="531">
        <f>SUM(B25:H25)-SUM(B24:H24)-SUM(B26:H26)</f>
        <v>35</v>
      </c>
      <c r="J25" s="108">
        <v>23.75</v>
      </c>
      <c r="K25" s="238"/>
      <c r="L25" s="238"/>
      <c r="M25" s="9">
        <v>21</v>
      </c>
      <c r="N25" s="9">
        <v>23.75</v>
      </c>
      <c r="O25" s="9">
        <v>21</v>
      </c>
      <c r="P25" s="11">
        <v>14.25</v>
      </c>
      <c r="Q25" s="533">
        <f>SUM(J25:P25)-SUM(J24:P24)-SUM(J26:P26)</f>
        <v>35</v>
      </c>
      <c r="R25" s="267"/>
      <c r="S25" s="294">
        <v>16</v>
      </c>
      <c r="T25" s="294">
        <v>23.75</v>
      </c>
      <c r="U25" s="9">
        <v>21</v>
      </c>
      <c r="V25" s="9">
        <v>23.75</v>
      </c>
      <c r="W25" s="9">
        <v>24.75</v>
      </c>
      <c r="X25" s="244"/>
      <c r="Y25" s="533">
        <f>SUM(R25:X25)-SUM(R24:X24)-SUM(R26:X26)</f>
        <v>35</v>
      </c>
      <c r="Z25" s="108">
        <v>23.75</v>
      </c>
      <c r="AA25" s="238"/>
      <c r="AB25" s="294">
        <v>23.75</v>
      </c>
      <c r="AC25" s="9">
        <v>23.75</v>
      </c>
      <c r="AD25" s="9">
        <v>21</v>
      </c>
      <c r="AE25" s="9">
        <v>18</v>
      </c>
      <c r="AF25" s="244"/>
      <c r="AG25" s="533">
        <f>SUM(Z25:AF25)-SUM(Z24:AF24)-SUM(Z26:AF26)</f>
        <v>35</v>
      </c>
      <c r="AH25" s="267"/>
      <c r="AI25" s="294">
        <v>16</v>
      </c>
      <c r="AJ25" s="9">
        <v>23.75</v>
      </c>
      <c r="AK25" s="9">
        <v>21</v>
      </c>
      <c r="AL25" s="9">
        <v>21</v>
      </c>
      <c r="AM25" s="9">
        <v>15.25</v>
      </c>
      <c r="AN25" s="244"/>
      <c r="AO25" s="546">
        <f>SUM(AH25:AN25)-SUM(AH24:AN24)-SUM(AH26:AN26)</f>
        <v>35</v>
      </c>
      <c r="AP25" s="526">
        <f>SUM(I25+Q25+Y25+AG25+AO25)</f>
        <v>175</v>
      </c>
    </row>
    <row r="26" spans="1:43" ht="14.25" customHeight="1" thickBot="1">
      <c r="A26" s="539"/>
      <c r="B26" s="239"/>
      <c r="C26" s="240"/>
      <c r="D26" s="28"/>
      <c r="E26" s="28">
        <v>0.5</v>
      </c>
      <c r="F26" s="28">
        <v>1</v>
      </c>
      <c r="G26" s="28">
        <v>1</v>
      </c>
      <c r="H26" s="29">
        <v>0.5</v>
      </c>
      <c r="I26" s="531"/>
      <c r="J26" s="123">
        <v>0.5</v>
      </c>
      <c r="K26" s="240"/>
      <c r="L26" s="240"/>
      <c r="M26" s="28">
        <v>1</v>
      </c>
      <c r="N26" s="28">
        <v>0.5</v>
      </c>
      <c r="O26" s="28">
        <v>1</v>
      </c>
      <c r="P26" s="29">
        <v>0.5</v>
      </c>
      <c r="Q26" s="533"/>
      <c r="R26" s="268"/>
      <c r="S26" s="35">
        <v>0.5</v>
      </c>
      <c r="T26" s="35">
        <v>0.5</v>
      </c>
      <c r="U26" s="28">
        <v>1</v>
      </c>
      <c r="V26" s="28">
        <v>0.5</v>
      </c>
      <c r="W26" s="28">
        <v>0.5</v>
      </c>
      <c r="X26" s="245"/>
      <c r="Y26" s="533"/>
      <c r="Z26" s="123">
        <v>0.5</v>
      </c>
      <c r="AA26" s="240"/>
      <c r="AB26" s="35">
        <v>0.5</v>
      </c>
      <c r="AC26" s="28">
        <v>0.5</v>
      </c>
      <c r="AD26" s="28">
        <v>1</v>
      </c>
      <c r="AE26" s="28">
        <v>0.5</v>
      </c>
      <c r="AF26" s="245"/>
      <c r="AG26" s="533"/>
      <c r="AH26" s="268"/>
      <c r="AI26" s="35">
        <v>0.5</v>
      </c>
      <c r="AJ26" s="28">
        <v>0.5</v>
      </c>
      <c r="AK26" s="28">
        <v>1</v>
      </c>
      <c r="AL26" s="28">
        <v>1</v>
      </c>
      <c r="AM26" s="28">
        <v>0.5</v>
      </c>
      <c r="AN26" s="245"/>
      <c r="AO26" s="547"/>
      <c r="AP26" s="527"/>
    </row>
    <row r="27" spans="1:43" s="285" customFormat="1" ht="16.5" customHeight="1" thickTop="1" thickBot="1">
      <c r="A27" s="540"/>
      <c r="B27" s="241"/>
      <c r="C27" s="242"/>
      <c r="D27" s="248" t="s">
        <v>28</v>
      </c>
      <c r="E27" s="248" t="s">
        <v>28</v>
      </c>
      <c r="F27" s="175"/>
      <c r="G27" s="182"/>
      <c r="H27" s="331" t="s">
        <v>27</v>
      </c>
      <c r="I27" s="137"/>
      <c r="J27" s="332" t="s">
        <v>28</v>
      </c>
      <c r="K27" s="242"/>
      <c r="L27" s="242"/>
      <c r="M27" s="182"/>
      <c r="N27" s="248" t="s">
        <v>28</v>
      </c>
      <c r="O27" s="175"/>
      <c r="P27" s="331" t="s">
        <v>27</v>
      </c>
      <c r="Q27" s="137"/>
      <c r="R27" s="269"/>
      <c r="S27" s="242" t="s">
        <v>27</v>
      </c>
      <c r="T27" s="319" t="s">
        <v>28</v>
      </c>
      <c r="U27" s="353"/>
      <c r="V27" s="248" t="s">
        <v>28</v>
      </c>
      <c r="W27" s="248" t="s">
        <v>28</v>
      </c>
      <c r="X27" s="246"/>
      <c r="Y27" s="137"/>
      <c r="Z27" s="172" t="s">
        <v>28</v>
      </c>
      <c r="AA27" s="242"/>
      <c r="AB27" s="248" t="s">
        <v>28</v>
      </c>
      <c r="AC27" s="248" t="s">
        <v>28</v>
      </c>
      <c r="AD27" s="175"/>
      <c r="AE27" s="319" t="s">
        <v>27</v>
      </c>
      <c r="AF27" s="246" t="s">
        <v>53</v>
      </c>
      <c r="AG27" s="137"/>
      <c r="AH27" s="269" t="s">
        <v>53</v>
      </c>
      <c r="AI27" s="319" t="s">
        <v>27</v>
      </c>
      <c r="AJ27" s="175" t="s">
        <v>28</v>
      </c>
      <c r="AK27" s="175"/>
      <c r="AL27" s="182"/>
      <c r="AM27" s="182" t="s">
        <v>27</v>
      </c>
      <c r="AN27" s="246"/>
      <c r="AO27" s="122"/>
      <c r="AP27" s="293">
        <f>COUNTIF(B27:AN27,"f")</f>
        <v>11</v>
      </c>
    </row>
    <row r="28" spans="1:43" s="82" customFormat="1" ht="5.25" customHeight="1" thickBot="1">
      <c r="A28" s="87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193"/>
      <c r="S28" s="193"/>
      <c r="T28" s="193"/>
      <c r="U28" s="193"/>
      <c r="V28" s="193"/>
      <c r="W28" s="193"/>
      <c r="X28" s="193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5"/>
      <c r="AP28" s="95"/>
    </row>
    <row r="29" spans="1:43" ht="16.5" customHeight="1" thickBot="1">
      <c r="A29" s="136" t="s">
        <v>44</v>
      </c>
      <c r="B29" s="249"/>
      <c r="C29" s="261" t="s">
        <v>48</v>
      </c>
      <c r="D29" s="102">
        <v>17</v>
      </c>
      <c r="E29" s="102">
        <v>16</v>
      </c>
      <c r="F29" s="102">
        <v>12</v>
      </c>
      <c r="G29" s="336">
        <v>17</v>
      </c>
      <c r="H29" s="339"/>
      <c r="I29" s="121"/>
      <c r="J29" s="105">
        <v>9.25</v>
      </c>
      <c r="K29" s="236"/>
      <c r="L29" s="236"/>
      <c r="M29" s="101">
        <v>16.25</v>
      </c>
      <c r="N29" s="101">
        <v>16</v>
      </c>
      <c r="O29" s="101">
        <v>12</v>
      </c>
      <c r="P29" s="102">
        <v>10</v>
      </c>
      <c r="Q29" s="107"/>
      <c r="R29" s="298">
        <v>9.25</v>
      </c>
      <c r="S29" s="236"/>
      <c r="T29" s="257">
        <v>6.25</v>
      </c>
      <c r="U29" s="101">
        <v>16</v>
      </c>
      <c r="V29" s="101">
        <v>12</v>
      </c>
      <c r="W29" s="101">
        <v>17</v>
      </c>
      <c r="X29" s="243"/>
      <c r="Y29" s="107"/>
      <c r="Z29" s="266"/>
      <c r="AA29" s="101">
        <v>16</v>
      </c>
      <c r="AB29" s="106">
        <v>12</v>
      </c>
      <c r="AC29" s="236"/>
      <c r="AD29" s="106">
        <v>12</v>
      </c>
      <c r="AE29" s="101">
        <v>12</v>
      </c>
      <c r="AF29" s="102">
        <v>17.25</v>
      </c>
      <c r="AG29" s="107"/>
      <c r="AH29" s="129">
        <v>9.25</v>
      </c>
      <c r="AI29" s="101">
        <v>16</v>
      </c>
      <c r="AJ29" s="364"/>
      <c r="AK29" s="140">
        <v>16</v>
      </c>
      <c r="AL29" s="140">
        <v>15.75</v>
      </c>
      <c r="AM29" s="364"/>
      <c r="AN29" s="115">
        <v>9.25</v>
      </c>
      <c r="AO29" s="107"/>
      <c r="AP29" s="43"/>
    </row>
    <row r="30" spans="1:43" ht="16.5" customHeight="1">
      <c r="A30" s="541" t="s">
        <v>37</v>
      </c>
      <c r="B30" s="251"/>
      <c r="C30" s="262">
        <v>7</v>
      </c>
      <c r="D30" s="11">
        <v>22</v>
      </c>
      <c r="E30" s="11">
        <v>23.75</v>
      </c>
      <c r="F30" s="11">
        <v>21.25</v>
      </c>
      <c r="G30" s="337">
        <v>24.75</v>
      </c>
      <c r="H30" s="244"/>
      <c r="I30" s="531">
        <f>SUM(B30:H30)-SUM(B29:H29)-SUM(B31:H31)</f>
        <v>34.75</v>
      </c>
      <c r="J30" s="108">
        <v>16</v>
      </c>
      <c r="K30" s="238"/>
      <c r="L30" s="238"/>
      <c r="M30" s="9">
        <v>23.75</v>
      </c>
      <c r="N30" s="9">
        <v>23.75</v>
      </c>
      <c r="O30" s="9">
        <v>21</v>
      </c>
      <c r="P30" s="11">
        <v>17</v>
      </c>
      <c r="Q30" s="533">
        <f>SUM(J30:P30)-SUM(J29:P29)-SUM(J31:P31)</f>
        <v>35</v>
      </c>
      <c r="R30" s="303">
        <v>16</v>
      </c>
      <c r="S30" s="238"/>
      <c r="T30" s="9">
        <v>13</v>
      </c>
      <c r="U30" s="9">
        <v>23.75</v>
      </c>
      <c r="V30" s="9">
        <v>21</v>
      </c>
      <c r="W30" s="9">
        <v>24.75</v>
      </c>
      <c r="X30" s="244"/>
      <c r="Y30" s="533">
        <f>SUM(R30:X30)-SUM(R29:X29)-SUM(R31:X31)</f>
        <v>35</v>
      </c>
      <c r="Z30" s="267"/>
      <c r="AA30" s="9">
        <v>23.75</v>
      </c>
      <c r="AB30" s="12">
        <v>21</v>
      </c>
      <c r="AC30" s="238"/>
      <c r="AD30" s="12">
        <v>21</v>
      </c>
      <c r="AE30" s="9">
        <v>21</v>
      </c>
      <c r="AF30" s="11">
        <v>21</v>
      </c>
      <c r="AG30" s="533">
        <f>SUM(Z30:AF30)-SUM(Z29:AF29)-SUM(Z31:AF31)</f>
        <v>35</v>
      </c>
      <c r="AH30" s="138">
        <v>16.5</v>
      </c>
      <c r="AI30" s="9">
        <v>23.75</v>
      </c>
      <c r="AJ30" s="365"/>
      <c r="AK30" s="16">
        <v>23.75</v>
      </c>
      <c r="AL30" s="16">
        <v>23.75</v>
      </c>
      <c r="AM30" s="365"/>
      <c r="AN30" s="14">
        <v>16</v>
      </c>
      <c r="AO30" s="533">
        <f>SUM(AH30:AN30)-SUM(AH29:AN29)-SUM(AH31:AN31)</f>
        <v>35</v>
      </c>
      <c r="AP30" s="526">
        <f>SUM(I30+Q30+Y30+AG30+AO30)</f>
        <v>174.75</v>
      </c>
    </row>
    <row r="31" spans="1:43" ht="14.25" customHeight="1" thickBot="1">
      <c r="A31" s="539"/>
      <c r="B31" s="253"/>
      <c r="C31" s="263" t="s">
        <v>48</v>
      </c>
      <c r="D31" s="29"/>
      <c r="E31" s="29">
        <v>0.5</v>
      </c>
      <c r="F31" s="29">
        <v>1</v>
      </c>
      <c r="G31" s="338">
        <v>0.5</v>
      </c>
      <c r="H31" s="245"/>
      <c r="I31" s="532"/>
      <c r="J31" s="123">
        <v>0.5</v>
      </c>
      <c r="K31" s="240"/>
      <c r="L31" s="240"/>
      <c r="M31" s="28">
        <v>0.5</v>
      </c>
      <c r="N31" s="28">
        <v>0.5</v>
      </c>
      <c r="O31" s="28">
        <v>1</v>
      </c>
      <c r="P31" s="29">
        <v>0.5</v>
      </c>
      <c r="Q31" s="534"/>
      <c r="R31" s="299">
        <v>0.5</v>
      </c>
      <c r="S31" s="240"/>
      <c r="T31" s="28">
        <v>0.5</v>
      </c>
      <c r="U31" s="28">
        <v>0.5</v>
      </c>
      <c r="V31" s="28">
        <v>1</v>
      </c>
      <c r="W31" s="28">
        <v>0.5</v>
      </c>
      <c r="X31" s="245"/>
      <c r="Y31" s="534"/>
      <c r="Z31" s="268"/>
      <c r="AA31" s="28">
        <v>0.5</v>
      </c>
      <c r="AB31" s="31">
        <v>1</v>
      </c>
      <c r="AC31" s="240"/>
      <c r="AD31" s="31">
        <v>1</v>
      </c>
      <c r="AE31" s="28">
        <v>1</v>
      </c>
      <c r="AF31" s="29" t="s">
        <v>48</v>
      </c>
      <c r="AG31" s="534"/>
      <c r="AH31" s="131">
        <v>0.5</v>
      </c>
      <c r="AI31" s="28">
        <v>0.5</v>
      </c>
      <c r="AJ31" s="366"/>
      <c r="AK31" s="36">
        <v>0.5</v>
      </c>
      <c r="AL31" s="36">
        <v>0.5</v>
      </c>
      <c r="AM31" s="366"/>
      <c r="AN31" s="33">
        <v>0.5</v>
      </c>
      <c r="AO31" s="534"/>
      <c r="AP31" s="527"/>
    </row>
    <row r="32" spans="1:43" s="285" customFormat="1" ht="16.5" customHeight="1" thickTop="1" thickBot="1">
      <c r="A32" s="540"/>
      <c r="B32" s="255" t="s">
        <v>56</v>
      </c>
      <c r="C32" s="264" t="s">
        <v>56</v>
      </c>
      <c r="D32" s="318" t="s">
        <v>28</v>
      </c>
      <c r="E32" s="318" t="s">
        <v>28</v>
      </c>
      <c r="F32" s="176"/>
      <c r="G32" s="246" t="s">
        <v>28</v>
      </c>
      <c r="H32" s="246"/>
      <c r="I32" s="122"/>
      <c r="J32" s="333" t="s">
        <v>27</v>
      </c>
      <c r="K32" s="242"/>
      <c r="L32" s="242"/>
      <c r="M32" s="248" t="s">
        <v>28</v>
      </c>
      <c r="N32" s="248" t="s">
        <v>28</v>
      </c>
      <c r="O32" s="175"/>
      <c r="P32" s="196" t="s">
        <v>48</v>
      </c>
      <c r="Q32" s="122"/>
      <c r="R32" s="333" t="s">
        <v>27</v>
      </c>
      <c r="S32" s="242"/>
      <c r="T32" s="175" t="s">
        <v>32</v>
      </c>
      <c r="U32" s="248" t="s">
        <v>28</v>
      </c>
      <c r="V32" s="175" t="s">
        <v>33</v>
      </c>
      <c r="W32" s="319" t="s">
        <v>28</v>
      </c>
      <c r="X32" s="246" t="s">
        <v>53</v>
      </c>
      <c r="Y32" s="133"/>
      <c r="Z32" s="269" t="s">
        <v>53</v>
      </c>
      <c r="AA32" s="323" t="s">
        <v>28</v>
      </c>
      <c r="AB32" s="182"/>
      <c r="AC32" s="242"/>
      <c r="AD32" s="182" t="s">
        <v>48</v>
      </c>
      <c r="AE32" s="181"/>
      <c r="AF32" s="196"/>
      <c r="AG32" s="122"/>
      <c r="AH32" s="177" t="s">
        <v>27</v>
      </c>
      <c r="AI32" s="319" t="s">
        <v>28</v>
      </c>
      <c r="AJ32" s="367"/>
      <c r="AK32" s="194" t="s">
        <v>28</v>
      </c>
      <c r="AL32" s="194" t="s">
        <v>28</v>
      </c>
      <c r="AM32" s="367"/>
      <c r="AN32" s="195" t="s">
        <v>27</v>
      </c>
      <c r="AO32" s="133"/>
      <c r="AP32" s="293">
        <f>COUNTIF(B32:AN32,"f")</f>
        <v>11</v>
      </c>
    </row>
    <row r="33" spans="1:42" s="82" customFormat="1" ht="5.25" customHeight="1" thickBot="1">
      <c r="A33" s="87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5"/>
      <c r="AP33" s="95"/>
    </row>
    <row r="34" spans="1:42" ht="16.5" customHeight="1" thickBot="1">
      <c r="A34" s="136" t="s">
        <v>21</v>
      </c>
      <c r="B34" s="119">
        <v>16</v>
      </c>
      <c r="C34" s="101">
        <v>16</v>
      </c>
      <c r="D34" s="243"/>
      <c r="E34" s="243"/>
      <c r="F34" s="102">
        <v>9.25</v>
      </c>
      <c r="G34" s="126">
        <v>9</v>
      </c>
      <c r="H34" s="102">
        <v>16.5</v>
      </c>
      <c r="I34" s="121"/>
      <c r="J34" s="266"/>
      <c r="K34" s="236"/>
      <c r="L34" s="101">
        <v>9.25</v>
      </c>
      <c r="M34" s="101">
        <v>16</v>
      </c>
      <c r="N34" s="101">
        <v>12</v>
      </c>
      <c r="O34" s="101">
        <v>9.25</v>
      </c>
      <c r="P34" s="102">
        <v>17</v>
      </c>
      <c r="Q34" s="107"/>
      <c r="R34" s="105">
        <v>15</v>
      </c>
      <c r="S34" s="236"/>
      <c r="T34" s="134">
        <v>9.25</v>
      </c>
      <c r="U34" s="101">
        <v>16</v>
      </c>
      <c r="V34" s="106">
        <v>12</v>
      </c>
      <c r="W34" s="101">
        <v>9.5</v>
      </c>
      <c r="X34" s="102"/>
      <c r="Y34" s="47"/>
      <c r="Z34" s="105">
        <v>9.25</v>
      </c>
      <c r="AA34" s="236"/>
      <c r="AB34" s="236"/>
      <c r="AC34" s="106">
        <v>9.25</v>
      </c>
      <c r="AD34" s="106">
        <v>9.25</v>
      </c>
      <c r="AE34" s="106">
        <v>16</v>
      </c>
      <c r="AF34" s="126">
        <v>16.25</v>
      </c>
      <c r="AG34" s="47"/>
      <c r="AH34" s="105">
        <v>16</v>
      </c>
      <c r="AI34" s="236"/>
      <c r="AJ34" s="308"/>
      <c r="AK34" s="115">
        <v>9.25</v>
      </c>
      <c r="AL34" s="115">
        <v>9.25</v>
      </c>
      <c r="AM34" s="115">
        <v>17</v>
      </c>
      <c r="AN34" s="115">
        <v>17</v>
      </c>
      <c r="AO34" s="107"/>
      <c r="AP34" s="143"/>
    </row>
    <row r="35" spans="1:42" ht="16.5" customHeight="1">
      <c r="A35" s="538" t="s">
        <v>38</v>
      </c>
      <c r="B35" s="8">
        <v>23.75</v>
      </c>
      <c r="C35" s="9">
        <v>23.75</v>
      </c>
      <c r="D35" s="244"/>
      <c r="E35" s="244"/>
      <c r="F35" s="11">
        <v>16</v>
      </c>
      <c r="G35" s="17">
        <v>16</v>
      </c>
      <c r="H35" s="11">
        <v>24.75</v>
      </c>
      <c r="I35" s="531">
        <f>SUM(B35:H35)-SUM(B34:H34)-SUM(B36:H36)</f>
        <v>35</v>
      </c>
      <c r="J35" s="267"/>
      <c r="K35" s="238"/>
      <c r="L35" s="9">
        <v>17</v>
      </c>
      <c r="M35" s="9">
        <v>23.75</v>
      </c>
      <c r="N35" s="9">
        <v>17</v>
      </c>
      <c r="O35" s="9">
        <v>18</v>
      </c>
      <c r="P35" s="2">
        <v>24.75</v>
      </c>
      <c r="Q35" s="533">
        <f>SUM(J35:P35)-SUM(J34:P34)-SUM(J36:P36)</f>
        <v>35</v>
      </c>
      <c r="R35" s="112">
        <v>22.5</v>
      </c>
      <c r="S35" s="238"/>
      <c r="T35" s="294">
        <v>16</v>
      </c>
      <c r="U35" s="9">
        <v>23.75</v>
      </c>
      <c r="V35" s="12">
        <v>21</v>
      </c>
      <c r="W35" s="3">
        <v>16.5</v>
      </c>
      <c r="X35" s="11"/>
      <c r="Y35" s="535">
        <f>SUM(R35:X35)-SUM(R34:X34)-SUM(R36:X36)</f>
        <v>35</v>
      </c>
      <c r="Z35" s="108">
        <v>16</v>
      </c>
      <c r="AA35" s="238"/>
      <c r="AB35" s="238"/>
      <c r="AC35" s="6">
        <v>16</v>
      </c>
      <c r="AD35" s="6">
        <v>16</v>
      </c>
      <c r="AE35" s="6">
        <v>24.75</v>
      </c>
      <c r="AF35" s="7">
        <v>24.75</v>
      </c>
      <c r="AG35" s="535">
        <f>SUM(Z35:AF35)-SUM(Z34:AF34)-SUM(Z36:AF36)</f>
        <v>35</v>
      </c>
      <c r="AH35" s="108">
        <v>23.75</v>
      </c>
      <c r="AI35" s="238"/>
      <c r="AJ35" s="309"/>
      <c r="AK35" s="4">
        <v>15.75</v>
      </c>
      <c r="AL35" s="4">
        <v>17</v>
      </c>
      <c r="AM35" s="4">
        <v>24.75</v>
      </c>
      <c r="AN35" s="4">
        <v>24.75</v>
      </c>
      <c r="AO35" s="533">
        <f>SUM(AH35:AN35)-SUM(AH34:AN34)-SUM(AH36:AN36)</f>
        <v>35</v>
      </c>
      <c r="AP35" s="543">
        <f>SUM(I35+Q35+Y35+AG35+AO35)</f>
        <v>175</v>
      </c>
    </row>
    <row r="36" spans="1:42" ht="15" customHeight="1" thickBot="1">
      <c r="A36" s="539"/>
      <c r="B36" s="27">
        <v>0.5</v>
      </c>
      <c r="C36" s="28">
        <v>0.5</v>
      </c>
      <c r="D36" s="245"/>
      <c r="E36" s="245"/>
      <c r="F36" s="29">
        <v>0.5</v>
      </c>
      <c r="G36" s="34">
        <v>0.5</v>
      </c>
      <c r="H36" s="29">
        <v>0.5</v>
      </c>
      <c r="I36" s="532"/>
      <c r="J36" s="268"/>
      <c r="K36" s="240"/>
      <c r="L36" s="28">
        <v>0.5</v>
      </c>
      <c r="M36" s="28">
        <v>0.5</v>
      </c>
      <c r="N36" s="28"/>
      <c r="O36" s="28">
        <v>0.5</v>
      </c>
      <c r="P36" s="29">
        <v>0.5</v>
      </c>
      <c r="Q36" s="534"/>
      <c r="R36" s="123">
        <v>0.5</v>
      </c>
      <c r="S36" s="240"/>
      <c r="T36" s="35">
        <v>0.5</v>
      </c>
      <c r="U36" s="28">
        <v>0.5</v>
      </c>
      <c r="V36" s="31">
        <v>1</v>
      </c>
      <c r="W36" s="28">
        <v>0.5</v>
      </c>
      <c r="X36" s="29"/>
      <c r="Y36" s="536"/>
      <c r="Z36" s="123">
        <v>0.5</v>
      </c>
      <c r="AA36" s="240"/>
      <c r="AB36" s="240"/>
      <c r="AC36" s="31">
        <v>0.5</v>
      </c>
      <c r="AD36" s="31">
        <v>0.5</v>
      </c>
      <c r="AE36" s="31">
        <v>0.5</v>
      </c>
      <c r="AF36" s="34">
        <v>0.5</v>
      </c>
      <c r="AG36" s="536"/>
      <c r="AH36" s="123">
        <v>0.5</v>
      </c>
      <c r="AI36" s="240"/>
      <c r="AJ36" s="310"/>
      <c r="AK36" s="33">
        <v>0.5</v>
      </c>
      <c r="AL36" s="33">
        <v>0.5</v>
      </c>
      <c r="AM36" s="39">
        <v>0.5</v>
      </c>
      <c r="AN36" s="39">
        <v>0.5</v>
      </c>
      <c r="AO36" s="534"/>
      <c r="AP36" s="527"/>
    </row>
    <row r="37" spans="1:42" s="285" customFormat="1" ht="16.5" customHeight="1" thickTop="1" thickBot="1">
      <c r="A37" s="540"/>
      <c r="B37" s="247" t="s">
        <v>28</v>
      </c>
      <c r="C37" s="248" t="s">
        <v>28</v>
      </c>
      <c r="D37" s="246"/>
      <c r="E37" s="246"/>
      <c r="F37" s="324" t="s">
        <v>27</v>
      </c>
      <c r="G37" s="335" t="s">
        <v>47</v>
      </c>
      <c r="H37" s="318" t="s">
        <v>28</v>
      </c>
      <c r="I37" s="133"/>
      <c r="J37" s="269"/>
      <c r="K37" s="242"/>
      <c r="L37" s="319" t="s">
        <v>27</v>
      </c>
      <c r="M37" s="248" t="s">
        <v>28</v>
      </c>
      <c r="N37" s="182"/>
      <c r="O37" s="175" t="s">
        <v>47</v>
      </c>
      <c r="P37" s="318" t="s">
        <v>28</v>
      </c>
      <c r="Q37" s="133"/>
      <c r="R37" s="177"/>
      <c r="S37" s="242"/>
      <c r="T37" s="182" t="s">
        <v>27</v>
      </c>
      <c r="U37" s="248" t="s">
        <v>28</v>
      </c>
      <c r="V37" s="181" t="s">
        <v>33</v>
      </c>
      <c r="W37" s="182" t="s">
        <v>47</v>
      </c>
      <c r="X37" s="196"/>
      <c r="Y37" s="142"/>
      <c r="Z37" s="333" t="s">
        <v>27</v>
      </c>
      <c r="AA37" s="242"/>
      <c r="AB37" s="242"/>
      <c r="AC37" s="181" t="s">
        <v>47</v>
      </c>
      <c r="AD37" s="175" t="s">
        <v>27</v>
      </c>
      <c r="AE37" s="248" t="s">
        <v>28</v>
      </c>
      <c r="AF37" s="176" t="s">
        <v>28</v>
      </c>
      <c r="AG37" s="142"/>
      <c r="AH37" s="172" t="s">
        <v>28</v>
      </c>
      <c r="AI37" s="242"/>
      <c r="AJ37" s="311"/>
      <c r="AK37" s="174" t="s">
        <v>47</v>
      </c>
      <c r="AL37" s="174" t="s">
        <v>27</v>
      </c>
      <c r="AM37" s="374" t="s">
        <v>28</v>
      </c>
      <c r="AN37" s="203" t="s">
        <v>28</v>
      </c>
      <c r="AO37" s="133"/>
      <c r="AP37" s="293">
        <f>COUNTIF(B37:AN37,"f")</f>
        <v>11</v>
      </c>
    </row>
    <row r="38" spans="1:42" s="82" customFormat="1" ht="5.25" customHeight="1" thickBot="1">
      <c r="A38" s="87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>
        <v>7</v>
      </c>
      <c r="AF38" s="96"/>
      <c r="AG38" s="96"/>
      <c r="AH38" s="96"/>
      <c r="AI38" s="96"/>
      <c r="AJ38" s="96"/>
      <c r="AK38" s="96"/>
      <c r="AL38" s="96"/>
      <c r="AM38" s="87"/>
      <c r="AN38" s="87"/>
      <c r="AO38" s="95"/>
      <c r="AP38" s="95"/>
    </row>
    <row r="39" spans="1:42" ht="16.5" customHeight="1" thickBot="1">
      <c r="A39" s="136" t="s">
        <v>45</v>
      </c>
      <c r="B39" s="119">
        <v>16</v>
      </c>
      <c r="C39" s="101">
        <v>16</v>
      </c>
      <c r="D39" s="243"/>
      <c r="E39" s="243"/>
      <c r="F39" s="227">
        <v>6</v>
      </c>
      <c r="G39" s="126">
        <v>9.25</v>
      </c>
      <c r="H39" s="102">
        <v>17</v>
      </c>
      <c r="I39" s="121"/>
      <c r="J39" s="298">
        <v>15</v>
      </c>
      <c r="K39" s="134">
        <v>9.25</v>
      </c>
      <c r="L39" s="301"/>
      <c r="M39" s="236" t="s">
        <v>48</v>
      </c>
      <c r="N39" s="101">
        <v>9.25</v>
      </c>
      <c r="O39" s="101">
        <v>16.5</v>
      </c>
      <c r="P39" s="102">
        <v>17</v>
      </c>
      <c r="Q39" s="107"/>
      <c r="R39" s="105">
        <v>16</v>
      </c>
      <c r="S39" s="134">
        <v>16</v>
      </c>
      <c r="T39" s="236"/>
      <c r="U39" s="236"/>
      <c r="V39" s="257">
        <v>8</v>
      </c>
      <c r="W39" s="101">
        <v>9.25</v>
      </c>
      <c r="X39" s="126">
        <v>9</v>
      </c>
      <c r="Y39" s="47"/>
      <c r="Z39" s="105">
        <v>12</v>
      </c>
      <c r="AA39" s="134">
        <v>9.25</v>
      </c>
      <c r="AB39" s="236"/>
      <c r="AC39" s="101">
        <v>16</v>
      </c>
      <c r="AD39" s="101">
        <v>12</v>
      </c>
      <c r="AE39" s="101">
        <v>16</v>
      </c>
      <c r="AF39" s="243"/>
      <c r="AG39" s="47"/>
      <c r="AH39" s="266"/>
      <c r="AI39" s="236"/>
      <c r="AJ39" s="115">
        <v>9.25</v>
      </c>
      <c r="AK39" s="115">
        <v>9.5</v>
      </c>
      <c r="AL39" s="115">
        <v>6</v>
      </c>
      <c r="AM39" s="375">
        <v>17</v>
      </c>
      <c r="AN39" s="375">
        <v>18</v>
      </c>
      <c r="AO39" s="107"/>
      <c r="AP39" s="43"/>
    </row>
    <row r="40" spans="1:42" ht="16.5" customHeight="1">
      <c r="A40" s="538" t="s">
        <v>38</v>
      </c>
      <c r="B40" s="8">
        <v>23.75</v>
      </c>
      <c r="C40" s="9">
        <v>23.75</v>
      </c>
      <c r="D40" s="244"/>
      <c r="E40" s="244"/>
      <c r="F40" s="11">
        <v>13.5</v>
      </c>
      <c r="G40" s="17">
        <v>16</v>
      </c>
      <c r="H40" s="11">
        <v>24.75</v>
      </c>
      <c r="I40" s="531">
        <f>SUM(B40:H40)-SUM(B39:H39)-SUM(B41:H41)</f>
        <v>35</v>
      </c>
      <c r="J40" s="303">
        <v>21</v>
      </c>
      <c r="K40" s="294">
        <v>17</v>
      </c>
      <c r="L40" s="238"/>
      <c r="M40" s="238" t="s">
        <v>48</v>
      </c>
      <c r="N40" s="9">
        <v>17</v>
      </c>
      <c r="O40" s="9">
        <v>24.75</v>
      </c>
      <c r="P40" s="11">
        <v>24.75</v>
      </c>
      <c r="Q40" s="533">
        <f>SUM(J40:P40)-SUM(J39:P39)-SUM(J41:P41)</f>
        <v>35</v>
      </c>
      <c r="R40" s="108">
        <v>23.75</v>
      </c>
      <c r="S40" s="294">
        <v>23.75</v>
      </c>
      <c r="T40" s="238"/>
      <c r="U40" s="238"/>
      <c r="V40" s="9">
        <v>17</v>
      </c>
      <c r="W40" s="9">
        <v>16</v>
      </c>
      <c r="X40" s="17">
        <v>15.25</v>
      </c>
      <c r="Y40" s="535">
        <f>SUM(R40:X40)-SUM(R39:X39)-SUM(R41:X41)</f>
        <v>35</v>
      </c>
      <c r="Z40" s="108">
        <v>21.25</v>
      </c>
      <c r="AA40" s="294">
        <v>17</v>
      </c>
      <c r="AB40" s="238"/>
      <c r="AC40" s="9">
        <v>23.75</v>
      </c>
      <c r="AD40" s="9">
        <v>16</v>
      </c>
      <c r="AE40" s="9">
        <v>24.75</v>
      </c>
      <c r="AF40" s="244"/>
      <c r="AG40" s="535">
        <f>SUM(Z40:AF40)-SUM(Z39:AF39)-SUM(Z41:AF41)</f>
        <v>35</v>
      </c>
      <c r="AH40" s="267"/>
      <c r="AI40" s="238"/>
      <c r="AJ40" s="14">
        <v>16</v>
      </c>
      <c r="AK40" s="14">
        <v>17</v>
      </c>
      <c r="AL40" s="14">
        <v>14.75</v>
      </c>
      <c r="AM40" s="348">
        <v>24.75</v>
      </c>
      <c r="AN40" s="348">
        <v>24.75</v>
      </c>
      <c r="AO40" s="533">
        <f>SUM(AH40:AN40)-SUM(AH39:AN39)-SUM(AH41:AN41)</f>
        <v>35</v>
      </c>
      <c r="AP40" s="526">
        <f>SUM(I40+Q40+Y40+AG40+AO40)</f>
        <v>175</v>
      </c>
    </row>
    <row r="41" spans="1:42" ht="14.25" customHeight="1" thickBot="1">
      <c r="A41" s="539"/>
      <c r="B41" s="27">
        <v>0.5</v>
      </c>
      <c r="C41" s="28">
        <v>0.5</v>
      </c>
      <c r="D41" s="245"/>
      <c r="E41" s="245"/>
      <c r="F41" s="29">
        <v>0.5</v>
      </c>
      <c r="G41" s="34">
        <v>0.5</v>
      </c>
      <c r="H41" s="29">
        <v>0.5</v>
      </c>
      <c r="I41" s="532"/>
      <c r="J41" s="299">
        <v>0.5</v>
      </c>
      <c r="K41" s="35">
        <v>0.5</v>
      </c>
      <c r="L41" s="240"/>
      <c r="M41" s="240" t="s">
        <v>48</v>
      </c>
      <c r="N41" s="28">
        <v>0.5</v>
      </c>
      <c r="O41" s="28">
        <v>0.5</v>
      </c>
      <c r="P41" s="29">
        <v>0.5</v>
      </c>
      <c r="Q41" s="534"/>
      <c r="R41" s="123">
        <v>0.5</v>
      </c>
      <c r="S41" s="35">
        <v>0.5</v>
      </c>
      <c r="T41" s="240"/>
      <c r="U41" s="240"/>
      <c r="V41" s="28">
        <v>0.5</v>
      </c>
      <c r="W41" s="28">
        <v>0.5</v>
      </c>
      <c r="X41" s="34">
        <v>0.5</v>
      </c>
      <c r="Y41" s="536"/>
      <c r="Z41" s="123">
        <v>1</v>
      </c>
      <c r="AA41" s="35">
        <v>0.5</v>
      </c>
      <c r="AB41" s="240"/>
      <c r="AC41" s="28">
        <v>0.5</v>
      </c>
      <c r="AD41" s="28"/>
      <c r="AE41" s="28">
        <v>0.5</v>
      </c>
      <c r="AF41" s="245"/>
      <c r="AG41" s="536"/>
      <c r="AH41" s="268"/>
      <c r="AI41" s="240"/>
      <c r="AJ41" s="33">
        <v>0.5</v>
      </c>
      <c r="AK41" s="33">
        <v>0.5</v>
      </c>
      <c r="AL41" s="33">
        <v>0.5</v>
      </c>
      <c r="AM41" s="37">
        <v>0.5</v>
      </c>
      <c r="AN41" s="37">
        <v>0.5</v>
      </c>
      <c r="AO41" s="544"/>
      <c r="AP41" s="545"/>
    </row>
    <row r="42" spans="1:42" s="285" customFormat="1" ht="16.5" customHeight="1" thickTop="1" thickBot="1">
      <c r="A42" s="540"/>
      <c r="B42" s="247" t="s">
        <v>28</v>
      </c>
      <c r="C42" s="248" t="s">
        <v>28</v>
      </c>
      <c r="D42" s="242"/>
      <c r="E42" s="242"/>
      <c r="F42" s="209" t="s">
        <v>51</v>
      </c>
      <c r="G42" s="319" t="s">
        <v>27</v>
      </c>
      <c r="H42" s="318" t="s">
        <v>28</v>
      </c>
      <c r="I42" s="133"/>
      <c r="J42" s="177" t="s">
        <v>48</v>
      </c>
      <c r="K42" s="242" t="s">
        <v>27</v>
      </c>
      <c r="L42" s="242"/>
      <c r="M42" s="242"/>
      <c r="N42" s="175" t="s">
        <v>27</v>
      </c>
      <c r="O42" s="248" t="s">
        <v>28</v>
      </c>
      <c r="P42" s="318" t="s">
        <v>28</v>
      </c>
      <c r="Q42" s="133"/>
      <c r="R42" s="172" t="s">
        <v>28</v>
      </c>
      <c r="S42" s="242" t="s">
        <v>28</v>
      </c>
      <c r="T42" s="242"/>
      <c r="U42" s="242"/>
      <c r="V42" s="183" t="s">
        <v>51</v>
      </c>
      <c r="W42" s="175" t="s">
        <v>27</v>
      </c>
      <c r="X42" s="196" t="s">
        <v>42</v>
      </c>
      <c r="Y42" s="142"/>
      <c r="Z42" s="172"/>
      <c r="AA42" s="242" t="s">
        <v>27</v>
      </c>
      <c r="AB42" s="242"/>
      <c r="AC42" s="248" t="s">
        <v>28</v>
      </c>
      <c r="AD42" s="181"/>
      <c r="AE42" s="248" t="s">
        <v>28</v>
      </c>
      <c r="AF42" s="246" t="s">
        <v>53</v>
      </c>
      <c r="AG42" s="142"/>
      <c r="AH42" s="269" t="s">
        <v>53</v>
      </c>
      <c r="AI42" s="242"/>
      <c r="AJ42" s="195" t="s">
        <v>27</v>
      </c>
      <c r="AK42" s="195" t="s">
        <v>42</v>
      </c>
      <c r="AL42" s="173" t="s">
        <v>51</v>
      </c>
      <c r="AM42" s="195" t="s">
        <v>28</v>
      </c>
      <c r="AN42" s="174" t="s">
        <v>28</v>
      </c>
      <c r="AO42" s="147"/>
      <c r="AP42" s="293">
        <f>COUNTIF(B42:AN42,"f")</f>
        <v>11</v>
      </c>
    </row>
    <row r="43" spans="1:42" s="82" customFormat="1" ht="5.25" customHeight="1" thickBot="1">
      <c r="A43" s="87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5"/>
      <c r="AP43" s="95"/>
    </row>
    <row r="44" spans="1:42" ht="16.5" customHeight="1" thickBot="1">
      <c r="A44" s="136" t="s">
        <v>46</v>
      </c>
      <c r="B44" s="249"/>
      <c r="C44" s="250"/>
      <c r="D44" s="250"/>
      <c r="E44" s="250"/>
      <c r="F44" s="102">
        <v>16</v>
      </c>
      <c r="G44" s="102">
        <v>17</v>
      </c>
      <c r="H44" s="102">
        <v>14</v>
      </c>
      <c r="I44" s="121"/>
      <c r="J44" s="266"/>
      <c r="K44" s="101">
        <v>16</v>
      </c>
      <c r="L44" s="101">
        <v>16</v>
      </c>
      <c r="M44" s="101">
        <v>12</v>
      </c>
      <c r="N44" s="101">
        <v>12</v>
      </c>
      <c r="O44" s="101">
        <v>17.5</v>
      </c>
      <c r="P44" s="243"/>
      <c r="Q44" s="107"/>
      <c r="R44" s="266"/>
      <c r="S44" s="101">
        <v>16</v>
      </c>
      <c r="T44" s="101">
        <v>16</v>
      </c>
      <c r="U44" s="101">
        <v>12</v>
      </c>
      <c r="V44" s="101">
        <v>15</v>
      </c>
      <c r="W44" s="236"/>
      <c r="X44" s="102">
        <v>9.25</v>
      </c>
      <c r="Y44" s="47"/>
      <c r="Z44" s="105">
        <v>16</v>
      </c>
      <c r="AA44" s="236"/>
      <c r="AB44" s="101">
        <v>9.25</v>
      </c>
      <c r="AC44" s="101">
        <v>10</v>
      </c>
      <c r="AD44" s="101">
        <v>16</v>
      </c>
      <c r="AE44" s="101">
        <v>12</v>
      </c>
      <c r="AF44" s="243"/>
      <c r="AG44" s="47"/>
      <c r="AH44" s="298">
        <v>12</v>
      </c>
      <c r="AI44" s="101">
        <v>16</v>
      </c>
      <c r="AJ44" s="115">
        <v>12</v>
      </c>
      <c r="AK44" s="115">
        <v>16</v>
      </c>
      <c r="AL44" s="308" t="s">
        <v>48</v>
      </c>
      <c r="AM44" s="308"/>
      <c r="AN44" s="115">
        <v>12</v>
      </c>
      <c r="AO44" s="107"/>
      <c r="AP44" s="43"/>
    </row>
    <row r="45" spans="1:42" ht="16.5" customHeight="1">
      <c r="A45" s="541" t="s">
        <v>41</v>
      </c>
      <c r="B45" s="251"/>
      <c r="C45" s="252"/>
      <c r="D45" s="252">
        <v>7</v>
      </c>
      <c r="E45" s="252">
        <v>7</v>
      </c>
      <c r="F45" s="11">
        <v>23.75</v>
      </c>
      <c r="G45" s="11">
        <v>24.75</v>
      </c>
      <c r="H45" s="11">
        <v>21</v>
      </c>
      <c r="I45" s="531">
        <f>SUM(B45:H45)-SUM(B44:H44)-SUM(B46:H46)</f>
        <v>35</v>
      </c>
      <c r="J45" s="267"/>
      <c r="K45" s="9">
        <v>23.75</v>
      </c>
      <c r="L45" s="9">
        <v>23.75</v>
      </c>
      <c r="M45" s="9">
        <v>21.25</v>
      </c>
      <c r="N45" s="9">
        <v>18</v>
      </c>
      <c r="O45" s="9">
        <v>24.75</v>
      </c>
      <c r="P45" s="270"/>
      <c r="Q45" s="533">
        <f>SUM(J45:P45)-SUM(J44:P44)-SUM(J46:P46)</f>
        <v>35</v>
      </c>
      <c r="R45" s="278"/>
      <c r="S45" s="9">
        <v>23.75</v>
      </c>
      <c r="T45" s="9">
        <v>23.75</v>
      </c>
      <c r="U45" s="9">
        <v>21</v>
      </c>
      <c r="V45" s="9">
        <v>23.75</v>
      </c>
      <c r="W45" s="238"/>
      <c r="X45" s="11">
        <v>13.5</v>
      </c>
      <c r="Y45" s="535">
        <f>SUM(R45:X45)-SUM(R44:X44)-SUM(R46:X46)</f>
        <v>35</v>
      </c>
      <c r="Z45" s="108">
        <v>23.75</v>
      </c>
      <c r="AA45" s="238"/>
      <c r="AB45" s="9">
        <v>17</v>
      </c>
      <c r="AC45" s="9">
        <v>15</v>
      </c>
      <c r="AD45" s="9">
        <v>23.75</v>
      </c>
      <c r="AE45" s="9">
        <v>21.25</v>
      </c>
      <c r="AF45" s="244"/>
      <c r="AG45" s="535">
        <f>SUM(Z45:AF45)-SUM(Z44:AF44)-SUM(Z46:AF46)</f>
        <v>35</v>
      </c>
      <c r="AH45" s="303">
        <v>21</v>
      </c>
      <c r="AI45" s="9">
        <v>23.75</v>
      </c>
      <c r="AJ45" s="14">
        <v>17</v>
      </c>
      <c r="AK45" s="14">
        <v>23.75</v>
      </c>
      <c r="AL45" s="309" t="s">
        <v>48</v>
      </c>
      <c r="AM45" s="309"/>
      <c r="AN45" s="14">
        <v>21</v>
      </c>
      <c r="AO45" s="533">
        <f>SUM(AH45:AN45)-SUM(AH44:AN44)-SUM(AH46:AN46)</f>
        <v>35</v>
      </c>
      <c r="AP45" s="526">
        <f>SUM(I45+Q45+Y45+AG45+AO45)</f>
        <v>175</v>
      </c>
    </row>
    <row r="46" spans="1:42" ht="14.25" customHeight="1" thickBot="1">
      <c r="A46" s="539"/>
      <c r="B46" s="253"/>
      <c r="C46" s="254"/>
      <c r="D46" s="254"/>
      <c r="E46" s="254"/>
      <c r="F46" s="29">
        <v>0.5</v>
      </c>
      <c r="G46" s="29">
        <v>0.5</v>
      </c>
      <c r="H46" s="29">
        <v>0.5</v>
      </c>
      <c r="I46" s="532"/>
      <c r="J46" s="268"/>
      <c r="K46" s="28">
        <v>0.5</v>
      </c>
      <c r="L46" s="28">
        <v>0.5</v>
      </c>
      <c r="M46" s="28">
        <v>1</v>
      </c>
      <c r="N46" s="28">
        <v>0.5</v>
      </c>
      <c r="O46" s="28">
        <v>0.5</v>
      </c>
      <c r="P46" s="245"/>
      <c r="Q46" s="534"/>
      <c r="R46" s="279"/>
      <c r="S46" s="23">
        <v>0.5</v>
      </c>
      <c r="T46" s="23">
        <v>0.5</v>
      </c>
      <c r="U46" s="23">
        <v>1</v>
      </c>
      <c r="V46" s="23">
        <v>0.5</v>
      </c>
      <c r="W46" s="307"/>
      <c r="X46" s="24" t="s">
        <v>48</v>
      </c>
      <c r="Y46" s="542"/>
      <c r="Z46" s="109">
        <v>0.5</v>
      </c>
      <c r="AA46" s="307"/>
      <c r="AB46" s="23">
        <v>0.5</v>
      </c>
      <c r="AC46" s="23"/>
      <c r="AD46" s="23">
        <v>0.5</v>
      </c>
      <c r="AE46" s="23">
        <v>1</v>
      </c>
      <c r="AF46" s="305"/>
      <c r="AG46" s="542"/>
      <c r="AH46" s="357">
        <v>1</v>
      </c>
      <c r="AI46" s="23">
        <v>0.5</v>
      </c>
      <c r="AJ46" s="145">
        <v>0.5</v>
      </c>
      <c r="AK46" s="145">
        <v>0.5</v>
      </c>
      <c r="AL46" s="351" t="s">
        <v>48</v>
      </c>
      <c r="AM46" s="351"/>
      <c r="AN46" s="145">
        <v>1</v>
      </c>
      <c r="AO46" s="533"/>
      <c r="AP46" s="537"/>
    </row>
    <row r="47" spans="1:42" s="285" customFormat="1" ht="16.5" customHeight="1" thickTop="1" thickBot="1">
      <c r="A47" s="540"/>
      <c r="B47" s="255" t="s">
        <v>31</v>
      </c>
      <c r="C47" s="256" t="s">
        <v>31</v>
      </c>
      <c r="D47" s="256" t="s">
        <v>31</v>
      </c>
      <c r="E47" s="256" t="s">
        <v>31</v>
      </c>
      <c r="F47" s="318" t="s">
        <v>28</v>
      </c>
      <c r="G47" s="318" t="s">
        <v>28</v>
      </c>
      <c r="H47" s="196"/>
      <c r="I47" s="133"/>
      <c r="J47" s="269"/>
      <c r="K47" s="248" t="s">
        <v>28</v>
      </c>
      <c r="L47" s="248" t="s">
        <v>28</v>
      </c>
      <c r="M47" s="175"/>
      <c r="N47" s="182" t="s">
        <v>49</v>
      </c>
      <c r="O47" s="319" t="s">
        <v>28</v>
      </c>
      <c r="P47" s="246" t="s">
        <v>53</v>
      </c>
      <c r="Q47" s="133"/>
      <c r="R47" s="280" t="s">
        <v>53</v>
      </c>
      <c r="S47" s="327" t="s">
        <v>28</v>
      </c>
      <c r="T47" s="329" t="s">
        <v>28</v>
      </c>
      <c r="U47" s="185"/>
      <c r="V47" s="329" t="s">
        <v>28</v>
      </c>
      <c r="W47" s="283" t="s">
        <v>48</v>
      </c>
      <c r="X47" s="186" t="s">
        <v>27</v>
      </c>
      <c r="Y47" s="146"/>
      <c r="Z47" s="187" t="s">
        <v>28</v>
      </c>
      <c r="AA47" s="283"/>
      <c r="AB47" s="327" t="s">
        <v>27</v>
      </c>
      <c r="AC47" s="185" t="s">
        <v>49</v>
      </c>
      <c r="AD47" s="329" t="s">
        <v>28</v>
      </c>
      <c r="AE47" s="185"/>
      <c r="AF47" s="302"/>
      <c r="AG47" s="146"/>
      <c r="AH47" s="187"/>
      <c r="AI47" s="185" t="s">
        <v>28</v>
      </c>
      <c r="AJ47" s="197" t="s">
        <v>49</v>
      </c>
      <c r="AK47" s="197" t="s">
        <v>28</v>
      </c>
      <c r="AL47" s="352"/>
      <c r="AM47" s="352"/>
      <c r="AN47" s="197"/>
      <c r="AO47" s="137"/>
      <c r="AP47" s="293">
        <f>COUNTIF(B47:AN47,"f")</f>
        <v>12</v>
      </c>
    </row>
    <row r="48" spans="1:42" s="82" customFormat="1" ht="5.25" customHeight="1" thickBot="1">
      <c r="A48" s="87"/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334"/>
      <c r="AG48" s="96"/>
      <c r="AH48" s="96"/>
      <c r="AI48" s="96"/>
      <c r="AJ48" s="96"/>
      <c r="AK48" s="96"/>
      <c r="AL48" s="96"/>
      <c r="AM48" s="96"/>
      <c r="AN48" s="96"/>
      <c r="AO48" s="95"/>
      <c r="AP48" s="95"/>
    </row>
    <row r="49" spans="1:43" ht="16.5" customHeight="1" thickBot="1">
      <c r="A49" s="136" t="s">
        <v>22</v>
      </c>
      <c r="B49" s="235"/>
      <c r="C49" s="236"/>
      <c r="D49" s="101">
        <v>9.5</v>
      </c>
      <c r="E49" s="106">
        <v>10</v>
      </c>
      <c r="F49" s="101">
        <v>9.5</v>
      </c>
      <c r="G49" s="102">
        <v>12</v>
      </c>
      <c r="H49" s="102">
        <v>9</v>
      </c>
      <c r="I49" s="121"/>
      <c r="J49" s="235"/>
      <c r="K49" s="236"/>
      <c r="L49" s="101">
        <v>9.5</v>
      </c>
      <c r="M49" s="106">
        <v>9.5</v>
      </c>
      <c r="N49" s="101">
        <v>9.5</v>
      </c>
      <c r="O49" s="102">
        <v>12</v>
      </c>
      <c r="P49" s="102">
        <v>9.5</v>
      </c>
      <c r="Q49" s="107"/>
      <c r="R49" s="235"/>
      <c r="S49" s="236"/>
      <c r="T49" s="101">
        <v>9.5</v>
      </c>
      <c r="U49" s="106">
        <v>9.5</v>
      </c>
      <c r="V49" s="101">
        <v>9.5</v>
      </c>
      <c r="W49" s="102">
        <v>12</v>
      </c>
      <c r="X49" s="102">
        <v>9.5</v>
      </c>
      <c r="Y49" s="47"/>
      <c r="Z49" s="235"/>
      <c r="AA49" s="236"/>
      <c r="AB49" s="101">
        <v>9.5</v>
      </c>
      <c r="AC49" s="106">
        <v>9.5</v>
      </c>
      <c r="AD49" s="101">
        <v>9.5</v>
      </c>
      <c r="AE49" s="102">
        <v>12</v>
      </c>
      <c r="AF49" s="102">
        <v>9.5</v>
      </c>
      <c r="AG49" s="47"/>
      <c r="AH49" s="235"/>
      <c r="AI49" s="236"/>
      <c r="AJ49" s="101">
        <v>9.5</v>
      </c>
      <c r="AK49" s="106">
        <v>9.5</v>
      </c>
      <c r="AL49" s="101">
        <v>9.5</v>
      </c>
      <c r="AM49" s="102">
        <v>12</v>
      </c>
      <c r="AN49" s="102">
        <v>9.5</v>
      </c>
      <c r="AO49" s="107"/>
      <c r="AP49" s="43"/>
    </row>
    <row r="50" spans="1:43" ht="16.5" customHeight="1">
      <c r="A50" s="538" t="s">
        <v>39</v>
      </c>
      <c r="B50" s="237"/>
      <c r="C50" s="238"/>
      <c r="D50" s="9">
        <v>17</v>
      </c>
      <c r="E50" s="12">
        <v>17</v>
      </c>
      <c r="F50" s="9">
        <v>16</v>
      </c>
      <c r="G50" s="11">
        <v>21</v>
      </c>
      <c r="H50" s="11">
        <v>17</v>
      </c>
      <c r="I50" s="531">
        <f>SUM(B50:H50)-SUM(B49:H49)-SUM(B51:H51)</f>
        <v>35</v>
      </c>
      <c r="J50" s="237"/>
      <c r="K50" s="238"/>
      <c r="L50" s="9">
        <v>17</v>
      </c>
      <c r="M50" s="12">
        <v>17</v>
      </c>
      <c r="N50" s="9">
        <v>16</v>
      </c>
      <c r="O50" s="11">
        <v>21</v>
      </c>
      <c r="P50" s="11">
        <v>17</v>
      </c>
      <c r="Q50" s="533">
        <f>SUM(J50:P50)-SUM(J49:P49)-SUM(J51:P51)</f>
        <v>35</v>
      </c>
      <c r="R50" s="237"/>
      <c r="S50" s="238"/>
      <c r="T50" s="9">
        <v>16</v>
      </c>
      <c r="U50" s="12">
        <v>17</v>
      </c>
      <c r="V50" s="9">
        <v>17</v>
      </c>
      <c r="W50" s="11">
        <v>21</v>
      </c>
      <c r="X50" s="11">
        <v>17</v>
      </c>
      <c r="Y50" s="535">
        <f>SUM(R50:X50)-SUM(R49:X49)-SUM(R51:X51)</f>
        <v>35</v>
      </c>
      <c r="Z50" s="237"/>
      <c r="AA50" s="238"/>
      <c r="AB50" s="9">
        <v>16</v>
      </c>
      <c r="AC50" s="12">
        <v>17</v>
      </c>
      <c r="AD50" s="9">
        <v>17</v>
      </c>
      <c r="AE50" s="11">
        <v>21</v>
      </c>
      <c r="AF50" s="11">
        <v>17</v>
      </c>
      <c r="AG50" s="535">
        <f>SUM(Z50:AF50)-SUM(Z49:AF49)-SUM(Z51:AF51)</f>
        <v>35</v>
      </c>
      <c r="AH50" s="237"/>
      <c r="AI50" s="238"/>
      <c r="AJ50" s="9">
        <v>17</v>
      </c>
      <c r="AK50" s="12">
        <v>17</v>
      </c>
      <c r="AL50" s="9">
        <v>16</v>
      </c>
      <c r="AM50" s="11">
        <v>21</v>
      </c>
      <c r="AN50" s="11">
        <v>17</v>
      </c>
      <c r="AO50" s="533">
        <f>SUM(AH50:AN50)-SUM(AH49:AN49)-SUM(AH51:AN51)</f>
        <v>35</v>
      </c>
      <c r="AP50" s="526">
        <f>SUM(I50+Q50+Y50+AG50+AO50)</f>
        <v>175</v>
      </c>
    </row>
    <row r="51" spans="1:43" ht="15" customHeight="1" thickBot="1">
      <c r="A51" s="539"/>
      <c r="B51" s="239"/>
      <c r="C51" s="240"/>
      <c r="D51" s="28">
        <v>0.5</v>
      </c>
      <c r="E51" s="28">
        <v>0.5</v>
      </c>
      <c r="F51" s="28">
        <v>0.5</v>
      </c>
      <c r="G51" s="29">
        <v>1</v>
      </c>
      <c r="H51" s="29">
        <v>0.5</v>
      </c>
      <c r="I51" s="532"/>
      <c r="J51" s="239"/>
      <c r="K51" s="240"/>
      <c r="L51" s="28">
        <v>0.5</v>
      </c>
      <c r="M51" s="28">
        <v>0.5</v>
      </c>
      <c r="N51" s="28">
        <v>0.5</v>
      </c>
      <c r="O51" s="29">
        <v>1</v>
      </c>
      <c r="P51" s="29">
        <v>0.5</v>
      </c>
      <c r="Q51" s="534"/>
      <c r="R51" s="239"/>
      <c r="S51" s="240"/>
      <c r="T51" s="28">
        <v>0.5</v>
      </c>
      <c r="U51" s="28">
        <v>0.5</v>
      </c>
      <c r="V51" s="28">
        <v>0.5</v>
      </c>
      <c r="W51" s="29">
        <v>1</v>
      </c>
      <c r="X51" s="29">
        <v>0.5</v>
      </c>
      <c r="Y51" s="536"/>
      <c r="Z51" s="239"/>
      <c r="AA51" s="240"/>
      <c r="AB51" s="28">
        <v>0.5</v>
      </c>
      <c r="AC51" s="28">
        <v>0.5</v>
      </c>
      <c r="AD51" s="28">
        <v>0.5</v>
      </c>
      <c r="AE51" s="29">
        <v>1</v>
      </c>
      <c r="AF51" s="29">
        <v>0.5</v>
      </c>
      <c r="AG51" s="536"/>
      <c r="AH51" s="239"/>
      <c r="AI51" s="240"/>
      <c r="AJ51" s="28">
        <v>0.5</v>
      </c>
      <c r="AK51" s="28">
        <v>0.5</v>
      </c>
      <c r="AL51" s="28">
        <v>0.5</v>
      </c>
      <c r="AM51" s="29">
        <v>1</v>
      </c>
      <c r="AN51" s="29">
        <v>0.5</v>
      </c>
      <c r="AO51" s="534"/>
      <c r="AP51" s="527"/>
    </row>
    <row r="52" spans="1:43" ht="19.5" customHeight="1" thickTop="1" thickBot="1">
      <c r="A52" s="540"/>
      <c r="B52" s="241"/>
      <c r="C52" s="242"/>
      <c r="D52" s="182"/>
      <c r="E52" s="181"/>
      <c r="F52" s="182"/>
      <c r="G52" s="176"/>
      <c r="H52" s="176"/>
      <c r="I52" s="133"/>
      <c r="J52" s="241"/>
      <c r="K52" s="242"/>
      <c r="L52" s="182"/>
      <c r="M52" s="181"/>
      <c r="N52" s="182"/>
      <c r="O52" s="176"/>
      <c r="P52" s="176"/>
      <c r="Q52" s="133"/>
      <c r="R52" s="241"/>
      <c r="S52" s="242"/>
      <c r="T52" s="182"/>
      <c r="U52" s="181"/>
      <c r="V52" s="182"/>
      <c r="W52" s="176"/>
      <c r="X52" s="176"/>
      <c r="Y52" s="142"/>
      <c r="Z52" s="241"/>
      <c r="AA52" s="242"/>
      <c r="AB52" s="182"/>
      <c r="AC52" s="181"/>
      <c r="AD52" s="182"/>
      <c r="AE52" s="176"/>
      <c r="AF52" s="176"/>
      <c r="AG52" s="142"/>
      <c r="AH52" s="241"/>
      <c r="AI52" s="242"/>
      <c r="AJ52" s="182"/>
      <c r="AK52" s="181"/>
      <c r="AL52" s="182"/>
      <c r="AM52" s="176"/>
      <c r="AN52" s="176"/>
      <c r="AO52" s="133"/>
      <c r="AP52" s="44"/>
    </row>
    <row r="53" spans="1:43" s="82" customFormat="1" ht="4.5" customHeight="1" thickBot="1">
      <c r="A53" s="87"/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5"/>
      <c r="AP53" s="95"/>
    </row>
    <row r="54" spans="1:43" ht="16.5" customHeight="1" thickBot="1">
      <c r="A54" s="99" t="s">
        <v>23</v>
      </c>
      <c r="B54" s="119" t="s">
        <v>48</v>
      </c>
      <c r="C54" s="101" t="s">
        <v>48</v>
      </c>
      <c r="D54" s="101"/>
      <c r="E54" s="101"/>
      <c r="F54" s="101" t="s">
        <v>48</v>
      </c>
      <c r="G54" s="101" t="s">
        <v>48</v>
      </c>
      <c r="H54" s="102" t="s">
        <v>48</v>
      </c>
      <c r="I54" s="121"/>
      <c r="J54" s="105"/>
      <c r="K54" s="101"/>
      <c r="L54" s="101"/>
      <c r="M54" s="101"/>
      <c r="N54" s="101"/>
      <c r="O54" s="101"/>
      <c r="P54" s="102"/>
      <c r="Q54" s="107"/>
      <c r="R54" s="105"/>
      <c r="S54" s="101"/>
      <c r="T54" s="101"/>
      <c r="U54" s="101"/>
      <c r="V54" s="101"/>
      <c r="W54" s="101"/>
      <c r="X54" s="102"/>
      <c r="Y54" s="107"/>
      <c r="Z54" s="105"/>
      <c r="AA54" s="101"/>
      <c r="AB54" s="101"/>
      <c r="AC54" s="101"/>
      <c r="AD54" s="101"/>
      <c r="AE54" s="101"/>
      <c r="AF54" s="102"/>
      <c r="AG54" s="47"/>
      <c r="AH54" s="105"/>
      <c r="AI54" s="101"/>
      <c r="AJ54" s="101"/>
      <c r="AK54" s="101"/>
      <c r="AL54" s="101"/>
      <c r="AM54" s="101"/>
      <c r="AN54" s="102"/>
      <c r="AO54" s="107"/>
      <c r="AP54" s="43"/>
    </row>
    <row r="55" spans="1:43" ht="16.5" customHeight="1">
      <c r="A55" s="528" t="s">
        <v>40</v>
      </c>
      <c r="B55" s="8" t="s">
        <v>48</v>
      </c>
      <c r="C55" s="9" t="s">
        <v>48</v>
      </c>
      <c r="D55" s="9" t="s">
        <v>48</v>
      </c>
      <c r="E55" s="9" t="s">
        <v>48</v>
      </c>
      <c r="F55" s="9" t="s">
        <v>48</v>
      </c>
      <c r="G55" s="9" t="s">
        <v>48</v>
      </c>
      <c r="H55" s="11" t="s">
        <v>48</v>
      </c>
      <c r="I55" s="531">
        <f>SUM(B55:H55)-SUM(B54:H54)-SUM(B56:H56)</f>
        <v>0</v>
      </c>
      <c r="J55" s="108"/>
      <c r="K55" s="3"/>
      <c r="L55" s="9"/>
      <c r="M55" s="9"/>
      <c r="N55" s="9"/>
      <c r="O55" s="9"/>
      <c r="P55" s="11"/>
      <c r="Q55" s="533">
        <f>SUM(J55:P55)-SUM(J54:P54)-SUM(J56:P56)</f>
        <v>0</v>
      </c>
      <c r="R55" s="108"/>
      <c r="S55" s="3"/>
      <c r="T55" s="9"/>
      <c r="U55" s="9"/>
      <c r="V55" s="9"/>
      <c r="W55" s="9"/>
      <c r="X55" s="11"/>
      <c r="Y55" s="533">
        <f>SUM(R55:X55)-SUM(R54:X54)-SUM(R56:X56)</f>
        <v>0</v>
      </c>
      <c r="Z55" s="108"/>
      <c r="AA55" s="12"/>
      <c r="AB55" s="12"/>
      <c r="AC55" s="12"/>
      <c r="AD55" s="9"/>
      <c r="AE55" s="9"/>
      <c r="AF55" s="11"/>
      <c r="AG55" s="535">
        <f>SUM(Z55:AF55)-SUM(Z54:AF54)-SUM(Z56:AF56)</f>
        <v>0</v>
      </c>
      <c r="AH55" s="108"/>
      <c r="AI55" s="9"/>
      <c r="AJ55" s="14"/>
      <c r="AK55" s="9"/>
      <c r="AL55" s="9"/>
      <c r="AM55" s="9"/>
      <c r="AN55" s="11"/>
      <c r="AO55" s="533">
        <f>SUM(AH55:AN55)-SUM(AH54:AN54)-SUM(AH56:AN56)</f>
        <v>0</v>
      </c>
      <c r="AP55" s="526">
        <f>SUM(I55+Q55+Y55+AG55+AO55)</f>
        <v>0</v>
      </c>
    </row>
    <row r="56" spans="1:43" ht="14.25" customHeight="1" thickBot="1">
      <c r="A56" s="529"/>
      <c r="B56" s="27" t="s">
        <v>48</v>
      </c>
      <c r="C56" s="28" t="s">
        <v>48</v>
      </c>
      <c r="D56" s="28"/>
      <c r="E56" s="28"/>
      <c r="F56" s="28" t="s">
        <v>48</v>
      </c>
      <c r="G56" s="28" t="s">
        <v>48</v>
      </c>
      <c r="H56" s="29" t="s">
        <v>48</v>
      </c>
      <c r="I56" s="532"/>
      <c r="J56" s="123"/>
      <c r="K56" s="28"/>
      <c r="L56" s="28"/>
      <c r="M56" s="28"/>
      <c r="N56" s="28"/>
      <c r="O56" s="28"/>
      <c r="P56" s="29"/>
      <c r="Q56" s="534"/>
      <c r="R56" s="123"/>
      <c r="S56" s="28"/>
      <c r="T56" s="28"/>
      <c r="U56" s="28"/>
      <c r="V56" s="28"/>
      <c r="W56" s="28"/>
      <c r="X56" s="29"/>
      <c r="Y56" s="534"/>
      <c r="Z56" s="123"/>
      <c r="AA56" s="31"/>
      <c r="AB56" s="31"/>
      <c r="AC56" s="31"/>
      <c r="AD56" s="28"/>
      <c r="AE56" s="28"/>
      <c r="AF56" s="29"/>
      <c r="AG56" s="536"/>
      <c r="AH56" s="123"/>
      <c r="AI56" s="28"/>
      <c r="AJ56" s="33"/>
      <c r="AK56" s="28"/>
      <c r="AL56" s="28"/>
      <c r="AM56" s="28"/>
      <c r="AN56" s="29"/>
      <c r="AO56" s="534"/>
      <c r="AP56" s="527"/>
    </row>
    <row r="57" spans="1:43" ht="16.5" customHeight="1" thickTop="1" thickBot="1">
      <c r="A57" s="530"/>
      <c r="B57" s="192"/>
      <c r="C57" s="175"/>
      <c r="D57" s="175"/>
      <c r="E57" s="175"/>
      <c r="F57" s="175" t="s">
        <v>48</v>
      </c>
      <c r="G57" s="181"/>
      <c r="H57" s="179"/>
      <c r="I57" s="133"/>
      <c r="J57" s="172"/>
      <c r="K57" s="175"/>
      <c r="L57" s="175"/>
      <c r="M57" s="192"/>
      <c r="N57" s="192"/>
      <c r="O57" s="192"/>
      <c r="P57" s="192"/>
      <c r="Q57" s="133"/>
      <c r="R57" s="172"/>
      <c r="S57" s="175"/>
      <c r="T57" s="175"/>
      <c r="U57" s="175"/>
      <c r="V57" s="175"/>
      <c r="W57" s="175"/>
      <c r="X57" s="176"/>
      <c r="Y57" s="133"/>
      <c r="Z57" s="127"/>
      <c r="AA57" s="135"/>
      <c r="AB57" s="124"/>
      <c r="AC57" s="135"/>
      <c r="AD57" s="124"/>
      <c r="AE57" s="124"/>
      <c r="AF57" s="125"/>
      <c r="AG57" s="142"/>
      <c r="AH57" s="127"/>
      <c r="AI57" s="124"/>
      <c r="AJ57" s="132"/>
      <c r="AK57" s="141"/>
      <c r="AL57" s="150"/>
      <c r="AM57" s="150"/>
      <c r="AN57" s="132"/>
      <c r="AO57" s="133"/>
      <c r="AP57" s="44"/>
    </row>
    <row r="58" spans="1:43" s="82" customFormat="1" ht="5.25" customHeight="1" thickBot="1">
      <c r="A58" s="286"/>
      <c r="B58" s="287"/>
      <c r="C58" s="287"/>
      <c r="D58" s="287"/>
      <c r="E58" s="287"/>
      <c r="F58" s="287"/>
      <c r="G58" s="287"/>
      <c r="H58" s="287"/>
      <c r="I58" s="288"/>
      <c r="J58" s="287"/>
      <c r="K58" s="287"/>
      <c r="L58" s="287"/>
      <c r="M58" s="287"/>
      <c r="N58" s="287"/>
      <c r="O58" s="287"/>
      <c r="P58" s="287"/>
      <c r="Q58" s="288"/>
      <c r="R58" s="287"/>
      <c r="S58" s="287"/>
      <c r="T58" s="287"/>
      <c r="U58" s="287"/>
      <c r="V58" s="287"/>
      <c r="W58" s="287"/>
      <c r="X58" s="287"/>
      <c r="Y58" s="288"/>
      <c r="Z58" s="287"/>
      <c r="AA58" s="287"/>
      <c r="AB58" s="287"/>
      <c r="AC58" s="287"/>
      <c r="AD58" s="287"/>
      <c r="AE58" s="287"/>
      <c r="AF58" s="289"/>
      <c r="AG58" s="290"/>
      <c r="AH58" s="288"/>
      <c r="AI58" s="287"/>
      <c r="AJ58" s="287"/>
      <c r="AK58" s="287"/>
      <c r="AL58" s="287"/>
      <c r="AM58" s="287"/>
      <c r="AN58" s="287"/>
      <c r="AO58" s="291"/>
      <c r="AP58" s="292"/>
    </row>
    <row r="59" spans="1:43" ht="6" customHeight="1" thickBot="1">
      <c r="A59" s="63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</row>
    <row r="60" spans="1:43" ht="13.5" thickBot="1">
      <c r="A60" s="214" t="s">
        <v>24</v>
      </c>
      <c r="B60" s="215">
        <f t="shared" ref="B60:H60" si="0">COUNTIF(B1:B58,"o")</f>
        <v>1</v>
      </c>
      <c r="C60" s="215">
        <f t="shared" si="0"/>
        <v>0</v>
      </c>
      <c r="D60" s="215">
        <f t="shared" si="0"/>
        <v>1</v>
      </c>
      <c r="E60" s="215">
        <f t="shared" si="0"/>
        <v>1</v>
      </c>
      <c r="F60" s="215">
        <f t="shared" si="0"/>
        <v>1</v>
      </c>
      <c r="G60" s="215">
        <f t="shared" si="0"/>
        <v>1</v>
      </c>
      <c r="H60" s="215">
        <f t="shared" si="0"/>
        <v>1</v>
      </c>
      <c r="I60" s="216"/>
      <c r="J60" s="215">
        <f t="shared" ref="J60:P60" si="1">COUNTIF(J1:J58,"o")</f>
        <v>1</v>
      </c>
      <c r="K60" s="215">
        <f t="shared" si="1"/>
        <v>1</v>
      </c>
      <c r="L60" s="215">
        <f t="shared" si="1"/>
        <v>1</v>
      </c>
      <c r="M60" s="215">
        <f t="shared" si="1"/>
        <v>1</v>
      </c>
      <c r="N60" s="215">
        <f t="shared" si="1"/>
        <v>1</v>
      </c>
      <c r="O60" s="215">
        <f t="shared" si="1"/>
        <v>1</v>
      </c>
      <c r="P60" s="215">
        <f t="shared" si="1"/>
        <v>1</v>
      </c>
      <c r="Q60" s="216"/>
      <c r="R60" s="215">
        <f t="shared" ref="R60:X60" si="2">COUNTIF(R1:R58,"o")</f>
        <v>1</v>
      </c>
      <c r="S60" s="215">
        <f t="shared" si="2"/>
        <v>1</v>
      </c>
      <c r="T60" s="215">
        <f t="shared" si="2"/>
        <v>1</v>
      </c>
      <c r="U60" s="215">
        <f t="shared" si="2"/>
        <v>1</v>
      </c>
      <c r="V60" s="215">
        <f t="shared" si="2"/>
        <v>1</v>
      </c>
      <c r="W60" s="215">
        <f t="shared" si="2"/>
        <v>1</v>
      </c>
      <c r="X60" s="215">
        <f t="shared" si="2"/>
        <v>1</v>
      </c>
      <c r="Y60" s="217"/>
      <c r="Z60" s="215">
        <f t="shared" ref="Z60:AF60" si="3">COUNTIF(Z1:Z58,"o")</f>
        <v>1</v>
      </c>
      <c r="AA60" s="215">
        <f t="shared" si="3"/>
        <v>1</v>
      </c>
      <c r="AB60" s="215">
        <f t="shared" si="3"/>
        <v>1</v>
      </c>
      <c r="AC60" s="215">
        <f t="shared" si="3"/>
        <v>1</v>
      </c>
      <c r="AD60" s="215">
        <f t="shared" si="3"/>
        <v>1</v>
      </c>
      <c r="AE60" s="215">
        <f t="shared" si="3"/>
        <v>1</v>
      </c>
      <c r="AF60" s="215">
        <f t="shared" si="3"/>
        <v>1</v>
      </c>
      <c r="AG60" s="217"/>
      <c r="AH60" s="215">
        <f t="shared" ref="AH60:AN60" si="4">COUNTIF(AH1:AH58,"o")</f>
        <v>1</v>
      </c>
      <c r="AI60" s="215">
        <f t="shared" si="4"/>
        <v>1</v>
      </c>
      <c r="AJ60" s="215">
        <f t="shared" si="4"/>
        <v>1</v>
      </c>
      <c r="AK60" s="215">
        <f t="shared" si="4"/>
        <v>1</v>
      </c>
      <c r="AL60" s="215">
        <f t="shared" si="4"/>
        <v>1</v>
      </c>
      <c r="AM60" s="215">
        <f t="shared" si="4"/>
        <v>1</v>
      </c>
      <c r="AN60" s="215">
        <f t="shared" si="4"/>
        <v>1</v>
      </c>
      <c r="AO60" s="217"/>
      <c r="AP60" s="218"/>
      <c r="AQ60" s="63"/>
    </row>
    <row r="61" spans="1:43" ht="13.5" thickBot="1">
      <c r="A61" s="219" t="s">
        <v>25</v>
      </c>
      <c r="B61" s="220">
        <f t="shared" ref="B61:H61" si="5">COUNTIF(B1:B58,"f")</f>
        <v>3</v>
      </c>
      <c r="C61" s="220">
        <f t="shared" si="5"/>
        <v>2</v>
      </c>
      <c r="D61" s="220">
        <f t="shared" si="5"/>
        <v>2</v>
      </c>
      <c r="E61" s="220">
        <f t="shared" si="5"/>
        <v>2</v>
      </c>
      <c r="F61" s="220">
        <f t="shared" si="5"/>
        <v>2</v>
      </c>
      <c r="G61" s="220">
        <f t="shared" si="5"/>
        <v>2</v>
      </c>
      <c r="H61" s="220">
        <f t="shared" si="5"/>
        <v>2</v>
      </c>
      <c r="I61" s="221"/>
      <c r="J61" s="220">
        <f t="shared" ref="J61:P61" si="6">COUNTIF(J1:J58,"f")</f>
        <v>2</v>
      </c>
      <c r="K61" s="220">
        <f t="shared" si="6"/>
        <v>2</v>
      </c>
      <c r="L61" s="220">
        <f t="shared" si="6"/>
        <v>2</v>
      </c>
      <c r="M61" s="220">
        <f t="shared" si="6"/>
        <v>2</v>
      </c>
      <c r="N61" s="220">
        <f t="shared" si="6"/>
        <v>2</v>
      </c>
      <c r="O61" s="220">
        <f t="shared" si="6"/>
        <v>2</v>
      </c>
      <c r="P61" s="220">
        <f t="shared" si="6"/>
        <v>2</v>
      </c>
      <c r="Q61" s="221"/>
      <c r="R61" s="220">
        <f t="shared" ref="R61:X61" si="7">COUNTIF(R1:R58,"f")</f>
        <v>2</v>
      </c>
      <c r="S61" s="220">
        <f t="shared" si="7"/>
        <v>2</v>
      </c>
      <c r="T61" s="220">
        <f t="shared" si="7"/>
        <v>2</v>
      </c>
      <c r="U61" s="220">
        <f t="shared" si="7"/>
        <v>2</v>
      </c>
      <c r="V61" s="220">
        <f t="shared" si="7"/>
        <v>2</v>
      </c>
      <c r="W61" s="220">
        <f t="shared" si="7"/>
        <v>2</v>
      </c>
      <c r="X61" s="220">
        <f t="shared" si="7"/>
        <v>2</v>
      </c>
      <c r="Y61" s="222"/>
      <c r="Z61" s="220">
        <f t="shared" ref="Z61:AF61" si="8">COUNTIF(Z1:Z58,"f")</f>
        <v>3</v>
      </c>
      <c r="AA61" s="220">
        <f t="shared" si="8"/>
        <v>2</v>
      </c>
      <c r="AB61" s="220">
        <f t="shared" si="8"/>
        <v>2</v>
      </c>
      <c r="AC61" s="220">
        <f t="shared" si="8"/>
        <v>2</v>
      </c>
      <c r="AD61" s="220">
        <f t="shared" si="8"/>
        <v>2</v>
      </c>
      <c r="AE61" s="220">
        <f t="shared" si="8"/>
        <v>2</v>
      </c>
      <c r="AF61" s="220">
        <f t="shared" si="8"/>
        <v>2</v>
      </c>
      <c r="AG61" s="222"/>
      <c r="AH61" s="220">
        <f t="shared" ref="AH61:AN61" si="9">COUNTIF(AH1:AH58,"f")</f>
        <v>2</v>
      </c>
      <c r="AI61" s="220">
        <f t="shared" si="9"/>
        <v>2</v>
      </c>
      <c r="AJ61" s="220">
        <f t="shared" si="9"/>
        <v>2</v>
      </c>
      <c r="AK61" s="220">
        <f t="shared" si="9"/>
        <v>2</v>
      </c>
      <c r="AL61" s="220">
        <f t="shared" si="9"/>
        <v>2</v>
      </c>
      <c r="AM61" s="220">
        <f t="shared" si="9"/>
        <v>2</v>
      </c>
      <c r="AN61" s="220">
        <f t="shared" si="9"/>
        <v>2</v>
      </c>
      <c r="AO61" s="222"/>
      <c r="AP61" s="223"/>
      <c r="AQ61" s="63"/>
    </row>
    <row r="62" spans="1:43" ht="13.5" thickBot="1">
      <c r="A62" s="224" t="s">
        <v>26</v>
      </c>
      <c r="B62" s="217"/>
      <c r="C62" s="225"/>
      <c r="D62" s="226">
        <f>COUNTIF(D1:D60,"LIV")</f>
        <v>1</v>
      </c>
      <c r="E62" s="217"/>
      <c r="F62" s="226">
        <f>COUNTIF(F1:F60,"LIV")</f>
        <v>1</v>
      </c>
      <c r="G62" s="225"/>
      <c r="H62" s="226">
        <f>COUNTIF(H1:H60,"LIV")</f>
        <v>1</v>
      </c>
      <c r="I62" s="217"/>
      <c r="J62" s="217"/>
      <c r="K62" s="225"/>
      <c r="L62" s="226">
        <f>COUNTIF(L1:L60,"LIV")</f>
        <v>1</v>
      </c>
      <c r="M62" s="217"/>
      <c r="N62" s="226">
        <f>COUNTIF(N1:N60,"LIV")</f>
        <v>1</v>
      </c>
      <c r="O62" s="225"/>
      <c r="P62" s="226">
        <f>COUNTIF(P1:P60,"LIV")</f>
        <v>1</v>
      </c>
      <c r="Q62" s="217"/>
      <c r="R62" s="217"/>
      <c r="S62" s="225"/>
      <c r="T62" s="226">
        <f>COUNTIF(T1:T60,"LIV")</f>
        <v>1</v>
      </c>
      <c r="U62" s="217"/>
      <c r="V62" s="226">
        <f>COUNTIF(V1:V60,"LIV")</f>
        <v>1</v>
      </c>
      <c r="W62" s="225"/>
      <c r="X62" s="226">
        <f>COUNTIF(X1:X60,"LIV")</f>
        <v>1</v>
      </c>
      <c r="Y62" s="217"/>
      <c r="Z62" s="217"/>
      <c r="AA62" s="225"/>
      <c r="AB62" s="226">
        <f>COUNTIF(AB1:AB60,"LIV")</f>
        <v>1</v>
      </c>
      <c r="AC62" s="217"/>
      <c r="AD62" s="226">
        <f>COUNTIF(AD1:AD60,"LIV")</f>
        <v>1</v>
      </c>
      <c r="AE62" s="225"/>
      <c r="AF62" s="226">
        <f>COUNTIF(AF1:AF60,"LIV")</f>
        <v>1</v>
      </c>
      <c r="AG62" s="217"/>
      <c r="AH62" s="217"/>
      <c r="AI62" s="225"/>
      <c r="AJ62" s="226">
        <f>COUNTIF(AJ1:AJ60,"LIV")</f>
        <v>1</v>
      </c>
      <c r="AK62" s="217"/>
      <c r="AL62" s="226">
        <f>COUNTIF(AL1:AL60,"LIV")</f>
        <v>1</v>
      </c>
      <c r="AM62" s="225"/>
      <c r="AN62" s="226">
        <f>COUNTIF(AN1:AN60,"LIV")</f>
        <v>2</v>
      </c>
      <c r="AO62" s="217"/>
      <c r="AP62" s="218"/>
      <c r="AQ62" s="63"/>
    </row>
  </sheetData>
  <dataConsolidate/>
  <customSheetViews>
    <customSheetView guid="{2D210BA5-BB72-4F81-AB53-77B09D54DFEC}" scale="80" showPageBreaks="1" printArea="1">
      <pane xSplit="1" topLeftCell="G1" activePane="topRight" state="frozen"/>
      <selection pane="topRight" activeCell="W6" sqref="W6"/>
      <pageMargins left="0.36" right="0.19" top="0.33" bottom="0.24" header="0.2" footer="0.2"/>
      <pageSetup paperSize="9" scale="55" orientation="landscape" r:id="rId1"/>
      <headerFooter alignWithMargins="0"/>
    </customSheetView>
  </customSheetViews>
  <mergeCells count="77">
    <mergeCell ref="AP5:AP6"/>
    <mergeCell ref="A10:A12"/>
    <mergeCell ref="I10:I11"/>
    <mergeCell ref="Q10:Q11"/>
    <mergeCell ref="Y10:Y11"/>
    <mergeCell ref="AG10:AG11"/>
    <mergeCell ref="AO10:AO11"/>
    <mergeCell ref="AP10:AP11"/>
    <mergeCell ref="AG5:AG6"/>
    <mergeCell ref="AO5:AO6"/>
    <mergeCell ref="A5:A7"/>
    <mergeCell ref="I5:I6"/>
    <mergeCell ref="Q5:Q6"/>
    <mergeCell ref="Y5:Y6"/>
    <mergeCell ref="AO20:AO21"/>
    <mergeCell ref="AP20:AP21"/>
    <mergeCell ref="A15:A17"/>
    <mergeCell ref="I15:I16"/>
    <mergeCell ref="Q15:Q16"/>
    <mergeCell ref="Y15:Y16"/>
    <mergeCell ref="AG15:AG16"/>
    <mergeCell ref="AO15:AO16"/>
    <mergeCell ref="AP15:AP16"/>
    <mergeCell ref="A20:A22"/>
    <mergeCell ref="I20:I21"/>
    <mergeCell ref="Q20:Q21"/>
    <mergeCell ref="Y20:Y21"/>
    <mergeCell ref="AG20:AG21"/>
    <mergeCell ref="AP25:AP26"/>
    <mergeCell ref="A30:A32"/>
    <mergeCell ref="I30:I31"/>
    <mergeCell ref="Q30:Q31"/>
    <mergeCell ref="Y30:Y31"/>
    <mergeCell ref="AG30:AG31"/>
    <mergeCell ref="AO30:AO31"/>
    <mergeCell ref="AP30:AP31"/>
    <mergeCell ref="A25:A27"/>
    <mergeCell ref="I25:I26"/>
    <mergeCell ref="Q25:Q26"/>
    <mergeCell ref="Y25:Y26"/>
    <mergeCell ref="AG25:AG26"/>
    <mergeCell ref="AO25:AO26"/>
    <mergeCell ref="AP35:AP36"/>
    <mergeCell ref="A40:A42"/>
    <mergeCell ref="I40:I41"/>
    <mergeCell ref="Q40:Q41"/>
    <mergeCell ref="Y40:Y41"/>
    <mergeCell ref="AG40:AG41"/>
    <mergeCell ref="AO40:AO41"/>
    <mergeCell ref="AP40:AP41"/>
    <mergeCell ref="A35:A37"/>
    <mergeCell ref="I35:I36"/>
    <mergeCell ref="Q35:Q36"/>
    <mergeCell ref="Y35:Y36"/>
    <mergeCell ref="AG35:AG36"/>
    <mergeCell ref="AO35:AO36"/>
    <mergeCell ref="AP45:AP46"/>
    <mergeCell ref="A50:A52"/>
    <mergeCell ref="I50:I51"/>
    <mergeCell ref="Q50:Q51"/>
    <mergeCell ref="Y50:Y51"/>
    <mergeCell ref="AG50:AG51"/>
    <mergeCell ref="AO50:AO51"/>
    <mergeCell ref="AP50:AP51"/>
    <mergeCell ref="A45:A47"/>
    <mergeCell ref="I45:I46"/>
    <mergeCell ref="Q45:Q46"/>
    <mergeCell ref="Y45:Y46"/>
    <mergeCell ref="AG45:AG46"/>
    <mergeCell ref="AO45:AO46"/>
    <mergeCell ref="AP55:AP56"/>
    <mergeCell ref="A55:A57"/>
    <mergeCell ref="I55:I56"/>
    <mergeCell ref="Q55:Q56"/>
    <mergeCell ref="Y55:Y56"/>
    <mergeCell ref="AG55:AG56"/>
    <mergeCell ref="AO55:AO56"/>
  </mergeCells>
  <conditionalFormatting sqref="A60:AP62 AP37 AP22 AP27 AP32 AP42 AP47 AP7 AP12 AP17">
    <cfRule type="containsText" dxfId="213" priority="287" operator="containsText" text="com">
      <formula>NOT(ISERROR(SEARCH("com",A7)))</formula>
    </cfRule>
    <cfRule type="containsText" dxfId="212" priority="288" operator="containsText" text="ecart">
      <formula>NOT(ISERROR(SEARCH("ecart",A7)))</formula>
    </cfRule>
  </conditionalFormatting>
  <conditionalFormatting sqref="B60:AP62 AP37 AP22 AP27 AP32 AP42 AP47 AP7 AP12 AP17">
    <cfRule type="containsText" dxfId="211" priority="285" operator="containsText" text="O">
      <formula>NOT(ISERROR(SEARCH("O",B7)))</formula>
    </cfRule>
    <cfRule type="containsText" dxfId="210" priority="286" operator="containsText" text="F">
      <formula>NOT(ISERROR(SEARCH("F",B7)))</formula>
    </cfRule>
  </conditionalFormatting>
  <conditionalFormatting sqref="D62 F62 H62 L62 N62 P62 T62 V62 X62 AB62 AD62 AF62 AJ62 AL62 AN62">
    <cfRule type="cellIs" dxfId="209" priority="284" operator="equal">
      <formula>1</formula>
    </cfRule>
  </conditionalFormatting>
  <conditionalFormatting sqref="D62 B61:H61 F62 H62 L62 J61:P61 N62 P62 T62 R61:X61 V62 X62 AB62 Z61:AF61 AD62 AF62 AJ62 AH61:AN61 AL62 AN62">
    <cfRule type="cellIs" dxfId="208" priority="282" operator="lessThan">
      <formula>2</formula>
    </cfRule>
    <cfRule type="cellIs" dxfId="207" priority="283" operator="equal">
      <formula>2</formula>
    </cfRule>
  </conditionalFormatting>
  <conditionalFormatting sqref="D62 B60:H60 F62 H62 L62 J60:P60 N62 P62 T62 R60:X60 V62 X62 AB62 Z60:AF60 AD62 AF62 AJ62 AH60:AN60 AL62 AN62">
    <cfRule type="cellIs" dxfId="206" priority="280" operator="lessThan">
      <formula>1</formula>
    </cfRule>
    <cfRule type="cellIs" dxfId="205" priority="281" operator="equal">
      <formula>1</formula>
    </cfRule>
  </conditionalFormatting>
  <conditionalFormatting sqref="T60:T62 X62 AD62 AF62 AL62 AN62">
    <cfRule type="containsText" dxfId="204" priority="278" operator="containsText" text="reunion">
      <formula>NOT(ISERROR(SEARCH("reunion",T60)))</formula>
    </cfRule>
    <cfRule type="containsText" dxfId="203" priority="279" operator="containsText" text="reuinon">
      <formula>NOT(ISERROR(SEARCH("reuinon",T60)))</formula>
    </cfRule>
  </conditionalFormatting>
  <conditionalFormatting sqref="A52:XFD52 A57:XFD57 A22:XFD22 A37:XFD37 A42:XFD42 A32:XFD32 A27:XFD27 B47:XFD47 A7:XFD7 A12:XFD12 A17:XFD17">
    <cfRule type="containsText" dxfId="202" priority="256" operator="containsText" text="shake">
      <formula>NOT(ISERROR(SEARCH("shake",A7)))</formula>
    </cfRule>
    <cfRule type="containsText" dxfId="201" priority="257" operator="containsText" text="liv">
      <formula>NOT(ISERROR(SEARCH("liv",A7)))</formula>
    </cfRule>
    <cfRule type="containsText" dxfId="200" priority="258" operator="containsText" text="form">
      <formula>NOT(ISERROR(SEARCH("form",A7)))</formula>
    </cfRule>
    <cfRule type="containsText" dxfId="199" priority="259" operator="containsText" text="ecart">
      <formula>NOT(ISERROR(SEARCH("ecart",A7)))</formula>
    </cfRule>
    <cfRule type="containsText" dxfId="198" priority="260" operator="containsText" text="marge">
      <formula>NOT(ISERROR(SEARCH("marge",A7)))</formula>
    </cfRule>
    <cfRule type="containsText" dxfId="197" priority="261" operator="containsText" text="pep">
      <formula>NOT(ISERROR(SEARCH("pep",A7)))</formula>
    </cfRule>
    <cfRule type="containsText" dxfId="196" priority="262" operator="containsText" text="eco">
      <formula>NOT(ISERROR(SEARCH("eco",A7)))</formula>
    </cfRule>
    <cfRule type="containsText" dxfId="195" priority="263" operator="containsText" text="plg">
      <formula>NOT(ISERROR(SEARCH("plg",A7)))</formula>
    </cfRule>
    <cfRule type="containsText" dxfId="194" priority="264" operator="containsText" text="liv">
      <formula>NOT(ISERROR(SEARCH("liv",A7)))</formula>
    </cfRule>
    <cfRule type="containsText" dxfId="193" priority="265" operator="containsText" text="r">
      <formula>NOT(ISERROR(SEARCH("r",A7)))</formula>
    </cfRule>
    <cfRule type="containsText" dxfId="192" priority="266" operator="containsText" text="f">
      <formula>NOT(ISERROR(SEARCH("f",A7)))</formula>
    </cfRule>
    <cfRule type="containsText" dxfId="191" priority="267" operator="containsText" text="o">
      <formula>NOT(ISERROR(SEARCH("o",A7)))</formula>
    </cfRule>
  </conditionalFormatting>
  <conditionalFormatting sqref="AG25:AG26 Y25:Y26 Q25:Q26 I25:I26 Y50:Y51 Q50:Q51 AO25:AO26 I50:I51 I35:I36 Q35:Q36 Y35:Y36 AG35:AG36 AO35:AO36 AG40:AG41 AO50:AO51 AG50:AG51 AG30:AG31 Y40:Y41 Q40:Q41 I40:I41 AO40:AO41 I30:I31 Q30:Q31 Y30:Y31 AO30:AO31 AG20:AG21 I20:I21 Q20:Q21 Y20:Y21 AO20:AO21 AG45:AG46 Y45:Y46 Q45:Q46 I45:I46 AO45:AO46 I15:I16 I10:I11 Q10:Q11 Q15:Q16 AG15:AG16 Y15:Y16 Y10:Y11 AG10:AG11 AO10:AO11 AO15:AO16">
    <cfRule type="cellIs" dxfId="190" priority="253" operator="equal">
      <formula>35</formula>
    </cfRule>
    <cfRule type="cellIs" dxfId="189" priority="254" operator="lessThan">
      <formula>35</formula>
    </cfRule>
    <cfRule type="cellIs" dxfId="188" priority="255" operator="greaterThan">
      <formula>35</formula>
    </cfRule>
  </conditionalFormatting>
  <conditionalFormatting sqref="AP37 AP22 AP27 AP32 AP42 AP47 AP7 AP12 AP17">
    <cfRule type="containsText" dxfId="187" priority="245" operator="containsText" text="close">
      <formula>NOT(ISERROR(SEARCH("close",AP7)))</formula>
    </cfRule>
  </conditionalFormatting>
  <printOptions horizontalCentered="1" verticalCentered="1"/>
  <pageMargins left="0.35433070866141736" right="0.19685039370078741" top="0.31496062992125984" bottom="0.23622047244094491" header="0.19685039370078741" footer="0.19685039370078741"/>
  <pageSetup paperSize="9" scale="55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Q66"/>
  <sheetViews>
    <sheetView tabSelected="1" zoomScale="80" zoomScaleNormal="80" workbookViewId="0">
      <selection activeCell="V32" sqref="V32"/>
    </sheetView>
  </sheetViews>
  <sheetFormatPr baseColWidth="10" defaultColWidth="5.7109375" defaultRowHeight="12.75"/>
  <cols>
    <col min="1" max="1" width="12.5703125" style="399" customWidth="1"/>
    <col min="2" max="2" width="6" style="399" bestFit="1" customWidth="1"/>
    <col min="3" max="3" width="5.7109375" style="399"/>
    <col min="4" max="4" width="6" style="399" bestFit="1" customWidth="1"/>
    <col min="5" max="5" width="5.7109375" style="399"/>
    <col min="6" max="6" width="6" style="399" bestFit="1" customWidth="1"/>
    <col min="7" max="9" width="5.7109375" style="399"/>
    <col min="10" max="10" width="6" style="399" bestFit="1" customWidth="1"/>
    <col min="11" max="12" width="5.7109375" style="399"/>
    <col min="13" max="13" width="6" style="399" bestFit="1" customWidth="1"/>
    <col min="14" max="15" width="6.140625" style="399" bestFit="1" customWidth="1"/>
    <col min="16" max="18" width="6" style="399" bestFit="1" customWidth="1"/>
    <col min="19" max="19" width="5.85546875" style="399" bestFit="1" customWidth="1"/>
    <col min="20" max="23" width="6" style="399" bestFit="1" customWidth="1"/>
    <col min="24" max="25" width="5.7109375" style="399"/>
    <col min="26" max="28" width="6" style="399" bestFit="1" customWidth="1"/>
    <col min="29" max="29" width="6" style="399" customWidth="1"/>
    <col min="30" max="32" width="6" style="399" bestFit="1" customWidth="1"/>
    <col min="33" max="33" width="5.7109375" style="399"/>
    <col min="34" max="40" width="6" style="399" bestFit="1" customWidth="1"/>
    <col min="41" max="41" width="5.7109375" style="399"/>
    <col min="42" max="42" width="7.28515625" style="434" customWidth="1"/>
    <col min="43" max="16384" width="5.7109375" style="399"/>
  </cols>
  <sheetData>
    <row r="1" spans="1:42" ht="16.5" customHeight="1" thickBot="1">
      <c r="A1" s="432" t="s">
        <v>65</v>
      </c>
      <c r="B1" s="52">
        <v>26</v>
      </c>
      <c r="C1" s="53">
        <v>27</v>
      </c>
      <c r="D1" s="53">
        <v>28</v>
      </c>
      <c r="E1" s="53">
        <v>29</v>
      </c>
      <c r="F1" s="53">
        <v>30</v>
      </c>
      <c r="G1" s="53">
        <v>31</v>
      </c>
      <c r="H1" s="54">
        <v>1</v>
      </c>
      <c r="I1" s="48"/>
      <c r="J1" s="52">
        <v>2</v>
      </c>
      <c r="K1" s="53">
        <v>3</v>
      </c>
      <c r="L1" s="53">
        <v>4</v>
      </c>
      <c r="M1" s="53">
        <v>5</v>
      </c>
      <c r="N1" s="53">
        <v>6</v>
      </c>
      <c r="O1" s="53">
        <v>7</v>
      </c>
      <c r="P1" s="54">
        <v>8</v>
      </c>
      <c r="Q1" s="48"/>
      <c r="R1" s="52">
        <v>9</v>
      </c>
      <c r="S1" s="53">
        <v>10</v>
      </c>
      <c r="T1" s="53">
        <v>11</v>
      </c>
      <c r="U1" s="53">
        <v>12</v>
      </c>
      <c r="V1" s="53">
        <v>13</v>
      </c>
      <c r="W1" s="53">
        <v>14</v>
      </c>
      <c r="X1" s="54">
        <v>15</v>
      </c>
      <c r="Y1" s="48"/>
      <c r="Z1" s="52">
        <v>16</v>
      </c>
      <c r="AA1" s="53">
        <v>17</v>
      </c>
      <c r="AB1" s="53">
        <v>18</v>
      </c>
      <c r="AC1" s="53">
        <v>19</v>
      </c>
      <c r="AD1" s="518">
        <v>20</v>
      </c>
      <c r="AE1" s="519">
        <v>21</v>
      </c>
      <c r="AF1" s="54">
        <v>22</v>
      </c>
      <c r="AG1" s="48"/>
      <c r="AH1" s="52">
        <v>23</v>
      </c>
      <c r="AI1" s="53">
        <v>24</v>
      </c>
      <c r="AJ1" s="53">
        <v>25</v>
      </c>
      <c r="AK1" s="53">
        <v>26</v>
      </c>
      <c r="AL1" s="53">
        <v>27</v>
      </c>
      <c r="AM1" s="53">
        <v>28</v>
      </c>
      <c r="AN1" s="54">
        <v>1</v>
      </c>
      <c r="AO1" s="48"/>
      <c r="AP1" s="49"/>
    </row>
    <row r="2" spans="1:42" ht="16.5" customHeight="1" thickBot="1">
      <c r="A2" s="433">
        <v>2014</v>
      </c>
      <c r="B2" s="400" t="s">
        <v>1</v>
      </c>
      <c r="C2" s="401" t="s">
        <v>2</v>
      </c>
      <c r="D2" s="401" t="s">
        <v>3</v>
      </c>
      <c r="E2" s="401" t="s">
        <v>3</v>
      </c>
      <c r="F2" s="401" t="s">
        <v>4</v>
      </c>
      <c r="G2" s="401" t="s">
        <v>0</v>
      </c>
      <c r="H2" s="402" t="s">
        <v>5</v>
      </c>
      <c r="I2" s="57"/>
      <c r="J2" s="400" t="s">
        <v>1</v>
      </c>
      <c r="K2" s="401" t="s">
        <v>2</v>
      </c>
      <c r="L2" s="401" t="s">
        <v>3</v>
      </c>
      <c r="M2" s="401" t="s">
        <v>3</v>
      </c>
      <c r="N2" s="401" t="s">
        <v>4</v>
      </c>
      <c r="O2" s="401" t="s">
        <v>0</v>
      </c>
      <c r="P2" s="402" t="s">
        <v>5</v>
      </c>
      <c r="Q2" s="57"/>
      <c r="R2" s="400" t="s">
        <v>1</v>
      </c>
      <c r="S2" s="401" t="s">
        <v>2</v>
      </c>
      <c r="T2" s="401" t="s">
        <v>3</v>
      </c>
      <c r="U2" s="401" t="s">
        <v>3</v>
      </c>
      <c r="V2" s="401" t="s">
        <v>4</v>
      </c>
      <c r="W2" s="401" t="s">
        <v>0</v>
      </c>
      <c r="X2" s="402" t="s">
        <v>5</v>
      </c>
      <c r="Y2" s="57"/>
      <c r="Z2" s="400" t="s">
        <v>1</v>
      </c>
      <c r="AA2" s="401" t="s">
        <v>2</v>
      </c>
      <c r="AB2" s="401" t="s">
        <v>3</v>
      </c>
      <c r="AC2" s="401" t="s">
        <v>3</v>
      </c>
      <c r="AD2" s="520" t="s">
        <v>4</v>
      </c>
      <c r="AE2" s="520" t="s">
        <v>0</v>
      </c>
      <c r="AF2" s="402" t="s">
        <v>5</v>
      </c>
      <c r="AG2" s="57"/>
      <c r="AH2" s="400" t="s">
        <v>1</v>
      </c>
      <c r="AI2" s="401" t="s">
        <v>2</v>
      </c>
      <c r="AJ2" s="401" t="s">
        <v>3</v>
      </c>
      <c r="AK2" s="401" t="s">
        <v>3</v>
      </c>
      <c r="AL2" s="401" t="s">
        <v>4</v>
      </c>
      <c r="AM2" s="401" t="s">
        <v>0</v>
      </c>
      <c r="AN2" s="402" t="s">
        <v>5</v>
      </c>
      <c r="AO2" s="50"/>
      <c r="AP2" s="51"/>
    </row>
    <row r="3" spans="1:42" s="406" customFormat="1" ht="5.25" customHeight="1" thickBot="1">
      <c r="A3" s="77"/>
      <c r="B3" s="403"/>
      <c r="C3" s="404"/>
      <c r="D3" s="405"/>
      <c r="E3" s="405"/>
      <c r="F3" s="405"/>
      <c r="G3" s="405"/>
      <c r="H3" s="405"/>
      <c r="I3" s="46"/>
      <c r="J3" s="403"/>
      <c r="K3" s="403"/>
      <c r="L3" s="403"/>
      <c r="M3" s="403"/>
      <c r="N3" s="403"/>
      <c r="O3" s="403"/>
      <c r="P3" s="405"/>
      <c r="Q3" s="46"/>
      <c r="R3" s="403"/>
      <c r="S3" s="403"/>
      <c r="T3" s="403"/>
      <c r="U3" s="403"/>
      <c r="V3" s="403"/>
      <c r="W3" s="403"/>
      <c r="X3" s="405"/>
      <c r="Y3" s="46"/>
      <c r="Z3" s="403"/>
      <c r="AA3" s="403"/>
      <c r="AB3" s="403"/>
      <c r="AC3" s="403"/>
      <c r="AD3" s="521"/>
      <c r="AE3" s="521"/>
      <c r="AF3" s="405"/>
      <c r="AG3" s="46"/>
      <c r="AH3" s="403"/>
      <c r="AI3" s="403"/>
      <c r="AJ3" s="405"/>
      <c r="AK3" s="405"/>
      <c r="AL3" s="405"/>
      <c r="AM3" s="405"/>
      <c r="AN3" s="405"/>
      <c r="AO3" s="46"/>
      <c r="AP3" s="81"/>
    </row>
    <row r="4" spans="1:42" ht="16.5" customHeight="1" thickBot="1">
      <c r="A4" s="407" t="s">
        <v>18</v>
      </c>
      <c r="B4" s="298">
        <v>18.5</v>
      </c>
      <c r="C4" s="101">
        <v>9</v>
      </c>
      <c r="D4" s="114">
        <v>7</v>
      </c>
      <c r="E4" s="308"/>
      <c r="F4" s="144">
        <v>7.5</v>
      </c>
      <c r="G4" s="308"/>
      <c r="H4" s="115">
        <v>5</v>
      </c>
      <c r="I4" s="103"/>
      <c r="J4" s="105">
        <v>18</v>
      </c>
      <c r="K4" s="101">
        <v>11</v>
      </c>
      <c r="L4" s="101">
        <v>7.5</v>
      </c>
      <c r="M4" s="101">
        <v>8</v>
      </c>
      <c r="N4" s="106">
        <v>7.5</v>
      </c>
      <c r="O4" s="391"/>
      <c r="P4" s="382"/>
      <c r="Q4" s="107"/>
      <c r="R4" s="105">
        <v>19</v>
      </c>
      <c r="S4" s="101">
        <v>12</v>
      </c>
      <c r="T4" s="101">
        <v>7.5</v>
      </c>
      <c r="U4" s="101">
        <v>6</v>
      </c>
      <c r="V4" s="101">
        <v>7.5</v>
      </c>
      <c r="W4" s="101">
        <v>8</v>
      </c>
      <c r="X4" s="382"/>
      <c r="Y4" s="47"/>
      <c r="Z4" s="386"/>
      <c r="AA4" s="101">
        <v>12</v>
      </c>
      <c r="AB4" s="106">
        <v>7.5</v>
      </c>
      <c r="AC4" s="101">
        <v>11</v>
      </c>
      <c r="AD4" s="134">
        <v>7.5</v>
      </c>
      <c r="AE4" s="134">
        <v>9</v>
      </c>
      <c r="AF4" s="250">
        <v>7.5</v>
      </c>
      <c r="AG4" s="47"/>
      <c r="AH4" s="273"/>
      <c r="AI4" s="261"/>
      <c r="AJ4" s="376"/>
      <c r="AK4" s="376"/>
      <c r="AL4" s="376"/>
      <c r="AM4" s="376"/>
      <c r="AN4" s="376">
        <v>5</v>
      </c>
      <c r="AO4" s="116"/>
      <c r="AP4" s="43"/>
    </row>
    <row r="5" spans="1:42" ht="16.5" customHeight="1">
      <c r="A5" s="558" t="s">
        <v>34</v>
      </c>
      <c r="B5" s="258">
        <v>23.75</v>
      </c>
      <c r="C5" s="9">
        <v>16.5</v>
      </c>
      <c r="D5" s="13">
        <v>16</v>
      </c>
      <c r="E5" s="356"/>
      <c r="F5" s="20">
        <v>17</v>
      </c>
      <c r="G5" s="309"/>
      <c r="H5" s="14">
        <v>14</v>
      </c>
      <c r="I5" s="561">
        <f>SUM(B5:H5)-SUM(B4:H4)-SUM(B6:H6)</f>
        <v>40.25</v>
      </c>
      <c r="J5" s="259">
        <v>21</v>
      </c>
      <c r="K5" s="229">
        <v>21</v>
      </c>
      <c r="L5" s="9">
        <v>16</v>
      </c>
      <c r="M5" s="9">
        <v>18</v>
      </c>
      <c r="N5" s="12">
        <v>16</v>
      </c>
      <c r="O5" s="392"/>
      <c r="P5" s="384"/>
      <c r="Q5" s="565">
        <f>SUM(J5:P5)-SUM(J4:P4)-SUM(J6:P6)</f>
        <v>40</v>
      </c>
      <c r="R5" s="259">
        <v>21</v>
      </c>
      <c r="S5" s="229">
        <v>21</v>
      </c>
      <c r="T5" s="9">
        <v>16</v>
      </c>
      <c r="U5" s="9">
        <v>13</v>
      </c>
      <c r="V5" s="9">
        <v>16</v>
      </c>
      <c r="W5" s="9">
        <v>17</v>
      </c>
      <c r="X5" s="384"/>
      <c r="Y5" s="556">
        <f>SUM(R5:X5)-SUM(R4:X4)-SUM(R6:X6)</f>
        <v>44</v>
      </c>
      <c r="Z5" s="387"/>
      <c r="AA5" s="9">
        <v>21</v>
      </c>
      <c r="AB5" s="12">
        <v>16</v>
      </c>
      <c r="AC5" s="9">
        <v>18</v>
      </c>
      <c r="AD5" s="294">
        <v>17</v>
      </c>
      <c r="AE5" s="294">
        <v>17</v>
      </c>
      <c r="AF5" s="252">
        <v>11</v>
      </c>
      <c r="AG5" s="556">
        <f>SUM(Z5:AF5)-SUM(Z4:AF4)-SUM(Z6:AF6)</f>
        <v>45.5</v>
      </c>
      <c r="AH5" s="274"/>
      <c r="AI5" s="262"/>
      <c r="AJ5" s="377"/>
      <c r="AK5" s="377"/>
      <c r="AL5" s="377"/>
      <c r="AM5" s="377"/>
      <c r="AN5" s="377">
        <v>10</v>
      </c>
      <c r="AO5" s="576">
        <f>SUM(AH5:AN5)-SUM(AH4:AN4)-SUM(AH6:AN6)</f>
        <v>5</v>
      </c>
      <c r="AP5" s="581">
        <f>SUM(I5+Q5+Y5+AG5+AO5)</f>
        <v>174.75</v>
      </c>
    </row>
    <row r="6" spans="1:42" ht="14.25" customHeight="1" thickBot="1">
      <c r="A6" s="559"/>
      <c r="B6" s="357"/>
      <c r="C6" s="23"/>
      <c r="D6" s="40"/>
      <c r="E6" s="305"/>
      <c r="F6" s="349"/>
      <c r="G6" s="305"/>
      <c r="H6" s="24"/>
      <c r="I6" s="562"/>
      <c r="J6" s="109"/>
      <c r="K6" s="23"/>
      <c r="L6" s="23"/>
      <c r="M6" s="23"/>
      <c r="N6" s="26"/>
      <c r="O6" s="394"/>
      <c r="P6" s="385"/>
      <c r="Q6" s="566"/>
      <c r="R6" s="109"/>
      <c r="S6" s="23"/>
      <c r="T6" s="23"/>
      <c r="U6" s="23"/>
      <c r="V6" s="23"/>
      <c r="W6" s="23"/>
      <c r="X6" s="383"/>
      <c r="Y6" s="557"/>
      <c r="Z6" s="388"/>
      <c r="AA6" s="23"/>
      <c r="AB6" s="26"/>
      <c r="AC6" s="23"/>
      <c r="AD6" s="429"/>
      <c r="AE6" s="429"/>
      <c r="AF6" s="380" t="s">
        <v>66</v>
      </c>
      <c r="AG6" s="557"/>
      <c r="AH6" s="379" t="s">
        <v>66</v>
      </c>
      <c r="AI6" s="381" t="s">
        <v>66</v>
      </c>
      <c r="AJ6" s="380" t="s">
        <v>66</v>
      </c>
      <c r="AK6" s="380" t="s">
        <v>66</v>
      </c>
      <c r="AL6" s="380" t="s">
        <v>66</v>
      </c>
      <c r="AM6" s="380" t="s">
        <v>66</v>
      </c>
      <c r="AN6" s="380" t="s">
        <v>66</v>
      </c>
      <c r="AO6" s="577"/>
      <c r="AP6" s="583"/>
    </row>
    <row r="7" spans="1:42" s="435" customFormat="1" ht="16.5" customHeight="1" thickBot="1">
      <c r="A7" s="560"/>
      <c r="B7" s="454" t="s">
        <v>28</v>
      </c>
      <c r="C7" s="455"/>
      <c r="D7" s="456" t="s">
        <v>30</v>
      </c>
      <c r="E7" s="457"/>
      <c r="F7" s="458" t="s">
        <v>30</v>
      </c>
      <c r="G7" s="457"/>
      <c r="H7" s="459" t="s">
        <v>30</v>
      </c>
      <c r="I7" s="460"/>
      <c r="J7" s="454"/>
      <c r="K7" s="455"/>
      <c r="L7" s="461" t="s">
        <v>64</v>
      </c>
      <c r="M7" s="455"/>
      <c r="N7" s="462" t="s">
        <v>64</v>
      </c>
      <c r="O7" s="463"/>
      <c r="P7" s="464"/>
      <c r="Q7" s="465"/>
      <c r="R7" s="454"/>
      <c r="S7" s="455"/>
      <c r="T7" s="455" t="s">
        <v>64</v>
      </c>
      <c r="U7" s="455" t="s">
        <v>63</v>
      </c>
      <c r="V7" s="455" t="s">
        <v>64</v>
      </c>
      <c r="W7" s="455"/>
      <c r="X7" s="464"/>
      <c r="Y7" s="466"/>
      <c r="Z7" s="467"/>
      <c r="AA7" s="455"/>
      <c r="AB7" s="461" t="s">
        <v>64</v>
      </c>
      <c r="AC7" s="455"/>
      <c r="AD7" s="461" t="s">
        <v>64</v>
      </c>
      <c r="AE7" s="461"/>
      <c r="AF7" s="469" t="s">
        <v>64</v>
      </c>
      <c r="AG7" s="466"/>
      <c r="AH7" s="470"/>
      <c r="AI7" s="471"/>
      <c r="AJ7" s="472"/>
      <c r="AK7" s="472"/>
      <c r="AL7" s="472"/>
      <c r="AM7" s="472"/>
      <c r="AN7" s="472"/>
      <c r="AO7" s="460"/>
      <c r="AP7" s="509">
        <f>COUNTIF(B7:AN7,"f")</f>
        <v>1</v>
      </c>
    </row>
    <row r="8" spans="1:42" s="406" customFormat="1" ht="5.25" customHeight="1" thickBot="1">
      <c r="A8" s="96"/>
      <c r="B8" s="88"/>
      <c r="C8" s="91"/>
      <c r="D8" s="92"/>
      <c r="E8" s="93"/>
      <c r="F8" s="93"/>
      <c r="G8" s="93"/>
      <c r="H8" s="93"/>
      <c r="I8" s="98"/>
      <c r="J8" s="88"/>
      <c r="K8" s="88"/>
      <c r="L8" s="89"/>
      <c r="M8" s="88"/>
      <c r="N8" s="88"/>
      <c r="O8" s="88"/>
      <c r="P8" s="88"/>
      <c r="Q8" s="90"/>
      <c r="R8" s="88"/>
      <c r="S8" s="89"/>
      <c r="T8" s="89"/>
      <c r="U8" s="91"/>
      <c r="V8" s="89"/>
      <c r="W8" s="88"/>
      <c r="X8" s="88"/>
      <c r="Y8" s="90"/>
      <c r="Z8" s="88"/>
      <c r="AA8" s="88"/>
      <c r="AB8" s="89"/>
      <c r="AC8" s="88"/>
      <c r="AD8" s="522"/>
      <c r="AE8" s="70"/>
      <c r="AF8" s="88"/>
      <c r="AG8" s="90"/>
      <c r="AH8" s="88"/>
      <c r="AI8" s="91"/>
      <c r="AJ8" s="92"/>
      <c r="AK8" s="93"/>
      <c r="AL8" s="93"/>
      <c r="AM8" s="93"/>
      <c r="AN8" s="93"/>
      <c r="AO8" s="94"/>
      <c r="AP8" s="95"/>
    </row>
    <row r="9" spans="1:42" ht="16.5" customHeight="1" thickBot="1">
      <c r="A9" s="407" t="s">
        <v>19</v>
      </c>
      <c r="B9" s="129">
        <v>17</v>
      </c>
      <c r="C9" s="236"/>
      <c r="D9" s="144">
        <v>16</v>
      </c>
      <c r="E9" s="114">
        <v>12</v>
      </c>
      <c r="F9" s="308"/>
      <c r="G9" s="115">
        <v>6</v>
      </c>
      <c r="H9" s="115">
        <v>5</v>
      </c>
      <c r="I9" s="121"/>
      <c r="J9" s="105">
        <v>15</v>
      </c>
      <c r="K9" s="391"/>
      <c r="L9" s="101">
        <v>12</v>
      </c>
      <c r="M9" s="101">
        <v>6</v>
      </c>
      <c r="N9" s="391"/>
      <c r="O9" s="101">
        <v>12</v>
      </c>
      <c r="P9" s="102">
        <v>14.5</v>
      </c>
      <c r="Q9" s="107"/>
      <c r="R9" s="298">
        <v>16</v>
      </c>
      <c r="S9" s="391"/>
      <c r="T9" s="391" t="s">
        <v>48</v>
      </c>
      <c r="U9" s="101">
        <v>6</v>
      </c>
      <c r="V9" s="134">
        <v>7</v>
      </c>
      <c r="W9" s="106">
        <v>12</v>
      </c>
      <c r="X9" s="126">
        <v>15</v>
      </c>
      <c r="Y9" s="47"/>
      <c r="Z9" s="129">
        <v>17</v>
      </c>
      <c r="AA9" s="391"/>
      <c r="AB9" s="101">
        <v>9.25</v>
      </c>
      <c r="AC9" s="106">
        <v>6</v>
      </c>
      <c r="AD9" s="134">
        <v>12</v>
      </c>
      <c r="AE9" s="134">
        <v>7</v>
      </c>
      <c r="AF9" s="382"/>
      <c r="AG9" s="47"/>
      <c r="AH9" s="386"/>
      <c r="AI9" s="391"/>
      <c r="AJ9" s="114">
        <v>7</v>
      </c>
      <c r="AK9" s="114">
        <v>10</v>
      </c>
      <c r="AL9" s="114">
        <v>7.5</v>
      </c>
      <c r="AM9" s="115">
        <v>12</v>
      </c>
      <c r="AN9" s="115">
        <v>5</v>
      </c>
      <c r="AO9" s="107"/>
      <c r="AP9" s="43"/>
    </row>
    <row r="10" spans="1:42" ht="16.5" customHeight="1">
      <c r="A10" s="558" t="s">
        <v>35</v>
      </c>
      <c r="B10" s="408">
        <v>21</v>
      </c>
      <c r="C10" s="238"/>
      <c r="D10" s="425">
        <v>23.75</v>
      </c>
      <c r="E10" s="425">
        <v>21</v>
      </c>
      <c r="F10" s="309"/>
      <c r="G10" s="14">
        <v>13.75</v>
      </c>
      <c r="H10" s="14">
        <v>14</v>
      </c>
      <c r="I10" s="563">
        <f>SUM(B10:H10)-SUM(B9:H9)-SUM(B11:H11)</f>
        <v>35</v>
      </c>
      <c r="J10" s="259">
        <v>21</v>
      </c>
      <c r="K10" s="392"/>
      <c r="L10" s="229">
        <v>21</v>
      </c>
      <c r="M10" s="9">
        <v>14</v>
      </c>
      <c r="N10" s="392"/>
      <c r="O10" s="229">
        <v>21</v>
      </c>
      <c r="P10" s="230">
        <v>21</v>
      </c>
      <c r="Q10" s="567">
        <f>SUM(J10:P10)-SUM(J9:P9)-SUM(J11:P11)</f>
        <v>35</v>
      </c>
      <c r="R10" s="258">
        <v>23.75</v>
      </c>
      <c r="S10" s="392"/>
      <c r="T10" s="392" t="s">
        <v>48</v>
      </c>
      <c r="U10" s="9">
        <v>14</v>
      </c>
      <c r="V10" s="294">
        <v>14.25</v>
      </c>
      <c r="W10" s="395">
        <v>21</v>
      </c>
      <c r="X10" s="232">
        <v>21</v>
      </c>
      <c r="Y10" s="573">
        <f>SUM(R10:X10)-SUM(R9:X9)-SUM(R11:X11)</f>
        <v>35</v>
      </c>
      <c r="Z10" s="408">
        <v>21</v>
      </c>
      <c r="AA10" s="392"/>
      <c r="AB10" s="9">
        <v>16</v>
      </c>
      <c r="AC10" s="12">
        <v>13.75</v>
      </c>
      <c r="AD10" s="411">
        <v>21</v>
      </c>
      <c r="AE10" s="294">
        <v>17</v>
      </c>
      <c r="AF10" s="431"/>
      <c r="AG10" s="573">
        <f>SUM(Z10:AF10)-SUM(Z9:AF9)-SUM(Z11:AF11)</f>
        <v>35</v>
      </c>
      <c r="AH10" s="387"/>
      <c r="AI10" s="392"/>
      <c r="AJ10" s="13">
        <v>15</v>
      </c>
      <c r="AK10" s="13">
        <v>16</v>
      </c>
      <c r="AL10" s="13">
        <v>14.5</v>
      </c>
      <c r="AM10" s="409">
        <v>21</v>
      </c>
      <c r="AN10" s="14">
        <v>13</v>
      </c>
      <c r="AO10" s="567">
        <f>SUM(AH10:AN10)-SUM(AH9:AN9)-SUM(AH11:AN11)</f>
        <v>35</v>
      </c>
      <c r="AP10" s="581">
        <f>SUM(I10+Q10+Y10+AG10+AO10)</f>
        <v>175</v>
      </c>
    </row>
    <row r="11" spans="1:42" ht="14.25" customHeight="1" thickBot="1">
      <c r="A11" s="559"/>
      <c r="B11" s="131"/>
      <c r="C11" s="240"/>
      <c r="D11" s="37">
        <v>0.5</v>
      </c>
      <c r="E11" s="32">
        <v>1</v>
      </c>
      <c r="F11" s="310"/>
      <c r="G11" s="33">
        <v>0.5</v>
      </c>
      <c r="H11" s="33">
        <v>0.5</v>
      </c>
      <c r="I11" s="564"/>
      <c r="J11" s="123">
        <v>0.5</v>
      </c>
      <c r="K11" s="393"/>
      <c r="L11" s="28">
        <v>1</v>
      </c>
      <c r="M11" s="28">
        <v>0.5</v>
      </c>
      <c r="N11" s="393"/>
      <c r="O11" s="28">
        <v>1</v>
      </c>
      <c r="P11" s="29">
        <v>0.5</v>
      </c>
      <c r="Q11" s="568"/>
      <c r="R11" s="299">
        <v>0.5</v>
      </c>
      <c r="S11" s="393"/>
      <c r="T11" s="393" t="s">
        <v>48</v>
      </c>
      <c r="U11" s="28">
        <v>0.5</v>
      </c>
      <c r="V11" s="35">
        <v>0.5</v>
      </c>
      <c r="W11" s="31">
        <v>1</v>
      </c>
      <c r="X11" s="34">
        <v>0.5</v>
      </c>
      <c r="Y11" s="574"/>
      <c r="Z11" s="131"/>
      <c r="AA11" s="393"/>
      <c r="AB11" s="28">
        <v>0.5</v>
      </c>
      <c r="AC11" s="31">
        <v>0.5</v>
      </c>
      <c r="AD11" s="35">
        <v>1</v>
      </c>
      <c r="AE11" s="35">
        <v>0.5</v>
      </c>
      <c r="AF11" s="389"/>
      <c r="AG11" s="574"/>
      <c r="AH11" s="390"/>
      <c r="AI11" s="393"/>
      <c r="AJ11" s="32">
        <v>0.5</v>
      </c>
      <c r="AK11" s="32">
        <v>0.5</v>
      </c>
      <c r="AL11" s="32">
        <v>0.5</v>
      </c>
      <c r="AM11" s="33">
        <v>1</v>
      </c>
      <c r="AN11" s="33">
        <v>0.5</v>
      </c>
      <c r="AO11" s="568"/>
      <c r="AP11" s="582"/>
    </row>
    <row r="12" spans="1:42" s="435" customFormat="1" ht="16.5" customHeight="1" thickTop="1" thickBot="1">
      <c r="A12" s="560"/>
      <c r="B12" s="473"/>
      <c r="C12" s="474"/>
      <c r="D12" s="453" t="s">
        <v>28</v>
      </c>
      <c r="E12" s="453"/>
      <c r="F12" s="475"/>
      <c r="G12" s="453" t="s">
        <v>29</v>
      </c>
      <c r="H12" s="453" t="s">
        <v>30</v>
      </c>
      <c r="I12" s="439"/>
      <c r="J12" s="476"/>
      <c r="K12" s="477"/>
      <c r="L12" s="478"/>
      <c r="M12" s="478" t="s">
        <v>55</v>
      </c>
      <c r="N12" s="477"/>
      <c r="O12" s="478"/>
      <c r="P12" s="479"/>
      <c r="Q12" s="439"/>
      <c r="R12" s="473" t="s">
        <v>58</v>
      </c>
      <c r="S12" s="477"/>
      <c r="T12" s="477"/>
      <c r="U12" s="478" t="s">
        <v>55</v>
      </c>
      <c r="V12" s="480" t="s">
        <v>55</v>
      </c>
      <c r="W12" s="478"/>
      <c r="X12" s="479"/>
      <c r="Y12" s="442"/>
      <c r="Z12" s="473"/>
      <c r="AA12" s="477"/>
      <c r="AB12" s="478" t="s">
        <v>59</v>
      </c>
      <c r="AC12" s="478" t="s">
        <v>55</v>
      </c>
      <c r="AD12" s="480"/>
      <c r="AE12" s="480" t="s">
        <v>55</v>
      </c>
      <c r="AF12" s="482"/>
      <c r="AG12" s="442"/>
      <c r="AH12" s="483"/>
      <c r="AI12" s="477"/>
      <c r="AJ12" s="453" t="s">
        <v>64</v>
      </c>
      <c r="AK12" s="453"/>
      <c r="AL12" s="453" t="s">
        <v>64</v>
      </c>
      <c r="AM12" s="453" t="s">
        <v>48</v>
      </c>
      <c r="AN12" s="453" t="s">
        <v>67</v>
      </c>
      <c r="AO12" s="439"/>
      <c r="AP12" s="509">
        <f>COUNTIF(B12:AN12,"f")</f>
        <v>2</v>
      </c>
    </row>
    <row r="13" spans="1:42" s="406" customFormat="1" ht="5.25" customHeight="1" thickBot="1">
      <c r="A13" s="96"/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523"/>
      <c r="AE13" s="523"/>
      <c r="AF13" s="96"/>
      <c r="AG13" s="96"/>
      <c r="AH13" s="96"/>
      <c r="AI13" s="96"/>
      <c r="AJ13" s="96"/>
      <c r="AK13" s="96"/>
      <c r="AL13" s="96"/>
      <c r="AM13" s="96"/>
      <c r="AN13" s="96"/>
      <c r="AO13" s="95"/>
      <c r="AP13" s="95"/>
    </row>
    <row r="14" spans="1:42" ht="16.5" customHeight="1" thickBot="1">
      <c r="A14" s="407" t="s">
        <v>20</v>
      </c>
      <c r="B14" s="105">
        <v>16</v>
      </c>
      <c r="C14" s="236"/>
      <c r="D14" s="308"/>
      <c r="E14" s="144">
        <v>9.25</v>
      </c>
      <c r="F14" s="144">
        <v>16</v>
      </c>
      <c r="G14" s="114">
        <v>12</v>
      </c>
      <c r="H14" s="115">
        <v>10</v>
      </c>
      <c r="I14" s="121"/>
      <c r="J14" s="298">
        <v>17</v>
      </c>
      <c r="K14" s="391"/>
      <c r="L14" s="391"/>
      <c r="M14" s="134">
        <v>16</v>
      </c>
      <c r="N14" s="134">
        <v>12</v>
      </c>
      <c r="O14" s="134">
        <v>9.25</v>
      </c>
      <c r="P14" s="126">
        <v>7.25</v>
      </c>
      <c r="Q14" s="107"/>
      <c r="R14" s="386"/>
      <c r="S14" s="391"/>
      <c r="T14" s="101">
        <v>16</v>
      </c>
      <c r="U14" s="134">
        <v>16</v>
      </c>
      <c r="V14" s="101">
        <v>12</v>
      </c>
      <c r="W14" s="106">
        <v>9.25</v>
      </c>
      <c r="X14" s="126">
        <v>7.5</v>
      </c>
      <c r="Y14" s="107"/>
      <c r="Z14" s="386"/>
      <c r="AA14" s="134">
        <v>15</v>
      </c>
      <c r="AB14" s="106">
        <v>11.25</v>
      </c>
      <c r="AC14" s="101">
        <v>12</v>
      </c>
      <c r="AD14" s="134">
        <v>9.25</v>
      </c>
      <c r="AE14" s="134">
        <v>12</v>
      </c>
      <c r="AF14" s="513"/>
      <c r="AG14" s="47"/>
      <c r="AH14" s="298">
        <v>14</v>
      </c>
      <c r="AI14" s="101">
        <v>10</v>
      </c>
      <c r="AJ14" s="114">
        <v>12</v>
      </c>
      <c r="AK14" s="115">
        <v>16</v>
      </c>
      <c r="AL14" s="115">
        <v>18</v>
      </c>
      <c r="AM14" s="396"/>
      <c r="AN14" s="396"/>
      <c r="AO14" s="107"/>
      <c r="AP14" s="43"/>
    </row>
    <row r="15" spans="1:42" ht="16.5" customHeight="1">
      <c r="A15" s="558" t="s">
        <v>36</v>
      </c>
      <c r="B15" s="259">
        <v>21</v>
      </c>
      <c r="C15" s="238"/>
      <c r="D15" s="309"/>
      <c r="E15" s="20">
        <v>17</v>
      </c>
      <c r="F15" s="425">
        <v>23.75</v>
      </c>
      <c r="G15" s="347">
        <v>21</v>
      </c>
      <c r="H15" s="14">
        <v>18</v>
      </c>
      <c r="I15" s="565">
        <f>SUM(B15:H15)-SUM(B14:H14)-SUM(B16:H16)</f>
        <v>35</v>
      </c>
      <c r="J15" s="258">
        <v>23.75</v>
      </c>
      <c r="K15" s="392"/>
      <c r="L15" s="392"/>
      <c r="M15" s="411">
        <v>23.75</v>
      </c>
      <c r="N15" s="411">
        <v>21</v>
      </c>
      <c r="O15" s="294">
        <v>16</v>
      </c>
      <c r="P15" s="17">
        <v>15</v>
      </c>
      <c r="Q15" s="565">
        <f>SUM(J15:P15)-SUM(J14:P14)-SUM(J16:P16)</f>
        <v>35</v>
      </c>
      <c r="R15" s="387"/>
      <c r="S15" s="410"/>
      <c r="T15" s="229">
        <v>23.75</v>
      </c>
      <c r="U15" s="294">
        <v>23.75</v>
      </c>
      <c r="V15" s="229">
        <v>21</v>
      </c>
      <c r="W15" s="12">
        <v>16</v>
      </c>
      <c r="X15" s="17">
        <v>14.25</v>
      </c>
      <c r="Y15" s="565">
        <f>SUM(R15:X15)-SUM(R14:X14)-SUM(R16:X16)</f>
        <v>35</v>
      </c>
      <c r="Z15" s="387"/>
      <c r="AA15" s="411">
        <v>21</v>
      </c>
      <c r="AB15" s="12">
        <v>18</v>
      </c>
      <c r="AC15" s="9">
        <v>21</v>
      </c>
      <c r="AD15" s="294">
        <v>17</v>
      </c>
      <c r="AE15" s="411">
        <v>21</v>
      </c>
      <c r="AF15" s="514"/>
      <c r="AG15" s="556">
        <f>SUM(Z15:AF15)-SUM(Z14:AF14)-SUM(Z16:AF16)</f>
        <v>35</v>
      </c>
      <c r="AH15" s="303">
        <v>21.25</v>
      </c>
      <c r="AI15" s="229">
        <v>18</v>
      </c>
      <c r="AJ15" s="347">
        <v>21.25</v>
      </c>
      <c r="AK15" s="409">
        <v>23.75</v>
      </c>
      <c r="AL15" s="409">
        <v>23.75</v>
      </c>
      <c r="AM15" s="397"/>
      <c r="AN15" s="397"/>
      <c r="AO15" s="565">
        <f>SUM(AH15:AN15)-SUM(AH14:AN14)-SUM(AH16:AN16)</f>
        <v>35</v>
      </c>
      <c r="AP15" s="581">
        <f>SUM(I15+Q15+Y15+AG15+AO15)</f>
        <v>175</v>
      </c>
    </row>
    <row r="16" spans="1:42" ht="14.25" customHeight="1" thickBot="1">
      <c r="A16" s="559"/>
      <c r="B16" s="123"/>
      <c r="C16" s="240"/>
      <c r="D16" s="310"/>
      <c r="E16" s="37">
        <v>0.5</v>
      </c>
      <c r="F16" s="37">
        <v>0.5</v>
      </c>
      <c r="G16" s="32">
        <v>1</v>
      </c>
      <c r="H16" s="33">
        <v>0.5</v>
      </c>
      <c r="I16" s="575"/>
      <c r="J16" s="299">
        <v>0.5</v>
      </c>
      <c r="K16" s="393"/>
      <c r="L16" s="393"/>
      <c r="M16" s="35">
        <v>0.5</v>
      </c>
      <c r="N16" s="35">
        <v>1</v>
      </c>
      <c r="O16" s="35">
        <v>0.5</v>
      </c>
      <c r="P16" s="34">
        <v>0.5</v>
      </c>
      <c r="Q16" s="575"/>
      <c r="R16" s="390"/>
      <c r="S16" s="393"/>
      <c r="T16" s="28">
        <v>0.5</v>
      </c>
      <c r="U16" s="35">
        <v>0.5</v>
      </c>
      <c r="V16" s="28">
        <v>1</v>
      </c>
      <c r="W16" s="31">
        <v>0.5</v>
      </c>
      <c r="X16" s="34">
        <v>0.5</v>
      </c>
      <c r="Y16" s="575"/>
      <c r="Z16" s="390"/>
      <c r="AA16" s="35">
        <v>0.5</v>
      </c>
      <c r="AB16" s="31">
        <v>0.5</v>
      </c>
      <c r="AC16" s="28">
        <v>1</v>
      </c>
      <c r="AD16" s="35">
        <v>0.5</v>
      </c>
      <c r="AE16" s="35">
        <v>1</v>
      </c>
      <c r="AF16" s="515"/>
      <c r="AG16" s="578"/>
      <c r="AH16" s="299">
        <v>0.5</v>
      </c>
      <c r="AI16" s="28">
        <v>0.5</v>
      </c>
      <c r="AJ16" s="32">
        <v>1</v>
      </c>
      <c r="AK16" s="33">
        <v>0.5</v>
      </c>
      <c r="AL16" s="33">
        <v>0.5</v>
      </c>
      <c r="AM16" s="398"/>
      <c r="AN16" s="398"/>
      <c r="AO16" s="575"/>
      <c r="AP16" s="582"/>
    </row>
    <row r="17" spans="1:43" s="435" customFormat="1" ht="16.5" customHeight="1" thickTop="1" thickBot="1">
      <c r="A17" s="560"/>
      <c r="B17" s="473"/>
      <c r="C17" s="474"/>
      <c r="D17" s="475"/>
      <c r="E17" s="453" t="s">
        <v>27</v>
      </c>
      <c r="F17" s="453" t="s">
        <v>28</v>
      </c>
      <c r="G17" s="484"/>
      <c r="H17" s="453"/>
      <c r="I17" s="439"/>
      <c r="J17" s="476" t="s">
        <v>58</v>
      </c>
      <c r="K17" s="477" t="s">
        <v>57</v>
      </c>
      <c r="L17" s="477" t="s">
        <v>57</v>
      </c>
      <c r="M17" s="485" t="s">
        <v>58</v>
      </c>
      <c r="N17" s="480"/>
      <c r="O17" s="480" t="s">
        <v>59</v>
      </c>
      <c r="P17" s="486" t="s">
        <v>64</v>
      </c>
      <c r="Q17" s="439"/>
      <c r="R17" s="483"/>
      <c r="S17" s="477"/>
      <c r="T17" s="478" t="s">
        <v>58</v>
      </c>
      <c r="U17" s="480" t="s">
        <v>58</v>
      </c>
      <c r="V17" s="480"/>
      <c r="W17" s="487" t="s">
        <v>59</v>
      </c>
      <c r="X17" s="488" t="s">
        <v>64</v>
      </c>
      <c r="Y17" s="439"/>
      <c r="Z17" s="483"/>
      <c r="AA17" s="480"/>
      <c r="AB17" s="480"/>
      <c r="AC17" s="516"/>
      <c r="AD17" s="480" t="s">
        <v>59</v>
      </c>
      <c r="AE17" s="480"/>
      <c r="AF17" s="517"/>
      <c r="AG17" s="442"/>
      <c r="AH17" s="473"/>
      <c r="AI17" s="480"/>
      <c r="AJ17" s="489"/>
      <c r="AK17" s="453" t="s">
        <v>58</v>
      </c>
      <c r="AL17" s="453" t="s">
        <v>58</v>
      </c>
      <c r="AM17" s="490"/>
      <c r="AN17" s="490"/>
      <c r="AO17" s="439"/>
      <c r="AP17" s="509">
        <f>COUNTIF(B17:AN17,"f")</f>
        <v>7</v>
      </c>
    </row>
    <row r="18" spans="1:43" s="406" customFormat="1" ht="5.25" customHeight="1" thickBot="1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C18" s="96"/>
      <c r="AD18" s="523"/>
      <c r="AE18" s="523"/>
      <c r="AF18" s="96"/>
      <c r="AG18" s="96"/>
      <c r="AH18" s="96"/>
      <c r="AI18" s="96"/>
      <c r="AJ18" s="96"/>
      <c r="AK18" s="96"/>
      <c r="AL18" s="96"/>
      <c r="AM18" s="96"/>
      <c r="AN18" s="96"/>
      <c r="AO18" s="95"/>
      <c r="AP18" s="95"/>
      <c r="AQ18" s="412"/>
    </row>
    <row r="19" spans="1:43" ht="16.5" customHeight="1" thickBot="1">
      <c r="A19" s="413" t="s">
        <v>17</v>
      </c>
      <c r="B19" s="105">
        <v>16</v>
      </c>
      <c r="C19" s="236" t="s">
        <v>48</v>
      </c>
      <c r="D19" s="360" t="s">
        <v>48</v>
      </c>
      <c r="E19" s="360" t="s">
        <v>48</v>
      </c>
      <c r="F19" s="360"/>
      <c r="G19" s="360"/>
      <c r="H19" s="243" t="s">
        <v>48</v>
      </c>
      <c r="I19" s="121"/>
      <c r="J19" s="105">
        <v>14</v>
      </c>
      <c r="K19" s="134">
        <v>16</v>
      </c>
      <c r="L19" s="134">
        <v>16</v>
      </c>
      <c r="M19" s="101">
        <v>12</v>
      </c>
      <c r="N19" s="391"/>
      <c r="O19" s="391"/>
      <c r="P19" s="102">
        <v>12</v>
      </c>
      <c r="Q19" s="107"/>
      <c r="R19" s="298">
        <v>9.25</v>
      </c>
      <c r="S19" s="134">
        <v>16</v>
      </c>
      <c r="T19" s="391" t="s">
        <v>48</v>
      </c>
      <c r="U19" s="101">
        <v>12</v>
      </c>
      <c r="V19" s="134">
        <v>9.25</v>
      </c>
      <c r="W19" s="391" t="s">
        <v>48</v>
      </c>
      <c r="X19" s="336">
        <v>17</v>
      </c>
      <c r="Y19" s="107"/>
      <c r="Z19" s="298">
        <v>16</v>
      </c>
      <c r="AA19" s="134">
        <v>16</v>
      </c>
      <c r="AB19" s="391"/>
      <c r="AC19" s="134">
        <v>12</v>
      </c>
      <c r="AD19" s="134">
        <v>16</v>
      </c>
      <c r="AE19" s="391" t="s">
        <v>48</v>
      </c>
      <c r="AF19" s="336">
        <v>16</v>
      </c>
      <c r="AG19" s="107"/>
      <c r="AH19" s="298">
        <v>14</v>
      </c>
      <c r="AI19" s="134">
        <v>16</v>
      </c>
      <c r="AJ19" s="134">
        <v>16</v>
      </c>
      <c r="AK19" s="101">
        <v>12</v>
      </c>
      <c r="AL19" s="236"/>
      <c r="AM19" s="236"/>
      <c r="AN19" s="102">
        <v>17</v>
      </c>
      <c r="AO19" s="107"/>
      <c r="AP19" s="43"/>
    </row>
    <row r="20" spans="1:43" ht="16.5" customHeight="1">
      <c r="A20" s="569" t="s">
        <v>54</v>
      </c>
      <c r="B20" s="108">
        <v>21</v>
      </c>
      <c r="C20" s="238" t="s">
        <v>48</v>
      </c>
      <c r="D20" s="361">
        <v>6.5</v>
      </c>
      <c r="E20" s="361">
        <v>6.5</v>
      </c>
      <c r="F20" s="361">
        <v>6.5</v>
      </c>
      <c r="G20" s="361">
        <v>6</v>
      </c>
      <c r="H20" s="244" t="s">
        <v>48</v>
      </c>
      <c r="I20" s="565">
        <f>SUM(B20:H20)-SUM(B19:H19)-SUM(B21:H21)</f>
        <v>30.5</v>
      </c>
      <c r="J20" s="108">
        <v>21.5</v>
      </c>
      <c r="K20" s="294">
        <v>23.75</v>
      </c>
      <c r="L20" s="294">
        <v>23.75</v>
      </c>
      <c r="M20" s="9">
        <v>18</v>
      </c>
      <c r="N20" s="392"/>
      <c r="O20" s="392"/>
      <c r="P20" s="11">
        <v>21</v>
      </c>
      <c r="Q20" s="565">
        <f>SUM(J20:P20)-SUM(J19:P19)-SUM(J21:P21)</f>
        <v>35</v>
      </c>
      <c r="R20" s="303">
        <v>17</v>
      </c>
      <c r="S20" s="294">
        <v>23.75</v>
      </c>
      <c r="T20" s="392" t="s">
        <v>48</v>
      </c>
      <c r="U20" s="9">
        <v>18</v>
      </c>
      <c r="V20" s="294">
        <v>15</v>
      </c>
      <c r="W20" s="392" t="s">
        <v>48</v>
      </c>
      <c r="X20" s="337">
        <v>24.75</v>
      </c>
      <c r="Y20" s="565">
        <f>SUM(R20:X20)-SUM(R19:X19)-SUM(R21:X21)</f>
        <v>32.5</v>
      </c>
      <c r="Z20" s="303">
        <v>23.75</v>
      </c>
      <c r="AA20" s="294">
        <v>23.75</v>
      </c>
      <c r="AB20" s="392"/>
      <c r="AC20" s="294">
        <v>17.5</v>
      </c>
      <c r="AD20" s="294">
        <v>23.75</v>
      </c>
      <c r="AE20" s="392" t="s">
        <v>48</v>
      </c>
      <c r="AF20" s="337">
        <v>24.75</v>
      </c>
      <c r="AG20" s="565">
        <f>SUM(Z20:AF20)-SUM(Z19:AF19)-SUM(Z21:AF21)</f>
        <v>35</v>
      </c>
      <c r="AH20" s="303">
        <v>21.25</v>
      </c>
      <c r="AI20" s="294">
        <v>23.75</v>
      </c>
      <c r="AJ20" s="294">
        <v>23.75</v>
      </c>
      <c r="AK20" s="9">
        <v>18</v>
      </c>
      <c r="AL20" s="238"/>
      <c r="AM20" s="238"/>
      <c r="AN20" s="11">
        <v>24.75</v>
      </c>
      <c r="AO20" s="565">
        <f>SUM(AH20:AN20)-SUM(AH19:AN19)-SUM(AH21:AN21)</f>
        <v>34.5</v>
      </c>
      <c r="AP20" s="581">
        <f>SUM(I20+Q20+Y20+AG20+AO20)</f>
        <v>167.5</v>
      </c>
    </row>
    <row r="21" spans="1:43" ht="14.25" customHeight="1" thickBot="1">
      <c r="A21" s="559"/>
      <c r="B21" s="123" t="s">
        <v>48</v>
      </c>
      <c r="C21" s="240" t="s">
        <v>48</v>
      </c>
      <c r="D21" s="362" t="s">
        <v>48</v>
      </c>
      <c r="E21" s="362"/>
      <c r="F21" s="362"/>
      <c r="G21" s="362"/>
      <c r="H21" s="245" t="s">
        <v>48</v>
      </c>
      <c r="I21" s="575"/>
      <c r="J21" s="123">
        <v>0.5</v>
      </c>
      <c r="K21" s="35">
        <v>0.5</v>
      </c>
      <c r="L21" s="35">
        <v>0.5</v>
      </c>
      <c r="M21" s="28">
        <v>0.5</v>
      </c>
      <c r="N21" s="393"/>
      <c r="O21" s="393"/>
      <c r="P21" s="29">
        <v>1</v>
      </c>
      <c r="Q21" s="575"/>
      <c r="R21" s="299">
        <v>0.5</v>
      </c>
      <c r="S21" s="35">
        <v>0.5</v>
      </c>
      <c r="T21" s="393" t="s">
        <v>48</v>
      </c>
      <c r="U21" s="28">
        <v>0.5</v>
      </c>
      <c r="V21" s="35">
        <v>0.5</v>
      </c>
      <c r="W21" s="393" t="s">
        <v>48</v>
      </c>
      <c r="X21" s="338">
        <v>0.5</v>
      </c>
      <c r="Y21" s="575"/>
      <c r="Z21" s="299">
        <v>0.5</v>
      </c>
      <c r="AA21" s="35">
        <v>0.5</v>
      </c>
      <c r="AB21" s="393"/>
      <c r="AC21" s="35">
        <v>0.5</v>
      </c>
      <c r="AD21" s="35">
        <v>0.5</v>
      </c>
      <c r="AE21" s="393" t="s">
        <v>48</v>
      </c>
      <c r="AF21" s="338">
        <v>0.5</v>
      </c>
      <c r="AG21" s="575"/>
      <c r="AH21" s="299">
        <v>0.5</v>
      </c>
      <c r="AI21" s="35">
        <v>0.5</v>
      </c>
      <c r="AJ21" s="35">
        <v>0.5</v>
      </c>
      <c r="AK21" s="28"/>
      <c r="AL21" s="240"/>
      <c r="AM21" s="240"/>
      <c r="AN21" s="29">
        <v>0.5</v>
      </c>
      <c r="AO21" s="575"/>
      <c r="AP21" s="582"/>
    </row>
    <row r="22" spans="1:43" s="435" customFormat="1" ht="16.5" customHeight="1" thickTop="1" thickBot="1">
      <c r="A22" s="560"/>
      <c r="B22" s="491" t="s">
        <v>48</v>
      </c>
      <c r="C22" s="492" t="s">
        <v>48</v>
      </c>
      <c r="D22" s="493" t="s">
        <v>56</v>
      </c>
      <c r="E22" s="493" t="s">
        <v>56</v>
      </c>
      <c r="F22" s="493" t="s">
        <v>56</v>
      </c>
      <c r="G22" s="493" t="s">
        <v>56</v>
      </c>
      <c r="H22" s="494" t="s">
        <v>48</v>
      </c>
      <c r="I22" s="439"/>
      <c r="J22" s="454"/>
      <c r="K22" s="455" t="s">
        <v>58</v>
      </c>
      <c r="L22" s="480" t="s">
        <v>58</v>
      </c>
      <c r="M22" s="480"/>
      <c r="N22" s="477"/>
      <c r="O22" s="477"/>
      <c r="P22" s="495"/>
      <c r="Q22" s="439"/>
      <c r="R22" s="454" t="s">
        <v>59</v>
      </c>
      <c r="S22" s="455" t="s">
        <v>58</v>
      </c>
      <c r="T22" s="463" t="s">
        <v>48</v>
      </c>
      <c r="U22" s="455"/>
      <c r="V22" s="463" t="s">
        <v>59</v>
      </c>
      <c r="W22" s="463"/>
      <c r="X22" s="496" t="s">
        <v>58</v>
      </c>
      <c r="Y22" s="439"/>
      <c r="Z22" s="491" t="s">
        <v>58</v>
      </c>
      <c r="AA22" s="455" t="s">
        <v>58</v>
      </c>
      <c r="AB22" s="463"/>
      <c r="AC22" s="461"/>
      <c r="AD22" s="461" t="s">
        <v>58</v>
      </c>
      <c r="AE22" s="463"/>
      <c r="AF22" s="497" t="s">
        <v>58</v>
      </c>
      <c r="AG22" s="439"/>
      <c r="AH22" s="454"/>
      <c r="AI22" s="455" t="s">
        <v>58</v>
      </c>
      <c r="AJ22" s="455" t="s">
        <v>58</v>
      </c>
      <c r="AK22" s="455"/>
      <c r="AL22" s="492"/>
      <c r="AM22" s="492"/>
      <c r="AN22" s="497" t="s">
        <v>58</v>
      </c>
      <c r="AO22" s="439"/>
      <c r="AP22" s="509">
        <f>COUNTIF(B22:AN22,"f")</f>
        <v>11</v>
      </c>
    </row>
    <row r="23" spans="1:43" s="406" customFormat="1" ht="5.25" customHeight="1" thickBot="1">
      <c r="A23" s="96"/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523"/>
      <c r="AE23" s="523"/>
      <c r="AF23" s="96"/>
      <c r="AG23" s="96"/>
      <c r="AH23" s="96"/>
      <c r="AI23" s="96"/>
      <c r="AJ23" s="96"/>
      <c r="AK23" s="96"/>
      <c r="AL23" s="96"/>
      <c r="AM23" s="96"/>
      <c r="AN23" s="96"/>
      <c r="AO23" s="95"/>
      <c r="AP23" s="95"/>
    </row>
    <row r="24" spans="1:43" ht="16.5" customHeight="1" thickBot="1">
      <c r="A24" s="407" t="s">
        <v>43</v>
      </c>
      <c r="B24" s="266"/>
      <c r="C24" s="134">
        <v>9.25</v>
      </c>
      <c r="D24" s="134">
        <v>16</v>
      </c>
      <c r="E24" s="134">
        <v>12</v>
      </c>
      <c r="F24" s="134">
        <v>12</v>
      </c>
      <c r="G24" s="134">
        <v>9.25</v>
      </c>
      <c r="H24" s="243"/>
      <c r="I24" s="121"/>
      <c r="J24" s="386"/>
      <c r="K24" s="134">
        <v>16</v>
      </c>
      <c r="L24" s="134">
        <v>16</v>
      </c>
      <c r="M24" s="134">
        <v>12</v>
      </c>
      <c r="N24" s="134">
        <v>16</v>
      </c>
      <c r="O24" s="391"/>
      <c r="P24" s="336">
        <v>9.25</v>
      </c>
      <c r="Q24" s="107"/>
      <c r="R24" s="386"/>
      <c r="S24" s="134">
        <v>9.25</v>
      </c>
      <c r="T24" s="391" t="s">
        <v>48</v>
      </c>
      <c r="U24" s="134">
        <v>9.25</v>
      </c>
      <c r="V24" s="134">
        <v>16</v>
      </c>
      <c r="W24" s="134">
        <v>14</v>
      </c>
      <c r="X24" s="336">
        <v>9.25</v>
      </c>
      <c r="Y24" s="107"/>
      <c r="Z24" s="386"/>
      <c r="AA24" s="391"/>
      <c r="AB24" s="134">
        <v>12</v>
      </c>
      <c r="AC24" s="134">
        <v>17</v>
      </c>
      <c r="AD24" s="134">
        <v>12</v>
      </c>
      <c r="AE24" s="134">
        <v>12</v>
      </c>
      <c r="AF24" s="336">
        <v>9.25</v>
      </c>
      <c r="AG24" s="107"/>
      <c r="AH24" s="386">
        <v>16</v>
      </c>
      <c r="AI24" s="134"/>
      <c r="AJ24" s="134">
        <v>9.25</v>
      </c>
      <c r="AK24" s="134">
        <v>16</v>
      </c>
      <c r="AL24" s="134">
        <v>16.25</v>
      </c>
      <c r="AM24" s="134">
        <v>17</v>
      </c>
      <c r="AN24" s="102" t="s">
        <v>48</v>
      </c>
      <c r="AO24" s="107"/>
      <c r="AP24" s="43"/>
    </row>
    <row r="25" spans="1:43" ht="16.5" customHeight="1">
      <c r="A25" s="569" t="s">
        <v>50</v>
      </c>
      <c r="B25" s="267"/>
      <c r="C25" s="294">
        <v>16</v>
      </c>
      <c r="D25" s="294">
        <v>23.75</v>
      </c>
      <c r="E25" s="294">
        <v>21</v>
      </c>
      <c r="F25" s="294">
        <v>21</v>
      </c>
      <c r="G25" s="294">
        <v>15.25</v>
      </c>
      <c r="H25" s="244"/>
      <c r="I25" s="563">
        <f>SUM(B25:H25)-SUM(B24:H24)-SUM(B26:H26)</f>
        <v>35</v>
      </c>
      <c r="J25" s="387"/>
      <c r="K25" s="294">
        <v>23.75</v>
      </c>
      <c r="L25" s="294">
        <v>23.75</v>
      </c>
      <c r="M25" s="294">
        <v>18.5</v>
      </c>
      <c r="N25" s="294">
        <v>23.75</v>
      </c>
      <c r="O25" s="392"/>
      <c r="P25" s="337">
        <v>17</v>
      </c>
      <c r="Q25" s="567">
        <f>SUM(J25:P25)-SUM(J24:P24)-SUM(J26:P26)</f>
        <v>35</v>
      </c>
      <c r="R25" s="387"/>
      <c r="S25" s="294">
        <v>16</v>
      </c>
      <c r="T25" s="392" t="s">
        <v>48</v>
      </c>
      <c r="U25" s="294">
        <v>17</v>
      </c>
      <c r="V25" s="294">
        <v>23.75</v>
      </c>
      <c r="W25" s="294">
        <v>21.5</v>
      </c>
      <c r="X25" s="337">
        <v>17</v>
      </c>
      <c r="Y25" s="567">
        <f>SUM(R25:X25)-SUM(R24:X24)-SUM(R26:X26)</f>
        <v>35</v>
      </c>
      <c r="Z25" s="387"/>
      <c r="AA25" s="392"/>
      <c r="AB25" s="294">
        <v>21</v>
      </c>
      <c r="AC25" s="294">
        <v>23.75</v>
      </c>
      <c r="AD25" s="294">
        <v>21</v>
      </c>
      <c r="AE25" s="294">
        <v>21</v>
      </c>
      <c r="AF25" s="337">
        <v>14.5</v>
      </c>
      <c r="AG25" s="567">
        <f>SUM(Z25:AF25)-SUM(Z24:AF24)-SUM(Z26:AF26)</f>
        <v>35</v>
      </c>
      <c r="AH25" s="387">
        <v>23.75</v>
      </c>
      <c r="AI25" s="294"/>
      <c r="AJ25" s="294">
        <v>17</v>
      </c>
      <c r="AK25" s="294">
        <v>23.75</v>
      </c>
      <c r="AL25" s="294">
        <v>23.75</v>
      </c>
      <c r="AM25" s="294">
        <v>24.75</v>
      </c>
      <c r="AN25" s="11" t="s">
        <v>48</v>
      </c>
      <c r="AO25" s="567">
        <f>SUM(AH25:AN25)-SUM(AH24:AN24)-SUM(AH26:AN26)</f>
        <v>36</v>
      </c>
      <c r="AP25" s="581">
        <f>SUM(I25+Q25+Y25+AG25+AO25)</f>
        <v>176</v>
      </c>
    </row>
    <row r="26" spans="1:43" ht="14.25" customHeight="1" thickBot="1">
      <c r="A26" s="559"/>
      <c r="B26" s="268"/>
      <c r="C26" s="35">
        <v>0.5</v>
      </c>
      <c r="D26" s="35">
        <v>0.5</v>
      </c>
      <c r="E26" s="35">
        <v>1</v>
      </c>
      <c r="F26" s="35">
        <v>1</v>
      </c>
      <c r="G26" s="35">
        <v>0.5</v>
      </c>
      <c r="H26" s="245"/>
      <c r="I26" s="563"/>
      <c r="J26" s="390"/>
      <c r="K26" s="35">
        <v>0.5</v>
      </c>
      <c r="L26" s="35">
        <v>0.5</v>
      </c>
      <c r="M26" s="35">
        <v>0.5</v>
      </c>
      <c r="N26" s="35">
        <v>0.5</v>
      </c>
      <c r="O26" s="393"/>
      <c r="P26" s="338">
        <v>0.5</v>
      </c>
      <c r="Q26" s="567"/>
      <c r="R26" s="390"/>
      <c r="S26" s="35">
        <v>0.5</v>
      </c>
      <c r="T26" s="393" t="s">
        <v>48</v>
      </c>
      <c r="U26" s="35">
        <v>0.5</v>
      </c>
      <c r="V26" s="35">
        <v>0.5</v>
      </c>
      <c r="W26" s="35">
        <v>0.5</v>
      </c>
      <c r="X26" s="338">
        <v>0.5</v>
      </c>
      <c r="Y26" s="567"/>
      <c r="Z26" s="390"/>
      <c r="AA26" s="393"/>
      <c r="AB26" s="35">
        <v>1</v>
      </c>
      <c r="AC26" s="35">
        <v>0.5</v>
      </c>
      <c r="AD26" s="35">
        <v>1</v>
      </c>
      <c r="AE26" s="35">
        <v>1</v>
      </c>
      <c r="AF26" s="338">
        <v>0.5</v>
      </c>
      <c r="AG26" s="567"/>
      <c r="AH26" s="390">
        <v>0.5</v>
      </c>
      <c r="AI26" s="35"/>
      <c r="AJ26" s="35">
        <v>0.5</v>
      </c>
      <c r="AK26" s="35">
        <v>0.5</v>
      </c>
      <c r="AL26" s="35">
        <v>0.5</v>
      </c>
      <c r="AM26" s="35">
        <v>0.5</v>
      </c>
      <c r="AN26" s="29" t="s">
        <v>48</v>
      </c>
      <c r="AO26" s="567"/>
      <c r="AP26" s="585"/>
    </row>
    <row r="27" spans="1:43" s="435" customFormat="1" ht="16.5" customHeight="1" thickTop="1" thickBot="1">
      <c r="A27" s="560"/>
      <c r="B27" s="498" t="s">
        <v>53</v>
      </c>
      <c r="C27" s="499" t="s">
        <v>27</v>
      </c>
      <c r="D27" s="478" t="s">
        <v>28</v>
      </c>
      <c r="E27" s="478"/>
      <c r="F27" s="480"/>
      <c r="G27" s="480" t="s">
        <v>27</v>
      </c>
      <c r="H27" s="500"/>
      <c r="I27" s="444"/>
      <c r="J27" s="483"/>
      <c r="K27" s="478" t="s">
        <v>58</v>
      </c>
      <c r="L27" s="478" t="s">
        <v>58</v>
      </c>
      <c r="M27" s="478"/>
      <c r="N27" s="478" t="s">
        <v>58</v>
      </c>
      <c r="O27" s="477"/>
      <c r="P27" s="479" t="s">
        <v>59</v>
      </c>
      <c r="Q27" s="444"/>
      <c r="R27" s="483"/>
      <c r="S27" s="478" t="s">
        <v>59</v>
      </c>
      <c r="T27" s="477" t="s">
        <v>48</v>
      </c>
      <c r="U27" s="478" t="s">
        <v>59</v>
      </c>
      <c r="V27" s="478" t="s">
        <v>58</v>
      </c>
      <c r="W27" s="480"/>
      <c r="X27" s="479" t="s">
        <v>59</v>
      </c>
      <c r="Y27" s="444"/>
      <c r="Z27" s="483"/>
      <c r="AA27" s="477"/>
      <c r="AB27" s="478"/>
      <c r="AC27" s="478" t="s">
        <v>58</v>
      </c>
      <c r="AD27" s="480"/>
      <c r="AE27" s="480"/>
      <c r="AF27" s="479" t="s">
        <v>59</v>
      </c>
      <c r="AG27" s="444"/>
      <c r="AH27" s="483" t="s">
        <v>58</v>
      </c>
      <c r="AI27" s="478"/>
      <c r="AJ27" s="478" t="s">
        <v>59</v>
      </c>
      <c r="AK27" s="478" t="s">
        <v>58</v>
      </c>
      <c r="AL27" s="480" t="s">
        <v>58</v>
      </c>
      <c r="AM27" s="480" t="s">
        <v>58</v>
      </c>
      <c r="AN27" s="479"/>
      <c r="AO27" s="444"/>
      <c r="AP27" s="509">
        <f>COUNTIF(B27:AN27,"f")</f>
        <v>10</v>
      </c>
    </row>
    <row r="28" spans="1:43" s="406" customFormat="1" ht="5.25" customHeight="1" thickBot="1">
      <c r="A28" s="96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525" t="s">
        <v>68</v>
      </c>
      <c r="O28" s="96"/>
      <c r="P28" s="96"/>
      <c r="Q28" s="96"/>
      <c r="R28" s="193"/>
      <c r="S28" s="193"/>
      <c r="T28" s="193"/>
      <c r="U28" s="193"/>
      <c r="V28" s="193"/>
      <c r="W28" s="193"/>
      <c r="X28" s="193"/>
      <c r="Y28" s="96"/>
      <c r="Z28" s="96"/>
      <c r="AA28" s="96"/>
      <c r="AB28" s="96"/>
      <c r="AC28" s="96"/>
      <c r="AD28" s="523"/>
      <c r="AE28" s="523"/>
      <c r="AF28" s="96"/>
      <c r="AG28" s="96"/>
      <c r="AH28" s="96"/>
      <c r="AI28" s="96"/>
      <c r="AJ28" s="96"/>
      <c r="AK28" s="96"/>
      <c r="AL28" s="96"/>
      <c r="AM28" s="96"/>
      <c r="AN28" s="96"/>
      <c r="AO28" s="95"/>
      <c r="AP28" s="95"/>
    </row>
    <row r="29" spans="1:43" ht="16.5" customHeight="1" thickBot="1">
      <c r="A29" s="413" t="s">
        <v>44</v>
      </c>
      <c r="B29" s="298">
        <v>9.25</v>
      </c>
      <c r="C29" s="134">
        <v>16</v>
      </c>
      <c r="D29" s="364"/>
      <c r="E29" s="426">
        <v>16</v>
      </c>
      <c r="F29" s="426">
        <v>15.75</v>
      </c>
      <c r="G29" s="364"/>
      <c r="H29" s="144">
        <v>9.25</v>
      </c>
      <c r="I29" s="121"/>
      <c r="J29" s="298">
        <v>17.5</v>
      </c>
      <c r="K29" s="101">
        <v>12</v>
      </c>
      <c r="L29" s="391"/>
      <c r="M29" s="101">
        <v>12</v>
      </c>
      <c r="N29" s="134">
        <v>16</v>
      </c>
      <c r="O29" s="101">
        <v>11.75</v>
      </c>
      <c r="P29" s="250"/>
      <c r="Q29" s="107"/>
      <c r="R29" s="273"/>
      <c r="S29" s="261"/>
      <c r="T29" s="261"/>
      <c r="U29" s="261"/>
      <c r="V29" s="261"/>
      <c r="W29" s="261"/>
      <c r="X29" s="250"/>
      <c r="Y29" s="107"/>
      <c r="Z29" s="273"/>
      <c r="AA29" s="101">
        <v>9.25</v>
      </c>
      <c r="AB29" s="134">
        <v>16</v>
      </c>
      <c r="AC29" s="134">
        <v>16</v>
      </c>
      <c r="AD29" s="134">
        <v>16</v>
      </c>
      <c r="AE29" s="134">
        <v>17.25</v>
      </c>
      <c r="AF29" s="382" t="s">
        <v>48</v>
      </c>
      <c r="AG29" s="107"/>
      <c r="AH29" s="298">
        <v>9.25</v>
      </c>
      <c r="AI29" s="391">
        <v>9.25</v>
      </c>
      <c r="AJ29" s="426"/>
      <c r="AK29" s="140"/>
      <c r="AL29" s="426">
        <v>9.25</v>
      </c>
      <c r="AM29" s="140">
        <v>9.25</v>
      </c>
      <c r="AN29" s="115">
        <v>7.5</v>
      </c>
      <c r="AO29" s="107"/>
      <c r="AP29" s="43"/>
    </row>
    <row r="30" spans="1:43" ht="16.5" customHeight="1">
      <c r="A30" s="569" t="s">
        <v>37</v>
      </c>
      <c r="B30" s="303">
        <v>16.5</v>
      </c>
      <c r="C30" s="294">
        <v>23.75</v>
      </c>
      <c r="D30" s="365"/>
      <c r="E30" s="427">
        <v>23.75</v>
      </c>
      <c r="F30" s="427">
        <v>23.75</v>
      </c>
      <c r="G30" s="365"/>
      <c r="H30" s="20">
        <v>16</v>
      </c>
      <c r="I30" s="563">
        <f>SUM(B30:H30)-SUM(B29:H29)-SUM(B31:H31)</f>
        <v>35</v>
      </c>
      <c r="J30" s="303">
        <v>23.75</v>
      </c>
      <c r="K30" s="9">
        <v>21</v>
      </c>
      <c r="L30" s="392"/>
      <c r="M30" s="9">
        <v>21.25</v>
      </c>
      <c r="N30" s="294">
        <v>23.75</v>
      </c>
      <c r="O30" s="9">
        <v>18</v>
      </c>
      <c r="P30" s="252"/>
      <c r="Q30" s="567">
        <f>SUM(J30:P30)-SUM(J29:P29)-SUM(J31:P31)</f>
        <v>35</v>
      </c>
      <c r="R30" s="274"/>
      <c r="S30" s="262">
        <v>7</v>
      </c>
      <c r="T30" s="262">
        <v>7</v>
      </c>
      <c r="U30" s="262">
        <v>7</v>
      </c>
      <c r="V30" s="262">
        <v>7</v>
      </c>
      <c r="W30" s="262">
        <v>7</v>
      </c>
      <c r="X30" s="252"/>
      <c r="Y30" s="567">
        <f>SUM(R30:X30)-SUM(R29:X29)-SUM(R31:X31)</f>
        <v>35</v>
      </c>
      <c r="Z30" s="274"/>
      <c r="AA30" s="9">
        <v>16</v>
      </c>
      <c r="AB30" s="294">
        <v>23.75</v>
      </c>
      <c r="AC30" s="294">
        <v>23.75</v>
      </c>
      <c r="AD30" s="294">
        <v>23.75</v>
      </c>
      <c r="AE30" s="294">
        <v>24.75</v>
      </c>
      <c r="AF30" s="384" t="s">
        <v>48</v>
      </c>
      <c r="AG30" s="567">
        <f>SUM(Z30:AF30)-SUM(Z29:AF29)-SUM(Z31:AF31)</f>
        <v>35</v>
      </c>
      <c r="AH30" s="303">
        <v>17</v>
      </c>
      <c r="AI30" s="392">
        <v>17</v>
      </c>
      <c r="AJ30" s="427"/>
      <c r="AK30" s="16"/>
      <c r="AL30" s="427">
        <v>16</v>
      </c>
      <c r="AM30" s="16">
        <v>17</v>
      </c>
      <c r="AN30" s="14">
        <v>15.25</v>
      </c>
      <c r="AO30" s="567">
        <f>SUM(AH30:AN30)-SUM(AH29:AN29)-SUM(AH31:AN31)</f>
        <v>35.25</v>
      </c>
      <c r="AP30" s="581">
        <f>SUM(I30+Q30+Y30+AG30+AO30)</f>
        <v>175.25</v>
      </c>
    </row>
    <row r="31" spans="1:43" ht="14.25" customHeight="1" thickBot="1">
      <c r="A31" s="559"/>
      <c r="B31" s="299">
        <v>0.5</v>
      </c>
      <c r="C31" s="35">
        <v>0.5</v>
      </c>
      <c r="D31" s="366"/>
      <c r="E31" s="428">
        <v>0.5</v>
      </c>
      <c r="F31" s="428">
        <v>0.5</v>
      </c>
      <c r="G31" s="366"/>
      <c r="H31" s="37">
        <v>0.5</v>
      </c>
      <c r="I31" s="564"/>
      <c r="J31" s="299">
        <v>0.5</v>
      </c>
      <c r="K31" s="28">
        <v>1</v>
      </c>
      <c r="L31" s="393"/>
      <c r="M31" s="28">
        <v>1</v>
      </c>
      <c r="N31" s="35">
        <v>0.5</v>
      </c>
      <c r="O31" s="28">
        <v>0.5</v>
      </c>
      <c r="P31" s="254"/>
      <c r="Q31" s="568"/>
      <c r="R31" s="275"/>
      <c r="S31" s="263"/>
      <c r="T31" s="263"/>
      <c r="U31" s="263"/>
      <c r="V31" s="263"/>
      <c r="W31" s="263"/>
      <c r="X31" s="254"/>
      <c r="Y31" s="568"/>
      <c r="Z31" s="275"/>
      <c r="AA31" s="28">
        <v>0.5</v>
      </c>
      <c r="AB31" s="35">
        <v>0.5</v>
      </c>
      <c r="AC31" s="35">
        <v>0.5</v>
      </c>
      <c r="AD31" s="35">
        <v>0.5</v>
      </c>
      <c r="AE31" s="35">
        <v>0.5</v>
      </c>
      <c r="AF31" s="389" t="s">
        <v>48</v>
      </c>
      <c r="AG31" s="568"/>
      <c r="AH31" s="299">
        <v>0.5</v>
      </c>
      <c r="AI31" s="393">
        <v>0.5</v>
      </c>
      <c r="AJ31" s="428"/>
      <c r="AK31" s="36"/>
      <c r="AL31" s="428">
        <v>0.5</v>
      </c>
      <c r="AM31" s="36">
        <v>0.5</v>
      </c>
      <c r="AN31" s="33">
        <v>0.5</v>
      </c>
      <c r="AO31" s="568"/>
      <c r="AP31" s="582"/>
    </row>
    <row r="32" spans="1:43" s="435" customFormat="1" ht="16.5" customHeight="1" thickTop="1" thickBot="1">
      <c r="A32" s="560"/>
      <c r="B32" s="476" t="s">
        <v>27</v>
      </c>
      <c r="C32" s="499" t="s">
        <v>28</v>
      </c>
      <c r="D32" s="501"/>
      <c r="E32" s="502" t="s">
        <v>28</v>
      </c>
      <c r="F32" s="502" t="s">
        <v>28</v>
      </c>
      <c r="G32" s="501"/>
      <c r="H32" s="484" t="s">
        <v>27</v>
      </c>
      <c r="I32" s="439"/>
      <c r="J32" s="473" t="s">
        <v>58</v>
      </c>
      <c r="K32" s="480"/>
      <c r="L32" s="477"/>
      <c r="M32" s="478"/>
      <c r="N32" s="478" t="s">
        <v>58</v>
      </c>
      <c r="O32" s="478"/>
      <c r="P32" s="503"/>
      <c r="Q32" s="439"/>
      <c r="R32" s="504"/>
      <c r="S32" s="505" t="s">
        <v>56</v>
      </c>
      <c r="T32" s="505" t="s">
        <v>56</v>
      </c>
      <c r="U32" s="505" t="s">
        <v>56</v>
      </c>
      <c r="V32" s="505" t="s">
        <v>56</v>
      </c>
      <c r="W32" s="505" t="s">
        <v>56</v>
      </c>
      <c r="X32" s="503"/>
      <c r="Y32" s="439"/>
      <c r="Z32" s="504"/>
      <c r="AA32" s="480" t="s">
        <v>59</v>
      </c>
      <c r="AB32" s="477" t="s">
        <v>58</v>
      </c>
      <c r="AC32" s="477" t="s">
        <v>58</v>
      </c>
      <c r="AD32" s="481" t="s">
        <v>58</v>
      </c>
      <c r="AE32" s="481" t="s">
        <v>58</v>
      </c>
      <c r="AF32" s="482"/>
      <c r="AG32" s="439"/>
      <c r="AH32" s="476" t="s">
        <v>58</v>
      </c>
      <c r="AI32" s="477" t="s">
        <v>59</v>
      </c>
      <c r="AJ32" s="524"/>
      <c r="AK32" s="502"/>
      <c r="AL32" s="502" t="s">
        <v>59</v>
      </c>
      <c r="AM32" s="502" t="s">
        <v>59</v>
      </c>
      <c r="AN32" s="484" t="s">
        <v>64</v>
      </c>
      <c r="AO32" s="439"/>
      <c r="AP32" s="509">
        <f>COUNTIF(B32:AN32,"f")</f>
        <v>10</v>
      </c>
    </row>
    <row r="33" spans="1:42" s="406" customFormat="1" ht="5.25" customHeight="1" thickBot="1">
      <c r="A33" s="96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5"/>
      <c r="AP33" s="95"/>
    </row>
    <row r="34" spans="1:42" ht="16.5" customHeight="1" thickBot="1">
      <c r="A34" s="413" t="s">
        <v>21</v>
      </c>
      <c r="B34" s="298">
        <v>16</v>
      </c>
      <c r="C34" s="236"/>
      <c r="D34" s="308"/>
      <c r="E34" s="115">
        <v>9.25</v>
      </c>
      <c r="F34" s="144">
        <v>9.25</v>
      </c>
      <c r="G34" s="144">
        <v>17</v>
      </c>
      <c r="H34" s="144">
        <v>17</v>
      </c>
      <c r="I34" s="121"/>
      <c r="J34" s="105">
        <v>14</v>
      </c>
      <c r="K34" s="391"/>
      <c r="L34" s="391"/>
      <c r="M34" s="134">
        <v>9.25</v>
      </c>
      <c r="N34" s="134">
        <v>9</v>
      </c>
      <c r="O34" s="134">
        <v>17</v>
      </c>
      <c r="P34" s="336">
        <v>17</v>
      </c>
      <c r="Q34" s="107"/>
      <c r="R34" s="298">
        <v>16.25</v>
      </c>
      <c r="S34" s="391"/>
      <c r="T34" s="134">
        <v>9.25</v>
      </c>
      <c r="U34" s="101">
        <v>9.5</v>
      </c>
      <c r="V34" s="134">
        <v>16</v>
      </c>
      <c r="W34" s="134">
        <v>16.75</v>
      </c>
      <c r="X34" s="382" t="s">
        <v>48</v>
      </c>
      <c r="Y34" s="47"/>
      <c r="Z34" s="386"/>
      <c r="AA34" s="360"/>
      <c r="AB34" s="360"/>
      <c r="AC34" s="360"/>
      <c r="AD34" s="360"/>
      <c r="AE34" s="360"/>
      <c r="AF34" s="382"/>
      <c r="AG34" s="47"/>
      <c r="AH34" s="273"/>
      <c r="AI34" s="261"/>
      <c r="AJ34" s="376"/>
      <c r="AK34" s="376"/>
      <c r="AL34" s="376"/>
      <c r="AM34" s="376"/>
      <c r="AN34" s="376"/>
      <c r="AO34" s="107"/>
      <c r="AP34" s="143"/>
    </row>
    <row r="35" spans="1:42" ht="16.5" customHeight="1">
      <c r="A35" s="558" t="s">
        <v>38</v>
      </c>
      <c r="B35" s="303">
        <v>23.75</v>
      </c>
      <c r="C35" s="238"/>
      <c r="D35" s="309"/>
      <c r="E35" s="14">
        <v>15.75</v>
      </c>
      <c r="F35" s="20">
        <v>17</v>
      </c>
      <c r="G35" s="20">
        <v>24.75</v>
      </c>
      <c r="H35" s="20">
        <v>24.75</v>
      </c>
      <c r="I35" s="563">
        <f>SUM(B35:H35)-SUM(B34:H34)-SUM(B36:H36)</f>
        <v>35</v>
      </c>
      <c r="J35" s="108">
        <v>21.25</v>
      </c>
      <c r="K35" s="392"/>
      <c r="L35" s="392"/>
      <c r="M35" s="294">
        <v>16</v>
      </c>
      <c r="N35" s="294">
        <v>17</v>
      </c>
      <c r="O35" s="294">
        <v>24.75</v>
      </c>
      <c r="P35" s="337">
        <v>24.75</v>
      </c>
      <c r="Q35" s="567">
        <f>SUM(J35:P35)-SUM(J34:P34)-SUM(J36:P36)</f>
        <v>35</v>
      </c>
      <c r="R35" s="303">
        <v>23.75</v>
      </c>
      <c r="S35" s="392"/>
      <c r="T35" s="294">
        <v>16</v>
      </c>
      <c r="U35" s="9">
        <v>17</v>
      </c>
      <c r="V35" s="294">
        <v>23.75</v>
      </c>
      <c r="W35" s="294">
        <v>24.75</v>
      </c>
      <c r="X35" s="384" t="s">
        <v>48</v>
      </c>
      <c r="Y35" s="573">
        <f>SUM(R35:X35)-SUM(R34:X34)-SUM(R36:X36)</f>
        <v>35</v>
      </c>
      <c r="Z35" s="387"/>
      <c r="AA35" s="361">
        <v>7</v>
      </c>
      <c r="AB35" s="361">
        <v>7</v>
      </c>
      <c r="AC35" s="361">
        <v>7</v>
      </c>
      <c r="AD35" s="361">
        <v>7</v>
      </c>
      <c r="AE35" s="361">
        <v>7</v>
      </c>
      <c r="AF35" s="384"/>
      <c r="AG35" s="573">
        <f>SUM(Z35:AF35)-SUM(Z34:AF34)-SUM(Z36:AF36)</f>
        <v>35</v>
      </c>
      <c r="AH35" s="274"/>
      <c r="AI35" s="262"/>
      <c r="AJ35" s="377"/>
      <c r="AK35" s="377"/>
      <c r="AL35" s="377"/>
      <c r="AM35" s="377"/>
      <c r="AN35" s="377"/>
      <c r="AO35" s="567">
        <f>SUM(AH35:AN35)-SUM(AH34:AN34)-SUM(AH36:AN36)</f>
        <v>0</v>
      </c>
      <c r="AP35" s="584">
        <f>SUM(I35+Q35+Y35+AG35+AO35)</f>
        <v>140</v>
      </c>
    </row>
    <row r="36" spans="1:42" ht="15" customHeight="1" thickBot="1">
      <c r="A36" s="559"/>
      <c r="B36" s="299">
        <v>0.5</v>
      </c>
      <c r="C36" s="240"/>
      <c r="D36" s="310"/>
      <c r="E36" s="33">
        <v>0.5</v>
      </c>
      <c r="F36" s="37">
        <v>0.5</v>
      </c>
      <c r="G36" s="37">
        <v>0.5</v>
      </c>
      <c r="H36" s="37">
        <v>0.5</v>
      </c>
      <c r="I36" s="564"/>
      <c r="J36" s="123">
        <v>0.5</v>
      </c>
      <c r="K36" s="393"/>
      <c r="L36" s="393"/>
      <c r="M36" s="35">
        <v>0.5</v>
      </c>
      <c r="N36" s="35">
        <v>0.5</v>
      </c>
      <c r="O36" s="35">
        <v>0.5</v>
      </c>
      <c r="P36" s="338">
        <v>0.5</v>
      </c>
      <c r="Q36" s="568"/>
      <c r="R36" s="299">
        <v>0.5</v>
      </c>
      <c r="S36" s="393"/>
      <c r="T36" s="35">
        <v>0.5</v>
      </c>
      <c r="U36" s="28">
        <v>0.5</v>
      </c>
      <c r="V36" s="35">
        <v>0.5</v>
      </c>
      <c r="W36" s="35">
        <v>0.5</v>
      </c>
      <c r="X36" s="389" t="s">
        <v>48</v>
      </c>
      <c r="Y36" s="574"/>
      <c r="Z36" s="390"/>
      <c r="AA36" s="362"/>
      <c r="AB36" s="362"/>
      <c r="AC36" s="362"/>
      <c r="AD36" s="362"/>
      <c r="AE36" s="362"/>
      <c r="AF36" s="389" t="s">
        <v>66</v>
      </c>
      <c r="AG36" s="574"/>
      <c r="AH36" s="275" t="s">
        <v>66</v>
      </c>
      <c r="AI36" s="263" t="s">
        <v>66</v>
      </c>
      <c r="AJ36" s="378" t="s">
        <v>66</v>
      </c>
      <c r="AK36" s="378" t="s">
        <v>66</v>
      </c>
      <c r="AL36" s="378" t="s">
        <v>66</v>
      </c>
      <c r="AM36" s="378" t="s">
        <v>66</v>
      </c>
      <c r="AN36" s="378" t="s">
        <v>66</v>
      </c>
      <c r="AO36" s="568"/>
      <c r="AP36" s="582"/>
    </row>
    <row r="37" spans="1:42" s="435" customFormat="1" ht="16.5" customHeight="1" thickTop="1" thickBot="1">
      <c r="A37" s="560"/>
      <c r="B37" s="473" t="s">
        <v>28</v>
      </c>
      <c r="C37" s="474"/>
      <c r="D37" s="475"/>
      <c r="E37" s="453" t="s">
        <v>47</v>
      </c>
      <c r="F37" s="453" t="s">
        <v>27</v>
      </c>
      <c r="G37" s="484" t="s">
        <v>28</v>
      </c>
      <c r="H37" s="453" t="s">
        <v>28</v>
      </c>
      <c r="I37" s="439"/>
      <c r="J37" s="473"/>
      <c r="K37" s="477"/>
      <c r="L37" s="477"/>
      <c r="M37" s="478" t="s">
        <v>59</v>
      </c>
      <c r="N37" s="480" t="s">
        <v>62</v>
      </c>
      <c r="O37" s="478" t="s">
        <v>58</v>
      </c>
      <c r="P37" s="479" t="s">
        <v>58</v>
      </c>
      <c r="Q37" s="439"/>
      <c r="R37" s="476" t="s">
        <v>58</v>
      </c>
      <c r="S37" s="477"/>
      <c r="T37" s="477" t="s">
        <v>59</v>
      </c>
      <c r="U37" s="487" t="s">
        <v>62</v>
      </c>
      <c r="V37" s="487" t="s">
        <v>58</v>
      </c>
      <c r="W37" s="480" t="s">
        <v>58</v>
      </c>
      <c r="X37" s="482"/>
      <c r="Y37" s="442"/>
      <c r="Z37" s="483"/>
      <c r="AA37" s="506" t="s">
        <v>56</v>
      </c>
      <c r="AB37" s="506" t="s">
        <v>56</v>
      </c>
      <c r="AC37" s="506" t="s">
        <v>56</v>
      </c>
      <c r="AD37" s="506" t="s">
        <v>56</v>
      </c>
      <c r="AE37" s="506" t="s">
        <v>56</v>
      </c>
      <c r="AF37" s="482"/>
      <c r="AG37" s="442"/>
      <c r="AH37" s="504"/>
      <c r="AI37" s="505"/>
      <c r="AJ37" s="507"/>
      <c r="AK37" s="507"/>
      <c r="AL37" s="507"/>
      <c r="AM37" s="507"/>
      <c r="AN37" s="507"/>
      <c r="AO37" s="439"/>
      <c r="AP37" s="509">
        <f>COUNTIF(B37:AN37,"f")</f>
        <v>8</v>
      </c>
    </row>
    <row r="38" spans="1:42" s="406" customFormat="1" ht="5.25" customHeight="1" thickBot="1">
      <c r="A38" s="96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5"/>
      <c r="AP38" s="95"/>
    </row>
    <row r="39" spans="1:42" ht="16.5" customHeight="1" thickBot="1">
      <c r="A39" s="413" t="s">
        <v>45</v>
      </c>
      <c r="B39" s="266"/>
      <c r="C39" s="236"/>
      <c r="D39" s="144">
        <v>9.25</v>
      </c>
      <c r="E39" s="115">
        <v>9.5</v>
      </c>
      <c r="F39" s="115">
        <v>6</v>
      </c>
      <c r="G39" s="144">
        <v>17</v>
      </c>
      <c r="H39" s="144">
        <v>18</v>
      </c>
      <c r="I39" s="121"/>
      <c r="J39" s="386"/>
      <c r="K39" s="391"/>
      <c r="L39" s="134">
        <v>9</v>
      </c>
      <c r="M39" s="134">
        <v>9.25</v>
      </c>
      <c r="N39" s="134">
        <v>9.25</v>
      </c>
      <c r="O39" s="134">
        <v>17</v>
      </c>
      <c r="P39" s="336">
        <v>17</v>
      </c>
      <c r="Q39" s="107"/>
      <c r="R39" s="386"/>
      <c r="S39" s="391"/>
      <c r="T39" s="101">
        <v>8</v>
      </c>
      <c r="U39" s="101">
        <v>8</v>
      </c>
      <c r="V39" s="101">
        <v>6</v>
      </c>
      <c r="W39" s="134">
        <v>17</v>
      </c>
      <c r="X39" s="336">
        <v>17</v>
      </c>
      <c r="Y39" s="47"/>
      <c r="Z39" s="298">
        <v>16</v>
      </c>
      <c r="AA39" s="391"/>
      <c r="AB39" s="134">
        <v>17</v>
      </c>
      <c r="AC39" s="391" t="s">
        <v>48</v>
      </c>
      <c r="AD39" s="134">
        <v>9.5</v>
      </c>
      <c r="AE39" s="134">
        <v>9.25</v>
      </c>
      <c r="AF39" s="336">
        <v>17</v>
      </c>
      <c r="AG39" s="47"/>
      <c r="AH39" s="298">
        <v>16.75</v>
      </c>
      <c r="AI39" s="391"/>
      <c r="AJ39" s="396"/>
      <c r="AK39" s="144">
        <v>9.25</v>
      </c>
      <c r="AL39" s="115">
        <v>6</v>
      </c>
      <c r="AM39" s="144">
        <v>17</v>
      </c>
      <c r="AN39" s="144">
        <v>17</v>
      </c>
      <c r="AO39" s="107"/>
      <c r="AP39" s="43"/>
    </row>
    <row r="40" spans="1:42" ht="16.5" customHeight="1">
      <c r="A40" s="558" t="s">
        <v>38</v>
      </c>
      <c r="B40" s="267"/>
      <c r="C40" s="238"/>
      <c r="D40" s="20">
        <v>16</v>
      </c>
      <c r="E40" s="14">
        <v>17</v>
      </c>
      <c r="F40" s="14">
        <v>14.75</v>
      </c>
      <c r="G40" s="20">
        <v>24.75</v>
      </c>
      <c r="H40" s="20">
        <v>24.75</v>
      </c>
      <c r="I40" s="563">
        <f>SUM(B40:H40)-SUM(B39:H39)-SUM(B41:H41)</f>
        <v>35</v>
      </c>
      <c r="J40" s="387"/>
      <c r="K40" s="392"/>
      <c r="L40" s="294">
        <v>17</v>
      </c>
      <c r="M40" s="294">
        <v>16.5</v>
      </c>
      <c r="N40" s="294">
        <v>16</v>
      </c>
      <c r="O40" s="294">
        <v>24.75</v>
      </c>
      <c r="P40" s="337">
        <v>24.75</v>
      </c>
      <c r="Q40" s="567">
        <f>SUM(J40:P40)-SUM(J39:P39)-SUM(J41:P41)</f>
        <v>35</v>
      </c>
      <c r="R40" s="387"/>
      <c r="S40" s="392"/>
      <c r="T40" s="9">
        <v>14</v>
      </c>
      <c r="U40" s="9">
        <v>16</v>
      </c>
      <c r="V40" s="9">
        <v>14</v>
      </c>
      <c r="W40" s="294">
        <v>24.75</v>
      </c>
      <c r="X40" s="337">
        <v>24.75</v>
      </c>
      <c r="Y40" s="573">
        <f>SUM(R40:X40)-SUM(R39:X39)-SUM(R41:X41)</f>
        <v>35</v>
      </c>
      <c r="Z40" s="303">
        <v>23.75</v>
      </c>
      <c r="AA40" s="392"/>
      <c r="AB40" s="294">
        <v>23.75</v>
      </c>
      <c r="AC40" s="392" t="s">
        <v>48</v>
      </c>
      <c r="AD40" s="294">
        <v>17</v>
      </c>
      <c r="AE40" s="294">
        <v>17</v>
      </c>
      <c r="AF40" s="337">
        <v>24.75</v>
      </c>
      <c r="AG40" s="573">
        <f>SUM(Z40:AF40)-SUM(Z39:AF39)-SUM(Z41:AF41)</f>
        <v>35</v>
      </c>
      <c r="AH40" s="303">
        <v>23.75</v>
      </c>
      <c r="AI40" s="392"/>
      <c r="AJ40" s="397"/>
      <c r="AK40" s="20">
        <v>16</v>
      </c>
      <c r="AL40" s="14">
        <v>14.25</v>
      </c>
      <c r="AM40" s="20">
        <v>24.75</v>
      </c>
      <c r="AN40" s="20">
        <v>24.75</v>
      </c>
      <c r="AO40" s="567">
        <f>SUM(AH40:AN40)-SUM(AH39:AN39)-SUM(AH41:AN41)</f>
        <v>35</v>
      </c>
      <c r="AP40" s="581">
        <f>SUM(I40+Q40+Y40+AG40+AO40)</f>
        <v>175</v>
      </c>
    </row>
    <row r="41" spans="1:42" ht="14.25" customHeight="1" thickBot="1">
      <c r="A41" s="559"/>
      <c r="B41" s="268"/>
      <c r="C41" s="240"/>
      <c r="D41" s="37">
        <v>0.5</v>
      </c>
      <c r="E41" s="33">
        <v>0.5</v>
      </c>
      <c r="F41" s="33">
        <v>0.5</v>
      </c>
      <c r="G41" s="37">
        <v>0.5</v>
      </c>
      <c r="H41" s="37">
        <v>0.5</v>
      </c>
      <c r="I41" s="564"/>
      <c r="J41" s="390"/>
      <c r="K41" s="393"/>
      <c r="L41" s="35">
        <v>0.5</v>
      </c>
      <c r="M41" s="35">
        <v>0.5</v>
      </c>
      <c r="N41" s="35">
        <v>0.5</v>
      </c>
      <c r="O41" s="35">
        <v>0.5</v>
      </c>
      <c r="P41" s="338">
        <v>0.5</v>
      </c>
      <c r="Q41" s="568"/>
      <c r="R41" s="390"/>
      <c r="S41" s="393"/>
      <c r="T41" s="28">
        <v>0.5</v>
      </c>
      <c r="U41" s="28">
        <v>0.5</v>
      </c>
      <c r="V41" s="28">
        <v>0.5</v>
      </c>
      <c r="W41" s="35">
        <v>0.5</v>
      </c>
      <c r="X41" s="338">
        <v>0.5</v>
      </c>
      <c r="Y41" s="574"/>
      <c r="Z41" s="299">
        <v>0.5</v>
      </c>
      <c r="AA41" s="393"/>
      <c r="AB41" s="35">
        <v>0.5</v>
      </c>
      <c r="AC41" s="393" t="s">
        <v>48</v>
      </c>
      <c r="AD41" s="35">
        <v>0.5</v>
      </c>
      <c r="AE41" s="35">
        <v>0.5</v>
      </c>
      <c r="AF41" s="338">
        <v>0.5</v>
      </c>
      <c r="AG41" s="574"/>
      <c r="AH41" s="299">
        <v>0.5</v>
      </c>
      <c r="AI41" s="393"/>
      <c r="AJ41" s="398"/>
      <c r="AK41" s="37">
        <v>0.5</v>
      </c>
      <c r="AL41" s="33">
        <v>0.5</v>
      </c>
      <c r="AM41" s="37">
        <v>0.5</v>
      </c>
      <c r="AN41" s="37">
        <v>0.5</v>
      </c>
      <c r="AO41" s="568"/>
      <c r="AP41" s="582"/>
    </row>
    <row r="42" spans="1:42" s="435" customFormat="1" ht="16.5" customHeight="1" thickTop="1" thickBot="1">
      <c r="A42" s="560"/>
      <c r="B42" s="498" t="s">
        <v>53</v>
      </c>
      <c r="C42" s="474"/>
      <c r="D42" s="484" t="s">
        <v>27</v>
      </c>
      <c r="E42" s="484" t="s">
        <v>42</v>
      </c>
      <c r="F42" s="453" t="s">
        <v>51</v>
      </c>
      <c r="G42" s="484" t="s">
        <v>28</v>
      </c>
      <c r="H42" s="453" t="s">
        <v>28</v>
      </c>
      <c r="I42" s="439"/>
      <c r="J42" s="483"/>
      <c r="K42" s="477"/>
      <c r="L42" s="478" t="s">
        <v>59</v>
      </c>
      <c r="M42" s="478" t="s">
        <v>60</v>
      </c>
      <c r="N42" s="478" t="s">
        <v>59</v>
      </c>
      <c r="O42" s="478" t="s">
        <v>58</v>
      </c>
      <c r="P42" s="495" t="s">
        <v>58</v>
      </c>
      <c r="Q42" s="439"/>
      <c r="R42" s="483"/>
      <c r="S42" s="477"/>
      <c r="T42" s="478" t="s">
        <v>60</v>
      </c>
      <c r="U42" s="478" t="s">
        <v>63</v>
      </c>
      <c r="V42" s="480" t="s">
        <v>51</v>
      </c>
      <c r="W42" s="478" t="s">
        <v>58</v>
      </c>
      <c r="X42" s="495" t="s">
        <v>58</v>
      </c>
      <c r="Y42" s="442"/>
      <c r="Z42" s="473" t="s">
        <v>58</v>
      </c>
      <c r="AA42" s="477"/>
      <c r="AB42" s="478" t="s">
        <v>58</v>
      </c>
      <c r="AC42" s="477"/>
      <c r="AD42" s="480" t="s">
        <v>60</v>
      </c>
      <c r="AE42" s="480" t="s">
        <v>59</v>
      </c>
      <c r="AF42" s="482" t="s">
        <v>58</v>
      </c>
      <c r="AG42" s="442"/>
      <c r="AH42" s="473" t="s">
        <v>58</v>
      </c>
      <c r="AI42" s="477"/>
      <c r="AJ42" s="490"/>
      <c r="AK42" s="484" t="s">
        <v>59</v>
      </c>
      <c r="AL42" s="453" t="s">
        <v>51</v>
      </c>
      <c r="AM42" s="484" t="s">
        <v>58</v>
      </c>
      <c r="AN42" s="453" t="s">
        <v>58</v>
      </c>
      <c r="AO42" s="439"/>
      <c r="AP42" s="509">
        <f>COUNTIF(B42:AN42,"f")</f>
        <v>12</v>
      </c>
    </row>
    <row r="43" spans="1:42" s="406" customFormat="1" ht="5.25" customHeight="1" thickBot="1">
      <c r="A43" s="96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523"/>
      <c r="AE43" s="523"/>
      <c r="AF43" s="96"/>
      <c r="AG43" s="96"/>
      <c r="AH43" s="96"/>
      <c r="AI43" s="96"/>
      <c r="AJ43" s="96"/>
      <c r="AK43" s="96"/>
      <c r="AL43" s="96"/>
      <c r="AM43" s="96"/>
      <c r="AN43" s="96"/>
      <c r="AO43" s="95"/>
      <c r="AP43" s="95"/>
    </row>
    <row r="44" spans="1:42" ht="16.5" customHeight="1" thickBot="1">
      <c r="A44" s="413" t="s">
        <v>46</v>
      </c>
      <c r="B44" s="298">
        <v>12</v>
      </c>
      <c r="C44" s="134">
        <v>16</v>
      </c>
      <c r="D44" s="115">
        <v>12</v>
      </c>
      <c r="E44" s="144">
        <v>16</v>
      </c>
      <c r="F44" s="308" t="s">
        <v>48</v>
      </c>
      <c r="G44" s="308"/>
      <c r="H44" s="115">
        <v>12</v>
      </c>
      <c r="I44" s="121"/>
      <c r="J44" s="298">
        <v>9.25</v>
      </c>
      <c r="K44" s="134">
        <v>9.25</v>
      </c>
      <c r="L44" s="134">
        <v>10.25</v>
      </c>
      <c r="M44" s="134">
        <v>16</v>
      </c>
      <c r="N44" s="391"/>
      <c r="O44" s="101">
        <v>12</v>
      </c>
      <c r="P44" s="382"/>
      <c r="Q44" s="107"/>
      <c r="R44" s="386"/>
      <c r="S44" s="134">
        <v>16</v>
      </c>
      <c r="T44" s="134">
        <v>16</v>
      </c>
      <c r="U44" s="134">
        <v>16</v>
      </c>
      <c r="V44" s="101">
        <v>12</v>
      </c>
      <c r="W44" s="101">
        <v>10</v>
      </c>
      <c r="X44" s="382"/>
      <c r="Y44" s="47"/>
      <c r="Z44" s="298">
        <v>9.25</v>
      </c>
      <c r="AA44" s="134">
        <v>17</v>
      </c>
      <c r="AB44" s="391"/>
      <c r="AC44" s="134">
        <v>9.25</v>
      </c>
      <c r="AD44" s="134">
        <v>12</v>
      </c>
      <c r="AE44" s="134">
        <v>17</v>
      </c>
      <c r="AF44" s="382"/>
      <c r="AG44" s="47"/>
      <c r="AH44" s="386"/>
      <c r="AI44" s="134">
        <v>16</v>
      </c>
      <c r="AJ44" s="144">
        <v>16</v>
      </c>
      <c r="AK44" s="144">
        <v>12</v>
      </c>
      <c r="AL44" s="115">
        <v>11.75</v>
      </c>
      <c r="AM44" s="308"/>
      <c r="AN44" s="144">
        <v>9.25</v>
      </c>
      <c r="AO44" s="107"/>
      <c r="AP44" s="43"/>
    </row>
    <row r="45" spans="1:42" ht="16.5" customHeight="1">
      <c r="A45" s="569" t="s">
        <v>41</v>
      </c>
      <c r="B45" s="303">
        <v>21</v>
      </c>
      <c r="C45" s="294">
        <v>23.75</v>
      </c>
      <c r="D45" s="14">
        <v>17</v>
      </c>
      <c r="E45" s="20">
        <v>23.75</v>
      </c>
      <c r="F45" s="309" t="s">
        <v>48</v>
      </c>
      <c r="G45" s="309"/>
      <c r="H45" s="14">
        <v>21</v>
      </c>
      <c r="I45" s="563">
        <f>SUM(B45:H45)-SUM(B44:H44)-SUM(B46:H46)</f>
        <v>35</v>
      </c>
      <c r="J45" s="303">
        <v>16</v>
      </c>
      <c r="K45" s="294">
        <v>16</v>
      </c>
      <c r="L45" s="294">
        <v>18</v>
      </c>
      <c r="M45" s="294">
        <v>23.75</v>
      </c>
      <c r="N45" s="392"/>
      <c r="O45" s="9">
        <v>21</v>
      </c>
      <c r="P45" s="384"/>
      <c r="Q45" s="567">
        <f>SUM(J45:P45)-SUM(J44:P44)-SUM(J46:P46)</f>
        <v>35</v>
      </c>
      <c r="R45" s="387"/>
      <c r="S45" s="294">
        <v>23.75</v>
      </c>
      <c r="T45" s="294">
        <v>23.75</v>
      </c>
      <c r="U45" s="294">
        <v>23.75</v>
      </c>
      <c r="V45" s="9">
        <v>21.25</v>
      </c>
      <c r="W45" s="9">
        <v>15</v>
      </c>
      <c r="X45" s="384"/>
      <c r="Y45" s="573">
        <f>SUM(R45:X45)-SUM(R44:X44)-SUM(R46:X46)</f>
        <v>35</v>
      </c>
      <c r="Z45" s="303">
        <v>16</v>
      </c>
      <c r="AA45" s="294">
        <v>23.75</v>
      </c>
      <c r="AB45" s="392"/>
      <c r="AC45" s="294">
        <v>17</v>
      </c>
      <c r="AD45" s="294">
        <v>21</v>
      </c>
      <c r="AE45" s="294">
        <v>24.75</v>
      </c>
      <c r="AF45" s="384"/>
      <c r="AG45" s="573">
        <f>SUM(Z45:AF45)-SUM(Z44:AF44)-SUM(Z46:AF46)</f>
        <v>35</v>
      </c>
      <c r="AH45" s="387"/>
      <c r="AI45" s="294">
        <v>23.75</v>
      </c>
      <c r="AJ45" s="20">
        <v>23.75</v>
      </c>
      <c r="AK45" s="20">
        <v>21</v>
      </c>
      <c r="AL45" s="14">
        <v>18</v>
      </c>
      <c r="AM45" s="309"/>
      <c r="AN45" s="20">
        <v>16.5</v>
      </c>
      <c r="AO45" s="567">
        <f>SUM(AH45:AN45)-SUM(AH44:AN44)-SUM(AH46:AN46)</f>
        <v>35</v>
      </c>
      <c r="AP45" s="581">
        <f>SUM(I45+Q45+Y45+AG45+AO45)</f>
        <v>175</v>
      </c>
    </row>
    <row r="46" spans="1:42" ht="14.25" customHeight="1" thickBot="1">
      <c r="A46" s="559"/>
      <c r="B46" s="357">
        <v>1</v>
      </c>
      <c r="C46" s="429">
        <v>0.5</v>
      </c>
      <c r="D46" s="145">
        <v>0.5</v>
      </c>
      <c r="E46" s="430">
        <v>0.5</v>
      </c>
      <c r="F46" s="351" t="s">
        <v>48</v>
      </c>
      <c r="G46" s="351"/>
      <c r="H46" s="145">
        <v>1</v>
      </c>
      <c r="I46" s="564"/>
      <c r="J46" s="299">
        <v>0.5</v>
      </c>
      <c r="K46" s="35">
        <v>0.5</v>
      </c>
      <c r="L46" s="35">
        <v>0.5</v>
      </c>
      <c r="M46" s="35">
        <v>0.5</v>
      </c>
      <c r="N46" s="393"/>
      <c r="O46" s="28">
        <v>1</v>
      </c>
      <c r="P46" s="389"/>
      <c r="Q46" s="568"/>
      <c r="R46" s="388"/>
      <c r="S46" s="429">
        <v>0.5</v>
      </c>
      <c r="T46" s="429">
        <v>0.5</v>
      </c>
      <c r="U46" s="429">
        <v>0.5</v>
      </c>
      <c r="V46" s="23">
        <v>1</v>
      </c>
      <c r="W46" s="23"/>
      <c r="X46" s="383"/>
      <c r="Y46" s="580"/>
      <c r="Z46" s="357">
        <v>0.5</v>
      </c>
      <c r="AA46" s="429">
        <v>0.5</v>
      </c>
      <c r="AB46" s="394"/>
      <c r="AC46" s="429">
        <v>0.5</v>
      </c>
      <c r="AD46" s="429">
        <v>1</v>
      </c>
      <c r="AE46" s="429">
        <v>0.5</v>
      </c>
      <c r="AF46" s="383"/>
      <c r="AG46" s="580"/>
      <c r="AH46" s="388"/>
      <c r="AI46" s="429">
        <v>0.5</v>
      </c>
      <c r="AJ46" s="430">
        <v>0.5</v>
      </c>
      <c r="AK46" s="430">
        <v>1</v>
      </c>
      <c r="AL46" s="145">
        <v>0.5</v>
      </c>
      <c r="AM46" s="351"/>
      <c r="AN46" s="430">
        <v>0.5</v>
      </c>
      <c r="AO46" s="579"/>
      <c r="AP46" s="583"/>
    </row>
    <row r="47" spans="1:42" s="435" customFormat="1" ht="16.5" customHeight="1" thickTop="1" thickBot="1">
      <c r="A47" s="560"/>
      <c r="B47" s="491"/>
      <c r="C47" s="455" t="s">
        <v>28</v>
      </c>
      <c r="D47" s="459" t="s">
        <v>49</v>
      </c>
      <c r="E47" s="459" t="s">
        <v>28</v>
      </c>
      <c r="F47" s="457"/>
      <c r="G47" s="457"/>
      <c r="H47" s="459"/>
      <c r="I47" s="439"/>
      <c r="J47" s="473" t="s">
        <v>59</v>
      </c>
      <c r="K47" s="478" t="s">
        <v>59</v>
      </c>
      <c r="L47" s="478" t="s">
        <v>61</v>
      </c>
      <c r="M47" s="478" t="s">
        <v>58</v>
      </c>
      <c r="N47" s="477"/>
      <c r="O47" s="487"/>
      <c r="P47" s="482"/>
      <c r="Q47" s="439"/>
      <c r="R47" s="467"/>
      <c r="S47" s="461" t="s">
        <v>58</v>
      </c>
      <c r="T47" s="455" t="s">
        <v>58</v>
      </c>
      <c r="U47" s="455" t="s">
        <v>58</v>
      </c>
      <c r="V47" s="455"/>
      <c r="W47" s="455" t="s">
        <v>61</v>
      </c>
      <c r="X47" s="464"/>
      <c r="Y47" s="443"/>
      <c r="Z47" s="454" t="s">
        <v>59</v>
      </c>
      <c r="AA47" s="455" t="s">
        <v>58</v>
      </c>
      <c r="AB47" s="463"/>
      <c r="AC47" s="455" t="s">
        <v>59</v>
      </c>
      <c r="AD47" s="468"/>
      <c r="AE47" s="468" t="s">
        <v>58</v>
      </c>
      <c r="AF47" s="464"/>
      <c r="AG47" s="443"/>
      <c r="AH47" s="467"/>
      <c r="AI47" s="455" t="s">
        <v>58</v>
      </c>
      <c r="AJ47" s="459" t="s">
        <v>58</v>
      </c>
      <c r="AK47" s="459"/>
      <c r="AL47" s="458" t="s">
        <v>61</v>
      </c>
      <c r="AM47" s="457"/>
      <c r="AN47" s="459" t="s">
        <v>59</v>
      </c>
      <c r="AO47" s="444"/>
      <c r="AP47" s="509">
        <f>COUNTIF(B47:AN47,"f")</f>
        <v>10</v>
      </c>
    </row>
    <row r="48" spans="1:42" s="406" customFormat="1" ht="5.25" customHeight="1" thickBot="1">
      <c r="A48" s="96"/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5"/>
      <c r="AP48" s="95"/>
    </row>
    <row r="49" spans="1:43" ht="16.5" customHeight="1" thickBot="1">
      <c r="A49" s="413" t="s">
        <v>22</v>
      </c>
      <c r="B49" s="235"/>
      <c r="C49" s="236"/>
      <c r="D49" s="101">
        <v>9.5</v>
      </c>
      <c r="E49" s="106">
        <v>9.5</v>
      </c>
      <c r="F49" s="101">
        <v>9.5</v>
      </c>
      <c r="G49" s="102">
        <v>12</v>
      </c>
      <c r="H49" s="102">
        <v>9.5</v>
      </c>
      <c r="I49" s="121"/>
      <c r="J49" s="235"/>
      <c r="K49" s="236"/>
      <c r="L49" s="101">
        <v>9.5</v>
      </c>
      <c r="M49" s="106">
        <v>9.5</v>
      </c>
      <c r="N49" s="101">
        <v>9.5</v>
      </c>
      <c r="O49" s="102">
        <v>12</v>
      </c>
      <c r="P49" s="102">
        <v>9.5</v>
      </c>
      <c r="Q49" s="107"/>
      <c r="R49" s="235"/>
      <c r="S49" s="236"/>
      <c r="T49" s="101">
        <v>9.5</v>
      </c>
      <c r="U49" s="106">
        <v>9.5</v>
      </c>
      <c r="V49" s="101">
        <v>9.5</v>
      </c>
      <c r="W49" s="102">
        <v>12</v>
      </c>
      <c r="X49" s="102">
        <v>9.5</v>
      </c>
      <c r="Y49" s="47"/>
      <c r="Z49" s="235"/>
      <c r="AA49" s="236"/>
      <c r="AB49" s="101">
        <v>9.5</v>
      </c>
      <c r="AC49" s="106">
        <v>9.5</v>
      </c>
      <c r="AD49" s="101">
        <v>9.5</v>
      </c>
      <c r="AE49" s="102">
        <v>12</v>
      </c>
      <c r="AF49" s="102">
        <v>9.5</v>
      </c>
      <c r="AG49" s="47"/>
      <c r="AH49" s="235"/>
      <c r="AI49" s="236"/>
      <c r="AJ49" s="101">
        <v>9.5</v>
      </c>
      <c r="AK49" s="106">
        <v>9.5</v>
      </c>
      <c r="AL49" s="101">
        <v>9.5</v>
      </c>
      <c r="AM49" s="102">
        <v>12</v>
      </c>
      <c r="AN49" s="102">
        <v>9.5</v>
      </c>
      <c r="AO49" s="107"/>
      <c r="AP49" s="43"/>
    </row>
    <row r="50" spans="1:43" ht="16.5" customHeight="1">
      <c r="A50" s="558" t="s">
        <v>39</v>
      </c>
      <c r="B50" s="237"/>
      <c r="C50" s="238"/>
      <c r="D50" s="9">
        <v>17</v>
      </c>
      <c r="E50" s="12">
        <v>17</v>
      </c>
      <c r="F50" s="9">
        <v>16</v>
      </c>
      <c r="G50" s="11">
        <v>21</v>
      </c>
      <c r="H50" s="11">
        <v>17</v>
      </c>
      <c r="I50" s="563">
        <f>SUM(B50:H50)-SUM(B49:H49)-SUM(B51:H51)</f>
        <v>35</v>
      </c>
      <c r="J50" s="237"/>
      <c r="K50" s="238"/>
      <c r="L50" s="9">
        <v>17</v>
      </c>
      <c r="M50" s="12">
        <v>17</v>
      </c>
      <c r="N50" s="9">
        <v>16</v>
      </c>
      <c r="O50" s="11">
        <v>21</v>
      </c>
      <c r="P50" s="11">
        <v>17</v>
      </c>
      <c r="Q50" s="567">
        <f>SUM(J50:P50)-SUM(J49:P49)-SUM(J51:P51)</f>
        <v>35</v>
      </c>
      <c r="R50" s="237"/>
      <c r="S50" s="238"/>
      <c r="T50" s="9">
        <v>17</v>
      </c>
      <c r="U50" s="12">
        <v>17</v>
      </c>
      <c r="V50" s="9">
        <v>16</v>
      </c>
      <c r="W50" s="11">
        <v>21</v>
      </c>
      <c r="X50" s="11">
        <v>17</v>
      </c>
      <c r="Y50" s="573">
        <f>SUM(R50:X50)-SUM(R49:X49)-SUM(R51:X51)</f>
        <v>35</v>
      </c>
      <c r="Z50" s="237"/>
      <c r="AA50" s="238"/>
      <c r="AB50" s="9">
        <v>17</v>
      </c>
      <c r="AC50" s="12">
        <v>17</v>
      </c>
      <c r="AD50" s="9">
        <v>16</v>
      </c>
      <c r="AE50" s="11">
        <v>21</v>
      </c>
      <c r="AF50" s="11">
        <v>17</v>
      </c>
      <c r="AG50" s="573">
        <f>SUM(Z50:AF50)-SUM(Z49:AF49)-SUM(Z51:AF51)</f>
        <v>35</v>
      </c>
      <c r="AH50" s="237"/>
      <c r="AI50" s="238"/>
      <c r="AJ50" s="9">
        <v>16</v>
      </c>
      <c r="AK50" s="12">
        <v>17</v>
      </c>
      <c r="AL50" s="9">
        <v>17</v>
      </c>
      <c r="AM50" s="11">
        <v>21</v>
      </c>
      <c r="AN50" s="11">
        <v>17</v>
      </c>
      <c r="AO50" s="567">
        <f>SUM(AH50:AN50)-SUM(AH49:AN49)-SUM(AH51:AN51)</f>
        <v>35</v>
      </c>
      <c r="AP50" s="581">
        <f>SUM(I50+Q50+Y50+AG50+AO50)</f>
        <v>175</v>
      </c>
    </row>
    <row r="51" spans="1:43" ht="15" customHeight="1" thickBot="1">
      <c r="A51" s="559"/>
      <c r="B51" s="239"/>
      <c r="C51" s="240"/>
      <c r="D51" s="28">
        <v>0.5</v>
      </c>
      <c r="E51" s="28">
        <v>0.5</v>
      </c>
      <c r="F51" s="28">
        <v>0.5</v>
      </c>
      <c r="G51" s="29">
        <v>1</v>
      </c>
      <c r="H51" s="29">
        <v>0.5</v>
      </c>
      <c r="I51" s="564"/>
      <c r="J51" s="239"/>
      <c r="K51" s="240"/>
      <c r="L51" s="28">
        <v>0.5</v>
      </c>
      <c r="M51" s="28">
        <v>0.5</v>
      </c>
      <c r="N51" s="28">
        <v>0.5</v>
      </c>
      <c r="O51" s="29">
        <v>1</v>
      </c>
      <c r="P51" s="29">
        <v>0.5</v>
      </c>
      <c r="Q51" s="568"/>
      <c r="R51" s="239"/>
      <c r="S51" s="240"/>
      <c r="T51" s="28">
        <v>0.5</v>
      </c>
      <c r="U51" s="28">
        <v>0.5</v>
      </c>
      <c r="V51" s="28">
        <v>0.5</v>
      </c>
      <c r="W51" s="29">
        <v>1</v>
      </c>
      <c r="X51" s="29">
        <v>0.5</v>
      </c>
      <c r="Y51" s="574"/>
      <c r="Z51" s="239"/>
      <c r="AA51" s="240"/>
      <c r="AB51" s="28">
        <v>0.5</v>
      </c>
      <c r="AC51" s="28">
        <v>0.5</v>
      </c>
      <c r="AD51" s="28">
        <v>0.5</v>
      </c>
      <c r="AE51" s="29">
        <v>1</v>
      </c>
      <c r="AF51" s="29">
        <v>0.5</v>
      </c>
      <c r="AG51" s="574"/>
      <c r="AH51" s="239"/>
      <c r="AI51" s="240"/>
      <c r="AJ51" s="28">
        <v>0.5</v>
      </c>
      <c r="AK51" s="28">
        <v>0.5</v>
      </c>
      <c r="AL51" s="28">
        <v>0.5</v>
      </c>
      <c r="AM51" s="29">
        <v>1</v>
      </c>
      <c r="AN51" s="29">
        <v>0.5</v>
      </c>
      <c r="AO51" s="568"/>
      <c r="AP51" s="582"/>
    </row>
    <row r="52" spans="1:43" s="435" customFormat="1" ht="15.75" customHeight="1" thickTop="1" thickBot="1">
      <c r="A52" s="560"/>
      <c r="B52" s="508"/>
      <c r="C52" s="478"/>
      <c r="D52" s="480"/>
      <c r="E52" s="487"/>
      <c r="F52" s="480"/>
      <c r="G52" s="479"/>
      <c r="H52" s="479"/>
      <c r="I52" s="439"/>
      <c r="J52" s="473"/>
      <c r="K52" s="480"/>
      <c r="L52" s="478"/>
      <c r="M52" s="480"/>
      <c r="N52" s="478"/>
      <c r="O52" s="478"/>
      <c r="P52" s="479"/>
      <c r="Q52" s="439"/>
      <c r="R52" s="473"/>
      <c r="S52" s="478"/>
      <c r="T52" s="480"/>
      <c r="U52" s="478"/>
      <c r="V52" s="478"/>
      <c r="W52" s="480"/>
      <c r="X52" s="479"/>
      <c r="Y52" s="442"/>
      <c r="Z52" s="473"/>
      <c r="AA52" s="487"/>
      <c r="AB52" s="478"/>
      <c r="AC52" s="487"/>
      <c r="AD52" s="481"/>
      <c r="AE52" s="481"/>
      <c r="AF52" s="479"/>
      <c r="AG52" s="442"/>
      <c r="AH52" s="476"/>
      <c r="AI52" s="478"/>
      <c r="AJ52" s="484"/>
      <c r="AK52" s="453"/>
      <c r="AL52" s="453"/>
      <c r="AM52" s="453"/>
      <c r="AN52" s="453"/>
      <c r="AO52" s="439"/>
      <c r="AP52" s="510"/>
    </row>
    <row r="53" spans="1:43" s="406" customFormat="1" ht="4.5" customHeight="1" thickBot="1">
      <c r="A53" s="96"/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5"/>
      <c r="AP53" s="95"/>
    </row>
    <row r="54" spans="1:43" ht="16.5" customHeight="1" thickBot="1">
      <c r="A54" s="407" t="s">
        <v>23</v>
      </c>
      <c r="B54" s="119"/>
      <c r="C54" s="101"/>
      <c r="D54" s="101"/>
      <c r="E54" s="101"/>
      <c r="F54" s="101"/>
      <c r="G54" s="101"/>
      <c r="H54" s="102"/>
      <c r="I54" s="121"/>
      <c r="J54" s="105"/>
      <c r="K54" s="101"/>
      <c r="L54" s="101"/>
      <c r="M54" s="101"/>
      <c r="N54" s="101"/>
      <c r="O54" s="101"/>
      <c r="P54" s="102"/>
      <c r="Q54" s="107"/>
      <c r="R54" s="105"/>
      <c r="S54" s="101"/>
      <c r="T54" s="101"/>
      <c r="U54" s="101"/>
      <c r="V54" s="101"/>
      <c r="W54" s="101"/>
      <c r="X54" s="102"/>
      <c r="Y54" s="107"/>
      <c r="Z54" s="105"/>
      <c r="AA54" s="101"/>
      <c r="AB54" s="101"/>
      <c r="AC54" s="101"/>
      <c r="AD54" s="101"/>
      <c r="AE54" s="101"/>
      <c r="AF54" s="102"/>
      <c r="AG54" s="47"/>
      <c r="AH54" s="105"/>
      <c r="AI54" s="101"/>
      <c r="AJ54" s="101"/>
      <c r="AK54" s="101"/>
      <c r="AL54" s="101"/>
      <c r="AM54" s="101"/>
      <c r="AN54" s="102"/>
      <c r="AO54" s="107"/>
      <c r="AP54" s="43"/>
    </row>
    <row r="55" spans="1:43" ht="16.5" customHeight="1">
      <c r="A55" s="570" t="s">
        <v>40</v>
      </c>
      <c r="B55" s="8"/>
      <c r="C55" s="9"/>
      <c r="D55" s="9"/>
      <c r="E55" s="9"/>
      <c r="F55" s="9"/>
      <c r="G55" s="9"/>
      <c r="H55" s="11"/>
      <c r="I55" s="563">
        <f>SUM(B55:H55)-SUM(B54:H54)-SUM(B56:H56)</f>
        <v>0</v>
      </c>
      <c r="J55" s="108"/>
      <c r="K55" s="9"/>
      <c r="L55" s="9"/>
      <c r="M55" s="9"/>
      <c r="N55" s="9"/>
      <c r="O55" s="9"/>
      <c r="P55" s="11"/>
      <c r="Q55" s="567">
        <f>SUM(J55:P55)-SUM(J54:P54)-SUM(J56:P56)</f>
        <v>0</v>
      </c>
      <c r="R55" s="108"/>
      <c r="S55" s="9"/>
      <c r="T55" s="9"/>
      <c r="U55" s="9"/>
      <c r="V55" s="9"/>
      <c r="W55" s="9"/>
      <c r="X55" s="11"/>
      <c r="Y55" s="567">
        <f>SUM(R55:X55)-SUM(R54:X54)-SUM(R56:X56)</f>
        <v>0</v>
      </c>
      <c r="Z55" s="108"/>
      <c r="AA55" s="12"/>
      <c r="AB55" s="12"/>
      <c r="AC55" s="12"/>
      <c r="AD55" s="9"/>
      <c r="AE55" s="9"/>
      <c r="AF55" s="11"/>
      <c r="AG55" s="573">
        <f>SUM(Z55:AF55)-SUM(Z54:AF54)-SUM(Z56:AF56)</f>
        <v>0</v>
      </c>
      <c r="AH55" s="108"/>
      <c r="AI55" s="9"/>
      <c r="AJ55" s="14"/>
      <c r="AK55" s="9"/>
      <c r="AL55" s="9"/>
      <c r="AM55" s="9"/>
      <c r="AN55" s="11"/>
      <c r="AO55" s="567">
        <f>SUM(AH55:AN55)-SUM(AH54:AN54)-SUM(AH56:AN56)</f>
        <v>0</v>
      </c>
      <c r="AP55" s="581">
        <f>SUM(I55+Q55+Y55+AG55+AO55)</f>
        <v>0</v>
      </c>
    </row>
    <row r="56" spans="1:43" ht="14.25" customHeight="1" thickBot="1">
      <c r="A56" s="571"/>
      <c r="B56" s="27"/>
      <c r="C56" s="28"/>
      <c r="D56" s="28"/>
      <c r="E56" s="28"/>
      <c r="F56" s="28"/>
      <c r="G56" s="28"/>
      <c r="H56" s="29"/>
      <c r="I56" s="564"/>
      <c r="J56" s="123"/>
      <c r="K56" s="28"/>
      <c r="L56" s="28"/>
      <c r="M56" s="28"/>
      <c r="N56" s="28"/>
      <c r="O56" s="28"/>
      <c r="P56" s="29"/>
      <c r="Q56" s="568"/>
      <c r="R56" s="123"/>
      <c r="S56" s="28"/>
      <c r="T56" s="28"/>
      <c r="U56" s="28"/>
      <c r="V56" s="28"/>
      <c r="W56" s="28"/>
      <c r="X56" s="29"/>
      <c r="Y56" s="568"/>
      <c r="Z56" s="123"/>
      <c r="AA56" s="31"/>
      <c r="AB56" s="31"/>
      <c r="AC56" s="31"/>
      <c r="AD56" s="28"/>
      <c r="AE56" s="28"/>
      <c r="AF56" s="29"/>
      <c r="AG56" s="574"/>
      <c r="AH56" s="123"/>
      <c r="AI56" s="28"/>
      <c r="AJ56" s="33"/>
      <c r="AK56" s="28"/>
      <c r="AL56" s="28"/>
      <c r="AM56" s="28"/>
      <c r="AN56" s="29"/>
      <c r="AO56" s="568"/>
      <c r="AP56" s="582"/>
    </row>
    <row r="57" spans="1:43" s="435" customFormat="1" ht="16.5" customHeight="1" thickTop="1" thickBot="1">
      <c r="A57" s="572"/>
      <c r="B57" s="445"/>
      <c r="C57" s="437"/>
      <c r="D57" s="437"/>
      <c r="E57" s="437"/>
      <c r="F57" s="437"/>
      <c r="G57" s="441"/>
      <c r="H57" s="440"/>
      <c r="I57" s="439"/>
      <c r="J57" s="436"/>
      <c r="K57" s="437"/>
      <c r="L57" s="437"/>
      <c r="M57" s="445"/>
      <c r="N57" s="445"/>
      <c r="O57" s="445"/>
      <c r="P57" s="445"/>
      <c r="Q57" s="439"/>
      <c r="R57" s="436"/>
      <c r="S57" s="437"/>
      <c r="T57" s="437"/>
      <c r="U57" s="437"/>
      <c r="V57" s="437"/>
      <c r="W57" s="437"/>
      <c r="X57" s="438"/>
      <c r="Y57" s="439"/>
      <c r="Z57" s="446"/>
      <c r="AA57" s="447"/>
      <c r="AB57" s="448"/>
      <c r="AC57" s="447"/>
      <c r="AD57" s="448"/>
      <c r="AE57" s="448"/>
      <c r="AF57" s="449"/>
      <c r="AG57" s="442"/>
      <c r="AH57" s="446"/>
      <c r="AI57" s="448"/>
      <c r="AJ57" s="450"/>
      <c r="AK57" s="451"/>
      <c r="AL57" s="452"/>
      <c r="AM57" s="452"/>
      <c r="AN57" s="450"/>
      <c r="AO57" s="439"/>
      <c r="AP57" s="511"/>
    </row>
    <row r="58" spans="1:43" s="406" customFormat="1" ht="5.25" customHeight="1" thickBot="1">
      <c r="A58" s="414"/>
      <c r="B58" s="151"/>
      <c r="C58" s="151"/>
      <c r="D58" s="151"/>
      <c r="E58" s="151"/>
      <c r="F58" s="151"/>
      <c r="G58" s="151"/>
      <c r="H58" s="151"/>
      <c r="I58" s="148"/>
      <c r="J58" s="151"/>
      <c r="K58" s="151"/>
      <c r="L58" s="151"/>
      <c r="M58" s="151"/>
      <c r="N58" s="151"/>
      <c r="O58" s="151"/>
      <c r="P58" s="151"/>
      <c r="Q58" s="149"/>
      <c r="R58" s="151"/>
      <c r="S58" s="151"/>
      <c r="T58" s="151"/>
      <c r="U58" s="151"/>
      <c r="V58" s="151"/>
      <c r="W58" s="151"/>
      <c r="X58" s="151"/>
      <c r="Y58" s="149"/>
      <c r="Z58" s="151"/>
      <c r="AA58" s="151"/>
      <c r="AB58" s="151"/>
      <c r="AC58" s="151"/>
      <c r="AD58" s="151"/>
      <c r="AE58" s="151"/>
      <c r="AF58" s="158"/>
      <c r="AG58" s="159"/>
      <c r="AH58" s="149"/>
      <c r="AI58" s="151"/>
      <c r="AJ58" s="151"/>
      <c r="AK58" s="151"/>
      <c r="AL58" s="151"/>
      <c r="AM58" s="151"/>
      <c r="AN58" s="151"/>
      <c r="AO58" s="84"/>
      <c r="AP58" s="84"/>
    </row>
    <row r="59" spans="1:43" ht="16.5" customHeight="1" thickBot="1">
      <c r="A59" s="49"/>
      <c r="B59" s="49"/>
      <c r="C59" s="49"/>
      <c r="D59" s="49"/>
      <c r="E59" s="49"/>
      <c r="F59" s="49"/>
      <c r="G59" s="49"/>
      <c r="H59" s="49"/>
      <c r="I59" s="59"/>
      <c r="J59" s="49"/>
      <c r="K59" s="49"/>
      <c r="L59" s="49"/>
      <c r="M59" s="49"/>
      <c r="N59" s="49"/>
      <c r="O59" s="49"/>
      <c r="P59" s="49"/>
      <c r="Q59" s="50"/>
      <c r="R59" s="49"/>
      <c r="S59" s="49"/>
      <c r="T59" s="49"/>
      <c r="U59" s="49"/>
      <c r="V59" s="49"/>
      <c r="W59" s="49"/>
      <c r="X59" s="49"/>
      <c r="Y59" s="50"/>
      <c r="Z59" s="49"/>
      <c r="AA59" s="49"/>
      <c r="AB59" s="49"/>
      <c r="AC59" s="49"/>
      <c r="AD59" s="49"/>
      <c r="AE59" s="49"/>
      <c r="AF59" s="49"/>
      <c r="AG59" s="50"/>
      <c r="AH59" s="49"/>
      <c r="AI59" s="49"/>
      <c r="AJ59" s="49"/>
      <c r="AK59" s="49"/>
      <c r="AL59" s="49"/>
      <c r="AM59" s="49"/>
      <c r="AN59" s="415"/>
      <c r="AO59" s="50"/>
      <c r="AP59" s="62"/>
      <c r="AQ59" s="416"/>
    </row>
    <row r="60" spans="1:43" ht="16.5" customHeight="1" thickBot="1">
      <c r="A60" s="214" t="s">
        <v>24</v>
      </c>
      <c r="B60" s="417">
        <f t="shared" ref="B60:H60" si="0">COUNTIF(B1:B58,"o")</f>
        <v>1</v>
      </c>
      <c r="C60" s="417">
        <f t="shared" si="0"/>
        <v>1</v>
      </c>
      <c r="D60" s="417">
        <f t="shared" si="0"/>
        <v>1</v>
      </c>
      <c r="E60" s="417">
        <f t="shared" si="0"/>
        <v>1</v>
      </c>
      <c r="F60" s="417">
        <f t="shared" si="0"/>
        <v>1</v>
      </c>
      <c r="G60" s="417">
        <f t="shared" si="0"/>
        <v>1</v>
      </c>
      <c r="H60" s="417">
        <f t="shared" si="0"/>
        <v>1</v>
      </c>
      <c r="I60" s="418"/>
      <c r="J60" s="417">
        <f t="shared" ref="J60:P60" si="1">COUNTIF(J1:J58,"o")</f>
        <v>1</v>
      </c>
      <c r="K60" s="417">
        <f t="shared" si="1"/>
        <v>1</v>
      </c>
      <c r="L60" s="417">
        <f t="shared" si="1"/>
        <v>1</v>
      </c>
      <c r="M60" s="417">
        <f t="shared" si="1"/>
        <v>1</v>
      </c>
      <c r="N60" s="417">
        <f t="shared" si="1"/>
        <v>1</v>
      </c>
      <c r="O60" s="417">
        <f t="shared" si="1"/>
        <v>1</v>
      </c>
      <c r="P60" s="417">
        <f t="shared" si="1"/>
        <v>1</v>
      </c>
      <c r="Q60" s="418"/>
      <c r="R60" s="417">
        <f t="shared" ref="R60:X60" si="2">COUNTIF(R1:R58,"o")</f>
        <v>1</v>
      </c>
      <c r="S60" s="417">
        <f t="shared" si="2"/>
        <v>1</v>
      </c>
      <c r="T60" s="417">
        <f t="shared" si="2"/>
        <v>1</v>
      </c>
      <c r="U60" s="417">
        <f t="shared" si="2"/>
        <v>1</v>
      </c>
      <c r="V60" s="417">
        <f t="shared" si="2"/>
        <v>1</v>
      </c>
      <c r="W60" s="417">
        <f t="shared" si="2"/>
        <v>1</v>
      </c>
      <c r="X60" s="417">
        <f t="shared" si="2"/>
        <v>1</v>
      </c>
      <c r="Y60" s="419"/>
      <c r="Z60" s="417">
        <f t="shared" ref="Z60:AF60" si="3">COUNTIF(Z1:Z58,"o")</f>
        <v>1</v>
      </c>
      <c r="AA60" s="417">
        <f t="shared" si="3"/>
        <v>1</v>
      </c>
      <c r="AB60" s="417">
        <f t="shared" si="3"/>
        <v>1</v>
      </c>
      <c r="AC60" s="417">
        <f t="shared" si="3"/>
        <v>1</v>
      </c>
      <c r="AD60" s="417">
        <f t="shared" si="3"/>
        <v>1</v>
      </c>
      <c r="AE60" s="417">
        <f t="shared" si="3"/>
        <v>1</v>
      </c>
      <c r="AF60" s="417">
        <f t="shared" si="3"/>
        <v>1</v>
      </c>
      <c r="AG60" s="419"/>
      <c r="AH60" s="417">
        <f t="shared" ref="AH60:AN60" si="4">COUNTIF(AH1:AH58,"o")</f>
        <v>0</v>
      </c>
      <c r="AI60" s="417">
        <f t="shared" si="4"/>
        <v>1</v>
      </c>
      <c r="AJ60" s="417">
        <f t="shared" si="4"/>
        <v>1</v>
      </c>
      <c r="AK60" s="417">
        <f t="shared" si="4"/>
        <v>1</v>
      </c>
      <c r="AL60" s="417">
        <f t="shared" si="4"/>
        <v>1</v>
      </c>
      <c r="AM60" s="417">
        <f t="shared" si="4"/>
        <v>1</v>
      </c>
      <c r="AN60" s="417">
        <f t="shared" si="4"/>
        <v>1</v>
      </c>
      <c r="AO60" s="419"/>
      <c r="AP60" s="218"/>
      <c r="AQ60" s="416"/>
    </row>
    <row r="61" spans="1:43" ht="15.75" customHeight="1" thickBot="1">
      <c r="A61" s="219" t="s">
        <v>25</v>
      </c>
      <c r="B61" s="420">
        <f t="shared" ref="B61:H61" si="5">COUNTIF(B1:B58,"f")</f>
        <v>2</v>
      </c>
      <c r="C61" s="420">
        <f t="shared" si="5"/>
        <v>2</v>
      </c>
      <c r="D61" s="420">
        <f t="shared" si="5"/>
        <v>2</v>
      </c>
      <c r="E61" s="420">
        <f t="shared" si="5"/>
        <v>2</v>
      </c>
      <c r="F61" s="420">
        <f t="shared" si="5"/>
        <v>2</v>
      </c>
      <c r="G61" s="420">
        <f t="shared" si="5"/>
        <v>2</v>
      </c>
      <c r="H61" s="420">
        <f t="shared" si="5"/>
        <v>2</v>
      </c>
      <c r="I61" s="421"/>
      <c r="J61" s="420">
        <f t="shared" ref="J61:P61" si="6">COUNTIF(J1:J58,"f")</f>
        <v>2</v>
      </c>
      <c r="K61" s="420">
        <f t="shared" si="6"/>
        <v>2</v>
      </c>
      <c r="L61" s="420">
        <f t="shared" si="6"/>
        <v>2</v>
      </c>
      <c r="M61" s="420">
        <f t="shared" si="6"/>
        <v>2</v>
      </c>
      <c r="N61" s="420">
        <f t="shared" si="6"/>
        <v>2</v>
      </c>
      <c r="O61" s="420">
        <f t="shared" si="6"/>
        <v>2</v>
      </c>
      <c r="P61" s="420">
        <f t="shared" si="6"/>
        <v>2</v>
      </c>
      <c r="Q61" s="421"/>
      <c r="R61" s="420">
        <f t="shared" ref="R61:X61" si="7">COUNTIF(R1:R58,"f")</f>
        <v>2</v>
      </c>
      <c r="S61" s="420">
        <f t="shared" si="7"/>
        <v>2</v>
      </c>
      <c r="T61" s="420">
        <f t="shared" si="7"/>
        <v>2</v>
      </c>
      <c r="U61" s="420">
        <f t="shared" si="7"/>
        <v>2</v>
      </c>
      <c r="V61" s="420">
        <f t="shared" si="7"/>
        <v>2</v>
      </c>
      <c r="W61" s="420">
        <f t="shared" si="7"/>
        <v>2</v>
      </c>
      <c r="X61" s="420">
        <f t="shared" si="7"/>
        <v>2</v>
      </c>
      <c r="Y61" s="422"/>
      <c r="Z61" s="420">
        <f t="shared" ref="Z61:AF61" si="8">COUNTIF(Z1:Z58,"f")</f>
        <v>2</v>
      </c>
      <c r="AA61" s="420">
        <f t="shared" si="8"/>
        <v>2</v>
      </c>
      <c r="AB61" s="420">
        <f t="shared" si="8"/>
        <v>2</v>
      </c>
      <c r="AC61" s="420">
        <f t="shared" si="8"/>
        <v>2</v>
      </c>
      <c r="AD61" s="420">
        <f t="shared" si="8"/>
        <v>2</v>
      </c>
      <c r="AE61" s="420">
        <f t="shared" si="8"/>
        <v>2</v>
      </c>
      <c r="AF61" s="420">
        <f t="shared" si="8"/>
        <v>2</v>
      </c>
      <c r="AG61" s="422"/>
      <c r="AH61" s="420">
        <f t="shared" ref="AH61:AN61" si="9">COUNTIF(AH1:AH58,"f")</f>
        <v>3</v>
      </c>
      <c r="AI61" s="420">
        <f t="shared" si="9"/>
        <v>2</v>
      </c>
      <c r="AJ61" s="420">
        <f t="shared" si="9"/>
        <v>2</v>
      </c>
      <c r="AK61" s="420">
        <f t="shared" si="9"/>
        <v>2</v>
      </c>
      <c r="AL61" s="420">
        <f t="shared" si="9"/>
        <v>2</v>
      </c>
      <c r="AM61" s="420">
        <f t="shared" si="9"/>
        <v>2</v>
      </c>
      <c r="AN61" s="420">
        <f t="shared" si="9"/>
        <v>2</v>
      </c>
      <c r="AO61" s="422"/>
      <c r="AP61" s="223"/>
      <c r="AQ61" s="416"/>
    </row>
    <row r="62" spans="1:43" ht="16.5" customHeight="1" thickBot="1">
      <c r="A62" s="224" t="s">
        <v>26</v>
      </c>
      <c r="B62" s="419"/>
      <c r="C62" s="423"/>
      <c r="D62" s="424">
        <f>COUNTIF(D1:D60,"LIV")</f>
        <v>1</v>
      </c>
      <c r="E62" s="419"/>
      <c r="F62" s="424">
        <f>COUNTIF(F1:F60,"LIV")</f>
        <v>1</v>
      </c>
      <c r="G62" s="423"/>
      <c r="H62" s="424">
        <f>COUNTIF(H1:H60,"LIV")</f>
        <v>2</v>
      </c>
      <c r="I62" s="419"/>
      <c r="J62" s="419"/>
      <c r="K62" s="423"/>
      <c r="L62" s="424">
        <f>COUNTIF(L1:L60,"LIV")</f>
        <v>1</v>
      </c>
      <c r="M62" s="419"/>
      <c r="N62" s="424">
        <f>COUNTIF(N1:N60,"LIV")</f>
        <v>1</v>
      </c>
      <c r="O62" s="423"/>
      <c r="P62" s="424">
        <f>COUNTIF(P1:P60,"LIV")</f>
        <v>1</v>
      </c>
      <c r="Q62" s="419"/>
      <c r="R62" s="419"/>
      <c r="S62" s="423"/>
      <c r="T62" s="424">
        <f>COUNTIF(T1:T60,"LIV")</f>
        <v>1</v>
      </c>
      <c r="U62" s="419"/>
      <c r="V62" s="424">
        <f>COUNTIF(V1:V60,"LIV")</f>
        <v>1</v>
      </c>
      <c r="W62" s="423"/>
      <c r="X62" s="424">
        <f>COUNTIF(X1:X60,"LIV")</f>
        <v>1</v>
      </c>
      <c r="Y62" s="419"/>
      <c r="Z62" s="419"/>
      <c r="AA62" s="423"/>
      <c r="AB62" s="424">
        <f>COUNTIF(AB1:AB60,"LIV")</f>
        <v>1</v>
      </c>
      <c r="AC62" s="419"/>
      <c r="AD62" s="424">
        <f>COUNTIF(AD1:AD60,"LIV")</f>
        <v>1</v>
      </c>
      <c r="AE62" s="423"/>
      <c r="AF62" s="424">
        <f>COUNTIF(AF1:AF60,"LIV")</f>
        <v>1</v>
      </c>
      <c r="AG62" s="419"/>
      <c r="AH62" s="419"/>
      <c r="AI62" s="423"/>
      <c r="AJ62" s="424">
        <f>COUNTIF(AJ1:AJ60,"LIV")</f>
        <v>1</v>
      </c>
      <c r="AK62" s="419"/>
      <c r="AL62" s="424">
        <f>COUNTIF(AL1:AL60,"LIV")</f>
        <v>1</v>
      </c>
      <c r="AM62" s="423"/>
      <c r="AN62" s="424">
        <f>COUNTIF(AN1:AN60,"LIV")</f>
        <v>1</v>
      </c>
      <c r="AO62" s="419"/>
      <c r="AP62" s="218"/>
      <c r="AQ62" s="416"/>
    </row>
    <row r="63" spans="1:43" ht="6" customHeight="1">
      <c r="A63" s="416"/>
      <c r="B63" s="416"/>
      <c r="C63" s="416"/>
      <c r="D63" s="416"/>
      <c r="E63" s="416"/>
      <c r="F63" s="416"/>
      <c r="G63" s="416"/>
      <c r="H63" s="416"/>
      <c r="I63" s="416"/>
      <c r="J63" s="416"/>
      <c r="K63" s="416"/>
      <c r="L63" s="416"/>
      <c r="M63" s="416"/>
      <c r="N63" s="416"/>
      <c r="O63" s="416"/>
      <c r="P63" s="416"/>
      <c r="Q63" s="416"/>
      <c r="R63" s="416"/>
      <c r="S63" s="416"/>
      <c r="T63" s="416"/>
      <c r="U63" s="416"/>
      <c r="V63" s="416"/>
      <c r="W63" s="416"/>
      <c r="X63" s="416"/>
      <c r="Y63" s="416"/>
      <c r="Z63" s="416"/>
      <c r="AA63" s="416"/>
      <c r="AB63" s="416"/>
      <c r="AC63" s="416"/>
      <c r="AD63" s="416"/>
      <c r="AE63" s="416"/>
      <c r="AF63" s="416"/>
      <c r="AG63" s="416"/>
      <c r="AH63" s="416"/>
      <c r="AI63" s="416"/>
      <c r="AJ63" s="416"/>
      <c r="AK63" s="416"/>
      <c r="AL63" s="416"/>
      <c r="AM63" s="416"/>
      <c r="AN63" s="416"/>
      <c r="AO63" s="416"/>
      <c r="AP63" s="512"/>
      <c r="AQ63" s="416"/>
    </row>
    <row r="64" spans="1:43">
      <c r="A64" s="416"/>
      <c r="B64" s="416"/>
      <c r="C64" s="416"/>
      <c r="D64" s="416"/>
      <c r="E64" s="416"/>
      <c r="F64" s="416"/>
      <c r="G64" s="416"/>
      <c r="H64" s="416"/>
      <c r="I64" s="416"/>
      <c r="J64" s="416"/>
      <c r="K64" s="416"/>
      <c r="L64" s="416"/>
      <c r="M64" s="416"/>
      <c r="N64" s="416"/>
      <c r="O64" s="416"/>
      <c r="P64" s="416"/>
      <c r="Q64" s="416"/>
      <c r="R64" s="416"/>
      <c r="S64" s="416"/>
      <c r="T64" s="416"/>
      <c r="U64" s="416"/>
      <c r="V64" s="416"/>
      <c r="W64" s="416"/>
      <c r="X64" s="416"/>
      <c r="Y64" s="416"/>
      <c r="Z64" s="416"/>
      <c r="AA64" s="416"/>
      <c r="AB64" s="416"/>
      <c r="AC64" s="416"/>
      <c r="AD64" s="416"/>
      <c r="AE64" s="416"/>
      <c r="AF64" s="416"/>
      <c r="AG64" s="416"/>
      <c r="AH64" s="416"/>
      <c r="AI64" s="416"/>
      <c r="AJ64" s="416"/>
      <c r="AK64" s="416"/>
      <c r="AL64" s="416"/>
      <c r="AM64" s="416"/>
      <c r="AN64" s="416"/>
      <c r="AO64" s="416"/>
      <c r="AP64" s="512"/>
      <c r="AQ64" s="416"/>
    </row>
    <row r="65" spans="1:43">
      <c r="A65" s="416"/>
      <c r="B65" s="416"/>
      <c r="C65" s="416"/>
      <c r="D65" s="416"/>
      <c r="E65" s="416"/>
      <c r="F65" s="416"/>
      <c r="G65" s="416"/>
      <c r="H65" s="416"/>
      <c r="I65" s="416"/>
      <c r="J65" s="416"/>
      <c r="K65" s="416"/>
      <c r="L65" s="416"/>
      <c r="M65" s="416"/>
      <c r="N65" s="416"/>
      <c r="O65" s="416"/>
      <c r="P65" s="416"/>
      <c r="Q65" s="416"/>
      <c r="R65" s="416"/>
      <c r="S65" s="416"/>
      <c r="T65" s="416"/>
      <c r="U65" s="416"/>
      <c r="V65" s="416"/>
      <c r="W65" s="416"/>
      <c r="X65" s="416"/>
      <c r="Y65" s="416"/>
      <c r="Z65" s="416"/>
      <c r="AA65" s="416"/>
      <c r="AB65" s="416"/>
      <c r="AC65" s="416"/>
      <c r="AD65" s="416"/>
      <c r="AE65" s="416"/>
      <c r="AF65" s="416"/>
      <c r="AG65" s="416"/>
      <c r="AH65" s="416"/>
      <c r="AI65" s="416"/>
      <c r="AJ65" s="416"/>
      <c r="AK65" s="416"/>
      <c r="AL65" s="416"/>
      <c r="AM65" s="416"/>
      <c r="AN65" s="416"/>
      <c r="AO65" s="416"/>
      <c r="AP65" s="512"/>
      <c r="AQ65" s="416"/>
    </row>
    <row r="66" spans="1:43">
      <c r="A66" s="416"/>
      <c r="B66" s="416"/>
      <c r="C66" s="416"/>
      <c r="D66" s="416"/>
      <c r="E66" s="416"/>
      <c r="F66" s="416"/>
      <c r="G66" s="416"/>
      <c r="H66" s="416"/>
      <c r="I66" s="416"/>
      <c r="J66" s="416"/>
      <c r="K66" s="416"/>
      <c r="L66" s="416"/>
      <c r="M66" s="416"/>
      <c r="N66" s="416"/>
      <c r="O66" s="416"/>
      <c r="P66" s="416"/>
      <c r="Q66" s="416"/>
      <c r="R66" s="416"/>
      <c r="S66" s="416"/>
      <c r="T66" s="416"/>
      <c r="U66" s="416"/>
      <c r="V66" s="416"/>
      <c r="W66" s="416"/>
      <c r="X66" s="416"/>
      <c r="Y66" s="416"/>
      <c r="Z66" s="416"/>
      <c r="AA66" s="416"/>
      <c r="AB66" s="416"/>
      <c r="AC66" s="416"/>
      <c r="AD66" s="416"/>
      <c r="AE66" s="416"/>
      <c r="AF66" s="416"/>
      <c r="AG66" s="416"/>
      <c r="AH66" s="416"/>
      <c r="AI66" s="416"/>
      <c r="AJ66" s="416"/>
      <c r="AK66" s="416"/>
      <c r="AL66" s="416"/>
      <c r="AM66" s="416"/>
      <c r="AN66" s="416"/>
      <c r="AO66" s="416"/>
      <c r="AP66" s="512"/>
      <c r="AQ66" s="416"/>
    </row>
  </sheetData>
  <customSheetViews>
    <customSheetView guid="{2D210BA5-BB72-4F81-AB53-77B09D54DFEC}" showPageBreaks="1" printArea="1">
      <selection activeCell="A7" sqref="A7:A9"/>
      <pageMargins left="0.36" right="0.19" top="0.33" bottom="0.24" header="0.2" footer="0.2"/>
      <pageSetup paperSize="9" scale="55" orientation="landscape" r:id="rId1"/>
      <headerFooter alignWithMargins="0"/>
    </customSheetView>
  </customSheetViews>
  <mergeCells count="77">
    <mergeCell ref="AP5:AP6"/>
    <mergeCell ref="AP35:AP36"/>
    <mergeCell ref="AP30:AP31"/>
    <mergeCell ref="AP25:AP26"/>
    <mergeCell ref="AP20:AP21"/>
    <mergeCell ref="AP15:AP16"/>
    <mergeCell ref="AP10:AP11"/>
    <mergeCell ref="I55:I56"/>
    <mergeCell ref="AP55:AP56"/>
    <mergeCell ref="AP50:AP51"/>
    <mergeCell ref="AP45:AP46"/>
    <mergeCell ref="AP40:AP41"/>
    <mergeCell ref="AO50:AO51"/>
    <mergeCell ref="AO55:AO56"/>
    <mergeCell ref="AG55:AG56"/>
    <mergeCell ref="Y55:Y56"/>
    <mergeCell ref="Q55:Q56"/>
    <mergeCell ref="I45:I46"/>
    <mergeCell ref="I50:I51"/>
    <mergeCell ref="Q50:Q51"/>
    <mergeCell ref="Y50:Y51"/>
    <mergeCell ref="AG50:AG51"/>
    <mergeCell ref="AO40:AO41"/>
    <mergeCell ref="AO45:AO46"/>
    <mergeCell ref="AG45:AG46"/>
    <mergeCell ref="Y45:Y46"/>
    <mergeCell ref="Q45:Q46"/>
    <mergeCell ref="Q35:Q36"/>
    <mergeCell ref="I40:I41"/>
    <mergeCell ref="Q40:Q41"/>
    <mergeCell ref="Y40:Y41"/>
    <mergeCell ref="AG40:AG41"/>
    <mergeCell ref="Y30:Y31"/>
    <mergeCell ref="AG30:AG31"/>
    <mergeCell ref="AO30:AO31"/>
    <mergeCell ref="AO35:AO36"/>
    <mergeCell ref="AG35:AG36"/>
    <mergeCell ref="Y35:Y36"/>
    <mergeCell ref="AG20:AG21"/>
    <mergeCell ref="AO20:AO21"/>
    <mergeCell ref="AO25:AO26"/>
    <mergeCell ref="AG25:AG26"/>
    <mergeCell ref="Y25:Y26"/>
    <mergeCell ref="AG5:AG6"/>
    <mergeCell ref="AO10:AO11"/>
    <mergeCell ref="AO5:AO6"/>
    <mergeCell ref="AG10:AG11"/>
    <mergeCell ref="AO15:AO16"/>
    <mergeCell ref="AG15:AG16"/>
    <mergeCell ref="A40:A42"/>
    <mergeCell ref="A45:A47"/>
    <mergeCell ref="A50:A52"/>
    <mergeCell ref="A55:A57"/>
    <mergeCell ref="Y10:Y11"/>
    <mergeCell ref="Y15:Y16"/>
    <mergeCell ref="Q15:Q16"/>
    <mergeCell ref="I15:I16"/>
    <mergeCell ref="I20:I21"/>
    <mergeCell ref="Q20:Q21"/>
    <mergeCell ref="Y20:Y21"/>
    <mergeCell ref="Q25:Q26"/>
    <mergeCell ref="I25:I26"/>
    <mergeCell ref="I35:I36"/>
    <mergeCell ref="I30:I31"/>
    <mergeCell ref="Q30:Q31"/>
    <mergeCell ref="A15:A17"/>
    <mergeCell ref="A20:A22"/>
    <mergeCell ref="A25:A27"/>
    <mergeCell ref="A30:A32"/>
    <mergeCell ref="A35:A37"/>
    <mergeCell ref="Y5:Y6"/>
    <mergeCell ref="A5:A7"/>
    <mergeCell ref="A10:A12"/>
    <mergeCell ref="I5:I6"/>
    <mergeCell ref="I10:I11"/>
    <mergeCell ref="Q5:Q6"/>
    <mergeCell ref="Q10:Q11"/>
  </mergeCells>
  <conditionalFormatting sqref="A52 A57 A22:H22 A37:H37 A42:H42 A32:H32 A27:H27 B47:H47 A7:H7 A12:H12 A17:H17">
    <cfRule type="containsText" dxfId="186" priority="188" operator="containsText" text="shake">
      <formula>NOT(ISERROR(SEARCH("shake",A7)))</formula>
    </cfRule>
    <cfRule type="containsText" dxfId="185" priority="189" operator="containsText" text="liv">
      <formula>NOT(ISERROR(SEARCH("liv",A7)))</formula>
    </cfRule>
    <cfRule type="containsText" dxfId="184" priority="190" operator="containsText" text="form">
      <formula>NOT(ISERROR(SEARCH("form",A7)))</formula>
    </cfRule>
    <cfRule type="containsText" dxfId="183" priority="191" operator="containsText" text="ecart">
      <formula>NOT(ISERROR(SEARCH("ecart",A7)))</formula>
    </cfRule>
    <cfRule type="containsText" dxfId="182" priority="192" operator="containsText" text="marge">
      <formula>NOT(ISERROR(SEARCH("marge",A7)))</formula>
    </cfRule>
    <cfRule type="containsText" dxfId="181" priority="193" operator="containsText" text="pep">
      <formula>NOT(ISERROR(SEARCH("pep",A7)))</formula>
    </cfRule>
    <cfRule type="containsText" dxfId="180" priority="194" operator="containsText" text="eco">
      <formula>NOT(ISERROR(SEARCH("eco",A7)))</formula>
    </cfRule>
    <cfRule type="containsText" dxfId="179" priority="195" operator="containsText" text="plg">
      <formula>NOT(ISERROR(SEARCH("plg",A7)))</formula>
    </cfRule>
    <cfRule type="containsText" dxfId="178" priority="196" operator="containsText" text="liv">
      <formula>NOT(ISERROR(SEARCH("liv",A7)))</formula>
    </cfRule>
    <cfRule type="containsText" dxfId="177" priority="197" operator="containsText" text="r">
      <formula>NOT(ISERROR(SEARCH("r",A7)))</formula>
    </cfRule>
    <cfRule type="containsText" dxfId="176" priority="198" operator="containsText" text="f">
      <formula>NOT(ISERROR(SEARCH("f",A7)))</formula>
    </cfRule>
    <cfRule type="containsText" dxfId="175" priority="199" operator="containsText" text="o">
      <formula>NOT(ISERROR(SEARCH("o",A7)))</formula>
    </cfRule>
  </conditionalFormatting>
  <conditionalFormatting sqref="A7:XFD7 A12:XFD12 A17:XFD17 A22:XFD22 A27:XFD27 A32:XFD32 A37:XFD37 A42:XFD42 A47:XFD47">
    <cfRule type="containsText" dxfId="174" priority="168" operator="containsText" text="shake">
      <formula>NOT(ISERROR(SEARCH("shake",A7)))</formula>
    </cfRule>
    <cfRule type="containsText" dxfId="173" priority="169" operator="containsText" text="form">
      <formula>NOT(ISERROR(SEARCH("form",A7)))</formula>
    </cfRule>
    <cfRule type="containsText" dxfId="172" priority="170" operator="containsText" text="pep">
      <formula>NOT(ISERROR(SEARCH("pep",A7)))</formula>
    </cfRule>
    <cfRule type="containsText" dxfId="171" priority="171" operator="containsText" text="eco">
      <formula>NOT(ISERROR(SEARCH("eco",A7)))</formula>
    </cfRule>
    <cfRule type="containsText" dxfId="170" priority="172" operator="containsText" text="plg">
      <formula>NOT(ISERROR(SEARCH("plg",A7)))</formula>
    </cfRule>
    <cfRule type="containsText" dxfId="169" priority="173" operator="containsText" text="liv">
      <formula>NOT(ISERROR(SEARCH("liv",A7)))</formula>
    </cfRule>
    <cfRule type="containsText" dxfId="168" priority="174" operator="containsText" text="f">
      <formula>NOT(ISERROR(SEARCH("f",A7)))</formula>
    </cfRule>
    <cfRule type="containsText" dxfId="167" priority="175" operator="containsText" text="o">
      <formula>NOT(ISERROR(SEARCH("o",A7)))</formula>
    </cfRule>
  </conditionalFormatting>
  <conditionalFormatting sqref="A60:AP62">
    <cfRule type="containsText" dxfId="166" priority="166" operator="containsText" text="com">
      <formula>NOT(ISERROR(SEARCH("com",A60)))</formula>
    </cfRule>
    <cfRule type="containsText" dxfId="165" priority="167" operator="containsText" text="ecart">
      <formula>NOT(ISERROR(SEARCH("ecart",A60)))</formula>
    </cfRule>
  </conditionalFormatting>
  <conditionalFormatting sqref="B60:AP62">
    <cfRule type="containsText" dxfId="164" priority="164" operator="containsText" text="O">
      <formula>NOT(ISERROR(SEARCH("O",B60)))</formula>
    </cfRule>
    <cfRule type="containsText" dxfId="163" priority="165" operator="containsText" text="F">
      <formula>NOT(ISERROR(SEARCH("F",B60)))</formula>
    </cfRule>
  </conditionalFormatting>
  <conditionalFormatting sqref="D62 F62 H62 L62 N62 P62 T62 V62 X62 AB62 AD62 AF62 AJ62 AL62 AN62">
    <cfRule type="cellIs" dxfId="162" priority="163" operator="equal">
      <formula>1</formula>
    </cfRule>
  </conditionalFormatting>
  <conditionalFormatting sqref="D62 B61:H61 F62 H62 L62 J61:P61 N62 P62 T62 R61:X61 V62 X62 AB62 Z61:AF61 AD62 AF62 AJ62 AH61:AN61 AL62 AN62">
    <cfRule type="cellIs" dxfId="161" priority="161" operator="lessThan">
      <formula>2</formula>
    </cfRule>
    <cfRule type="cellIs" dxfId="160" priority="162" operator="equal">
      <formula>2</formula>
    </cfRule>
  </conditionalFormatting>
  <conditionalFormatting sqref="D62 B60:H60 F62 H62 L62 J60:P60 N62 P62 T62 R60:X60 V62 X62 AB62 Z60:AF60 AD62 AF62 AJ62 AH60:AN60 AL62 AN62">
    <cfRule type="cellIs" dxfId="159" priority="159" operator="lessThan">
      <formula>1</formula>
    </cfRule>
    <cfRule type="cellIs" dxfId="158" priority="160" operator="equal">
      <formula>1</formula>
    </cfRule>
  </conditionalFormatting>
  <conditionalFormatting sqref="T60:T62 X62 AD62 AF62 AL62 AN62">
    <cfRule type="containsText" dxfId="157" priority="157" operator="containsText" text="reunion">
      <formula>NOT(ISERROR(SEARCH("reunion",T60)))</formula>
    </cfRule>
    <cfRule type="containsText" dxfId="156" priority="158" operator="containsText" text="reuinon">
      <formula>NOT(ISERROR(SEARCH("reuinon",T60)))</formula>
    </cfRule>
  </conditionalFormatting>
  <conditionalFormatting sqref="I10:I11 I15:I16 Q15:Q16 Q10:Q11 Y10:Y11 Y15:Y16 AG15:AG16 AG10:AG11 I25:I26 Q25:Q26 Y25:Y26 AG25:AG26 AG30:AG31 Y30:Y31 Q30:Q31 I30:I31 I35:I36 Q35:Q36 Y35:Y36 AG35:AG36 AG40:AG41 AG45:AG46 AG50:AG51 Y50:Y51 Y45:Y46 Y40:Y41 Q40:Q41 Q45:Q46 Q50:Q51 I50:I51 I45:I46 I40:I41 AO50:AO51 AO45:AO46 AO40:AO41 AO35:AO36 AO30:AO31 AO25:AO26 AO10:AO11 AO15:AO16">
    <cfRule type="cellIs" dxfId="155" priority="154" operator="equal">
      <formula>35</formula>
    </cfRule>
    <cfRule type="cellIs" dxfId="154" priority="155" operator="lessThan">
      <formula>35</formula>
    </cfRule>
    <cfRule type="cellIs" dxfId="153" priority="156" operator="greaterThan">
      <formula>35</formula>
    </cfRule>
  </conditionalFormatting>
  <conditionalFormatting sqref="AP7">
    <cfRule type="containsText" dxfId="152" priority="152" operator="containsText" text="com">
      <formula>NOT(ISERROR(SEARCH("com",AP7)))</formula>
    </cfRule>
    <cfRule type="containsText" dxfId="151" priority="153" operator="containsText" text="ecart">
      <formula>NOT(ISERROR(SEARCH("ecart",AP7)))</formula>
    </cfRule>
  </conditionalFormatting>
  <conditionalFormatting sqref="AP7">
    <cfRule type="containsText" dxfId="150" priority="150" operator="containsText" text="O">
      <formula>NOT(ISERROR(SEARCH("O",AP7)))</formula>
    </cfRule>
    <cfRule type="containsText" dxfId="149" priority="151" operator="containsText" text="F">
      <formula>NOT(ISERROR(SEARCH("F",AP7)))</formula>
    </cfRule>
  </conditionalFormatting>
  <conditionalFormatting sqref="AP7">
    <cfRule type="containsText" dxfId="148" priority="138" operator="containsText" text="shake">
      <formula>NOT(ISERROR(SEARCH("shake",AP7)))</formula>
    </cfRule>
    <cfRule type="containsText" dxfId="147" priority="139" operator="containsText" text="liv">
      <formula>NOT(ISERROR(SEARCH("liv",AP7)))</formula>
    </cfRule>
    <cfRule type="containsText" dxfId="146" priority="140" operator="containsText" text="form">
      <formula>NOT(ISERROR(SEARCH("form",AP7)))</formula>
    </cfRule>
    <cfRule type="containsText" dxfId="145" priority="141" operator="containsText" text="ecart">
      <formula>NOT(ISERROR(SEARCH("ecart",AP7)))</formula>
    </cfRule>
    <cfRule type="containsText" dxfId="144" priority="142" operator="containsText" text="marge">
      <formula>NOT(ISERROR(SEARCH("marge",AP7)))</formula>
    </cfRule>
    <cfRule type="containsText" dxfId="143" priority="143" operator="containsText" text="pep">
      <formula>NOT(ISERROR(SEARCH("pep",AP7)))</formula>
    </cfRule>
    <cfRule type="containsText" dxfId="142" priority="144" operator="containsText" text="eco">
      <formula>NOT(ISERROR(SEARCH("eco",AP7)))</formula>
    </cfRule>
    <cfRule type="containsText" dxfId="141" priority="145" operator="containsText" text="plg">
      <formula>NOT(ISERROR(SEARCH("plg",AP7)))</formula>
    </cfRule>
    <cfRule type="containsText" dxfId="140" priority="146" operator="containsText" text="liv">
      <formula>NOT(ISERROR(SEARCH("liv",AP7)))</formula>
    </cfRule>
    <cfRule type="containsText" dxfId="139" priority="147" operator="containsText" text="r">
      <formula>NOT(ISERROR(SEARCH("r",AP7)))</formula>
    </cfRule>
    <cfRule type="containsText" dxfId="138" priority="148" operator="containsText" text="f">
      <formula>NOT(ISERROR(SEARCH("f",AP7)))</formula>
    </cfRule>
    <cfRule type="containsText" dxfId="137" priority="149" operator="containsText" text="o">
      <formula>NOT(ISERROR(SEARCH("o",AP7)))</formula>
    </cfRule>
  </conditionalFormatting>
  <conditionalFormatting sqref="AP7">
    <cfRule type="containsText" dxfId="136" priority="137" operator="containsText" text="close">
      <formula>NOT(ISERROR(SEARCH("close",AP7)))</formula>
    </cfRule>
  </conditionalFormatting>
  <conditionalFormatting sqref="AP12">
    <cfRule type="containsText" dxfId="135" priority="135" operator="containsText" text="com">
      <formula>NOT(ISERROR(SEARCH("com",AP12)))</formula>
    </cfRule>
    <cfRule type="containsText" dxfId="134" priority="136" operator="containsText" text="ecart">
      <formula>NOT(ISERROR(SEARCH("ecart",AP12)))</formula>
    </cfRule>
  </conditionalFormatting>
  <conditionalFormatting sqref="AP12">
    <cfRule type="containsText" dxfId="133" priority="133" operator="containsText" text="O">
      <formula>NOT(ISERROR(SEARCH("O",AP12)))</formula>
    </cfRule>
    <cfRule type="containsText" dxfId="132" priority="134" operator="containsText" text="F">
      <formula>NOT(ISERROR(SEARCH("F",AP12)))</formula>
    </cfRule>
  </conditionalFormatting>
  <conditionalFormatting sqref="AP12">
    <cfRule type="containsText" dxfId="131" priority="121" operator="containsText" text="shake">
      <formula>NOT(ISERROR(SEARCH("shake",AP12)))</formula>
    </cfRule>
    <cfRule type="containsText" dxfId="130" priority="122" operator="containsText" text="liv">
      <formula>NOT(ISERROR(SEARCH("liv",AP12)))</formula>
    </cfRule>
    <cfRule type="containsText" dxfId="129" priority="123" operator="containsText" text="form">
      <formula>NOT(ISERROR(SEARCH("form",AP12)))</formula>
    </cfRule>
    <cfRule type="containsText" dxfId="128" priority="124" operator="containsText" text="ecart">
      <formula>NOT(ISERROR(SEARCH("ecart",AP12)))</formula>
    </cfRule>
    <cfRule type="containsText" dxfId="127" priority="125" operator="containsText" text="marge">
      <formula>NOT(ISERROR(SEARCH("marge",AP12)))</formula>
    </cfRule>
    <cfRule type="containsText" dxfId="126" priority="126" operator="containsText" text="pep">
      <formula>NOT(ISERROR(SEARCH("pep",AP12)))</formula>
    </cfRule>
    <cfRule type="containsText" dxfId="125" priority="127" operator="containsText" text="eco">
      <formula>NOT(ISERROR(SEARCH("eco",AP12)))</formula>
    </cfRule>
    <cfRule type="containsText" dxfId="124" priority="128" operator="containsText" text="plg">
      <formula>NOT(ISERROR(SEARCH("plg",AP12)))</formula>
    </cfRule>
    <cfRule type="containsText" dxfId="123" priority="129" operator="containsText" text="liv">
      <formula>NOT(ISERROR(SEARCH("liv",AP12)))</formula>
    </cfRule>
    <cfRule type="containsText" dxfId="122" priority="130" operator="containsText" text="r">
      <formula>NOT(ISERROR(SEARCH("r",AP12)))</formula>
    </cfRule>
    <cfRule type="containsText" dxfId="121" priority="131" operator="containsText" text="f">
      <formula>NOT(ISERROR(SEARCH("f",AP12)))</formula>
    </cfRule>
    <cfRule type="containsText" dxfId="120" priority="132" operator="containsText" text="o">
      <formula>NOT(ISERROR(SEARCH("o",AP12)))</formula>
    </cfRule>
  </conditionalFormatting>
  <conditionalFormatting sqref="AP12">
    <cfRule type="containsText" dxfId="119" priority="120" operator="containsText" text="close">
      <formula>NOT(ISERROR(SEARCH("close",AP12)))</formula>
    </cfRule>
  </conditionalFormatting>
  <conditionalFormatting sqref="AP17">
    <cfRule type="containsText" dxfId="118" priority="118" operator="containsText" text="com">
      <formula>NOT(ISERROR(SEARCH("com",AP17)))</formula>
    </cfRule>
    <cfRule type="containsText" dxfId="117" priority="119" operator="containsText" text="ecart">
      <formula>NOT(ISERROR(SEARCH("ecart",AP17)))</formula>
    </cfRule>
  </conditionalFormatting>
  <conditionalFormatting sqref="AP17">
    <cfRule type="containsText" dxfId="116" priority="116" operator="containsText" text="O">
      <formula>NOT(ISERROR(SEARCH("O",AP17)))</formula>
    </cfRule>
    <cfRule type="containsText" dxfId="115" priority="117" operator="containsText" text="F">
      <formula>NOT(ISERROR(SEARCH("F",AP17)))</formula>
    </cfRule>
  </conditionalFormatting>
  <conditionalFormatting sqref="AP17">
    <cfRule type="containsText" dxfId="114" priority="104" operator="containsText" text="shake">
      <formula>NOT(ISERROR(SEARCH("shake",AP17)))</formula>
    </cfRule>
    <cfRule type="containsText" dxfId="113" priority="105" operator="containsText" text="liv">
      <formula>NOT(ISERROR(SEARCH("liv",AP17)))</formula>
    </cfRule>
    <cfRule type="containsText" dxfId="112" priority="106" operator="containsText" text="form">
      <formula>NOT(ISERROR(SEARCH("form",AP17)))</formula>
    </cfRule>
    <cfRule type="containsText" dxfId="111" priority="107" operator="containsText" text="ecart">
      <formula>NOT(ISERROR(SEARCH("ecart",AP17)))</formula>
    </cfRule>
    <cfRule type="containsText" dxfId="110" priority="108" operator="containsText" text="marge">
      <formula>NOT(ISERROR(SEARCH("marge",AP17)))</formula>
    </cfRule>
    <cfRule type="containsText" dxfId="109" priority="109" operator="containsText" text="pep">
      <formula>NOT(ISERROR(SEARCH("pep",AP17)))</formula>
    </cfRule>
    <cfRule type="containsText" dxfId="108" priority="110" operator="containsText" text="eco">
      <formula>NOT(ISERROR(SEARCH("eco",AP17)))</formula>
    </cfRule>
    <cfRule type="containsText" dxfId="107" priority="111" operator="containsText" text="plg">
      <formula>NOT(ISERROR(SEARCH("plg",AP17)))</formula>
    </cfRule>
    <cfRule type="containsText" dxfId="106" priority="112" operator="containsText" text="liv">
      <formula>NOT(ISERROR(SEARCH("liv",AP17)))</formula>
    </cfRule>
    <cfRule type="containsText" dxfId="105" priority="113" operator="containsText" text="r">
      <formula>NOT(ISERROR(SEARCH("r",AP17)))</formula>
    </cfRule>
    <cfRule type="containsText" dxfId="104" priority="114" operator="containsText" text="f">
      <formula>NOT(ISERROR(SEARCH("f",AP17)))</formula>
    </cfRule>
    <cfRule type="containsText" dxfId="103" priority="115" operator="containsText" text="o">
      <formula>NOT(ISERROR(SEARCH("o",AP17)))</formula>
    </cfRule>
  </conditionalFormatting>
  <conditionalFormatting sqref="AP17">
    <cfRule type="containsText" dxfId="102" priority="103" operator="containsText" text="close">
      <formula>NOT(ISERROR(SEARCH("close",AP17)))</formula>
    </cfRule>
  </conditionalFormatting>
  <conditionalFormatting sqref="AP22">
    <cfRule type="containsText" dxfId="101" priority="101" operator="containsText" text="com">
      <formula>NOT(ISERROR(SEARCH("com",AP22)))</formula>
    </cfRule>
    <cfRule type="containsText" dxfId="100" priority="102" operator="containsText" text="ecart">
      <formula>NOT(ISERROR(SEARCH("ecart",AP22)))</formula>
    </cfRule>
  </conditionalFormatting>
  <conditionalFormatting sqref="AP22">
    <cfRule type="containsText" dxfId="99" priority="99" operator="containsText" text="O">
      <formula>NOT(ISERROR(SEARCH("O",AP22)))</formula>
    </cfRule>
    <cfRule type="containsText" dxfId="98" priority="100" operator="containsText" text="F">
      <formula>NOT(ISERROR(SEARCH("F",AP22)))</formula>
    </cfRule>
  </conditionalFormatting>
  <conditionalFormatting sqref="AP22">
    <cfRule type="containsText" dxfId="97" priority="87" operator="containsText" text="shake">
      <formula>NOT(ISERROR(SEARCH("shake",AP22)))</formula>
    </cfRule>
    <cfRule type="containsText" dxfId="96" priority="88" operator="containsText" text="liv">
      <formula>NOT(ISERROR(SEARCH("liv",AP22)))</formula>
    </cfRule>
    <cfRule type="containsText" dxfId="95" priority="89" operator="containsText" text="form">
      <formula>NOT(ISERROR(SEARCH("form",AP22)))</formula>
    </cfRule>
    <cfRule type="containsText" dxfId="94" priority="90" operator="containsText" text="ecart">
      <formula>NOT(ISERROR(SEARCH("ecart",AP22)))</formula>
    </cfRule>
    <cfRule type="containsText" dxfId="93" priority="91" operator="containsText" text="marge">
      <formula>NOT(ISERROR(SEARCH("marge",AP22)))</formula>
    </cfRule>
    <cfRule type="containsText" dxfId="92" priority="92" operator="containsText" text="pep">
      <formula>NOT(ISERROR(SEARCH("pep",AP22)))</formula>
    </cfRule>
    <cfRule type="containsText" dxfId="91" priority="93" operator="containsText" text="eco">
      <formula>NOT(ISERROR(SEARCH("eco",AP22)))</formula>
    </cfRule>
    <cfRule type="containsText" dxfId="90" priority="94" operator="containsText" text="plg">
      <formula>NOT(ISERROR(SEARCH("plg",AP22)))</formula>
    </cfRule>
    <cfRule type="containsText" dxfId="89" priority="95" operator="containsText" text="liv">
      <formula>NOT(ISERROR(SEARCH("liv",AP22)))</formula>
    </cfRule>
    <cfRule type="containsText" dxfId="88" priority="96" operator="containsText" text="r">
      <formula>NOT(ISERROR(SEARCH("r",AP22)))</formula>
    </cfRule>
    <cfRule type="containsText" dxfId="87" priority="97" operator="containsText" text="f">
      <formula>NOT(ISERROR(SEARCH("f",AP22)))</formula>
    </cfRule>
    <cfRule type="containsText" dxfId="86" priority="98" operator="containsText" text="o">
      <formula>NOT(ISERROR(SEARCH("o",AP22)))</formula>
    </cfRule>
  </conditionalFormatting>
  <conditionalFormatting sqref="AP22">
    <cfRule type="containsText" dxfId="85" priority="86" operator="containsText" text="close">
      <formula>NOT(ISERROR(SEARCH("close",AP22)))</formula>
    </cfRule>
  </conditionalFormatting>
  <conditionalFormatting sqref="AP27">
    <cfRule type="containsText" dxfId="84" priority="84" operator="containsText" text="com">
      <formula>NOT(ISERROR(SEARCH("com",AP27)))</formula>
    </cfRule>
    <cfRule type="containsText" dxfId="83" priority="85" operator="containsText" text="ecart">
      <formula>NOT(ISERROR(SEARCH("ecart",AP27)))</formula>
    </cfRule>
  </conditionalFormatting>
  <conditionalFormatting sqref="AP27">
    <cfRule type="containsText" dxfId="82" priority="82" operator="containsText" text="O">
      <formula>NOT(ISERROR(SEARCH("O",AP27)))</formula>
    </cfRule>
    <cfRule type="containsText" dxfId="81" priority="83" operator="containsText" text="F">
      <formula>NOT(ISERROR(SEARCH("F",AP27)))</formula>
    </cfRule>
  </conditionalFormatting>
  <conditionalFormatting sqref="AP27">
    <cfRule type="containsText" dxfId="80" priority="70" operator="containsText" text="shake">
      <formula>NOT(ISERROR(SEARCH("shake",AP27)))</formula>
    </cfRule>
    <cfRule type="containsText" dxfId="79" priority="71" operator="containsText" text="liv">
      <formula>NOT(ISERROR(SEARCH("liv",AP27)))</formula>
    </cfRule>
    <cfRule type="containsText" dxfId="78" priority="72" operator="containsText" text="form">
      <formula>NOT(ISERROR(SEARCH("form",AP27)))</formula>
    </cfRule>
    <cfRule type="containsText" dxfId="77" priority="73" operator="containsText" text="ecart">
      <formula>NOT(ISERROR(SEARCH("ecart",AP27)))</formula>
    </cfRule>
    <cfRule type="containsText" dxfId="76" priority="74" operator="containsText" text="marge">
      <formula>NOT(ISERROR(SEARCH("marge",AP27)))</formula>
    </cfRule>
    <cfRule type="containsText" dxfId="75" priority="75" operator="containsText" text="pep">
      <formula>NOT(ISERROR(SEARCH("pep",AP27)))</formula>
    </cfRule>
    <cfRule type="containsText" dxfId="74" priority="76" operator="containsText" text="eco">
      <formula>NOT(ISERROR(SEARCH("eco",AP27)))</formula>
    </cfRule>
    <cfRule type="containsText" dxfId="73" priority="77" operator="containsText" text="plg">
      <formula>NOT(ISERROR(SEARCH("plg",AP27)))</formula>
    </cfRule>
    <cfRule type="containsText" dxfId="72" priority="78" operator="containsText" text="liv">
      <formula>NOT(ISERROR(SEARCH("liv",AP27)))</formula>
    </cfRule>
    <cfRule type="containsText" dxfId="71" priority="79" operator="containsText" text="r">
      <formula>NOT(ISERROR(SEARCH("r",AP27)))</formula>
    </cfRule>
    <cfRule type="containsText" dxfId="70" priority="80" operator="containsText" text="f">
      <formula>NOT(ISERROR(SEARCH("f",AP27)))</formula>
    </cfRule>
    <cfRule type="containsText" dxfId="69" priority="81" operator="containsText" text="o">
      <formula>NOT(ISERROR(SEARCH("o",AP27)))</formula>
    </cfRule>
  </conditionalFormatting>
  <conditionalFormatting sqref="AP27">
    <cfRule type="containsText" dxfId="68" priority="69" operator="containsText" text="close">
      <formula>NOT(ISERROR(SEARCH("close",AP27)))</formula>
    </cfRule>
  </conditionalFormatting>
  <conditionalFormatting sqref="AP32">
    <cfRule type="containsText" dxfId="67" priority="67" operator="containsText" text="com">
      <formula>NOT(ISERROR(SEARCH("com",AP32)))</formula>
    </cfRule>
    <cfRule type="containsText" dxfId="66" priority="68" operator="containsText" text="ecart">
      <formula>NOT(ISERROR(SEARCH("ecart",AP32)))</formula>
    </cfRule>
  </conditionalFormatting>
  <conditionalFormatting sqref="AP32">
    <cfRule type="containsText" dxfId="65" priority="65" operator="containsText" text="O">
      <formula>NOT(ISERROR(SEARCH("O",AP32)))</formula>
    </cfRule>
    <cfRule type="containsText" dxfId="64" priority="66" operator="containsText" text="F">
      <formula>NOT(ISERROR(SEARCH("F",AP32)))</formula>
    </cfRule>
  </conditionalFormatting>
  <conditionalFormatting sqref="AP32">
    <cfRule type="containsText" dxfId="63" priority="53" operator="containsText" text="shake">
      <formula>NOT(ISERROR(SEARCH("shake",AP32)))</formula>
    </cfRule>
    <cfRule type="containsText" dxfId="62" priority="54" operator="containsText" text="liv">
      <formula>NOT(ISERROR(SEARCH("liv",AP32)))</formula>
    </cfRule>
    <cfRule type="containsText" dxfId="61" priority="55" operator="containsText" text="form">
      <formula>NOT(ISERROR(SEARCH("form",AP32)))</formula>
    </cfRule>
    <cfRule type="containsText" dxfId="60" priority="56" operator="containsText" text="ecart">
      <formula>NOT(ISERROR(SEARCH("ecart",AP32)))</formula>
    </cfRule>
    <cfRule type="containsText" dxfId="59" priority="57" operator="containsText" text="marge">
      <formula>NOT(ISERROR(SEARCH("marge",AP32)))</formula>
    </cfRule>
    <cfRule type="containsText" dxfId="58" priority="58" operator="containsText" text="pep">
      <formula>NOT(ISERROR(SEARCH("pep",AP32)))</formula>
    </cfRule>
    <cfRule type="containsText" dxfId="57" priority="59" operator="containsText" text="eco">
      <formula>NOT(ISERROR(SEARCH("eco",AP32)))</formula>
    </cfRule>
    <cfRule type="containsText" dxfId="56" priority="60" operator="containsText" text="plg">
      <formula>NOT(ISERROR(SEARCH("plg",AP32)))</formula>
    </cfRule>
    <cfRule type="containsText" dxfId="55" priority="61" operator="containsText" text="liv">
      <formula>NOT(ISERROR(SEARCH("liv",AP32)))</formula>
    </cfRule>
    <cfRule type="containsText" dxfId="54" priority="62" operator="containsText" text="r">
      <formula>NOT(ISERROR(SEARCH("r",AP32)))</formula>
    </cfRule>
    <cfRule type="containsText" dxfId="53" priority="63" operator="containsText" text="f">
      <formula>NOT(ISERROR(SEARCH("f",AP32)))</formula>
    </cfRule>
    <cfRule type="containsText" dxfId="52" priority="64" operator="containsText" text="o">
      <formula>NOT(ISERROR(SEARCH("o",AP32)))</formula>
    </cfRule>
  </conditionalFormatting>
  <conditionalFormatting sqref="AP32">
    <cfRule type="containsText" dxfId="51" priority="52" operator="containsText" text="close">
      <formula>NOT(ISERROR(SEARCH("close",AP32)))</formula>
    </cfRule>
  </conditionalFormatting>
  <conditionalFormatting sqref="AP37">
    <cfRule type="containsText" dxfId="50" priority="50" operator="containsText" text="com">
      <formula>NOT(ISERROR(SEARCH("com",AP37)))</formula>
    </cfRule>
    <cfRule type="containsText" dxfId="49" priority="51" operator="containsText" text="ecart">
      <formula>NOT(ISERROR(SEARCH("ecart",AP37)))</formula>
    </cfRule>
  </conditionalFormatting>
  <conditionalFormatting sqref="AP37">
    <cfRule type="containsText" dxfId="48" priority="48" operator="containsText" text="O">
      <formula>NOT(ISERROR(SEARCH("O",AP37)))</formula>
    </cfRule>
    <cfRule type="containsText" dxfId="47" priority="49" operator="containsText" text="F">
      <formula>NOT(ISERROR(SEARCH("F",AP37)))</formula>
    </cfRule>
  </conditionalFormatting>
  <conditionalFormatting sqref="AP37">
    <cfRule type="containsText" dxfId="46" priority="36" operator="containsText" text="shake">
      <formula>NOT(ISERROR(SEARCH("shake",AP37)))</formula>
    </cfRule>
    <cfRule type="containsText" dxfId="45" priority="37" operator="containsText" text="liv">
      <formula>NOT(ISERROR(SEARCH("liv",AP37)))</formula>
    </cfRule>
    <cfRule type="containsText" dxfId="44" priority="38" operator="containsText" text="form">
      <formula>NOT(ISERROR(SEARCH("form",AP37)))</formula>
    </cfRule>
    <cfRule type="containsText" dxfId="43" priority="39" operator="containsText" text="ecart">
      <formula>NOT(ISERROR(SEARCH("ecart",AP37)))</formula>
    </cfRule>
    <cfRule type="containsText" dxfId="42" priority="40" operator="containsText" text="marge">
      <formula>NOT(ISERROR(SEARCH("marge",AP37)))</formula>
    </cfRule>
    <cfRule type="containsText" dxfId="41" priority="41" operator="containsText" text="pep">
      <formula>NOT(ISERROR(SEARCH("pep",AP37)))</formula>
    </cfRule>
    <cfRule type="containsText" dxfId="40" priority="42" operator="containsText" text="eco">
      <formula>NOT(ISERROR(SEARCH("eco",AP37)))</formula>
    </cfRule>
    <cfRule type="containsText" dxfId="39" priority="43" operator="containsText" text="plg">
      <formula>NOT(ISERROR(SEARCH("plg",AP37)))</formula>
    </cfRule>
    <cfRule type="containsText" dxfId="38" priority="44" operator="containsText" text="liv">
      <formula>NOT(ISERROR(SEARCH("liv",AP37)))</formula>
    </cfRule>
    <cfRule type="containsText" dxfId="37" priority="45" operator="containsText" text="r">
      <formula>NOT(ISERROR(SEARCH("r",AP37)))</formula>
    </cfRule>
    <cfRule type="containsText" dxfId="36" priority="46" operator="containsText" text="f">
      <formula>NOT(ISERROR(SEARCH("f",AP37)))</formula>
    </cfRule>
    <cfRule type="containsText" dxfId="35" priority="47" operator="containsText" text="o">
      <formula>NOT(ISERROR(SEARCH("o",AP37)))</formula>
    </cfRule>
  </conditionalFormatting>
  <conditionalFormatting sqref="AP37">
    <cfRule type="containsText" dxfId="34" priority="35" operator="containsText" text="close">
      <formula>NOT(ISERROR(SEARCH("close",AP37)))</formula>
    </cfRule>
  </conditionalFormatting>
  <conditionalFormatting sqref="AP42">
    <cfRule type="containsText" dxfId="33" priority="33" operator="containsText" text="com">
      <formula>NOT(ISERROR(SEARCH("com",AP42)))</formula>
    </cfRule>
    <cfRule type="containsText" dxfId="32" priority="34" operator="containsText" text="ecart">
      <formula>NOT(ISERROR(SEARCH("ecart",AP42)))</formula>
    </cfRule>
  </conditionalFormatting>
  <conditionalFormatting sqref="AP42">
    <cfRule type="containsText" dxfId="31" priority="31" operator="containsText" text="O">
      <formula>NOT(ISERROR(SEARCH("O",AP42)))</formula>
    </cfRule>
    <cfRule type="containsText" dxfId="30" priority="32" operator="containsText" text="F">
      <formula>NOT(ISERROR(SEARCH("F",AP42)))</formula>
    </cfRule>
  </conditionalFormatting>
  <conditionalFormatting sqref="AP42">
    <cfRule type="containsText" dxfId="29" priority="19" operator="containsText" text="shake">
      <formula>NOT(ISERROR(SEARCH("shake",AP42)))</formula>
    </cfRule>
    <cfRule type="containsText" dxfId="28" priority="20" operator="containsText" text="liv">
      <formula>NOT(ISERROR(SEARCH("liv",AP42)))</formula>
    </cfRule>
    <cfRule type="containsText" dxfId="27" priority="21" operator="containsText" text="form">
      <formula>NOT(ISERROR(SEARCH("form",AP42)))</formula>
    </cfRule>
    <cfRule type="containsText" dxfId="26" priority="22" operator="containsText" text="ecart">
      <formula>NOT(ISERROR(SEARCH("ecart",AP42)))</formula>
    </cfRule>
    <cfRule type="containsText" dxfId="25" priority="23" operator="containsText" text="marge">
      <formula>NOT(ISERROR(SEARCH("marge",AP42)))</formula>
    </cfRule>
    <cfRule type="containsText" dxfId="24" priority="24" operator="containsText" text="pep">
      <formula>NOT(ISERROR(SEARCH("pep",AP42)))</formula>
    </cfRule>
    <cfRule type="containsText" dxfId="23" priority="25" operator="containsText" text="eco">
      <formula>NOT(ISERROR(SEARCH("eco",AP42)))</formula>
    </cfRule>
    <cfRule type="containsText" dxfId="22" priority="26" operator="containsText" text="plg">
      <formula>NOT(ISERROR(SEARCH("plg",AP42)))</formula>
    </cfRule>
    <cfRule type="containsText" dxfId="21" priority="27" operator="containsText" text="liv">
      <formula>NOT(ISERROR(SEARCH("liv",AP42)))</formula>
    </cfRule>
    <cfRule type="containsText" dxfId="20" priority="28" operator="containsText" text="r">
      <formula>NOT(ISERROR(SEARCH("r",AP42)))</formula>
    </cfRule>
    <cfRule type="containsText" dxfId="19" priority="29" operator="containsText" text="f">
      <formula>NOT(ISERROR(SEARCH("f",AP42)))</formula>
    </cfRule>
    <cfRule type="containsText" dxfId="18" priority="30" operator="containsText" text="o">
      <formula>NOT(ISERROR(SEARCH("o",AP42)))</formula>
    </cfRule>
  </conditionalFormatting>
  <conditionalFormatting sqref="AP42">
    <cfRule type="containsText" dxfId="17" priority="18" operator="containsText" text="close">
      <formula>NOT(ISERROR(SEARCH("close",AP42)))</formula>
    </cfRule>
  </conditionalFormatting>
  <conditionalFormatting sqref="AP47">
    <cfRule type="containsText" dxfId="16" priority="16" operator="containsText" text="com">
      <formula>NOT(ISERROR(SEARCH("com",AP47)))</formula>
    </cfRule>
    <cfRule type="containsText" dxfId="15" priority="17" operator="containsText" text="ecart">
      <formula>NOT(ISERROR(SEARCH("ecart",AP47)))</formula>
    </cfRule>
  </conditionalFormatting>
  <conditionalFormatting sqref="AP47">
    <cfRule type="containsText" dxfId="14" priority="14" operator="containsText" text="O">
      <formula>NOT(ISERROR(SEARCH("O",AP47)))</formula>
    </cfRule>
    <cfRule type="containsText" dxfId="13" priority="15" operator="containsText" text="F">
      <formula>NOT(ISERROR(SEARCH("F",AP47)))</formula>
    </cfRule>
  </conditionalFormatting>
  <conditionalFormatting sqref="AP47">
    <cfRule type="containsText" dxfId="12" priority="2" operator="containsText" text="shake">
      <formula>NOT(ISERROR(SEARCH("shake",AP47)))</formula>
    </cfRule>
    <cfRule type="containsText" dxfId="11" priority="3" operator="containsText" text="liv">
      <formula>NOT(ISERROR(SEARCH("liv",AP47)))</formula>
    </cfRule>
    <cfRule type="containsText" dxfId="10" priority="4" operator="containsText" text="form">
      <formula>NOT(ISERROR(SEARCH("form",AP47)))</formula>
    </cfRule>
    <cfRule type="containsText" dxfId="9" priority="5" operator="containsText" text="ecart">
      <formula>NOT(ISERROR(SEARCH("ecart",AP47)))</formula>
    </cfRule>
    <cfRule type="containsText" dxfId="8" priority="6" operator="containsText" text="marge">
      <formula>NOT(ISERROR(SEARCH("marge",AP47)))</formula>
    </cfRule>
    <cfRule type="containsText" dxfId="7" priority="7" operator="containsText" text="pep">
      <formula>NOT(ISERROR(SEARCH("pep",AP47)))</formula>
    </cfRule>
    <cfRule type="containsText" dxfId="6" priority="8" operator="containsText" text="eco">
      <formula>NOT(ISERROR(SEARCH("eco",AP47)))</formula>
    </cfRule>
    <cfRule type="containsText" dxfId="5" priority="9" operator="containsText" text="plg">
      <formula>NOT(ISERROR(SEARCH("plg",AP47)))</formula>
    </cfRule>
    <cfRule type="containsText" dxfId="4" priority="10" operator="containsText" text="liv">
      <formula>NOT(ISERROR(SEARCH("liv",AP47)))</formula>
    </cfRule>
    <cfRule type="containsText" dxfId="3" priority="11" operator="containsText" text="r">
      <formula>NOT(ISERROR(SEARCH("r",AP47)))</formula>
    </cfRule>
    <cfRule type="containsText" dxfId="2" priority="12" operator="containsText" text="f">
      <formula>NOT(ISERROR(SEARCH("f",AP47)))</formula>
    </cfRule>
    <cfRule type="containsText" dxfId="1" priority="13" operator="containsText" text="o">
      <formula>NOT(ISERROR(SEARCH("o",AP47)))</formula>
    </cfRule>
  </conditionalFormatting>
  <conditionalFormatting sqref="AP47">
    <cfRule type="containsText" dxfId="0" priority="1" operator="containsText" text="close">
      <formula>NOT(ISERROR(SEARCH("close",AP47)))</formula>
    </cfRule>
  </conditionalFormatting>
  <dataValidations count="1">
    <dataValidation type="list" allowBlank="1" showInputMessage="1" showErrorMessage="1" sqref="A60:A62 A10:A12 A15:A17 A20:A22 A25:A27 A30:A32 A35:A37 A40:A42 A45:A47 A50:A52 A55:A57 A5:A7">
      <formula1>"Directeur,Directeur Adjoint, Second Assistant,Resp. de Quart,Resp. de zone Qualifié,Resp. de zone Confirmé,Resp. de zone Débutant,Adm,Hotesse principale"</formula1>
    </dataValidation>
  </dataValidations>
  <pageMargins left="0.36" right="0.19" top="0.33" bottom="0.24" header="0.2" footer="0.2"/>
  <pageSetup paperSize="9" scale="55" orientation="landscape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Q78"/>
  <sheetViews>
    <sheetView zoomScaleNormal="100" workbookViewId="0">
      <selection activeCell="AC54" sqref="AC54"/>
    </sheetView>
  </sheetViews>
  <sheetFormatPr baseColWidth="10" defaultRowHeight="12.75"/>
  <cols>
    <col min="1" max="1" width="12.140625" customWidth="1"/>
    <col min="2" max="41" width="5.7109375" customWidth="1"/>
    <col min="42" max="42" width="8" customWidth="1"/>
  </cols>
  <sheetData>
    <row r="1" spans="1:42" ht="18" customHeight="1">
      <c r="A1" s="591" t="s">
        <v>8</v>
      </c>
      <c r="B1" s="591"/>
      <c r="C1" s="591"/>
      <c r="D1" s="591"/>
      <c r="F1" s="592">
        <v>2014</v>
      </c>
      <c r="G1" s="592"/>
      <c r="H1" s="592"/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93"/>
      <c r="U1" s="593"/>
      <c r="V1" s="593"/>
      <c r="W1" s="593"/>
      <c r="X1" s="593"/>
      <c r="Y1" s="593"/>
      <c r="Z1" s="593"/>
      <c r="AA1" s="593"/>
      <c r="AB1" s="593"/>
      <c r="AC1" s="593"/>
      <c r="AD1" s="593"/>
      <c r="AE1" s="593"/>
      <c r="AF1" s="593"/>
    </row>
    <row r="2" spans="1:42" ht="6" customHeight="1" thickBot="1"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42" ht="16.5" customHeight="1" thickBot="1">
      <c r="A3" s="41"/>
      <c r="B3" s="52">
        <v>2</v>
      </c>
      <c r="C3" s="53">
        <v>3</v>
      </c>
      <c r="D3" s="53">
        <v>4</v>
      </c>
      <c r="E3" s="53">
        <v>5</v>
      </c>
      <c r="F3" s="53">
        <v>6</v>
      </c>
      <c r="G3" s="53">
        <v>7</v>
      </c>
      <c r="H3" s="54">
        <v>8</v>
      </c>
      <c r="I3" s="48"/>
      <c r="J3" s="52">
        <v>9</v>
      </c>
      <c r="K3" s="53">
        <v>10</v>
      </c>
      <c r="L3" s="53">
        <v>11</v>
      </c>
      <c r="M3" s="53">
        <v>12</v>
      </c>
      <c r="N3" s="53">
        <v>13</v>
      </c>
      <c r="O3" s="53">
        <v>14</v>
      </c>
      <c r="P3" s="54">
        <v>15</v>
      </c>
      <c r="Q3" s="48"/>
      <c r="R3" s="52">
        <v>16</v>
      </c>
      <c r="S3" s="53">
        <v>17</v>
      </c>
      <c r="T3" s="53">
        <v>18</v>
      </c>
      <c r="U3" s="53">
        <v>19</v>
      </c>
      <c r="V3" s="53">
        <v>20</v>
      </c>
      <c r="W3" s="53">
        <v>21</v>
      </c>
      <c r="X3" s="54">
        <v>22</v>
      </c>
      <c r="Y3" s="48"/>
      <c r="Z3" s="52">
        <v>23</v>
      </c>
      <c r="AA3" s="53">
        <v>24</v>
      </c>
      <c r="AB3" s="53">
        <v>25</v>
      </c>
      <c r="AC3" s="53">
        <v>26</v>
      </c>
      <c r="AD3" s="58">
        <v>27</v>
      </c>
      <c r="AE3" s="53">
        <v>28</v>
      </c>
      <c r="AF3" s="54">
        <v>29</v>
      </c>
      <c r="AG3" s="48"/>
      <c r="AH3" s="52">
        <v>30</v>
      </c>
      <c r="AI3" s="53">
        <v>31</v>
      </c>
      <c r="AJ3" s="53">
        <v>1</v>
      </c>
      <c r="AK3" s="53">
        <v>2</v>
      </c>
      <c r="AL3" s="53">
        <v>3</v>
      </c>
      <c r="AM3" s="53">
        <v>4</v>
      </c>
      <c r="AN3" s="54">
        <v>5</v>
      </c>
      <c r="AO3" s="48"/>
      <c r="AP3" s="49"/>
    </row>
    <row r="4" spans="1:42" ht="16.5" customHeight="1" thickBot="1">
      <c r="A4" s="42"/>
      <c r="B4" s="55" t="s">
        <v>1</v>
      </c>
      <c r="C4" s="5" t="s">
        <v>2</v>
      </c>
      <c r="D4" s="5" t="s">
        <v>3</v>
      </c>
      <c r="E4" s="5" t="s">
        <v>3</v>
      </c>
      <c r="F4" s="5" t="s">
        <v>4</v>
      </c>
      <c r="G4" s="5" t="s">
        <v>0</v>
      </c>
      <c r="H4" s="56" t="s">
        <v>5</v>
      </c>
      <c r="I4" s="57"/>
      <c r="J4" s="55" t="s">
        <v>1</v>
      </c>
      <c r="K4" s="5" t="s">
        <v>2</v>
      </c>
      <c r="L4" s="5" t="s">
        <v>3</v>
      </c>
      <c r="M4" s="5" t="s">
        <v>3</v>
      </c>
      <c r="N4" s="5" t="s">
        <v>4</v>
      </c>
      <c r="O4" s="5" t="s">
        <v>0</v>
      </c>
      <c r="P4" s="56" t="s">
        <v>5</v>
      </c>
      <c r="Q4" s="57"/>
      <c r="R4" s="55" t="s">
        <v>1</v>
      </c>
      <c r="S4" s="5" t="s">
        <v>2</v>
      </c>
      <c r="T4" s="5" t="s">
        <v>3</v>
      </c>
      <c r="U4" s="5" t="s">
        <v>3</v>
      </c>
      <c r="V4" s="5" t="s">
        <v>4</v>
      </c>
      <c r="W4" s="5" t="s">
        <v>0</v>
      </c>
      <c r="X4" s="56" t="s">
        <v>5</v>
      </c>
      <c r="Y4" s="57"/>
      <c r="Z4" s="55" t="s">
        <v>1</v>
      </c>
      <c r="AA4" s="5" t="s">
        <v>2</v>
      </c>
      <c r="AB4" s="5" t="s">
        <v>3</v>
      </c>
      <c r="AC4" s="5" t="s">
        <v>3</v>
      </c>
      <c r="AD4" s="19" t="s">
        <v>4</v>
      </c>
      <c r="AE4" s="5" t="s">
        <v>0</v>
      </c>
      <c r="AF4" s="56" t="s">
        <v>5</v>
      </c>
      <c r="AG4" s="57"/>
      <c r="AH4" s="55" t="s">
        <v>1</v>
      </c>
      <c r="AI4" s="5" t="s">
        <v>2</v>
      </c>
      <c r="AJ4" s="5" t="s">
        <v>3</v>
      </c>
      <c r="AK4" s="5" t="s">
        <v>3</v>
      </c>
      <c r="AL4" s="5" t="s">
        <v>4</v>
      </c>
      <c r="AM4" s="5" t="s">
        <v>0</v>
      </c>
      <c r="AN4" s="56" t="s">
        <v>5</v>
      </c>
      <c r="AO4" s="50"/>
      <c r="AP4" s="51"/>
    </row>
    <row r="5" spans="1:42" s="82" customFormat="1" ht="5.25" customHeight="1" thickBot="1">
      <c r="A5" s="77"/>
      <c r="B5" s="78"/>
      <c r="C5" s="79"/>
      <c r="D5" s="80"/>
      <c r="E5" s="80"/>
      <c r="F5" s="80"/>
      <c r="G5" s="80"/>
      <c r="H5" s="80"/>
      <c r="I5" s="46"/>
      <c r="J5" s="78"/>
      <c r="K5" s="78"/>
      <c r="L5" s="78"/>
      <c r="M5" s="78"/>
      <c r="N5" s="78"/>
      <c r="O5" s="78"/>
      <c r="P5" s="80"/>
      <c r="Q5" s="46"/>
      <c r="R5" s="78"/>
      <c r="S5" s="78"/>
      <c r="T5" s="78"/>
      <c r="U5" s="78"/>
      <c r="V5" s="78"/>
      <c r="W5" s="78"/>
      <c r="X5" s="80"/>
      <c r="Y5" s="46"/>
      <c r="Z5" s="78"/>
      <c r="AA5" s="78"/>
      <c r="AB5" s="78"/>
      <c r="AC5" s="78"/>
      <c r="AD5" s="78"/>
      <c r="AE5" s="78"/>
      <c r="AF5" s="80"/>
      <c r="AG5" s="46"/>
      <c r="AH5" s="78"/>
      <c r="AI5" s="78"/>
      <c r="AJ5" s="80"/>
      <c r="AK5" s="80"/>
      <c r="AL5" s="80"/>
      <c r="AM5" s="80"/>
      <c r="AN5" s="80"/>
      <c r="AO5" s="46"/>
      <c r="AP5" s="81"/>
    </row>
    <row r="6" spans="1:42" ht="16.5" customHeight="1" thickBot="1">
      <c r="A6" s="99"/>
      <c r="B6" s="100"/>
      <c r="C6" s="101"/>
      <c r="D6" s="102"/>
      <c r="E6" s="102"/>
      <c r="F6" s="102"/>
      <c r="G6" s="102"/>
      <c r="H6" s="102"/>
      <c r="I6" s="103"/>
      <c r="J6" s="105"/>
      <c r="K6" s="101"/>
      <c r="L6" s="101"/>
      <c r="M6" s="101"/>
      <c r="N6" s="106"/>
      <c r="O6" s="101"/>
      <c r="P6" s="102"/>
      <c r="Q6" s="107"/>
      <c r="R6" s="105"/>
      <c r="S6" s="101"/>
      <c r="T6" s="101"/>
      <c r="U6" s="101"/>
      <c r="V6" s="101"/>
      <c r="W6" s="101"/>
      <c r="X6" s="102"/>
      <c r="Y6" s="47"/>
      <c r="Z6" s="105"/>
      <c r="AA6" s="101"/>
      <c r="AB6" s="106"/>
      <c r="AC6" s="101"/>
      <c r="AD6" s="106"/>
      <c r="AE6" s="101"/>
      <c r="AF6" s="102"/>
      <c r="AG6" s="47"/>
      <c r="AH6" s="105"/>
      <c r="AI6" s="101"/>
      <c r="AJ6" s="114"/>
      <c r="AK6" s="115"/>
      <c r="AL6" s="115"/>
      <c r="AM6" s="115"/>
      <c r="AN6" s="115"/>
      <c r="AO6" s="116"/>
      <c r="AP6" s="43"/>
    </row>
    <row r="7" spans="1:42" ht="16.5" customHeight="1">
      <c r="A7" s="538"/>
      <c r="B7" s="76"/>
      <c r="C7" s="9"/>
      <c r="D7" s="11"/>
      <c r="E7" s="11"/>
      <c r="F7" s="11"/>
      <c r="G7" s="11"/>
      <c r="H7" s="11"/>
      <c r="I7" s="553">
        <f>SUM(B7:H7)-SUM(B6:H6)-SUM(B8:H8)</f>
        <v>0</v>
      </c>
      <c r="J7" s="108"/>
      <c r="K7" s="9"/>
      <c r="L7" s="9"/>
      <c r="M7" s="9"/>
      <c r="N7" s="12"/>
      <c r="O7" s="9"/>
      <c r="P7" s="11"/>
      <c r="Q7" s="546">
        <f>SUM(J7:P7)-SUM(J6:P6)-SUM(J8:P8)</f>
        <v>0</v>
      </c>
      <c r="R7" s="108"/>
      <c r="S7" s="9"/>
      <c r="T7" s="9"/>
      <c r="U7" s="9"/>
      <c r="V7" s="9"/>
      <c r="W7" s="3"/>
      <c r="X7" s="2"/>
      <c r="Y7" s="548">
        <f>SUM(R7:X7)-SUM(R6:X6)-SUM(R8:X8)</f>
        <v>0</v>
      </c>
      <c r="Z7" s="112"/>
      <c r="AA7" s="9"/>
      <c r="AB7" s="12"/>
      <c r="AC7" s="9"/>
      <c r="AD7" s="12"/>
      <c r="AE7" s="3"/>
      <c r="AF7" s="11"/>
      <c r="AG7" s="548">
        <f>SUM(Z7:AF7)-SUM(Z6:AF6)-SUM(Z8:AF8)</f>
        <v>0</v>
      </c>
      <c r="AH7" s="108"/>
      <c r="AI7" s="9"/>
      <c r="AJ7" s="13"/>
      <c r="AK7" s="14"/>
      <c r="AL7" s="4"/>
      <c r="AM7" s="4"/>
      <c r="AN7" s="14"/>
      <c r="AO7" s="551">
        <f>SUM(AH7:AN7)-SUM(AH6:AN6)-SUM(AH8:AN8)</f>
        <v>0</v>
      </c>
      <c r="AP7" s="526">
        <f>SUM(I7+Q7+Y7+AG7+AO7)</f>
        <v>0</v>
      </c>
    </row>
    <row r="8" spans="1:42" ht="14.25" customHeight="1" thickBot="1">
      <c r="A8" s="539"/>
      <c r="B8" s="22"/>
      <c r="C8" s="23"/>
      <c r="D8" s="24"/>
      <c r="E8" s="24"/>
      <c r="F8" s="24"/>
      <c r="G8" s="24"/>
      <c r="H8" s="25"/>
      <c r="I8" s="554"/>
      <c r="J8" s="109"/>
      <c r="K8" s="23"/>
      <c r="L8" s="23"/>
      <c r="M8" s="23"/>
      <c r="N8" s="26"/>
      <c r="O8" s="23"/>
      <c r="P8" s="25"/>
      <c r="Q8" s="555"/>
      <c r="R8" s="109"/>
      <c r="S8" s="23"/>
      <c r="T8" s="23"/>
      <c r="U8" s="23"/>
      <c r="V8" s="23"/>
      <c r="W8" s="23"/>
      <c r="X8" s="24"/>
      <c r="Y8" s="550"/>
      <c r="Z8" s="109"/>
      <c r="AA8" s="23"/>
      <c r="AB8" s="26"/>
      <c r="AC8" s="23"/>
      <c r="AD8" s="26"/>
      <c r="AE8" s="23"/>
      <c r="AF8" s="24"/>
      <c r="AG8" s="550"/>
      <c r="AH8" s="109"/>
      <c r="AI8" s="23"/>
      <c r="AJ8" s="40"/>
      <c r="AK8" s="24"/>
      <c r="AL8" s="24"/>
      <c r="AM8" s="24"/>
      <c r="AN8" s="24"/>
      <c r="AO8" s="552"/>
      <c r="AP8" s="545"/>
    </row>
    <row r="9" spans="1:42" ht="16.5" customHeight="1" thickBot="1">
      <c r="A9" s="540"/>
      <c r="B9" s="204"/>
      <c r="C9" s="166"/>
      <c r="D9" s="205"/>
      <c r="E9" s="167"/>
      <c r="F9" s="167"/>
      <c r="G9" s="167"/>
      <c r="H9" s="167"/>
      <c r="I9" s="104"/>
      <c r="J9" s="168"/>
      <c r="K9" s="166"/>
      <c r="L9" s="206"/>
      <c r="M9" s="166"/>
      <c r="N9" s="169"/>
      <c r="O9" s="166"/>
      <c r="P9" s="170"/>
      <c r="Q9" s="110"/>
      <c r="R9" s="168"/>
      <c r="S9" s="191"/>
      <c r="T9" s="191"/>
      <c r="U9" s="185"/>
      <c r="V9" s="191"/>
      <c r="W9" s="166"/>
      <c r="X9" s="167"/>
      <c r="Y9" s="117"/>
      <c r="Z9" s="168"/>
      <c r="AA9" s="166"/>
      <c r="AB9" s="206"/>
      <c r="AC9" s="191"/>
      <c r="AD9" s="188"/>
      <c r="AE9" s="166"/>
      <c r="AF9" s="167"/>
      <c r="AG9" s="117"/>
      <c r="AH9" s="168"/>
      <c r="AI9" s="185"/>
      <c r="AJ9" s="207"/>
      <c r="AK9" s="171"/>
      <c r="AL9" s="171"/>
      <c r="AM9" s="171"/>
      <c r="AN9" s="208"/>
      <c r="AO9" s="104"/>
      <c r="AP9" s="118"/>
    </row>
    <row r="10" spans="1:42" s="82" customFormat="1" ht="5.25" customHeight="1" thickBot="1">
      <c r="A10" s="87"/>
      <c r="B10" s="85"/>
      <c r="C10" s="85"/>
      <c r="D10" s="86"/>
      <c r="E10" s="85"/>
      <c r="F10" s="85"/>
      <c r="G10" s="85"/>
      <c r="H10" s="85"/>
      <c r="I10" s="98"/>
      <c r="J10" s="88"/>
      <c r="K10" s="88"/>
      <c r="L10" s="89"/>
      <c r="M10" s="88"/>
      <c r="N10" s="88"/>
      <c r="O10" s="88"/>
      <c r="P10" s="88"/>
      <c r="Q10" s="90"/>
      <c r="R10" s="88"/>
      <c r="S10" s="89"/>
      <c r="T10" s="89"/>
      <c r="U10" s="91"/>
      <c r="V10" s="89"/>
      <c r="W10" s="88"/>
      <c r="X10" s="88"/>
      <c r="Y10" s="90"/>
      <c r="Z10" s="88"/>
      <c r="AA10" s="88"/>
      <c r="AB10" s="89"/>
      <c r="AC10" s="88"/>
      <c r="AD10" s="91"/>
      <c r="AE10" s="88"/>
      <c r="AF10" s="88"/>
      <c r="AG10" s="90"/>
      <c r="AH10" s="88"/>
      <c r="AI10" s="91"/>
      <c r="AJ10" s="92"/>
      <c r="AK10" s="93"/>
      <c r="AL10" s="93"/>
      <c r="AM10" s="93"/>
      <c r="AN10" s="93"/>
      <c r="AO10" s="94"/>
      <c r="AP10" s="95"/>
    </row>
    <row r="11" spans="1:42" ht="16.5" customHeight="1" thickBot="1">
      <c r="A11" s="99"/>
      <c r="B11" s="119"/>
      <c r="C11" s="101"/>
      <c r="D11" s="102"/>
      <c r="E11" s="102"/>
      <c r="F11" s="102"/>
      <c r="G11" s="102"/>
      <c r="H11" s="120"/>
      <c r="I11" s="121"/>
      <c r="J11" s="105"/>
      <c r="K11" s="101"/>
      <c r="L11" s="101"/>
      <c r="M11" s="101"/>
      <c r="N11" s="101"/>
      <c r="O11" s="101"/>
      <c r="P11" s="102"/>
      <c r="Q11" s="107"/>
      <c r="R11" s="105"/>
      <c r="S11" s="101"/>
      <c r="T11" s="101"/>
      <c r="U11" s="101"/>
      <c r="V11" s="106"/>
      <c r="W11" s="106"/>
      <c r="X11" s="126"/>
      <c r="Y11" s="47"/>
      <c r="Z11" s="129"/>
      <c r="AA11" s="106"/>
      <c r="AB11" s="106"/>
      <c r="AC11" s="106"/>
      <c r="AD11" s="106"/>
      <c r="AE11" s="106"/>
      <c r="AF11" s="126"/>
      <c r="AG11" s="47"/>
      <c r="AH11" s="129"/>
      <c r="AI11" s="106"/>
      <c r="AJ11" s="114"/>
      <c r="AK11" s="114"/>
      <c r="AL11" s="114"/>
      <c r="AM11" s="115"/>
      <c r="AN11" s="115"/>
      <c r="AO11" s="107"/>
      <c r="AP11" s="43"/>
    </row>
    <row r="12" spans="1:42" ht="16.5" customHeight="1">
      <c r="A12" s="538"/>
      <c r="B12" s="8"/>
      <c r="C12" s="9"/>
      <c r="D12" s="11"/>
      <c r="E12" s="11"/>
      <c r="F12" s="11"/>
      <c r="G12" s="11"/>
      <c r="H12" s="15"/>
      <c r="I12" s="531">
        <f>SUM(B12:H12)-SUM(B11:H11)-SUM(B13:H13)</f>
        <v>0</v>
      </c>
      <c r="J12" s="108"/>
      <c r="K12" s="9"/>
      <c r="L12" s="9"/>
      <c r="M12" s="9"/>
      <c r="N12" s="9"/>
      <c r="O12" s="9"/>
      <c r="P12" s="11"/>
      <c r="Q12" s="533">
        <f>SUM(J12:P12)-SUM(J11:P11)-SUM(J13:P13)</f>
        <v>0</v>
      </c>
      <c r="R12" s="108"/>
      <c r="S12" s="9"/>
      <c r="T12" s="9"/>
      <c r="U12" s="9"/>
      <c r="V12" s="12"/>
      <c r="W12" s="12"/>
      <c r="X12" s="17"/>
      <c r="Y12" s="535">
        <f>SUM(R12:X12)-SUM(R11:X11)-SUM(R13:X13)</f>
        <v>0</v>
      </c>
      <c r="Z12" s="130"/>
      <c r="AA12" s="6"/>
      <c r="AB12" s="12"/>
      <c r="AC12" s="12"/>
      <c r="AD12" s="12"/>
      <c r="AE12" s="6"/>
      <c r="AF12" s="7"/>
      <c r="AG12" s="535">
        <f>SUM(Z12:AF12)-SUM(Z11:AF11)-SUM(Z13:AF13)</f>
        <v>0</v>
      </c>
      <c r="AH12" s="130"/>
      <c r="AI12" s="6"/>
      <c r="AJ12" s="10"/>
      <c r="AK12" s="10"/>
      <c r="AL12" s="10"/>
      <c r="AM12" s="4"/>
      <c r="AN12" s="4"/>
      <c r="AO12" s="533">
        <f>SUM(AH12:AN12)-SUM(AH11:AN11)-SUM(AH13:AN13)</f>
        <v>0</v>
      </c>
      <c r="AP12" s="526">
        <f>SUM(I12+Q12+Y12+AG12+AO12)</f>
        <v>0</v>
      </c>
    </row>
    <row r="13" spans="1:42" ht="14.25" customHeight="1" thickBot="1">
      <c r="A13" s="539"/>
      <c r="B13" s="27"/>
      <c r="C13" s="28"/>
      <c r="D13" s="29"/>
      <c r="E13" s="29"/>
      <c r="F13" s="29"/>
      <c r="G13" s="29"/>
      <c r="H13" s="30"/>
      <c r="I13" s="532"/>
      <c r="J13" s="123"/>
      <c r="K13" s="28"/>
      <c r="L13" s="28"/>
      <c r="M13" s="28"/>
      <c r="N13" s="28"/>
      <c r="O13" s="28"/>
      <c r="P13" s="29"/>
      <c r="Q13" s="534"/>
      <c r="R13" s="123"/>
      <c r="S13" s="28"/>
      <c r="T13" s="28"/>
      <c r="U13" s="28"/>
      <c r="V13" s="31"/>
      <c r="W13" s="31"/>
      <c r="X13" s="34"/>
      <c r="Y13" s="536"/>
      <c r="Z13" s="131"/>
      <c r="AA13" s="31"/>
      <c r="AB13" s="31"/>
      <c r="AC13" s="31"/>
      <c r="AD13" s="31"/>
      <c r="AE13" s="31"/>
      <c r="AF13" s="34"/>
      <c r="AG13" s="536"/>
      <c r="AH13" s="131"/>
      <c r="AI13" s="31"/>
      <c r="AJ13" s="32"/>
      <c r="AK13" s="32"/>
      <c r="AL13" s="32"/>
      <c r="AM13" s="33"/>
      <c r="AN13" s="33"/>
      <c r="AO13" s="534"/>
      <c r="AP13" s="527"/>
    </row>
    <row r="14" spans="1:42" ht="16.5" customHeight="1" thickTop="1" thickBot="1">
      <c r="A14" s="540"/>
      <c r="B14" s="178"/>
      <c r="C14" s="175"/>
      <c r="D14" s="179"/>
      <c r="E14" s="179"/>
      <c r="F14" s="176"/>
      <c r="G14" s="176"/>
      <c r="H14" s="179"/>
      <c r="I14" s="122"/>
      <c r="J14" s="177"/>
      <c r="K14" s="175"/>
      <c r="L14" s="175"/>
      <c r="M14" s="175"/>
      <c r="N14" s="209"/>
      <c r="O14" s="175"/>
      <c r="P14" s="176"/>
      <c r="Q14" s="122"/>
      <c r="R14" s="172"/>
      <c r="S14" s="175"/>
      <c r="T14" s="209"/>
      <c r="U14" s="175"/>
      <c r="V14" s="183"/>
      <c r="W14" s="175"/>
      <c r="X14" s="176"/>
      <c r="Y14" s="128"/>
      <c r="Z14" s="172"/>
      <c r="AA14" s="183"/>
      <c r="AB14" s="181"/>
      <c r="AC14" s="175"/>
      <c r="AD14" s="209"/>
      <c r="AE14" s="175"/>
      <c r="AF14" s="176"/>
      <c r="AG14" s="128"/>
      <c r="AH14" s="172"/>
      <c r="AI14" s="175"/>
      <c r="AJ14" s="173"/>
      <c r="AK14" s="174"/>
      <c r="AL14" s="174"/>
      <c r="AM14" s="174"/>
      <c r="AN14" s="174"/>
      <c r="AO14" s="133"/>
      <c r="AP14" s="44"/>
    </row>
    <row r="15" spans="1:42" s="82" customFormat="1" ht="5.25" customHeight="1" thickBot="1">
      <c r="A15" s="87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5"/>
      <c r="AP15" s="95"/>
    </row>
    <row r="16" spans="1:42" ht="16.5" customHeight="1" thickBot="1">
      <c r="A16" s="99"/>
      <c r="B16" s="119"/>
      <c r="C16" s="106"/>
      <c r="D16" s="106"/>
      <c r="E16" s="106"/>
      <c r="F16" s="106"/>
      <c r="G16" s="106"/>
      <c r="H16" s="126"/>
      <c r="I16" s="121"/>
      <c r="J16" s="129"/>
      <c r="K16" s="106"/>
      <c r="L16" s="106"/>
      <c r="M16" s="106"/>
      <c r="N16" s="134"/>
      <c r="O16" s="106"/>
      <c r="P16" s="126"/>
      <c r="Q16" s="107"/>
      <c r="R16" s="105"/>
      <c r="S16" s="101"/>
      <c r="T16" s="101"/>
      <c r="U16" s="101"/>
      <c r="V16" s="101"/>
      <c r="W16" s="106"/>
      <c r="X16" s="126"/>
      <c r="Y16" s="107"/>
      <c r="Z16" s="105"/>
      <c r="AA16" s="101"/>
      <c r="AB16" s="106"/>
      <c r="AC16" s="101"/>
      <c r="AD16" s="134"/>
      <c r="AE16" s="101"/>
      <c r="AF16" s="102"/>
      <c r="AG16" s="47"/>
      <c r="AH16" s="105"/>
      <c r="AI16" s="101"/>
      <c r="AJ16" s="114"/>
      <c r="AK16" s="115"/>
      <c r="AL16" s="115"/>
      <c r="AM16" s="114"/>
      <c r="AN16" s="115"/>
      <c r="AO16" s="107"/>
      <c r="AP16" s="43"/>
    </row>
    <row r="17" spans="1:43" ht="16.5" customHeight="1">
      <c r="A17" s="538"/>
      <c r="B17" s="1"/>
      <c r="C17" s="6"/>
      <c r="D17" s="6"/>
      <c r="E17" s="6"/>
      <c r="F17" s="6"/>
      <c r="G17" s="6"/>
      <c r="H17" s="7"/>
      <c r="I17" s="546">
        <f>SUM(B17:H17)-SUM(B16:H16)-SUM(B18:H18)</f>
        <v>0</v>
      </c>
      <c r="J17" s="130"/>
      <c r="K17" s="6"/>
      <c r="L17" s="6"/>
      <c r="M17" s="6"/>
      <c r="N17" s="18"/>
      <c r="O17" s="6"/>
      <c r="P17" s="7"/>
      <c r="Q17" s="546">
        <f>SUM(J17:P17)-SUM(J16:P16)-SUM(J18:P18)</f>
        <v>0</v>
      </c>
      <c r="R17" s="112"/>
      <c r="S17" s="3"/>
      <c r="T17" s="3"/>
      <c r="U17" s="3"/>
      <c r="V17" s="3"/>
      <c r="W17" s="6"/>
      <c r="X17" s="7"/>
      <c r="Y17" s="546">
        <f>SUM(R17:X17)-SUM(R16:X16)-SUM(R18:X18)</f>
        <v>0</v>
      </c>
      <c r="Z17" s="112"/>
      <c r="AA17" s="3"/>
      <c r="AB17" s="6"/>
      <c r="AC17" s="3"/>
      <c r="AD17" s="18"/>
      <c r="AE17" s="3"/>
      <c r="AF17" s="2"/>
      <c r="AG17" s="548">
        <f>SUM(Z17:AF17)-SUM(Z16:AF16)-SUM(Z18:AF18)</f>
        <v>0</v>
      </c>
      <c r="AH17" s="112"/>
      <c r="AI17" s="9"/>
      <c r="AJ17" s="13"/>
      <c r="AK17" s="4"/>
      <c r="AL17" s="4"/>
      <c r="AM17" s="13"/>
      <c r="AN17" s="14"/>
      <c r="AO17" s="546">
        <f>SUM(AH17:AN17)-SUM(AH16:AN16)-SUM(AH18:AN18)</f>
        <v>0</v>
      </c>
      <c r="AP17" s="526">
        <f>SUM(I17+Q17+Y17+AG17+AO17)</f>
        <v>0</v>
      </c>
    </row>
    <row r="18" spans="1:43" ht="14.25" customHeight="1" thickBot="1">
      <c r="A18" s="539"/>
      <c r="B18" s="27"/>
      <c r="C18" s="31"/>
      <c r="D18" s="31"/>
      <c r="E18" s="31"/>
      <c r="F18" s="31"/>
      <c r="G18" s="31"/>
      <c r="H18" s="34"/>
      <c r="I18" s="547"/>
      <c r="J18" s="131"/>
      <c r="K18" s="31"/>
      <c r="L18" s="31"/>
      <c r="M18" s="31"/>
      <c r="N18" s="35"/>
      <c r="O18" s="31"/>
      <c r="P18" s="34"/>
      <c r="Q18" s="547"/>
      <c r="R18" s="123"/>
      <c r="S18" s="28"/>
      <c r="T18" s="28"/>
      <c r="U18" s="28"/>
      <c r="V18" s="28"/>
      <c r="W18" s="31"/>
      <c r="X18" s="34"/>
      <c r="Y18" s="547"/>
      <c r="Z18" s="123"/>
      <c r="AA18" s="28"/>
      <c r="AB18" s="31"/>
      <c r="AC18" s="28"/>
      <c r="AD18" s="35"/>
      <c r="AE18" s="28"/>
      <c r="AF18" s="29"/>
      <c r="AG18" s="549"/>
      <c r="AH18" s="123"/>
      <c r="AI18" s="28"/>
      <c r="AJ18" s="32"/>
      <c r="AK18" s="33"/>
      <c r="AL18" s="33"/>
      <c r="AM18" s="32"/>
      <c r="AN18" s="33"/>
      <c r="AO18" s="547"/>
      <c r="AP18" s="527"/>
    </row>
    <row r="19" spans="1:43" ht="16.5" customHeight="1" thickTop="1" thickBot="1">
      <c r="A19" s="540"/>
      <c r="B19" s="180"/>
      <c r="C19" s="181"/>
      <c r="D19" s="189"/>
      <c r="E19" s="179"/>
      <c r="F19" s="189"/>
      <c r="G19" s="196"/>
      <c r="H19" s="179"/>
      <c r="I19" s="122"/>
      <c r="J19" s="177"/>
      <c r="K19" s="181"/>
      <c r="L19" s="182"/>
      <c r="M19" s="182"/>
      <c r="N19" s="183"/>
      <c r="O19" s="182"/>
      <c r="P19" s="179"/>
      <c r="Q19" s="133"/>
      <c r="R19" s="172"/>
      <c r="S19" s="175"/>
      <c r="T19" s="175"/>
      <c r="U19" s="182"/>
      <c r="V19" s="182"/>
      <c r="W19" s="181"/>
      <c r="X19" s="210"/>
      <c r="Y19" s="122"/>
      <c r="Z19" s="172"/>
      <c r="AA19" s="175"/>
      <c r="AB19" s="183"/>
      <c r="AC19" s="175"/>
      <c r="AD19" s="182"/>
      <c r="AE19" s="175"/>
      <c r="AF19" s="196"/>
      <c r="AG19" s="128"/>
      <c r="AH19" s="172"/>
      <c r="AI19" s="182"/>
      <c r="AJ19" s="211"/>
      <c r="AK19" s="174"/>
      <c r="AL19" s="174"/>
      <c r="AM19" s="195"/>
      <c r="AN19" s="174"/>
      <c r="AO19" s="133"/>
      <c r="AP19" s="44"/>
    </row>
    <row r="20" spans="1:43" s="82" customFormat="1" ht="5.25" customHeight="1" thickBot="1">
      <c r="A20" s="87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5"/>
      <c r="AP20" s="95"/>
      <c r="AQ20" s="97"/>
    </row>
    <row r="21" spans="1:43" ht="16.5" customHeight="1" thickBot="1">
      <c r="A21" s="99"/>
      <c r="B21" s="119"/>
      <c r="C21" s="101"/>
      <c r="D21" s="106"/>
      <c r="E21" s="101"/>
      <c r="F21" s="101"/>
      <c r="G21" s="101"/>
      <c r="H21" s="102"/>
      <c r="I21" s="121"/>
      <c r="J21" s="105"/>
      <c r="K21" s="101"/>
      <c r="L21" s="101"/>
      <c r="M21" s="101"/>
      <c r="N21" s="101"/>
      <c r="O21" s="101"/>
      <c r="P21" s="102"/>
      <c r="Q21" s="107"/>
      <c r="R21" s="105"/>
      <c r="S21" s="101"/>
      <c r="T21" s="101"/>
      <c r="U21" s="101"/>
      <c r="V21" s="101"/>
      <c r="W21" s="101"/>
      <c r="X21" s="102"/>
      <c r="Y21" s="107"/>
      <c r="Z21" s="105"/>
      <c r="AA21" s="101"/>
      <c r="AB21" s="101"/>
      <c r="AC21" s="101"/>
      <c r="AD21" s="101"/>
      <c r="AE21" s="101"/>
      <c r="AF21" s="102"/>
      <c r="AG21" s="107"/>
      <c r="AH21" s="105"/>
      <c r="AI21" s="101"/>
      <c r="AJ21" s="101"/>
      <c r="AK21" s="101"/>
      <c r="AL21" s="101"/>
      <c r="AM21" s="101"/>
      <c r="AN21" s="102"/>
      <c r="AO21" s="107"/>
      <c r="AP21" s="43"/>
    </row>
    <row r="22" spans="1:43" ht="16.5" customHeight="1">
      <c r="A22" s="538"/>
      <c r="B22" s="8"/>
      <c r="C22" s="9"/>
      <c r="D22" s="12"/>
      <c r="E22" s="9"/>
      <c r="F22" s="9"/>
      <c r="G22" s="9"/>
      <c r="H22" s="11"/>
      <c r="I22" s="546">
        <f>SUM(B22:H22)-SUM(B21:H21)-SUM(B23:H23)</f>
        <v>0</v>
      </c>
      <c r="J22" s="108"/>
      <c r="K22" s="9"/>
      <c r="L22" s="9"/>
      <c r="M22" s="9"/>
      <c r="N22" s="9"/>
      <c r="O22" s="9"/>
      <c r="P22" s="11"/>
      <c r="Q22" s="546">
        <f>SUM(J22:P22)-SUM(J21:P21)-SUM(J23:P23)</f>
        <v>0</v>
      </c>
      <c r="R22" s="108"/>
      <c r="S22" s="9"/>
      <c r="T22" s="9"/>
      <c r="U22" s="9"/>
      <c r="V22" s="9"/>
      <c r="W22" s="9"/>
      <c r="X22" s="11"/>
      <c r="Y22" s="546">
        <f>SUM(R22:X22)-SUM(R21:X21)-SUM(R23:X23)</f>
        <v>0</v>
      </c>
      <c r="Z22" s="108"/>
      <c r="AA22" s="9"/>
      <c r="AB22" s="9"/>
      <c r="AC22" s="9"/>
      <c r="AD22" s="9"/>
      <c r="AE22" s="9"/>
      <c r="AF22" s="11"/>
      <c r="AG22" s="546">
        <f>SUM(Z22:AF22)-SUM(Z21:AF21)-SUM(Z23:AF23)</f>
        <v>0</v>
      </c>
      <c r="AH22" s="108"/>
      <c r="AI22" s="9"/>
      <c r="AJ22" s="9"/>
      <c r="AK22" s="9"/>
      <c r="AL22" s="9"/>
      <c r="AM22" s="9"/>
      <c r="AN22" s="11"/>
      <c r="AO22" s="546">
        <f>SUM(AH22:AN22)-SUM(AH21:AN21)-SUM(AH23:AN23)</f>
        <v>0</v>
      </c>
      <c r="AP22" s="526">
        <f>SUM(I22+Q22+Y22+AG22+AO22)</f>
        <v>0</v>
      </c>
    </row>
    <row r="23" spans="1:43" ht="14.25" customHeight="1" thickBot="1">
      <c r="A23" s="539"/>
      <c r="B23" s="27"/>
      <c r="C23" s="28"/>
      <c r="D23" s="31"/>
      <c r="E23" s="28"/>
      <c r="F23" s="28"/>
      <c r="G23" s="28"/>
      <c r="H23" s="29"/>
      <c r="I23" s="547"/>
      <c r="J23" s="123"/>
      <c r="K23" s="28"/>
      <c r="L23" s="28"/>
      <c r="M23" s="28"/>
      <c r="N23" s="28"/>
      <c r="O23" s="28"/>
      <c r="P23" s="29"/>
      <c r="Q23" s="547"/>
      <c r="R23" s="123"/>
      <c r="S23" s="28"/>
      <c r="T23" s="28"/>
      <c r="U23" s="28"/>
      <c r="V23" s="28"/>
      <c r="W23" s="28"/>
      <c r="X23" s="29"/>
      <c r="Y23" s="547"/>
      <c r="Z23" s="123"/>
      <c r="AA23" s="28"/>
      <c r="AB23" s="28"/>
      <c r="AC23" s="28"/>
      <c r="AD23" s="28"/>
      <c r="AE23" s="28"/>
      <c r="AF23" s="29"/>
      <c r="AG23" s="547"/>
      <c r="AH23" s="123"/>
      <c r="AI23" s="28"/>
      <c r="AJ23" s="28"/>
      <c r="AK23" s="28"/>
      <c r="AL23" s="28"/>
      <c r="AM23" s="28"/>
      <c r="AN23" s="29"/>
      <c r="AO23" s="547"/>
      <c r="AP23" s="527"/>
    </row>
    <row r="24" spans="1:43" ht="16.5" customHeight="1" thickTop="1" thickBot="1">
      <c r="A24" s="540"/>
      <c r="B24" s="190"/>
      <c r="C24" s="191"/>
      <c r="D24" s="188"/>
      <c r="E24" s="188"/>
      <c r="F24" s="188"/>
      <c r="G24" s="188"/>
      <c r="H24" s="170"/>
      <c r="I24" s="122"/>
      <c r="J24" s="184"/>
      <c r="K24" s="185"/>
      <c r="L24" s="182"/>
      <c r="M24" s="182"/>
      <c r="N24" s="182"/>
      <c r="O24" s="175"/>
      <c r="P24" s="189"/>
      <c r="Q24" s="122"/>
      <c r="R24" s="184"/>
      <c r="S24" s="185"/>
      <c r="T24" s="185"/>
      <c r="U24" s="185"/>
      <c r="V24" s="188"/>
      <c r="W24" s="188"/>
      <c r="X24" s="170"/>
      <c r="Y24" s="122"/>
      <c r="Z24" s="187"/>
      <c r="AA24" s="185"/>
      <c r="AB24" s="185"/>
      <c r="AC24" s="185"/>
      <c r="AD24" s="185"/>
      <c r="AE24" s="206"/>
      <c r="AF24" s="186"/>
      <c r="AG24" s="122"/>
      <c r="AH24" s="184"/>
      <c r="AI24" s="185"/>
      <c r="AJ24" s="185"/>
      <c r="AK24" s="185"/>
      <c r="AL24" s="185"/>
      <c r="AM24" s="212"/>
      <c r="AN24" s="186"/>
      <c r="AO24" s="122"/>
      <c r="AP24" s="44"/>
    </row>
    <row r="25" spans="1:43" s="82" customFormat="1" ht="5.25" customHeight="1" thickBot="1">
      <c r="A25" s="87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5"/>
      <c r="AP25" s="95"/>
    </row>
    <row r="26" spans="1:43" ht="16.5" customHeight="1" thickBot="1">
      <c r="A26" s="136"/>
      <c r="B26" s="119"/>
      <c r="C26" s="101"/>
      <c r="D26" s="101"/>
      <c r="E26" s="101"/>
      <c r="F26" s="101"/>
      <c r="G26" s="101"/>
      <c r="H26" s="102"/>
      <c r="I26" s="121"/>
      <c r="J26" s="105"/>
      <c r="K26" s="101"/>
      <c r="L26" s="101"/>
      <c r="M26" s="101"/>
      <c r="N26" s="101"/>
      <c r="O26" s="101"/>
      <c r="P26" s="102"/>
      <c r="Q26" s="107"/>
      <c r="R26" s="105"/>
      <c r="S26" s="101"/>
      <c r="T26" s="101"/>
      <c r="U26" s="101"/>
      <c r="V26" s="101"/>
      <c r="W26" s="101"/>
      <c r="X26" s="102"/>
      <c r="Y26" s="107"/>
      <c r="Z26" s="105"/>
      <c r="AA26" s="106"/>
      <c r="AB26" s="101"/>
      <c r="AC26" s="101"/>
      <c r="AD26" s="101"/>
      <c r="AE26" s="101"/>
      <c r="AF26" s="102"/>
      <c r="AG26" s="107"/>
      <c r="AH26" s="129"/>
      <c r="AI26" s="101"/>
      <c r="AJ26" s="101"/>
      <c r="AK26" s="101"/>
      <c r="AL26" s="101"/>
      <c r="AM26" s="101"/>
      <c r="AN26" s="102"/>
      <c r="AO26" s="107"/>
      <c r="AP26" s="43"/>
    </row>
    <row r="27" spans="1:43" ht="16.5" customHeight="1">
      <c r="A27" s="538"/>
      <c r="B27" s="8"/>
      <c r="C27" s="9"/>
      <c r="D27" s="9"/>
      <c r="E27" s="9"/>
      <c r="F27" s="9"/>
      <c r="G27" s="9"/>
      <c r="H27" s="11"/>
      <c r="I27" s="531">
        <f>SUM(B27:H27)-SUM(B26:H26)-SUM(B28:H28)</f>
        <v>0</v>
      </c>
      <c r="J27" s="108"/>
      <c r="K27" s="9"/>
      <c r="L27" s="9"/>
      <c r="M27" s="9"/>
      <c r="N27" s="9"/>
      <c r="O27" s="9"/>
      <c r="P27" s="11"/>
      <c r="Q27" s="533">
        <f>SUM(J27:P27)-SUM(J26:P26)-SUM(J28:P28)</f>
        <v>0</v>
      </c>
      <c r="R27" s="108"/>
      <c r="S27" s="9"/>
      <c r="T27" s="9"/>
      <c r="U27" s="9"/>
      <c r="V27" s="9"/>
      <c r="W27" s="9"/>
      <c r="X27" s="11"/>
      <c r="Y27" s="533">
        <f>SUM(R27:X27)-SUM(R26:X26)-SUM(R28:X28)</f>
        <v>0</v>
      </c>
      <c r="Z27" s="108"/>
      <c r="AA27" s="12"/>
      <c r="AB27" s="9"/>
      <c r="AC27" s="9"/>
      <c r="AD27" s="9"/>
      <c r="AE27" s="9"/>
      <c r="AF27" s="11"/>
      <c r="AG27" s="533">
        <f>SUM(Z27:AF27)-SUM(Z26:AF26)-SUM(Z28:AF28)</f>
        <v>0</v>
      </c>
      <c r="AH27" s="138"/>
      <c r="AI27" s="9"/>
      <c r="AJ27" s="9"/>
      <c r="AK27" s="9"/>
      <c r="AL27" s="9"/>
      <c r="AM27" s="9"/>
      <c r="AN27" s="11"/>
      <c r="AO27" s="533">
        <f>SUM(AH27:AN27)-SUM(AH26:AN26)-SUM(AH28:AN28)</f>
        <v>0</v>
      </c>
      <c r="AP27" s="526">
        <f>SUM(I27+Q27+Y27+AG27+AO27)</f>
        <v>0</v>
      </c>
    </row>
    <row r="28" spans="1:43" ht="14.25" customHeight="1" thickBot="1">
      <c r="A28" s="539"/>
      <c r="B28" s="27"/>
      <c r="C28" s="28"/>
      <c r="D28" s="28"/>
      <c r="E28" s="28"/>
      <c r="F28" s="28"/>
      <c r="G28" s="28"/>
      <c r="H28" s="29"/>
      <c r="I28" s="531"/>
      <c r="J28" s="123"/>
      <c r="K28" s="28"/>
      <c r="L28" s="28"/>
      <c r="M28" s="28"/>
      <c r="N28" s="28"/>
      <c r="O28" s="28"/>
      <c r="P28" s="29"/>
      <c r="Q28" s="533"/>
      <c r="R28" s="123"/>
      <c r="S28" s="28"/>
      <c r="T28" s="28"/>
      <c r="U28" s="28"/>
      <c r="V28" s="28"/>
      <c r="W28" s="28"/>
      <c r="X28" s="29"/>
      <c r="Y28" s="533"/>
      <c r="Z28" s="123"/>
      <c r="AA28" s="31"/>
      <c r="AB28" s="28"/>
      <c r="AC28" s="28"/>
      <c r="AD28" s="28"/>
      <c r="AE28" s="28"/>
      <c r="AF28" s="29"/>
      <c r="AG28" s="533"/>
      <c r="AH28" s="131"/>
      <c r="AI28" s="28"/>
      <c r="AJ28" s="28"/>
      <c r="AK28" s="28"/>
      <c r="AL28" s="28"/>
      <c r="AM28" s="28"/>
      <c r="AN28" s="29"/>
      <c r="AO28" s="533"/>
      <c r="AP28" s="537"/>
    </row>
    <row r="29" spans="1:43" ht="16.5" customHeight="1" thickTop="1" thickBot="1">
      <c r="A29" s="540"/>
      <c r="B29" s="192"/>
      <c r="C29" s="175"/>
      <c r="D29" s="181"/>
      <c r="E29" s="181"/>
      <c r="F29" s="175"/>
      <c r="G29" s="182"/>
      <c r="H29" s="179"/>
      <c r="I29" s="137"/>
      <c r="J29" s="172"/>
      <c r="K29" s="175"/>
      <c r="L29" s="175"/>
      <c r="M29" s="175"/>
      <c r="N29" s="175"/>
      <c r="O29" s="175"/>
      <c r="P29" s="176"/>
      <c r="Q29" s="137"/>
      <c r="R29" s="172"/>
      <c r="S29" s="175"/>
      <c r="T29" s="175"/>
      <c r="U29" s="175"/>
      <c r="V29" s="175"/>
      <c r="W29" s="182"/>
      <c r="X29" s="176"/>
      <c r="Y29" s="137"/>
      <c r="Z29" s="172"/>
      <c r="AA29" s="181"/>
      <c r="AB29" s="175"/>
      <c r="AC29" s="175"/>
      <c r="AD29" s="175"/>
      <c r="AE29" s="182"/>
      <c r="AF29" s="176"/>
      <c r="AG29" s="137"/>
      <c r="AH29" s="172"/>
      <c r="AI29" s="175"/>
      <c r="AJ29" s="175"/>
      <c r="AK29" s="175"/>
      <c r="AL29" s="182"/>
      <c r="AM29" s="182"/>
      <c r="AN29" s="176"/>
      <c r="AO29" s="137"/>
      <c r="AP29" s="139"/>
    </row>
    <row r="30" spans="1:43" s="82" customFormat="1" ht="5.25" customHeight="1" thickBot="1">
      <c r="A30" s="87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193"/>
      <c r="S30" s="193"/>
      <c r="T30" s="193"/>
      <c r="U30" s="193"/>
      <c r="V30" s="193"/>
      <c r="W30" s="193"/>
      <c r="X30" s="193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5"/>
      <c r="AP30" s="95"/>
    </row>
    <row r="31" spans="1:43" ht="16.5" customHeight="1" thickBot="1">
      <c r="A31" s="136"/>
      <c r="B31" s="119"/>
      <c r="C31" s="101"/>
      <c r="D31" s="102"/>
      <c r="E31" s="102"/>
      <c r="F31" s="102"/>
      <c r="G31" s="102"/>
      <c r="H31" s="102"/>
      <c r="I31" s="121"/>
      <c r="J31" s="105"/>
      <c r="K31" s="101"/>
      <c r="L31" s="101"/>
      <c r="M31" s="101"/>
      <c r="N31" s="101"/>
      <c r="O31" s="101"/>
      <c r="P31" s="102"/>
      <c r="Q31" s="107"/>
      <c r="R31" s="105"/>
      <c r="S31" s="101"/>
      <c r="T31" s="101"/>
      <c r="U31" s="101"/>
      <c r="V31" s="101"/>
      <c r="W31" s="101"/>
      <c r="X31" s="102"/>
      <c r="Y31" s="107"/>
      <c r="Z31" s="105"/>
      <c r="AA31" s="101"/>
      <c r="AB31" s="106"/>
      <c r="AC31" s="106"/>
      <c r="AD31" s="106"/>
      <c r="AE31" s="101"/>
      <c r="AF31" s="102"/>
      <c r="AG31" s="107"/>
      <c r="AH31" s="129"/>
      <c r="AI31" s="101"/>
      <c r="AJ31" s="140"/>
      <c r="AK31" s="140"/>
      <c r="AL31" s="140"/>
      <c r="AM31" s="140"/>
      <c r="AN31" s="115"/>
      <c r="AO31" s="107"/>
      <c r="AP31" s="43"/>
    </row>
    <row r="32" spans="1:43" ht="16.5" customHeight="1">
      <c r="A32" s="538"/>
      <c r="B32" s="8"/>
      <c r="C32" s="9"/>
      <c r="D32" s="11"/>
      <c r="E32" s="11"/>
      <c r="F32" s="11"/>
      <c r="G32" s="11"/>
      <c r="H32" s="11"/>
      <c r="I32" s="531">
        <f>SUM(B32:H32)-SUM(B31:H31)-SUM(B33:H33)</f>
        <v>0</v>
      </c>
      <c r="J32" s="108"/>
      <c r="K32" s="9"/>
      <c r="L32" s="9"/>
      <c r="M32" s="9"/>
      <c r="N32" s="9"/>
      <c r="O32" s="9"/>
      <c r="P32" s="11"/>
      <c r="Q32" s="533">
        <f>SUM(J32:P32)-SUM(J31:P31)-SUM(J33:P33)</f>
        <v>0</v>
      </c>
      <c r="R32" s="108"/>
      <c r="S32" s="9"/>
      <c r="T32" s="9"/>
      <c r="U32" s="9"/>
      <c r="V32" s="9"/>
      <c r="W32" s="9"/>
      <c r="X32" s="11"/>
      <c r="Y32" s="533">
        <f>SUM(R32:X32)-SUM(R31:X31)-SUM(R33:X33)</f>
        <v>0</v>
      </c>
      <c r="Z32" s="108"/>
      <c r="AA32" s="9"/>
      <c r="AB32" s="12"/>
      <c r="AC32" s="12"/>
      <c r="AD32" s="12"/>
      <c r="AE32" s="9"/>
      <c r="AF32" s="11"/>
      <c r="AG32" s="533">
        <f>SUM(Z32:AF32)-SUM(Z31:AF31)-SUM(Z33:AF33)</f>
        <v>0</v>
      </c>
      <c r="AH32" s="138"/>
      <c r="AI32" s="9"/>
      <c r="AJ32" s="16"/>
      <c r="AK32" s="16"/>
      <c r="AL32" s="16"/>
      <c r="AM32" s="16"/>
      <c r="AN32" s="14"/>
      <c r="AO32" s="533">
        <f>SUM(AH32:AN32)-SUM(AH31:AN31)-SUM(AH33:AN33)</f>
        <v>0</v>
      </c>
      <c r="AP32" s="526">
        <f>SUM(I32+Q32+Y32+AG32+AO32)</f>
        <v>0</v>
      </c>
    </row>
    <row r="33" spans="1:42" ht="14.25" customHeight="1" thickBot="1">
      <c r="A33" s="539"/>
      <c r="B33" s="27"/>
      <c r="C33" s="28"/>
      <c r="D33" s="29"/>
      <c r="E33" s="29"/>
      <c r="F33" s="29"/>
      <c r="G33" s="29"/>
      <c r="H33" s="29"/>
      <c r="I33" s="532"/>
      <c r="J33" s="123"/>
      <c r="K33" s="28"/>
      <c r="L33" s="28"/>
      <c r="M33" s="28"/>
      <c r="N33" s="28"/>
      <c r="O33" s="28"/>
      <c r="P33" s="29"/>
      <c r="Q33" s="534"/>
      <c r="R33" s="123"/>
      <c r="S33" s="28"/>
      <c r="T33" s="28"/>
      <c r="U33" s="28"/>
      <c r="V33" s="28"/>
      <c r="W33" s="28"/>
      <c r="X33" s="29"/>
      <c r="Y33" s="534"/>
      <c r="Z33" s="123"/>
      <c r="AA33" s="28"/>
      <c r="AB33" s="31"/>
      <c r="AC33" s="31"/>
      <c r="AD33" s="31"/>
      <c r="AE33" s="28"/>
      <c r="AF33" s="29"/>
      <c r="AG33" s="534"/>
      <c r="AH33" s="131"/>
      <c r="AI33" s="28"/>
      <c r="AJ33" s="36"/>
      <c r="AK33" s="36"/>
      <c r="AL33" s="36"/>
      <c r="AM33" s="36"/>
      <c r="AN33" s="33"/>
      <c r="AO33" s="534"/>
      <c r="AP33" s="527"/>
    </row>
    <row r="34" spans="1:42" ht="16.5" customHeight="1" thickTop="1" thickBot="1">
      <c r="A34" s="540"/>
      <c r="B34" s="192"/>
      <c r="C34" s="175"/>
      <c r="D34" s="176"/>
      <c r="E34" s="176"/>
      <c r="F34" s="176"/>
      <c r="G34" s="176"/>
      <c r="H34" s="176"/>
      <c r="I34" s="122"/>
      <c r="J34" s="172"/>
      <c r="K34" s="182"/>
      <c r="L34" s="175"/>
      <c r="M34" s="175"/>
      <c r="N34" s="175"/>
      <c r="O34" s="175"/>
      <c r="P34" s="176"/>
      <c r="Q34" s="122"/>
      <c r="R34" s="172"/>
      <c r="S34" s="182"/>
      <c r="T34" s="175"/>
      <c r="U34" s="175"/>
      <c r="V34" s="175"/>
      <c r="W34" s="175"/>
      <c r="X34" s="179"/>
      <c r="Y34" s="133"/>
      <c r="Z34" s="172"/>
      <c r="AA34" s="183"/>
      <c r="AB34" s="182"/>
      <c r="AC34" s="181"/>
      <c r="AD34" s="181"/>
      <c r="AE34" s="181"/>
      <c r="AF34" s="179"/>
      <c r="AG34" s="122"/>
      <c r="AH34" s="177"/>
      <c r="AI34" s="175"/>
      <c r="AJ34" s="194"/>
      <c r="AK34" s="194"/>
      <c r="AL34" s="194"/>
      <c r="AM34" s="194"/>
      <c r="AN34" s="195"/>
      <c r="AO34" s="122"/>
      <c r="AP34" s="44"/>
    </row>
    <row r="35" spans="1:42" s="82" customFormat="1" ht="5.25" customHeight="1" thickBot="1">
      <c r="A35" s="87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5"/>
      <c r="AP35" s="95"/>
    </row>
    <row r="36" spans="1:42" ht="16.5" customHeight="1" thickBot="1">
      <c r="A36" s="136"/>
      <c r="B36" s="119"/>
      <c r="C36" s="101"/>
      <c r="D36" s="102"/>
      <c r="E36" s="126"/>
      <c r="F36" s="102"/>
      <c r="G36" s="126"/>
      <c r="H36" s="102"/>
      <c r="I36" s="121"/>
      <c r="J36" s="105"/>
      <c r="K36" s="101"/>
      <c r="L36" s="101"/>
      <c r="M36" s="101"/>
      <c r="N36" s="101"/>
      <c r="O36" s="101"/>
      <c r="P36" s="102"/>
      <c r="Q36" s="107"/>
      <c r="R36" s="105"/>
      <c r="S36" s="101"/>
      <c r="T36" s="101"/>
      <c r="U36" s="101"/>
      <c r="V36" s="106"/>
      <c r="W36" s="101"/>
      <c r="X36" s="102"/>
      <c r="Y36" s="47"/>
      <c r="Z36" s="105"/>
      <c r="AA36" s="106"/>
      <c r="AB36" s="106"/>
      <c r="AC36" s="106"/>
      <c r="AD36" s="106"/>
      <c r="AE36" s="106"/>
      <c r="AF36" s="126"/>
      <c r="AG36" s="47"/>
      <c r="AH36" s="105"/>
      <c r="AI36" s="101"/>
      <c r="AJ36" s="115"/>
      <c r="AK36" s="115"/>
      <c r="AL36" s="115"/>
      <c r="AM36" s="115"/>
      <c r="AN36" s="115"/>
      <c r="AO36" s="107"/>
      <c r="AP36" s="143"/>
    </row>
    <row r="37" spans="1:42" ht="16.5" customHeight="1">
      <c r="A37" s="538"/>
      <c r="B37" s="8"/>
      <c r="C37" s="9"/>
      <c r="D37" s="11"/>
      <c r="E37" s="17"/>
      <c r="F37" s="11"/>
      <c r="G37" s="17"/>
      <c r="H37" s="11"/>
      <c r="I37" s="531">
        <f>SUM(B37:H37)-SUM(B36:H36)-SUM(B38:H38)</f>
        <v>0</v>
      </c>
      <c r="J37" s="108"/>
      <c r="K37" s="9"/>
      <c r="L37" s="9"/>
      <c r="M37" s="9"/>
      <c r="N37" s="9"/>
      <c r="O37" s="9"/>
      <c r="P37" s="2"/>
      <c r="Q37" s="533">
        <f>SUM(J37:P37)-SUM(J36:P36)-SUM(J38:P38)</f>
        <v>0</v>
      </c>
      <c r="R37" s="112"/>
      <c r="S37" s="9"/>
      <c r="T37" s="9"/>
      <c r="U37" s="9"/>
      <c r="V37" s="12"/>
      <c r="W37" s="3"/>
      <c r="X37" s="11"/>
      <c r="Y37" s="535">
        <f>SUM(R37:X37)-SUM(R36:X36)-SUM(R38:X38)</f>
        <v>0</v>
      </c>
      <c r="Z37" s="108"/>
      <c r="AA37" s="12"/>
      <c r="AB37" s="12"/>
      <c r="AC37" s="6"/>
      <c r="AD37" s="12"/>
      <c r="AE37" s="6"/>
      <c r="AF37" s="17"/>
      <c r="AG37" s="535">
        <f>SUM(Z37:AF37)-SUM(Z36:AF36)-SUM(Z38:AF38)</f>
        <v>0</v>
      </c>
      <c r="AH37" s="108"/>
      <c r="AI37" s="9"/>
      <c r="AJ37" s="14"/>
      <c r="AK37" s="4"/>
      <c r="AL37" s="4"/>
      <c r="AM37" s="14"/>
      <c r="AN37" s="14"/>
      <c r="AO37" s="533">
        <f>SUM(AH37:AN37)-SUM(AH36:AN36)-SUM(AH38:AN38)</f>
        <v>0</v>
      </c>
      <c r="AP37" s="543">
        <f>SUM(I37+Q37+Y37+AG37+AO37)</f>
        <v>0</v>
      </c>
    </row>
    <row r="38" spans="1:42" ht="15" customHeight="1" thickBot="1">
      <c r="A38" s="539"/>
      <c r="B38" s="27"/>
      <c r="C38" s="28"/>
      <c r="D38" s="29"/>
      <c r="E38" s="29"/>
      <c r="F38" s="29"/>
      <c r="G38" s="34"/>
      <c r="H38" s="29"/>
      <c r="I38" s="532"/>
      <c r="J38" s="123"/>
      <c r="K38" s="28"/>
      <c r="L38" s="28"/>
      <c r="M38" s="28"/>
      <c r="N38" s="28"/>
      <c r="O38" s="28"/>
      <c r="P38" s="29"/>
      <c r="Q38" s="534"/>
      <c r="R38" s="123"/>
      <c r="S38" s="28"/>
      <c r="T38" s="28"/>
      <c r="U38" s="28"/>
      <c r="V38" s="31"/>
      <c r="W38" s="28"/>
      <c r="X38" s="29"/>
      <c r="Y38" s="536"/>
      <c r="Z38" s="123"/>
      <c r="AA38" s="31"/>
      <c r="AB38" s="31"/>
      <c r="AC38" s="31"/>
      <c r="AD38" s="31"/>
      <c r="AE38" s="31"/>
      <c r="AF38" s="34"/>
      <c r="AG38" s="536"/>
      <c r="AH38" s="123"/>
      <c r="AI38" s="28"/>
      <c r="AJ38" s="33"/>
      <c r="AK38" s="33"/>
      <c r="AL38" s="33"/>
      <c r="AM38" s="33"/>
      <c r="AN38" s="33"/>
      <c r="AO38" s="534"/>
      <c r="AP38" s="527"/>
    </row>
    <row r="39" spans="1:42" ht="16.5" customHeight="1" thickTop="1" thickBot="1">
      <c r="A39" s="540"/>
      <c r="B39" s="192"/>
      <c r="C39" s="175"/>
      <c r="D39" s="176"/>
      <c r="E39" s="196"/>
      <c r="F39" s="176"/>
      <c r="G39" s="196"/>
      <c r="H39" s="176"/>
      <c r="I39" s="133"/>
      <c r="J39" s="172"/>
      <c r="K39" s="175"/>
      <c r="L39" s="175"/>
      <c r="M39" s="175"/>
      <c r="N39" s="182"/>
      <c r="O39" s="175"/>
      <c r="P39" s="176"/>
      <c r="Q39" s="133"/>
      <c r="R39" s="177"/>
      <c r="S39" s="175"/>
      <c r="T39" s="175"/>
      <c r="U39" s="181"/>
      <c r="V39" s="181"/>
      <c r="W39" s="182"/>
      <c r="X39" s="196"/>
      <c r="Y39" s="142"/>
      <c r="Z39" s="177"/>
      <c r="AA39" s="181"/>
      <c r="AB39" s="181"/>
      <c r="AC39" s="181"/>
      <c r="AD39" s="175"/>
      <c r="AE39" s="181"/>
      <c r="AF39" s="176"/>
      <c r="AG39" s="142"/>
      <c r="AH39" s="172"/>
      <c r="AI39" s="175"/>
      <c r="AJ39" s="174"/>
      <c r="AK39" s="174"/>
      <c r="AL39" s="174"/>
      <c r="AM39" s="195"/>
      <c r="AN39" s="174"/>
      <c r="AO39" s="133"/>
      <c r="AP39" s="44"/>
    </row>
    <row r="40" spans="1:42" s="82" customFormat="1" ht="5.25" customHeight="1" thickBot="1">
      <c r="A40" s="87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5"/>
      <c r="AP40" s="95"/>
    </row>
    <row r="41" spans="1:42" ht="16.5" customHeight="1" thickBot="1">
      <c r="A41" s="136"/>
      <c r="B41" s="119"/>
      <c r="C41" s="101"/>
      <c r="D41" s="102"/>
      <c r="E41" s="102"/>
      <c r="F41" s="102"/>
      <c r="G41" s="126"/>
      <c r="H41" s="102"/>
      <c r="I41" s="121"/>
      <c r="J41" s="105"/>
      <c r="K41" s="101"/>
      <c r="L41" s="101"/>
      <c r="M41" s="101"/>
      <c r="N41" s="101"/>
      <c r="O41" s="101"/>
      <c r="P41" s="102"/>
      <c r="Q41" s="107"/>
      <c r="R41" s="105"/>
      <c r="S41" s="101"/>
      <c r="T41" s="101"/>
      <c r="U41" s="101"/>
      <c r="V41" s="101"/>
      <c r="W41" s="101"/>
      <c r="X41" s="126"/>
      <c r="Y41" s="47"/>
      <c r="Z41" s="105"/>
      <c r="AA41" s="101"/>
      <c r="AB41" s="101"/>
      <c r="AC41" s="101"/>
      <c r="AD41" s="101"/>
      <c r="AE41" s="101"/>
      <c r="AF41" s="102"/>
      <c r="AG41" s="47"/>
      <c r="AH41" s="105"/>
      <c r="AI41" s="101"/>
      <c r="AJ41" s="115"/>
      <c r="AK41" s="115"/>
      <c r="AL41" s="115"/>
      <c r="AM41" s="144"/>
      <c r="AN41" s="144"/>
      <c r="AO41" s="107"/>
      <c r="AP41" s="43"/>
    </row>
    <row r="42" spans="1:42" ht="16.5" customHeight="1">
      <c r="A42" s="538"/>
      <c r="B42" s="8"/>
      <c r="C42" s="9"/>
      <c r="D42" s="11"/>
      <c r="E42" s="11"/>
      <c r="F42" s="11"/>
      <c r="G42" s="17"/>
      <c r="H42" s="11"/>
      <c r="I42" s="531">
        <f>SUM(B42:H42)-SUM(B41:H41)-SUM(B43:H43)</f>
        <v>0</v>
      </c>
      <c r="J42" s="108"/>
      <c r="K42" s="9"/>
      <c r="L42" s="9"/>
      <c r="M42" s="9"/>
      <c r="N42" s="9"/>
      <c r="O42" s="9"/>
      <c r="P42" s="11"/>
      <c r="Q42" s="533">
        <f>SUM(J42:P42)-SUM(J41:P41)-SUM(J43:P43)</f>
        <v>0</v>
      </c>
      <c r="R42" s="108"/>
      <c r="S42" s="9"/>
      <c r="T42" s="9"/>
      <c r="U42" s="9"/>
      <c r="V42" s="9"/>
      <c r="W42" s="9"/>
      <c r="X42" s="17"/>
      <c r="Y42" s="535">
        <f>SUM(R42:X42)-SUM(R41:X41)-SUM(R43:X43)</f>
        <v>0</v>
      </c>
      <c r="Z42" s="108"/>
      <c r="AA42" s="9"/>
      <c r="AB42" s="9"/>
      <c r="AC42" s="9"/>
      <c r="AD42" s="9"/>
      <c r="AE42" s="9"/>
      <c r="AF42" s="11"/>
      <c r="AG42" s="535">
        <f>SUM(Z42:AF42)-SUM(Z41:AF41)-SUM(Z43:AF43)</f>
        <v>0</v>
      </c>
      <c r="AH42" s="108"/>
      <c r="AI42" s="9"/>
      <c r="AJ42" s="14"/>
      <c r="AK42" s="14"/>
      <c r="AL42" s="14"/>
      <c r="AM42" s="20"/>
      <c r="AN42" s="20"/>
      <c r="AO42" s="533">
        <f>SUM(AH42:AN42)-SUM(AH41:AN41)-SUM(AH43:AN43)</f>
        <v>0</v>
      </c>
      <c r="AP42" s="526">
        <f>SUM(I42+Q42+Y42+AG42+AO42)</f>
        <v>0</v>
      </c>
    </row>
    <row r="43" spans="1:42" ht="14.25" customHeight="1" thickBot="1">
      <c r="A43" s="539"/>
      <c r="B43" s="27"/>
      <c r="C43" s="28"/>
      <c r="D43" s="29"/>
      <c r="E43" s="29"/>
      <c r="F43" s="29"/>
      <c r="G43" s="34"/>
      <c r="H43" s="29"/>
      <c r="I43" s="532"/>
      <c r="J43" s="123"/>
      <c r="K43" s="28"/>
      <c r="L43" s="28"/>
      <c r="M43" s="28"/>
      <c r="N43" s="28"/>
      <c r="O43" s="28"/>
      <c r="P43" s="29"/>
      <c r="Q43" s="534"/>
      <c r="R43" s="123"/>
      <c r="S43" s="28"/>
      <c r="T43" s="28"/>
      <c r="U43" s="28"/>
      <c r="V43" s="28"/>
      <c r="W43" s="28"/>
      <c r="X43" s="34"/>
      <c r="Y43" s="536"/>
      <c r="Z43" s="123"/>
      <c r="AA43" s="28"/>
      <c r="AB43" s="28"/>
      <c r="AC43" s="28"/>
      <c r="AD43" s="28"/>
      <c r="AE43" s="28"/>
      <c r="AF43" s="29"/>
      <c r="AG43" s="536"/>
      <c r="AH43" s="123"/>
      <c r="AI43" s="28"/>
      <c r="AJ43" s="33"/>
      <c r="AK43" s="33"/>
      <c r="AL43" s="33"/>
      <c r="AM43" s="37"/>
      <c r="AN43" s="37"/>
      <c r="AO43" s="534"/>
      <c r="AP43" s="527"/>
    </row>
    <row r="44" spans="1:42" ht="16.5" customHeight="1" thickTop="1" thickBot="1">
      <c r="A44" s="540"/>
      <c r="B44" s="192"/>
      <c r="C44" s="181"/>
      <c r="D44" s="175"/>
      <c r="E44" s="175"/>
      <c r="F44" s="175"/>
      <c r="G44" s="181"/>
      <c r="H44" s="176"/>
      <c r="I44" s="133"/>
      <c r="J44" s="172"/>
      <c r="K44" s="175"/>
      <c r="L44" s="175"/>
      <c r="M44" s="175"/>
      <c r="N44" s="175"/>
      <c r="O44" s="175"/>
      <c r="P44" s="196"/>
      <c r="Q44" s="133"/>
      <c r="R44" s="172"/>
      <c r="S44" s="175"/>
      <c r="T44" s="175"/>
      <c r="U44" s="175"/>
      <c r="V44" s="183"/>
      <c r="W44" s="175"/>
      <c r="X44" s="196"/>
      <c r="Y44" s="142"/>
      <c r="Z44" s="172"/>
      <c r="AA44" s="181"/>
      <c r="AB44" s="175"/>
      <c r="AC44" s="182"/>
      <c r="AD44" s="181"/>
      <c r="AE44" s="175"/>
      <c r="AF44" s="176"/>
      <c r="AG44" s="142"/>
      <c r="AH44" s="172"/>
      <c r="AI44" s="175"/>
      <c r="AJ44" s="195"/>
      <c r="AK44" s="195"/>
      <c r="AL44" s="174"/>
      <c r="AM44" s="195"/>
      <c r="AN44" s="174"/>
      <c r="AO44" s="133"/>
      <c r="AP44" s="44"/>
    </row>
    <row r="45" spans="1:42" s="82" customFormat="1" ht="5.25" customHeight="1" thickBot="1">
      <c r="A45" s="87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5"/>
      <c r="AP45" s="95"/>
    </row>
    <row r="46" spans="1:42" ht="16.5" customHeight="1" thickBot="1">
      <c r="A46" s="136"/>
      <c r="B46" s="119"/>
      <c r="C46" s="102"/>
      <c r="D46" s="102"/>
      <c r="E46" s="102"/>
      <c r="F46" s="102"/>
      <c r="G46" s="102"/>
      <c r="H46" s="102"/>
      <c r="I46" s="121"/>
      <c r="J46" s="105"/>
      <c r="K46" s="101"/>
      <c r="L46" s="101"/>
      <c r="M46" s="101"/>
      <c r="N46" s="101"/>
      <c r="O46" s="101"/>
      <c r="P46" s="102"/>
      <c r="Q46" s="107"/>
      <c r="R46" s="105"/>
      <c r="S46" s="101"/>
      <c r="T46" s="101"/>
      <c r="U46" s="101"/>
      <c r="V46" s="101"/>
      <c r="W46" s="101"/>
      <c r="X46" s="102"/>
      <c r="Y46" s="47"/>
      <c r="Z46" s="105"/>
      <c r="AA46" s="101"/>
      <c r="AB46" s="101"/>
      <c r="AC46" s="101"/>
      <c r="AD46" s="101"/>
      <c r="AE46" s="101"/>
      <c r="AF46" s="102"/>
      <c r="AG46" s="47"/>
      <c r="AH46" s="105"/>
      <c r="AI46" s="101"/>
      <c r="AJ46" s="115"/>
      <c r="AK46" s="115"/>
      <c r="AL46" s="115"/>
      <c r="AM46" s="115"/>
      <c r="AN46" s="115"/>
      <c r="AO46" s="107"/>
      <c r="AP46" s="43"/>
    </row>
    <row r="47" spans="1:42" ht="16.5" customHeight="1">
      <c r="A47" s="538"/>
      <c r="B47" s="8"/>
      <c r="C47" s="11"/>
      <c r="D47" s="11"/>
      <c r="E47" s="11"/>
      <c r="F47" s="11"/>
      <c r="G47" s="11"/>
      <c r="H47" s="11"/>
      <c r="I47" s="531">
        <f>SUM(B47:H47)-SUM(B46:H46)-SUM(B48:H48)</f>
        <v>0</v>
      </c>
      <c r="J47" s="108"/>
      <c r="K47" s="9"/>
      <c r="L47" s="9"/>
      <c r="M47" s="9"/>
      <c r="N47" s="9"/>
      <c r="O47" s="9"/>
      <c r="P47" s="2"/>
      <c r="Q47" s="533">
        <f>SUM(J47:P47)-SUM(J46:P46)-SUM(J48:P48)</f>
        <v>0</v>
      </c>
      <c r="R47" s="112"/>
      <c r="S47" s="9"/>
      <c r="T47" s="9"/>
      <c r="U47" s="9"/>
      <c r="V47" s="9"/>
      <c r="W47" s="9"/>
      <c r="X47" s="11"/>
      <c r="Y47" s="535">
        <f>SUM(R47:X47)-SUM(R46:X46)-SUM(R48:X48)</f>
        <v>0</v>
      </c>
      <c r="Z47" s="108"/>
      <c r="AA47" s="9"/>
      <c r="AB47" s="9"/>
      <c r="AC47" s="9"/>
      <c r="AD47" s="9"/>
      <c r="AE47" s="9"/>
      <c r="AF47" s="11"/>
      <c r="AG47" s="535">
        <f>SUM(Z47:AF47)-SUM(Z46:AF46)-SUM(Z48:AF48)</f>
        <v>0</v>
      </c>
      <c r="AH47" s="108"/>
      <c r="AI47" s="9"/>
      <c r="AJ47" s="14"/>
      <c r="AK47" s="14"/>
      <c r="AL47" s="14"/>
      <c r="AM47" s="14"/>
      <c r="AN47" s="14"/>
      <c r="AO47" s="533">
        <f>SUM(AH47:AN47)-SUM(AH46:AN46)-SUM(AH48:AN48)</f>
        <v>0</v>
      </c>
      <c r="AP47" s="526">
        <f>SUM(I47+Q47+Y47+AG47+AO47)</f>
        <v>0</v>
      </c>
    </row>
    <row r="48" spans="1:42" ht="14.25" customHeight="1" thickBot="1">
      <c r="A48" s="539"/>
      <c r="B48" s="27"/>
      <c r="C48" s="29"/>
      <c r="D48" s="29"/>
      <c r="E48" s="29"/>
      <c r="F48" s="29"/>
      <c r="G48" s="29"/>
      <c r="H48" s="29"/>
      <c r="I48" s="532"/>
      <c r="J48" s="123"/>
      <c r="K48" s="28"/>
      <c r="L48" s="28"/>
      <c r="M48" s="28"/>
      <c r="N48" s="28"/>
      <c r="O48" s="28"/>
      <c r="P48" s="29"/>
      <c r="Q48" s="534"/>
      <c r="R48" s="109"/>
      <c r="S48" s="23"/>
      <c r="T48" s="23"/>
      <c r="U48" s="23"/>
      <c r="V48" s="23"/>
      <c r="W48" s="23"/>
      <c r="X48" s="24"/>
      <c r="Y48" s="542"/>
      <c r="Z48" s="109"/>
      <c r="AA48" s="23"/>
      <c r="AB48" s="23"/>
      <c r="AC48" s="23"/>
      <c r="AD48" s="23"/>
      <c r="AE48" s="23"/>
      <c r="AF48" s="24"/>
      <c r="AG48" s="542"/>
      <c r="AH48" s="109"/>
      <c r="AI48" s="23"/>
      <c r="AJ48" s="145"/>
      <c r="AK48" s="145"/>
      <c r="AL48" s="145"/>
      <c r="AM48" s="145"/>
      <c r="AN48" s="145"/>
      <c r="AO48" s="544"/>
      <c r="AP48" s="545"/>
    </row>
    <row r="49" spans="1:42" ht="16.5" customHeight="1" thickTop="1" thickBot="1">
      <c r="A49" s="540"/>
      <c r="B49" s="192"/>
      <c r="C49" s="196"/>
      <c r="D49" s="176"/>
      <c r="E49" s="176"/>
      <c r="F49" s="179"/>
      <c r="G49" s="176"/>
      <c r="H49" s="196"/>
      <c r="I49" s="133"/>
      <c r="J49" s="172"/>
      <c r="K49" s="175"/>
      <c r="L49" s="175"/>
      <c r="M49" s="175"/>
      <c r="N49" s="175"/>
      <c r="O49" s="181"/>
      <c r="P49" s="176"/>
      <c r="Q49" s="133"/>
      <c r="R49" s="184"/>
      <c r="S49" s="188"/>
      <c r="T49" s="185"/>
      <c r="U49" s="185"/>
      <c r="V49" s="185"/>
      <c r="W49" s="185"/>
      <c r="X49" s="186"/>
      <c r="Y49" s="146"/>
      <c r="Z49" s="184"/>
      <c r="AA49" s="185"/>
      <c r="AB49" s="185"/>
      <c r="AC49" s="185"/>
      <c r="AD49" s="188"/>
      <c r="AE49" s="185"/>
      <c r="AF49" s="170"/>
      <c r="AG49" s="146"/>
      <c r="AH49" s="184"/>
      <c r="AI49" s="185"/>
      <c r="AJ49" s="197"/>
      <c r="AK49" s="197"/>
      <c r="AL49" s="198"/>
      <c r="AM49" s="197"/>
      <c r="AN49" s="197"/>
      <c r="AO49" s="147"/>
      <c r="AP49" s="139"/>
    </row>
    <row r="50" spans="1:42" s="82" customFormat="1" ht="5.25" customHeight="1" thickBot="1">
      <c r="A50" s="87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5"/>
      <c r="AP50" s="95"/>
    </row>
    <row r="51" spans="1:42" ht="16.5" customHeight="1" thickBot="1">
      <c r="A51" s="136"/>
      <c r="B51" s="119"/>
      <c r="C51" s="101"/>
      <c r="D51" s="101"/>
      <c r="E51" s="106"/>
      <c r="F51" s="101"/>
      <c r="G51" s="102"/>
      <c r="H51" s="102"/>
      <c r="I51" s="121"/>
      <c r="J51" s="105"/>
      <c r="K51" s="101"/>
      <c r="L51" s="101"/>
      <c r="M51" s="101"/>
      <c r="N51" s="101"/>
      <c r="O51" s="101"/>
      <c r="P51" s="102"/>
      <c r="Q51" s="107"/>
      <c r="R51" s="105"/>
      <c r="S51" s="101"/>
      <c r="T51" s="106"/>
      <c r="U51" s="106"/>
      <c r="V51" s="106"/>
      <c r="W51" s="106"/>
      <c r="X51" s="102"/>
      <c r="Y51" s="47"/>
      <c r="Z51" s="105"/>
      <c r="AA51" s="106"/>
      <c r="AB51" s="106"/>
      <c r="AC51" s="106"/>
      <c r="AD51" s="101"/>
      <c r="AE51" s="101"/>
      <c r="AF51" s="102"/>
      <c r="AG51" s="47"/>
      <c r="AH51" s="105"/>
      <c r="AI51" s="101"/>
      <c r="AJ51" s="115"/>
      <c r="AK51" s="115"/>
      <c r="AL51" s="115"/>
      <c r="AM51" s="115"/>
      <c r="AN51" s="115"/>
      <c r="AO51" s="107"/>
      <c r="AP51" s="43"/>
    </row>
    <row r="52" spans="1:42" ht="16.5" customHeight="1">
      <c r="A52" s="538"/>
      <c r="B52" s="8"/>
      <c r="C52" s="9"/>
      <c r="D52" s="9"/>
      <c r="E52" s="12"/>
      <c r="F52" s="9"/>
      <c r="G52" s="11"/>
      <c r="H52" s="11"/>
      <c r="I52" s="531">
        <f>SUM(B52:H52)-SUM(B51:H51)-SUM(B53:H53)</f>
        <v>0</v>
      </c>
      <c r="J52" s="108"/>
      <c r="K52" s="3"/>
      <c r="L52" s="9"/>
      <c r="M52" s="9"/>
      <c r="N52" s="3"/>
      <c r="O52" s="9"/>
      <c r="P52" s="11"/>
      <c r="Q52" s="533">
        <f>SUM(J52:P52)-SUM(J51:P51)-SUM(J53:P53)</f>
        <v>0</v>
      </c>
      <c r="R52" s="108"/>
      <c r="S52" s="9"/>
      <c r="T52" s="12"/>
      <c r="U52" s="12"/>
      <c r="V52" s="12"/>
      <c r="W52" s="12"/>
      <c r="X52" s="11"/>
      <c r="Y52" s="535">
        <f>SUM(R52:X52)-SUM(R51:X51)-SUM(R53:X53)</f>
        <v>0</v>
      </c>
      <c r="Z52" s="108"/>
      <c r="AA52" s="12"/>
      <c r="AB52" s="12"/>
      <c r="AC52" s="12"/>
      <c r="AD52" s="9"/>
      <c r="AE52" s="9"/>
      <c r="AF52" s="11"/>
      <c r="AG52" s="535">
        <f>SUM(Z52:AF52)-SUM(Z51:AF51)-SUM(Z53:AF53)</f>
        <v>0</v>
      </c>
      <c r="AH52" s="108"/>
      <c r="AI52" s="9"/>
      <c r="AJ52" s="14"/>
      <c r="AK52" s="14"/>
      <c r="AL52" s="14"/>
      <c r="AM52" s="14"/>
      <c r="AN52" s="14"/>
      <c r="AO52" s="533">
        <f>SUM(AH52:AN52)-SUM(AH51:AN51)-SUM(AH53:AN53)</f>
        <v>0</v>
      </c>
      <c r="AP52" s="526">
        <f>SUM(I52+Q52+Y52+AG52+AO52)</f>
        <v>0</v>
      </c>
    </row>
    <row r="53" spans="1:42" ht="15" customHeight="1" thickBot="1">
      <c r="A53" s="539"/>
      <c r="B53" s="27"/>
      <c r="C53" s="28"/>
      <c r="D53" s="28"/>
      <c r="E53" s="28"/>
      <c r="F53" s="28"/>
      <c r="G53" s="29"/>
      <c r="H53" s="29"/>
      <c r="I53" s="532"/>
      <c r="J53" s="123"/>
      <c r="K53" s="28"/>
      <c r="L53" s="28"/>
      <c r="M53" s="28"/>
      <c r="N53" s="28"/>
      <c r="O53" s="28"/>
      <c r="P53" s="29"/>
      <c r="Q53" s="534"/>
      <c r="R53" s="123"/>
      <c r="S53" s="28"/>
      <c r="T53" s="31"/>
      <c r="U53" s="31"/>
      <c r="V53" s="31"/>
      <c r="W53" s="31"/>
      <c r="X53" s="29"/>
      <c r="Y53" s="536"/>
      <c r="Z53" s="123"/>
      <c r="AA53" s="31"/>
      <c r="AB53" s="31"/>
      <c r="AC53" s="31"/>
      <c r="AD53" s="28"/>
      <c r="AE53" s="28"/>
      <c r="AF53" s="29"/>
      <c r="AG53" s="536"/>
      <c r="AH53" s="123"/>
      <c r="AI53" s="28"/>
      <c r="AJ53" s="33"/>
      <c r="AK53" s="33"/>
      <c r="AL53" s="33"/>
      <c r="AM53" s="33"/>
      <c r="AN53" s="33"/>
      <c r="AO53" s="534"/>
      <c r="AP53" s="527"/>
    </row>
    <row r="54" spans="1:42" ht="19.5" customHeight="1" thickTop="1" thickBot="1">
      <c r="A54" s="540"/>
      <c r="B54" s="192"/>
      <c r="C54" s="175"/>
      <c r="D54" s="182"/>
      <c r="E54" s="181"/>
      <c r="F54" s="182"/>
      <c r="G54" s="176"/>
      <c r="H54" s="176"/>
      <c r="I54" s="133"/>
      <c r="J54" s="172"/>
      <c r="K54" s="182"/>
      <c r="L54" s="175"/>
      <c r="M54" s="182"/>
      <c r="N54" s="175"/>
      <c r="O54" s="175"/>
      <c r="P54" s="176"/>
      <c r="Q54" s="133"/>
      <c r="R54" s="172"/>
      <c r="S54" s="175"/>
      <c r="T54" s="182"/>
      <c r="U54" s="175"/>
      <c r="V54" s="175"/>
      <c r="W54" s="182"/>
      <c r="X54" s="176"/>
      <c r="Y54" s="142"/>
      <c r="Z54" s="172"/>
      <c r="AA54" s="181"/>
      <c r="AB54" s="175"/>
      <c r="AC54" s="181"/>
      <c r="AD54" s="175"/>
      <c r="AE54" s="175"/>
      <c r="AF54" s="176"/>
      <c r="AG54" s="142"/>
      <c r="AH54" s="177"/>
      <c r="AI54" s="175"/>
      <c r="AJ54" s="195"/>
      <c r="AK54" s="174"/>
      <c r="AL54" s="174"/>
      <c r="AM54" s="174"/>
      <c r="AN54" s="174"/>
      <c r="AO54" s="133"/>
      <c r="AP54" s="44"/>
    </row>
    <row r="55" spans="1:42" s="82" customFormat="1" ht="4.5" customHeight="1" thickBot="1">
      <c r="A55" s="87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5"/>
      <c r="AP55" s="95"/>
    </row>
    <row r="56" spans="1:42" ht="16.5" customHeight="1" thickBot="1">
      <c r="A56" s="99"/>
      <c r="B56" s="119"/>
      <c r="C56" s="101"/>
      <c r="D56" s="101"/>
      <c r="E56" s="101"/>
      <c r="F56" s="101"/>
      <c r="G56" s="101"/>
      <c r="H56" s="102"/>
      <c r="I56" s="121"/>
      <c r="J56" s="105"/>
      <c r="K56" s="101"/>
      <c r="L56" s="101"/>
      <c r="M56" s="101"/>
      <c r="N56" s="101"/>
      <c r="O56" s="101"/>
      <c r="P56" s="102"/>
      <c r="Q56" s="107"/>
      <c r="R56" s="105"/>
      <c r="S56" s="101"/>
      <c r="T56" s="101"/>
      <c r="U56" s="101"/>
      <c r="V56" s="101"/>
      <c r="W56" s="101"/>
      <c r="X56" s="102"/>
      <c r="Y56" s="107"/>
      <c r="Z56" s="105"/>
      <c r="AA56" s="101"/>
      <c r="AB56" s="101"/>
      <c r="AC56" s="101"/>
      <c r="AD56" s="101"/>
      <c r="AE56" s="101"/>
      <c r="AF56" s="102"/>
      <c r="AG56" s="47"/>
      <c r="AH56" s="105"/>
      <c r="AI56" s="101"/>
      <c r="AJ56" s="101"/>
      <c r="AK56" s="101"/>
      <c r="AL56" s="101"/>
      <c r="AM56" s="101"/>
      <c r="AN56" s="102"/>
      <c r="AO56" s="107"/>
      <c r="AP56" s="43"/>
    </row>
    <row r="57" spans="1:42" ht="16.5" customHeight="1">
      <c r="A57" s="528"/>
      <c r="B57" s="8"/>
      <c r="C57" s="9"/>
      <c r="D57" s="9"/>
      <c r="E57" s="9"/>
      <c r="F57" s="9"/>
      <c r="G57" s="9"/>
      <c r="H57" s="11"/>
      <c r="I57" s="531">
        <f>SUM(B57:H57)-SUM(B56:H56)-SUM(B58:H58)</f>
        <v>0</v>
      </c>
      <c r="J57" s="108"/>
      <c r="K57" s="3"/>
      <c r="L57" s="9"/>
      <c r="M57" s="9"/>
      <c r="N57" s="9"/>
      <c r="O57" s="9"/>
      <c r="P57" s="11"/>
      <c r="Q57" s="533">
        <f>SUM(J57:P57)-SUM(J56:P56)-SUM(J58:P58)</f>
        <v>0</v>
      </c>
      <c r="R57" s="108"/>
      <c r="S57" s="3"/>
      <c r="T57" s="9"/>
      <c r="U57" s="9"/>
      <c r="V57" s="9"/>
      <c r="W57" s="9"/>
      <c r="X57" s="11"/>
      <c r="Y57" s="533">
        <f>SUM(R57:X57)-SUM(R56:X56)-SUM(R58:X58)</f>
        <v>0</v>
      </c>
      <c r="Z57" s="108"/>
      <c r="AA57" s="12"/>
      <c r="AB57" s="12"/>
      <c r="AC57" s="12"/>
      <c r="AD57" s="9"/>
      <c r="AE57" s="9"/>
      <c r="AF57" s="11"/>
      <c r="AG57" s="535">
        <f>SUM(Z57:AF57)-SUM(Z56:AF56)-SUM(Z58:AF58)</f>
        <v>0</v>
      </c>
      <c r="AH57" s="108"/>
      <c r="AI57" s="9"/>
      <c r="AJ57" s="14"/>
      <c r="AK57" s="9"/>
      <c r="AL57" s="9"/>
      <c r="AM57" s="9"/>
      <c r="AN57" s="11"/>
      <c r="AO57" s="533">
        <f>SUM(AH57:AN57)-SUM(AH56:AN56)-SUM(AH58:AN58)</f>
        <v>0</v>
      </c>
      <c r="AP57" s="526">
        <f>SUM(I57+Q57+Y57+AG57+AO57)</f>
        <v>0</v>
      </c>
    </row>
    <row r="58" spans="1:42" ht="14.25" customHeight="1" thickBot="1">
      <c r="A58" s="529"/>
      <c r="B58" s="27"/>
      <c r="C58" s="28"/>
      <c r="D58" s="28"/>
      <c r="E58" s="28"/>
      <c r="F58" s="28"/>
      <c r="G58" s="28"/>
      <c r="H58" s="29"/>
      <c r="I58" s="532"/>
      <c r="J58" s="123"/>
      <c r="K58" s="28"/>
      <c r="L58" s="28"/>
      <c r="M58" s="28"/>
      <c r="N58" s="28"/>
      <c r="O58" s="28"/>
      <c r="P58" s="29"/>
      <c r="Q58" s="534"/>
      <c r="R58" s="123"/>
      <c r="S58" s="28"/>
      <c r="T58" s="28"/>
      <c r="U58" s="28"/>
      <c r="V58" s="28"/>
      <c r="W58" s="28"/>
      <c r="X58" s="29"/>
      <c r="Y58" s="534"/>
      <c r="Z58" s="123"/>
      <c r="AA58" s="31"/>
      <c r="AB58" s="31"/>
      <c r="AC58" s="31"/>
      <c r="AD58" s="28"/>
      <c r="AE58" s="28"/>
      <c r="AF58" s="29"/>
      <c r="AG58" s="536"/>
      <c r="AH58" s="123"/>
      <c r="AI58" s="28"/>
      <c r="AJ58" s="33"/>
      <c r="AK58" s="28"/>
      <c r="AL58" s="28"/>
      <c r="AM58" s="28"/>
      <c r="AN58" s="29"/>
      <c r="AO58" s="534"/>
      <c r="AP58" s="527"/>
    </row>
    <row r="59" spans="1:42" ht="16.5" customHeight="1" thickTop="1" thickBot="1">
      <c r="A59" s="530"/>
      <c r="B59" s="192"/>
      <c r="C59" s="175"/>
      <c r="D59" s="175"/>
      <c r="E59" s="175"/>
      <c r="F59" s="175"/>
      <c r="G59" s="181"/>
      <c r="H59" s="179"/>
      <c r="I59" s="133"/>
      <c r="J59" s="172"/>
      <c r="K59" s="175"/>
      <c r="L59" s="175"/>
      <c r="M59" s="192"/>
      <c r="N59" s="192"/>
      <c r="O59" s="192"/>
      <c r="P59" s="192"/>
      <c r="Q59" s="133"/>
      <c r="R59" s="172"/>
      <c r="S59" s="175"/>
      <c r="T59" s="175"/>
      <c r="U59" s="175"/>
      <c r="V59" s="175"/>
      <c r="W59" s="175"/>
      <c r="X59" s="176"/>
      <c r="Y59" s="133"/>
      <c r="Z59" s="127"/>
      <c r="AA59" s="135"/>
      <c r="AB59" s="124"/>
      <c r="AC59" s="135"/>
      <c r="AD59" s="124"/>
      <c r="AE59" s="124"/>
      <c r="AF59" s="125"/>
      <c r="AG59" s="142"/>
      <c r="AH59" s="127"/>
      <c r="AI59" s="124"/>
      <c r="AJ59" s="132"/>
      <c r="AK59" s="141"/>
      <c r="AL59" s="150"/>
      <c r="AM59" s="150"/>
      <c r="AN59" s="132"/>
      <c r="AO59" s="133"/>
      <c r="AP59" s="44"/>
    </row>
    <row r="60" spans="1:42" s="82" customFormat="1" ht="5.25" customHeight="1" thickBot="1">
      <c r="A60" s="83"/>
      <c r="B60" s="151"/>
      <c r="C60" s="151"/>
      <c r="D60" s="151"/>
      <c r="E60" s="151"/>
      <c r="F60" s="151"/>
      <c r="G60" s="151"/>
      <c r="H60" s="151"/>
      <c r="I60" s="148"/>
      <c r="J60" s="151"/>
      <c r="K60" s="151"/>
      <c r="L60" s="151"/>
      <c r="M60" s="151"/>
      <c r="N60" s="151"/>
      <c r="O60" s="151"/>
      <c r="P60" s="151"/>
      <c r="Q60" s="149"/>
      <c r="R60" s="151"/>
      <c r="S60" s="151"/>
      <c r="T60" s="151"/>
      <c r="U60" s="151"/>
      <c r="V60" s="151"/>
      <c r="W60" s="151"/>
      <c r="X60" s="151"/>
      <c r="Y60" s="149"/>
      <c r="Z60" s="151"/>
      <c r="AA60" s="151"/>
      <c r="AB60" s="151"/>
      <c r="AC60" s="151"/>
      <c r="AD60" s="151"/>
      <c r="AE60" s="151"/>
      <c r="AF60" s="158"/>
      <c r="AG60" s="159"/>
      <c r="AH60" s="149"/>
      <c r="AI60" s="151"/>
      <c r="AJ60" s="151"/>
      <c r="AK60" s="151"/>
      <c r="AL60" s="151"/>
      <c r="AM60" s="151"/>
      <c r="AN60" s="151"/>
      <c r="AO60" s="84"/>
      <c r="AP60" s="84"/>
    </row>
    <row r="61" spans="1:42" ht="16.5" customHeight="1" thickBot="1">
      <c r="A61" s="99"/>
      <c r="B61" s="119"/>
      <c r="C61" s="101"/>
      <c r="D61" s="101"/>
      <c r="E61" s="101"/>
      <c r="F61" s="101"/>
      <c r="G61" s="101"/>
      <c r="H61" s="111"/>
      <c r="I61" s="163"/>
      <c r="J61" s="105"/>
      <c r="K61" s="101"/>
      <c r="L61" s="101"/>
      <c r="M61" s="101"/>
      <c r="N61" s="101"/>
      <c r="O61" s="101"/>
      <c r="P61" s="102"/>
      <c r="Q61" s="107"/>
      <c r="R61" s="105"/>
      <c r="S61" s="101"/>
      <c r="T61" s="101"/>
      <c r="U61" s="101"/>
      <c r="V61" s="101"/>
      <c r="W61" s="101"/>
      <c r="X61" s="102"/>
      <c r="Y61" s="47"/>
      <c r="Z61" s="105"/>
      <c r="AA61" s="101"/>
      <c r="AB61" s="101"/>
      <c r="AC61" s="101"/>
      <c r="AD61" s="101"/>
      <c r="AE61" s="101"/>
      <c r="AF61" s="102"/>
      <c r="AG61" s="47"/>
      <c r="AH61" s="105"/>
      <c r="AI61" s="101"/>
      <c r="AJ61" s="115"/>
      <c r="AK61" s="115"/>
      <c r="AL61" s="114"/>
      <c r="AM61" s="115"/>
      <c r="AN61" s="115"/>
      <c r="AO61" s="107"/>
      <c r="AP61" s="43"/>
    </row>
    <row r="62" spans="1:42" ht="16.5" customHeight="1">
      <c r="A62" s="538"/>
      <c r="B62" s="8"/>
      <c r="C62" s="9"/>
      <c r="D62" s="9"/>
      <c r="E62" s="9"/>
      <c r="F62" s="9"/>
      <c r="G62" s="9"/>
      <c r="H62" s="113"/>
      <c r="I62" s="589">
        <f>SUM(B62:H62)-SUM(B61:H61)-SUM(B63:H63)</f>
        <v>0</v>
      </c>
      <c r="J62" s="108"/>
      <c r="K62" s="9"/>
      <c r="L62" s="9"/>
      <c r="M62" s="9"/>
      <c r="N62" s="9"/>
      <c r="O62" s="9"/>
      <c r="P62" s="11"/>
      <c r="Q62" s="533">
        <f>SUM(J62:P62)-SUM(J61:P61)-SUM(J63:P63)</f>
        <v>0</v>
      </c>
      <c r="R62" s="108"/>
      <c r="S62" s="9"/>
      <c r="T62" s="9"/>
      <c r="U62" s="9"/>
      <c r="V62" s="9"/>
      <c r="W62" s="9"/>
      <c r="X62" s="11"/>
      <c r="Y62" s="535">
        <f>SUM(R62:X62)-SUM(R61:X61)-SUM(R63:X63)</f>
        <v>0</v>
      </c>
      <c r="Z62" s="108"/>
      <c r="AA62" s="9"/>
      <c r="AB62" s="9"/>
      <c r="AC62" s="9"/>
      <c r="AD62" s="9"/>
      <c r="AE62" s="9"/>
      <c r="AF62" s="11"/>
      <c r="AG62" s="535">
        <f>SUM(Z62:AF62)-SUM(Z61:AF61)-SUM(Z63:AF63)</f>
        <v>0</v>
      </c>
      <c r="AH62" s="108"/>
      <c r="AI62" s="9"/>
      <c r="AJ62" s="14"/>
      <c r="AK62" s="14"/>
      <c r="AL62" s="13"/>
      <c r="AM62" s="14"/>
      <c r="AN62" s="14"/>
      <c r="AO62" s="533">
        <f>SUM(AH62:AN62)-SUM(AH61:AN61)-SUM(AH63:AN63)</f>
        <v>0</v>
      </c>
      <c r="AP62" s="526">
        <f>SUM(I62+Q62+Y62+AG62+AO62)</f>
        <v>0</v>
      </c>
    </row>
    <row r="63" spans="1:42" ht="15" customHeight="1" thickBot="1">
      <c r="A63" s="539"/>
      <c r="B63" s="27"/>
      <c r="C63" s="28"/>
      <c r="D63" s="28"/>
      <c r="E63" s="28"/>
      <c r="F63" s="28"/>
      <c r="G63" s="28"/>
      <c r="H63" s="165"/>
      <c r="I63" s="590"/>
      <c r="J63" s="123"/>
      <c r="K63" s="28"/>
      <c r="L63" s="28"/>
      <c r="M63" s="28"/>
      <c r="N63" s="28"/>
      <c r="O63" s="28"/>
      <c r="P63" s="29"/>
      <c r="Q63" s="534"/>
      <c r="R63" s="123"/>
      <c r="S63" s="28"/>
      <c r="T63" s="28"/>
      <c r="U63" s="28"/>
      <c r="V63" s="28"/>
      <c r="W63" s="28"/>
      <c r="X63" s="29"/>
      <c r="Y63" s="536"/>
      <c r="Z63" s="123"/>
      <c r="AA63" s="28"/>
      <c r="AB63" s="28"/>
      <c r="AC63" s="28"/>
      <c r="AD63" s="28"/>
      <c r="AE63" s="28"/>
      <c r="AF63" s="29"/>
      <c r="AG63" s="536"/>
      <c r="AH63" s="123"/>
      <c r="AI63" s="28"/>
      <c r="AJ63" s="33"/>
      <c r="AK63" s="33"/>
      <c r="AL63" s="32"/>
      <c r="AM63" s="33"/>
      <c r="AN63" s="33"/>
      <c r="AO63" s="534"/>
      <c r="AP63" s="527"/>
    </row>
    <row r="64" spans="1:42" ht="16.5" customHeight="1" thickTop="1" thickBot="1">
      <c r="A64" s="540"/>
      <c r="B64" s="192"/>
      <c r="C64" s="175"/>
      <c r="D64" s="175"/>
      <c r="E64" s="175"/>
      <c r="F64" s="175"/>
      <c r="G64" s="175"/>
      <c r="H64" s="199"/>
      <c r="I64" s="164"/>
      <c r="J64" s="172"/>
      <c r="K64" s="175"/>
      <c r="L64" s="175"/>
      <c r="M64" s="175"/>
      <c r="N64" s="175"/>
      <c r="O64" s="175"/>
      <c r="P64" s="176"/>
      <c r="Q64" s="133"/>
      <c r="R64" s="172"/>
      <c r="S64" s="175"/>
      <c r="T64" s="175"/>
      <c r="U64" s="175"/>
      <c r="V64" s="175"/>
      <c r="W64" s="175"/>
      <c r="X64" s="176"/>
      <c r="Y64" s="142"/>
      <c r="Z64" s="172"/>
      <c r="AA64" s="175"/>
      <c r="AB64" s="175"/>
      <c r="AC64" s="175"/>
      <c r="AD64" s="175"/>
      <c r="AE64" s="175"/>
      <c r="AF64" s="176"/>
      <c r="AG64" s="142"/>
      <c r="AH64" s="172"/>
      <c r="AI64" s="175"/>
      <c r="AJ64" s="174"/>
      <c r="AK64" s="174"/>
      <c r="AL64" s="195"/>
      <c r="AM64" s="174"/>
      <c r="AN64" s="174"/>
      <c r="AO64" s="133"/>
      <c r="AP64" s="44"/>
    </row>
    <row r="65" spans="1:43" s="82" customFormat="1" ht="5.25" customHeight="1" thickBot="1">
      <c r="A65" s="87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5"/>
      <c r="AP65" s="95"/>
    </row>
    <row r="66" spans="1:43" ht="16.5" customHeight="1" thickBot="1">
      <c r="A66" s="99"/>
      <c r="B66" s="119"/>
      <c r="C66" s="101"/>
      <c r="D66" s="101"/>
      <c r="E66" s="101"/>
      <c r="F66" s="101"/>
      <c r="G66" s="101"/>
      <c r="H66" s="102"/>
      <c r="I66" s="121"/>
      <c r="J66" s="105"/>
      <c r="K66" s="101"/>
      <c r="L66" s="101"/>
      <c r="M66" s="101"/>
      <c r="N66" s="101"/>
      <c r="O66" s="101"/>
      <c r="P66" s="102"/>
      <c r="Q66" s="107"/>
      <c r="R66" s="152"/>
      <c r="S66" s="153"/>
      <c r="T66" s="153"/>
      <c r="U66" s="153"/>
      <c r="V66" s="153"/>
      <c r="W66" s="153"/>
      <c r="X66" s="160"/>
      <c r="Y66" s="161"/>
      <c r="Z66" s="152"/>
      <c r="AA66" s="153"/>
      <c r="AB66" s="153"/>
      <c r="AC66" s="153"/>
      <c r="AD66" s="153"/>
      <c r="AE66" s="153"/>
      <c r="AF66" s="160"/>
      <c r="AG66" s="161"/>
      <c r="AH66" s="152"/>
      <c r="AI66" s="153"/>
      <c r="AJ66" s="153"/>
      <c r="AK66" s="153"/>
      <c r="AL66" s="153"/>
      <c r="AM66" s="154"/>
      <c r="AN66" s="154"/>
      <c r="AO66" s="156"/>
      <c r="AP66" s="43"/>
    </row>
    <row r="67" spans="1:43" ht="16.5" customHeight="1">
      <c r="A67" s="538"/>
      <c r="B67" s="8"/>
      <c r="C67" s="9"/>
      <c r="D67" s="9"/>
      <c r="E67" s="9"/>
      <c r="F67" s="9"/>
      <c r="G67" s="9"/>
      <c r="H67" s="11"/>
      <c r="I67" s="531">
        <f>SUM(B67:H67)-SUM(B66:H66)-SUM(B68:H68)</f>
        <v>0</v>
      </c>
      <c r="J67" s="108"/>
      <c r="K67" s="9"/>
      <c r="L67" s="9"/>
      <c r="M67" s="9"/>
      <c r="N67" s="9"/>
      <c r="O67" s="9"/>
      <c r="P67" s="11"/>
      <c r="Q67" s="533">
        <f>SUM(J67:P67)-SUM(J66:P66)-SUM(J68:P68)</f>
        <v>0</v>
      </c>
      <c r="R67" s="112"/>
      <c r="S67" s="3"/>
      <c r="T67" s="3"/>
      <c r="U67" s="3"/>
      <c r="V67" s="3"/>
      <c r="W67" s="3"/>
      <c r="X67" s="2"/>
      <c r="Y67" s="535">
        <f>SUM(R67:X67)-SUM(R66:X66)-SUM(R68:X68)</f>
        <v>0</v>
      </c>
      <c r="Z67" s="112"/>
      <c r="AA67" s="3"/>
      <c r="AB67" s="3"/>
      <c r="AC67" s="3"/>
      <c r="AD67" s="3"/>
      <c r="AE67" s="3"/>
      <c r="AF67" s="2"/>
      <c r="AG67" s="535">
        <f>SUM(Z67:AF67)-SUM(Z66:AF66)-SUM(Z68:AF68)</f>
        <v>0</v>
      </c>
      <c r="AH67" s="112"/>
      <c r="AI67" s="3"/>
      <c r="AJ67" s="3"/>
      <c r="AK67" s="3"/>
      <c r="AL67" s="3"/>
      <c r="AM67" s="4"/>
      <c r="AN67" s="4"/>
      <c r="AO67" s="533">
        <f>SUM(AH67:AN67)-SUM(AH66:AN66)-SUM(AH68:AN68)</f>
        <v>0</v>
      </c>
      <c r="AP67" s="526">
        <f>SUM(I67+Q67+Y67+AG67+AO67)</f>
        <v>0</v>
      </c>
    </row>
    <row r="68" spans="1:43" ht="14.25" customHeight="1" thickBot="1">
      <c r="A68" s="539"/>
      <c r="B68" s="27"/>
      <c r="C68" s="28"/>
      <c r="D68" s="28"/>
      <c r="E68" s="28"/>
      <c r="F68" s="28"/>
      <c r="G68" s="28"/>
      <c r="H68" s="29"/>
      <c r="I68" s="532"/>
      <c r="J68" s="123"/>
      <c r="K68" s="28"/>
      <c r="L68" s="28"/>
      <c r="M68" s="28"/>
      <c r="N68" s="28"/>
      <c r="O68" s="28"/>
      <c r="P68" s="29"/>
      <c r="Q68" s="534"/>
      <c r="R68" s="155"/>
      <c r="S68" s="38"/>
      <c r="T68" s="38"/>
      <c r="U68" s="38"/>
      <c r="V68" s="38"/>
      <c r="W68" s="38"/>
      <c r="X68" s="45"/>
      <c r="Y68" s="536"/>
      <c r="Z68" s="155"/>
      <c r="AA68" s="38"/>
      <c r="AB68" s="38"/>
      <c r="AC68" s="38"/>
      <c r="AD68" s="38"/>
      <c r="AE68" s="38"/>
      <c r="AF68" s="45"/>
      <c r="AG68" s="536"/>
      <c r="AH68" s="155"/>
      <c r="AI68" s="38"/>
      <c r="AJ68" s="38"/>
      <c r="AK68" s="38"/>
      <c r="AL68" s="38"/>
      <c r="AM68" s="39"/>
      <c r="AN68" s="39"/>
      <c r="AO68" s="534"/>
      <c r="AP68" s="527"/>
    </row>
    <row r="69" spans="1:43" ht="16.5" customHeight="1" thickTop="1" thickBot="1">
      <c r="A69" s="540"/>
      <c r="B69" s="192"/>
      <c r="C69" s="175"/>
      <c r="D69" s="175"/>
      <c r="E69" s="175"/>
      <c r="F69" s="175"/>
      <c r="G69" s="175"/>
      <c r="H69" s="176"/>
      <c r="I69" s="133"/>
      <c r="J69" s="172"/>
      <c r="K69" s="175"/>
      <c r="L69" s="175"/>
      <c r="M69" s="175"/>
      <c r="N69" s="175"/>
      <c r="O69" s="175"/>
      <c r="P69" s="176"/>
      <c r="Q69" s="133"/>
      <c r="R69" s="200"/>
      <c r="S69" s="213"/>
      <c r="T69" s="213"/>
      <c r="U69" s="201"/>
      <c r="V69" s="201"/>
      <c r="W69" s="201"/>
      <c r="X69" s="202"/>
      <c r="Y69" s="162"/>
      <c r="Z69" s="200"/>
      <c r="AA69" s="213"/>
      <c r="AB69" s="213"/>
      <c r="AC69" s="201"/>
      <c r="AD69" s="201"/>
      <c r="AE69" s="201"/>
      <c r="AF69" s="202"/>
      <c r="AG69" s="162"/>
      <c r="AH69" s="200"/>
      <c r="AI69" s="213"/>
      <c r="AJ69" s="213"/>
      <c r="AK69" s="201"/>
      <c r="AL69" s="201"/>
      <c r="AM69" s="203"/>
      <c r="AN69" s="203"/>
      <c r="AO69" s="157"/>
      <c r="AP69" s="44"/>
    </row>
    <row r="70" spans="1:43" s="82" customFormat="1" ht="5.25" customHeight="1">
      <c r="A70" s="87"/>
      <c r="B70" s="96"/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5"/>
      <c r="AP70" s="95"/>
    </row>
    <row r="71" spans="1:43" ht="16.5" customHeight="1">
      <c r="A71" s="64"/>
      <c r="B71" s="49"/>
      <c r="C71" s="49"/>
      <c r="D71" s="49"/>
      <c r="E71" s="49"/>
      <c r="F71" s="49"/>
      <c r="G71" s="49"/>
      <c r="H71" s="49"/>
      <c r="I71" s="59"/>
      <c r="J71" s="49"/>
      <c r="K71" s="49"/>
      <c r="L71" s="49"/>
      <c r="M71" s="49"/>
      <c r="N71" s="49"/>
      <c r="O71" s="49"/>
      <c r="P71" s="49"/>
      <c r="Q71" s="50"/>
      <c r="R71" s="64"/>
      <c r="S71" s="64"/>
      <c r="T71" s="64"/>
      <c r="U71" s="64"/>
      <c r="V71" s="64"/>
      <c r="W71" s="64"/>
      <c r="X71" s="64"/>
      <c r="Y71" s="60"/>
      <c r="Z71" s="64"/>
      <c r="AA71" s="64"/>
      <c r="AB71" s="64"/>
      <c r="AC71" s="64"/>
      <c r="AD71" s="64"/>
      <c r="AE71" s="64"/>
      <c r="AF71" s="64"/>
      <c r="AG71" s="60"/>
      <c r="AH71" s="64"/>
      <c r="AI71" s="64"/>
      <c r="AJ71" s="64"/>
      <c r="AK71" s="64"/>
      <c r="AL71" s="64"/>
      <c r="AM71" s="64"/>
      <c r="AN71" s="61"/>
      <c r="AO71" s="60"/>
      <c r="AP71" s="62"/>
      <c r="AQ71" s="63"/>
    </row>
    <row r="72" spans="1:43" ht="16.5" customHeight="1">
      <c r="A72" s="586"/>
      <c r="B72" s="49"/>
      <c r="C72" s="49"/>
      <c r="D72" s="49"/>
      <c r="E72" s="49"/>
      <c r="F72" s="49"/>
      <c r="G72" s="49"/>
      <c r="H72" s="49"/>
      <c r="I72" s="587"/>
      <c r="J72" s="49"/>
      <c r="K72" s="49"/>
      <c r="L72" s="49"/>
      <c r="M72" s="49"/>
      <c r="N72" s="49"/>
      <c r="O72" s="49"/>
      <c r="P72" s="49"/>
      <c r="Q72" s="587"/>
      <c r="R72" s="64"/>
      <c r="S72" s="64"/>
      <c r="T72" s="64"/>
      <c r="U72" s="64"/>
      <c r="V72" s="64"/>
      <c r="W72" s="64"/>
      <c r="X72" s="64"/>
      <c r="Y72" s="587"/>
      <c r="Z72" s="64"/>
      <c r="AA72" s="64"/>
      <c r="AB72" s="64"/>
      <c r="AC72" s="64"/>
      <c r="AD72" s="64"/>
      <c r="AE72" s="64"/>
      <c r="AF72" s="64"/>
      <c r="AG72" s="587"/>
      <c r="AH72" s="64"/>
      <c r="AI72" s="64"/>
      <c r="AJ72" s="64"/>
      <c r="AK72" s="64"/>
      <c r="AL72" s="64"/>
      <c r="AM72" s="64"/>
      <c r="AN72" s="61"/>
      <c r="AO72" s="587"/>
      <c r="AP72" s="588"/>
      <c r="AQ72" s="63"/>
    </row>
    <row r="73" spans="1:43" ht="11.25" customHeight="1">
      <c r="A73" s="586"/>
      <c r="B73" s="65"/>
      <c r="C73" s="65"/>
      <c r="D73" s="65"/>
      <c r="E73" s="65"/>
      <c r="F73" s="65"/>
      <c r="G73" s="65"/>
      <c r="H73" s="65"/>
      <c r="I73" s="587"/>
      <c r="J73" s="65"/>
      <c r="K73" s="65"/>
      <c r="L73" s="65"/>
      <c r="M73" s="65"/>
      <c r="N73" s="65"/>
      <c r="O73" s="65"/>
      <c r="P73" s="65"/>
      <c r="Q73" s="587"/>
      <c r="R73" s="66"/>
      <c r="S73" s="66"/>
      <c r="T73" s="66"/>
      <c r="U73" s="66"/>
      <c r="V73" s="66"/>
      <c r="W73" s="66"/>
      <c r="X73" s="66"/>
      <c r="Y73" s="587"/>
      <c r="Z73" s="66"/>
      <c r="AA73" s="66"/>
      <c r="AB73" s="66"/>
      <c r="AC73" s="66"/>
      <c r="AD73" s="66"/>
      <c r="AE73" s="66"/>
      <c r="AF73" s="66"/>
      <c r="AG73" s="587"/>
      <c r="AH73" s="66"/>
      <c r="AI73" s="66"/>
      <c r="AJ73" s="66"/>
      <c r="AK73" s="66"/>
      <c r="AL73" s="66"/>
      <c r="AM73" s="66"/>
      <c r="AN73" s="67"/>
      <c r="AO73" s="587"/>
      <c r="AP73" s="588"/>
      <c r="AQ73" s="63"/>
    </row>
    <row r="74" spans="1:43" ht="16.5" customHeight="1">
      <c r="A74" s="586"/>
      <c r="B74" s="68"/>
      <c r="C74" s="68"/>
      <c r="D74" s="68"/>
      <c r="E74" s="68"/>
      <c r="F74" s="68"/>
      <c r="G74" s="68"/>
      <c r="H74" s="68"/>
      <c r="I74" s="69"/>
      <c r="J74" s="70"/>
      <c r="K74" s="70"/>
      <c r="L74" s="70"/>
      <c r="M74" s="70"/>
      <c r="N74" s="70"/>
      <c r="O74" s="70"/>
      <c r="P74" s="70"/>
      <c r="Q74" s="69"/>
      <c r="R74" s="71"/>
      <c r="S74" s="72"/>
      <c r="T74" s="72"/>
      <c r="U74" s="71"/>
      <c r="V74" s="71"/>
      <c r="W74" s="71"/>
      <c r="X74" s="71"/>
      <c r="Y74" s="73"/>
      <c r="Z74" s="71"/>
      <c r="AA74" s="72"/>
      <c r="AB74" s="72"/>
      <c r="AC74" s="71"/>
      <c r="AD74" s="71"/>
      <c r="AE74" s="71"/>
      <c r="AF74" s="71"/>
      <c r="AG74" s="73"/>
      <c r="AH74" s="71"/>
      <c r="AI74" s="72"/>
      <c r="AJ74" s="72"/>
      <c r="AK74" s="71"/>
      <c r="AL74" s="71"/>
      <c r="AM74" s="74"/>
      <c r="AN74" s="74"/>
      <c r="AO74" s="73"/>
      <c r="AP74" s="75"/>
      <c r="AQ74" s="63"/>
    </row>
    <row r="75" spans="1:43" ht="6" customHeight="1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</row>
    <row r="76" spans="1:43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</row>
    <row r="77" spans="1:43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</row>
    <row r="78" spans="1:43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</row>
  </sheetData>
  <customSheetViews>
    <customSheetView guid="{2D210BA5-BB72-4F81-AB53-77B09D54DFEC}" showPageBreaks="1" printArea="1">
      <selection activeCell="AC54" sqref="AC54"/>
      <pageMargins left="0.36" right="0.19" top="0.33" bottom="0.24" header="0.2" footer="0.2"/>
      <pageSetup paperSize="9" scale="55" orientation="landscape" r:id="rId1"/>
      <headerFooter alignWithMargins="0"/>
    </customSheetView>
  </customSheetViews>
  <mergeCells count="101">
    <mergeCell ref="A1:D1"/>
    <mergeCell ref="F1:H1"/>
    <mergeCell ref="J1:AF1"/>
    <mergeCell ref="A7:A9"/>
    <mergeCell ref="I7:I8"/>
    <mergeCell ref="Q7:Q8"/>
    <mergeCell ref="Y7:Y8"/>
    <mergeCell ref="AG7:AG8"/>
    <mergeCell ref="AO7:AO8"/>
    <mergeCell ref="AP7:AP8"/>
    <mergeCell ref="A12:A14"/>
    <mergeCell ref="I12:I13"/>
    <mergeCell ref="Q12:Q13"/>
    <mergeCell ref="Y12:Y13"/>
    <mergeCell ref="AG12:AG13"/>
    <mergeCell ref="AO12:AO13"/>
    <mergeCell ref="AP12:AP13"/>
    <mergeCell ref="AP17:AP18"/>
    <mergeCell ref="A22:A24"/>
    <mergeCell ref="I22:I23"/>
    <mergeCell ref="Q22:Q23"/>
    <mergeCell ref="Y22:Y23"/>
    <mergeCell ref="AG22:AG23"/>
    <mergeCell ref="AO22:AO23"/>
    <mergeCell ref="AP22:AP23"/>
    <mergeCell ref="A17:A19"/>
    <mergeCell ref="I17:I18"/>
    <mergeCell ref="Q17:Q18"/>
    <mergeCell ref="Y17:Y18"/>
    <mergeCell ref="AG17:AG18"/>
    <mergeCell ref="AO17:AO18"/>
    <mergeCell ref="AP27:AP28"/>
    <mergeCell ref="A32:A34"/>
    <mergeCell ref="I32:I33"/>
    <mergeCell ref="Q32:Q33"/>
    <mergeCell ref="Y32:Y33"/>
    <mergeCell ref="AG32:AG33"/>
    <mergeCell ref="AO32:AO33"/>
    <mergeCell ref="AP32:AP33"/>
    <mergeCell ref="A27:A29"/>
    <mergeCell ref="I27:I28"/>
    <mergeCell ref="Q27:Q28"/>
    <mergeCell ref="Y27:Y28"/>
    <mergeCell ref="AG27:AG28"/>
    <mergeCell ref="AO27:AO28"/>
    <mergeCell ref="AP37:AP38"/>
    <mergeCell ref="A42:A44"/>
    <mergeCell ref="I42:I43"/>
    <mergeCell ref="Q42:Q43"/>
    <mergeCell ref="Y42:Y43"/>
    <mergeCell ref="AG42:AG43"/>
    <mergeCell ref="AO42:AO43"/>
    <mergeCell ref="AP42:AP43"/>
    <mergeCell ref="A37:A39"/>
    <mergeCell ref="I37:I38"/>
    <mergeCell ref="Q37:Q38"/>
    <mergeCell ref="Y37:Y38"/>
    <mergeCell ref="AG37:AG38"/>
    <mergeCell ref="AO37:AO38"/>
    <mergeCell ref="AP47:AP48"/>
    <mergeCell ref="A52:A54"/>
    <mergeCell ref="I52:I53"/>
    <mergeCell ref="Q52:Q53"/>
    <mergeCell ref="Y52:Y53"/>
    <mergeCell ref="AG52:AG53"/>
    <mergeCell ref="AO52:AO53"/>
    <mergeCell ref="AP52:AP53"/>
    <mergeCell ref="A47:A49"/>
    <mergeCell ref="I47:I48"/>
    <mergeCell ref="Q47:Q48"/>
    <mergeCell ref="Y47:Y48"/>
    <mergeCell ref="AG47:AG48"/>
    <mergeCell ref="AO47:AO48"/>
    <mergeCell ref="AP57:AP58"/>
    <mergeCell ref="A62:A64"/>
    <mergeCell ref="I62:I63"/>
    <mergeCell ref="Q62:Q63"/>
    <mergeCell ref="Y62:Y63"/>
    <mergeCell ref="AG62:AG63"/>
    <mergeCell ref="AO62:AO63"/>
    <mergeCell ref="AP62:AP63"/>
    <mergeCell ref="A57:A59"/>
    <mergeCell ref="I57:I58"/>
    <mergeCell ref="Q57:Q58"/>
    <mergeCell ref="Y57:Y58"/>
    <mergeCell ref="AG57:AG58"/>
    <mergeCell ref="AO57:AO58"/>
    <mergeCell ref="AP67:AP68"/>
    <mergeCell ref="A72:A74"/>
    <mergeCell ref="I72:I73"/>
    <mergeCell ref="Q72:Q73"/>
    <mergeCell ref="Y72:Y73"/>
    <mergeCell ref="AG72:AG73"/>
    <mergeCell ref="AO72:AO73"/>
    <mergeCell ref="AP72:AP73"/>
    <mergeCell ref="A67:A69"/>
    <mergeCell ref="I67:I68"/>
    <mergeCell ref="Q67:Q68"/>
    <mergeCell ref="Y67:Y68"/>
    <mergeCell ref="AG67:AG68"/>
    <mergeCell ref="AO67:AO68"/>
  </mergeCells>
  <dataValidations count="5">
    <dataValidation type="list" allowBlank="1" showInputMessage="1" showErrorMessage="1" sqref="J1:J2 K2:X2">
      <formula1>"Le Pontet,Les Angles,La Cristole,L'Oseraie,Fontcouverte,Remoulins,Chateaurenard,Centre Ville,Réalpanier"</formula1>
    </dataValidation>
    <dataValidation type="list" allowBlank="1" showInputMessage="1" showErrorMessage="1" sqref="A1:D1">
      <formula1>"Janvier,Fevrier,Mars,Avril,Mai,Juin,Juillet,Aout,Septembre,Octobre,Novembre,Décembre"</formula1>
    </dataValidation>
    <dataValidation type="list" allowBlank="1" showInputMessage="1" showErrorMessage="1" sqref="F1:H1">
      <formula1>"2013,2014,2015"</formula1>
    </dataValidation>
    <dataValidation type="list" allowBlank="1" showInputMessage="1" showErrorMessage="1" sqref="A7:A9 A12:A14 A17:A19 A22:A24 A27:A29 A32:A34 A37:A39 A42:A44 A47:A49 A52:A54 A57:A59 A62:A64 A67:A69 A72:A74">
      <formula1>"Directeur,Directeur Adjoint, Second Assistant,Resp. de Quart,Resp. de zone Qualifié,Resp. de zone Confirmé,Resp. de zone Débutant,Adm,Hotesse principale"</formula1>
    </dataValidation>
    <dataValidation type="list" allowBlank="1" showInputMessage="1" showErrorMessage="1" sqref="B9:H9 J9:P9 R9:X9 Z9:AF9 AH9:AN9 AH14:AN14 Z14:AF14 R14:X14 J14:P14 B14:H14 B19:H19 J19:P19 R19:X19 Z19:AF19 AH19:AN19 AH24:AN24 Z24:AF24 R24:X24 J24:P24 B24:H24 B29:H29 J29:P29 R29:X30 Z29:AF29 AH29:AN29 AH34:AN34 Z34:AF34 R34:X34 B34:H34 J34:P34 B39:H39 B44:H44 B49:H49 J39:P39 J44:P44 J49:P49 R39:X39 R44:X44 R49:X49 Z39:AF39 Z44:AF44 Z49:AF49 AH39:AN39 AH44:AN44 AH49:AN49 AH54:AN54 Z54:AF54 R54:X54 J54:P54 B54:H54 B59:H59 J59:P59 R59:X59 R64:X64 J64:P64 B64:H64 B69:H69 J69:P69 R69:X69 Z69:AF69 Z64:AF64 AH64:AN64 AH69:AN69">
      <formula1>"O,T,F,Com,Plg,Form.,Liv,Reu Mgr,Reu For,Reu Hot,Inv,Liv/Co,LCQ,CP,PEP,Shake,EcoP,Nett"</formula1>
    </dataValidation>
  </dataValidations>
  <pageMargins left="0.36" right="0.19" top="0.33" bottom="0.24" header="0.2" footer="0.2"/>
  <pageSetup paperSize="9" scale="55" orientation="landscape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Q78"/>
  <sheetViews>
    <sheetView zoomScaleNormal="100" workbookViewId="0">
      <selection activeCell="Z41" sqref="Z41:AE55"/>
    </sheetView>
  </sheetViews>
  <sheetFormatPr baseColWidth="10" defaultRowHeight="12.75"/>
  <cols>
    <col min="1" max="1" width="12.140625" customWidth="1"/>
    <col min="2" max="41" width="5.7109375" customWidth="1"/>
    <col min="42" max="42" width="8" customWidth="1"/>
  </cols>
  <sheetData>
    <row r="1" spans="1:42" ht="18" customHeight="1">
      <c r="A1" s="591" t="s">
        <v>9</v>
      </c>
      <c r="B1" s="591"/>
      <c r="C1" s="591"/>
      <c r="D1" s="591"/>
      <c r="F1" s="592">
        <v>2014</v>
      </c>
      <c r="G1" s="592"/>
      <c r="H1" s="592"/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93"/>
      <c r="U1" s="593"/>
      <c r="V1" s="593"/>
      <c r="W1" s="593"/>
      <c r="X1" s="593"/>
      <c r="Y1" s="593"/>
      <c r="Z1" s="593"/>
      <c r="AA1" s="593"/>
      <c r="AB1" s="593"/>
      <c r="AC1" s="593"/>
      <c r="AD1" s="593"/>
      <c r="AE1" s="593"/>
      <c r="AF1" s="593"/>
    </row>
    <row r="2" spans="1:42" ht="6" customHeight="1" thickBot="1"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42" ht="16.5" customHeight="1" thickBot="1">
      <c r="A3" s="41"/>
      <c r="B3" s="52">
        <v>30</v>
      </c>
      <c r="C3" s="53">
        <v>31</v>
      </c>
      <c r="D3" s="53">
        <v>1</v>
      </c>
      <c r="E3" s="53">
        <v>2</v>
      </c>
      <c r="F3" s="53">
        <v>3</v>
      </c>
      <c r="G3" s="53">
        <v>4</v>
      </c>
      <c r="H3" s="54">
        <v>5</v>
      </c>
      <c r="I3" s="48"/>
      <c r="J3" s="52">
        <v>6</v>
      </c>
      <c r="K3" s="53">
        <v>7</v>
      </c>
      <c r="L3" s="53">
        <v>8</v>
      </c>
      <c r="M3" s="53">
        <v>9</v>
      </c>
      <c r="N3" s="53">
        <v>10</v>
      </c>
      <c r="O3" s="53">
        <v>11</v>
      </c>
      <c r="P3" s="54">
        <v>12</v>
      </c>
      <c r="Q3" s="48"/>
      <c r="R3" s="52">
        <v>13</v>
      </c>
      <c r="S3" s="53">
        <v>14</v>
      </c>
      <c r="T3" s="53">
        <v>15</v>
      </c>
      <c r="U3" s="53">
        <v>16</v>
      </c>
      <c r="V3" s="53">
        <v>17</v>
      </c>
      <c r="W3" s="53">
        <v>18</v>
      </c>
      <c r="X3" s="54">
        <v>19</v>
      </c>
      <c r="Y3" s="48"/>
      <c r="Z3" s="52">
        <v>20</v>
      </c>
      <c r="AA3" s="53">
        <v>21</v>
      </c>
      <c r="AB3" s="53">
        <v>22</v>
      </c>
      <c r="AC3" s="53">
        <v>23</v>
      </c>
      <c r="AD3" s="58">
        <v>24</v>
      </c>
      <c r="AE3" s="53">
        <v>25</v>
      </c>
      <c r="AF3" s="54">
        <v>26</v>
      </c>
      <c r="AG3" s="48"/>
      <c r="AH3" s="52">
        <v>27</v>
      </c>
      <c r="AI3" s="53">
        <v>28</v>
      </c>
      <c r="AJ3" s="53">
        <v>29</v>
      </c>
      <c r="AK3" s="53">
        <v>30</v>
      </c>
      <c r="AL3" s="53">
        <v>1</v>
      </c>
      <c r="AM3" s="53">
        <v>2</v>
      </c>
      <c r="AN3" s="54">
        <v>3</v>
      </c>
      <c r="AO3" s="48"/>
      <c r="AP3" s="49"/>
    </row>
    <row r="4" spans="1:42" ht="16.5" customHeight="1" thickBot="1">
      <c r="A4" s="42"/>
      <c r="B4" s="55" t="s">
        <v>1</v>
      </c>
      <c r="C4" s="5" t="s">
        <v>2</v>
      </c>
      <c r="D4" s="5" t="s">
        <v>3</v>
      </c>
      <c r="E4" s="5" t="s">
        <v>3</v>
      </c>
      <c r="F4" s="5" t="s">
        <v>4</v>
      </c>
      <c r="G4" s="5" t="s">
        <v>0</v>
      </c>
      <c r="H4" s="56" t="s">
        <v>5</v>
      </c>
      <c r="I4" s="57"/>
      <c r="J4" s="55" t="s">
        <v>1</v>
      </c>
      <c r="K4" s="5" t="s">
        <v>2</v>
      </c>
      <c r="L4" s="5" t="s">
        <v>3</v>
      </c>
      <c r="M4" s="5" t="s">
        <v>3</v>
      </c>
      <c r="N4" s="5" t="s">
        <v>4</v>
      </c>
      <c r="O4" s="5" t="s">
        <v>0</v>
      </c>
      <c r="P4" s="56" t="s">
        <v>5</v>
      </c>
      <c r="Q4" s="57"/>
      <c r="R4" s="55" t="s">
        <v>1</v>
      </c>
      <c r="S4" s="5" t="s">
        <v>2</v>
      </c>
      <c r="T4" s="5" t="s">
        <v>3</v>
      </c>
      <c r="U4" s="5" t="s">
        <v>3</v>
      </c>
      <c r="V4" s="5" t="s">
        <v>4</v>
      </c>
      <c r="W4" s="5" t="s">
        <v>0</v>
      </c>
      <c r="X4" s="56" t="s">
        <v>5</v>
      </c>
      <c r="Y4" s="57"/>
      <c r="Z4" s="55" t="s">
        <v>1</v>
      </c>
      <c r="AA4" s="5" t="s">
        <v>2</v>
      </c>
      <c r="AB4" s="5" t="s">
        <v>3</v>
      </c>
      <c r="AC4" s="5" t="s">
        <v>3</v>
      </c>
      <c r="AD4" s="19" t="s">
        <v>4</v>
      </c>
      <c r="AE4" s="5" t="s">
        <v>0</v>
      </c>
      <c r="AF4" s="56" t="s">
        <v>5</v>
      </c>
      <c r="AG4" s="57"/>
      <c r="AH4" s="55" t="s">
        <v>1</v>
      </c>
      <c r="AI4" s="5" t="s">
        <v>2</v>
      </c>
      <c r="AJ4" s="5" t="s">
        <v>3</v>
      </c>
      <c r="AK4" s="5" t="s">
        <v>3</v>
      </c>
      <c r="AL4" s="5" t="s">
        <v>4</v>
      </c>
      <c r="AM4" s="5" t="s">
        <v>0</v>
      </c>
      <c r="AN4" s="56" t="s">
        <v>5</v>
      </c>
      <c r="AO4" s="50"/>
      <c r="AP4" s="51"/>
    </row>
    <row r="5" spans="1:42" s="82" customFormat="1" ht="5.25" customHeight="1" thickBot="1">
      <c r="A5" s="77"/>
      <c r="B5" s="78"/>
      <c r="C5" s="79"/>
      <c r="D5" s="80"/>
      <c r="E5" s="80"/>
      <c r="F5" s="80"/>
      <c r="G5" s="80"/>
      <c r="H5" s="80"/>
      <c r="I5" s="46"/>
      <c r="J5" s="78"/>
      <c r="K5" s="78"/>
      <c r="L5" s="78"/>
      <c r="M5" s="78"/>
      <c r="N5" s="78"/>
      <c r="O5" s="78"/>
      <c r="P5" s="80"/>
      <c r="Q5" s="46"/>
      <c r="R5" s="78"/>
      <c r="S5" s="78"/>
      <c r="T5" s="78"/>
      <c r="U5" s="78"/>
      <c r="V5" s="78"/>
      <c r="W5" s="78"/>
      <c r="X5" s="80"/>
      <c r="Y5" s="46"/>
      <c r="Z5" s="78"/>
      <c r="AA5" s="78"/>
      <c r="AB5" s="78"/>
      <c r="AC5" s="78"/>
      <c r="AD5" s="78"/>
      <c r="AE5" s="78"/>
      <c r="AF5" s="80"/>
      <c r="AG5" s="46"/>
      <c r="AH5" s="78"/>
      <c r="AI5" s="78"/>
      <c r="AJ5" s="80"/>
      <c r="AK5" s="80"/>
      <c r="AL5" s="80"/>
      <c r="AM5" s="80"/>
      <c r="AN5" s="80"/>
      <c r="AO5" s="46"/>
      <c r="AP5" s="81"/>
    </row>
    <row r="6" spans="1:42" ht="16.5" customHeight="1" thickBot="1">
      <c r="A6" s="99"/>
      <c r="B6" s="100"/>
      <c r="C6" s="101"/>
      <c r="D6" s="102"/>
      <c r="E6" s="102"/>
      <c r="F6" s="102"/>
      <c r="G6" s="102"/>
      <c r="H6" s="102"/>
      <c r="I6" s="103"/>
      <c r="J6" s="105"/>
      <c r="K6" s="101"/>
      <c r="L6" s="101"/>
      <c r="M6" s="101"/>
      <c r="N6" s="106"/>
      <c r="O6" s="101"/>
      <c r="P6" s="102"/>
      <c r="Q6" s="107"/>
      <c r="R6" s="105"/>
      <c r="S6" s="101"/>
      <c r="T6" s="101"/>
      <c r="U6" s="101"/>
      <c r="V6" s="101"/>
      <c r="W6" s="101"/>
      <c r="X6" s="102"/>
      <c r="Y6" s="47"/>
      <c r="Z6" s="105"/>
      <c r="AA6" s="101"/>
      <c r="AB6" s="106"/>
      <c r="AC6" s="101"/>
      <c r="AD6" s="106"/>
      <c r="AE6" s="101"/>
      <c r="AF6" s="102"/>
      <c r="AG6" s="47"/>
      <c r="AH6" s="105"/>
      <c r="AI6" s="101"/>
      <c r="AJ6" s="114"/>
      <c r="AK6" s="115"/>
      <c r="AL6" s="115"/>
      <c r="AM6" s="115"/>
      <c r="AN6" s="115"/>
      <c r="AO6" s="116"/>
      <c r="AP6" s="43"/>
    </row>
    <row r="7" spans="1:42" ht="16.5" customHeight="1">
      <c r="A7" s="538"/>
      <c r="B7" s="76"/>
      <c r="C7" s="9"/>
      <c r="D7" s="11"/>
      <c r="E7" s="11"/>
      <c r="F7" s="11"/>
      <c r="G7" s="11"/>
      <c r="H7" s="11"/>
      <c r="I7" s="553">
        <f>SUM(B7:H7)-SUM(B6:H6)-SUM(B8:H8)</f>
        <v>0</v>
      </c>
      <c r="J7" s="108"/>
      <c r="K7" s="9"/>
      <c r="L7" s="9"/>
      <c r="M7" s="9"/>
      <c r="N7" s="12"/>
      <c r="O7" s="9"/>
      <c r="P7" s="11"/>
      <c r="Q7" s="546">
        <f>SUM(J7:P7)-SUM(J6:P6)-SUM(J8:P8)</f>
        <v>0</v>
      </c>
      <c r="R7" s="108"/>
      <c r="S7" s="9"/>
      <c r="T7" s="9"/>
      <c r="U7" s="9"/>
      <c r="V7" s="9"/>
      <c r="W7" s="3"/>
      <c r="X7" s="2"/>
      <c r="Y7" s="548">
        <f>SUM(R7:X7)-SUM(R6:X6)-SUM(R8:X8)</f>
        <v>0</v>
      </c>
      <c r="Z7" s="112"/>
      <c r="AA7" s="9"/>
      <c r="AB7" s="12"/>
      <c r="AC7" s="9"/>
      <c r="AD7" s="12"/>
      <c r="AE7" s="3"/>
      <c r="AF7" s="11"/>
      <c r="AG7" s="548">
        <f>SUM(Z7:AF7)-SUM(Z6:AF6)-SUM(Z8:AF8)</f>
        <v>0</v>
      </c>
      <c r="AH7" s="108"/>
      <c r="AI7" s="9"/>
      <c r="AJ7" s="13"/>
      <c r="AK7" s="14"/>
      <c r="AL7" s="4"/>
      <c r="AM7" s="4"/>
      <c r="AN7" s="14"/>
      <c r="AO7" s="551">
        <f>SUM(AH7:AN7)-SUM(AH6:AN6)-SUM(AH8:AN8)</f>
        <v>0</v>
      </c>
      <c r="AP7" s="526">
        <f>SUM(I7+Q7+Y7+AG7+AO7)</f>
        <v>0</v>
      </c>
    </row>
    <row r="8" spans="1:42" ht="14.25" customHeight="1" thickBot="1">
      <c r="A8" s="539"/>
      <c r="B8" s="22"/>
      <c r="C8" s="23"/>
      <c r="D8" s="24"/>
      <c r="E8" s="24"/>
      <c r="F8" s="24"/>
      <c r="G8" s="24"/>
      <c r="H8" s="25"/>
      <c r="I8" s="554"/>
      <c r="J8" s="109"/>
      <c r="K8" s="23"/>
      <c r="L8" s="23"/>
      <c r="M8" s="23"/>
      <c r="N8" s="26"/>
      <c r="O8" s="23"/>
      <c r="P8" s="25"/>
      <c r="Q8" s="555"/>
      <c r="R8" s="109"/>
      <c r="S8" s="23"/>
      <c r="T8" s="23"/>
      <c r="U8" s="23"/>
      <c r="V8" s="23"/>
      <c r="W8" s="23"/>
      <c r="X8" s="24"/>
      <c r="Y8" s="550"/>
      <c r="Z8" s="109"/>
      <c r="AA8" s="23"/>
      <c r="AB8" s="26"/>
      <c r="AC8" s="23"/>
      <c r="AD8" s="26"/>
      <c r="AE8" s="23"/>
      <c r="AF8" s="24"/>
      <c r="AG8" s="550"/>
      <c r="AH8" s="109"/>
      <c r="AI8" s="23"/>
      <c r="AJ8" s="40"/>
      <c r="AK8" s="24"/>
      <c r="AL8" s="24"/>
      <c r="AM8" s="24"/>
      <c r="AN8" s="24"/>
      <c r="AO8" s="552"/>
      <c r="AP8" s="545"/>
    </row>
    <row r="9" spans="1:42" ht="16.5" customHeight="1" thickBot="1">
      <c r="A9" s="540"/>
      <c r="B9" s="204"/>
      <c r="C9" s="166"/>
      <c r="D9" s="205"/>
      <c r="E9" s="167"/>
      <c r="F9" s="167"/>
      <c r="G9" s="167"/>
      <c r="H9" s="167"/>
      <c r="I9" s="104"/>
      <c r="J9" s="168"/>
      <c r="K9" s="166"/>
      <c r="L9" s="206"/>
      <c r="M9" s="166"/>
      <c r="N9" s="169"/>
      <c r="O9" s="166"/>
      <c r="P9" s="170"/>
      <c r="Q9" s="110"/>
      <c r="R9" s="168"/>
      <c r="S9" s="191"/>
      <c r="T9" s="191"/>
      <c r="U9" s="185"/>
      <c r="V9" s="191"/>
      <c r="W9" s="166"/>
      <c r="X9" s="167"/>
      <c r="Y9" s="117"/>
      <c r="Z9" s="168"/>
      <c r="AA9" s="166"/>
      <c r="AB9" s="206"/>
      <c r="AC9" s="191"/>
      <c r="AD9" s="188"/>
      <c r="AE9" s="166"/>
      <c r="AF9" s="167"/>
      <c r="AG9" s="117"/>
      <c r="AH9" s="168"/>
      <c r="AI9" s="185"/>
      <c r="AJ9" s="207"/>
      <c r="AK9" s="171"/>
      <c r="AL9" s="171"/>
      <c r="AM9" s="171"/>
      <c r="AN9" s="208"/>
      <c r="AO9" s="104"/>
      <c r="AP9" s="118"/>
    </row>
    <row r="10" spans="1:42" s="82" customFormat="1" ht="5.25" customHeight="1" thickBot="1">
      <c r="A10" s="87"/>
      <c r="B10" s="85"/>
      <c r="C10" s="85"/>
      <c r="D10" s="86"/>
      <c r="E10" s="85"/>
      <c r="F10" s="85"/>
      <c r="G10" s="85"/>
      <c r="H10" s="85"/>
      <c r="I10" s="98"/>
      <c r="J10" s="88"/>
      <c r="K10" s="88"/>
      <c r="L10" s="89"/>
      <c r="M10" s="88"/>
      <c r="N10" s="88"/>
      <c r="O10" s="88"/>
      <c r="P10" s="88"/>
      <c r="Q10" s="90"/>
      <c r="R10" s="88"/>
      <c r="S10" s="89"/>
      <c r="T10" s="89"/>
      <c r="U10" s="91"/>
      <c r="V10" s="89"/>
      <c r="W10" s="88"/>
      <c r="X10" s="88"/>
      <c r="Y10" s="90"/>
      <c r="Z10" s="88"/>
      <c r="AA10" s="88"/>
      <c r="AB10" s="89"/>
      <c r="AC10" s="88"/>
      <c r="AD10" s="91"/>
      <c r="AE10" s="88"/>
      <c r="AF10" s="88"/>
      <c r="AG10" s="90"/>
      <c r="AH10" s="88"/>
      <c r="AI10" s="91"/>
      <c r="AJ10" s="92"/>
      <c r="AK10" s="93"/>
      <c r="AL10" s="93"/>
      <c r="AM10" s="93"/>
      <c r="AN10" s="93"/>
      <c r="AO10" s="94"/>
      <c r="AP10" s="95"/>
    </row>
    <row r="11" spans="1:42" ht="16.5" customHeight="1" thickBot="1">
      <c r="A11" s="99"/>
      <c r="B11" s="119"/>
      <c r="C11" s="101"/>
      <c r="D11" s="102"/>
      <c r="E11" s="102"/>
      <c r="F11" s="102"/>
      <c r="G11" s="102"/>
      <c r="H11" s="120"/>
      <c r="I11" s="121"/>
      <c r="J11" s="105"/>
      <c r="K11" s="101"/>
      <c r="L11" s="101"/>
      <c r="M11" s="101"/>
      <c r="N11" s="101"/>
      <c r="O11" s="101"/>
      <c r="P11" s="102"/>
      <c r="Q11" s="107"/>
      <c r="R11" s="105"/>
      <c r="S11" s="101"/>
      <c r="T11" s="101"/>
      <c r="U11" s="101"/>
      <c r="V11" s="106"/>
      <c r="W11" s="106"/>
      <c r="X11" s="126"/>
      <c r="Y11" s="47"/>
      <c r="Z11" s="129"/>
      <c r="AA11" s="106"/>
      <c r="AB11" s="106"/>
      <c r="AC11" s="106"/>
      <c r="AD11" s="106"/>
      <c r="AE11" s="106"/>
      <c r="AF11" s="126"/>
      <c r="AG11" s="47"/>
      <c r="AH11" s="129"/>
      <c r="AI11" s="106"/>
      <c r="AJ11" s="114"/>
      <c r="AK11" s="114"/>
      <c r="AL11" s="114"/>
      <c r="AM11" s="115"/>
      <c r="AN11" s="115"/>
      <c r="AO11" s="107"/>
      <c r="AP11" s="43"/>
    </row>
    <row r="12" spans="1:42" ht="16.5" customHeight="1">
      <c r="A12" s="538"/>
      <c r="B12" s="8"/>
      <c r="C12" s="9"/>
      <c r="D12" s="11"/>
      <c r="E12" s="11"/>
      <c r="F12" s="11"/>
      <c r="G12" s="11"/>
      <c r="H12" s="15"/>
      <c r="I12" s="531">
        <f>SUM(B12:H12)-SUM(B11:H11)-SUM(B13:H13)</f>
        <v>0</v>
      </c>
      <c r="J12" s="108"/>
      <c r="K12" s="9"/>
      <c r="L12" s="9"/>
      <c r="M12" s="9"/>
      <c r="N12" s="9"/>
      <c r="O12" s="9"/>
      <c r="P12" s="11"/>
      <c r="Q12" s="533">
        <f>SUM(J12:P12)-SUM(J11:P11)-SUM(J13:P13)</f>
        <v>0</v>
      </c>
      <c r="R12" s="108"/>
      <c r="S12" s="9"/>
      <c r="T12" s="9"/>
      <c r="U12" s="9"/>
      <c r="V12" s="12"/>
      <c r="W12" s="12"/>
      <c r="X12" s="17"/>
      <c r="Y12" s="535">
        <f>SUM(R12:X12)-SUM(R11:X11)-SUM(R13:X13)</f>
        <v>0</v>
      </c>
      <c r="Z12" s="130"/>
      <c r="AA12" s="6"/>
      <c r="AB12" s="12"/>
      <c r="AC12" s="12"/>
      <c r="AD12" s="12"/>
      <c r="AE12" s="6"/>
      <c r="AF12" s="7"/>
      <c r="AG12" s="535">
        <f>SUM(Z12:AF12)-SUM(Z11:AF11)-SUM(Z13:AF13)</f>
        <v>0</v>
      </c>
      <c r="AH12" s="130"/>
      <c r="AI12" s="6"/>
      <c r="AJ12" s="10"/>
      <c r="AK12" s="10"/>
      <c r="AL12" s="10"/>
      <c r="AM12" s="4"/>
      <c r="AN12" s="4"/>
      <c r="AO12" s="533">
        <f>SUM(AH12:AN12)-SUM(AH11:AN11)-SUM(AH13:AN13)</f>
        <v>0</v>
      </c>
      <c r="AP12" s="526">
        <f>SUM(I12+Q12+Y12+AG12+AO12)</f>
        <v>0</v>
      </c>
    </row>
    <row r="13" spans="1:42" ht="14.25" customHeight="1" thickBot="1">
      <c r="A13" s="539"/>
      <c r="B13" s="27"/>
      <c r="C13" s="28"/>
      <c r="D13" s="29"/>
      <c r="E13" s="29"/>
      <c r="F13" s="29"/>
      <c r="G13" s="29"/>
      <c r="H13" s="30"/>
      <c r="I13" s="532"/>
      <c r="J13" s="123"/>
      <c r="K13" s="28"/>
      <c r="L13" s="28"/>
      <c r="M13" s="28"/>
      <c r="N13" s="28"/>
      <c r="O13" s="28"/>
      <c r="P13" s="29"/>
      <c r="Q13" s="534"/>
      <c r="R13" s="123"/>
      <c r="S13" s="28"/>
      <c r="T13" s="28"/>
      <c r="U13" s="28"/>
      <c r="V13" s="31"/>
      <c r="W13" s="31"/>
      <c r="X13" s="34"/>
      <c r="Y13" s="536"/>
      <c r="Z13" s="131"/>
      <c r="AA13" s="31"/>
      <c r="AB13" s="31"/>
      <c r="AC13" s="31"/>
      <c r="AD13" s="31"/>
      <c r="AE13" s="31"/>
      <c r="AF13" s="34"/>
      <c r="AG13" s="536"/>
      <c r="AH13" s="131"/>
      <c r="AI13" s="31"/>
      <c r="AJ13" s="32"/>
      <c r="AK13" s="32"/>
      <c r="AL13" s="32"/>
      <c r="AM13" s="33"/>
      <c r="AN13" s="33"/>
      <c r="AO13" s="534"/>
      <c r="AP13" s="527"/>
    </row>
    <row r="14" spans="1:42" ht="16.5" customHeight="1" thickTop="1" thickBot="1">
      <c r="A14" s="540"/>
      <c r="B14" s="178"/>
      <c r="C14" s="175"/>
      <c r="D14" s="179"/>
      <c r="E14" s="179"/>
      <c r="F14" s="176"/>
      <c r="G14" s="176"/>
      <c r="H14" s="179"/>
      <c r="I14" s="122"/>
      <c r="J14" s="177"/>
      <c r="K14" s="175"/>
      <c r="L14" s="175"/>
      <c r="M14" s="175"/>
      <c r="N14" s="209"/>
      <c r="O14" s="175"/>
      <c r="P14" s="176"/>
      <c r="Q14" s="122"/>
      <c r="R14" s="172"/>
      <c r="S14" s="175"/>
      <c r="T14" s="209"/>
      <c r="U14" s="175"/>
      <c r="V14" s="183"/>
      <c r="W14" s="175"/>
      <c r="X14" s="176"/>
      <c r="Y14" s="128"/>
      <c r="Z14" s="172"/>
      <c r="AA14" s="183"/>
      <c r="AB14" s="181"/>
      <c r="AC14" s="175"/>
      <c r="AD14" s="209"/>
      <c r="AE14" s="175"/>
      <c r="AF14" s="176"/>
      <c r="AG14" s="128"/>
      <c r="AH14" s="172"/>
      <c r="AI14" s="175"/>
      <c r="AJ14" s="173"/>
      <c r="AK14" s="174"/>
      <c r="AL14" s="174"/>
      <c r="AM14" s="174"/>
      <c r="AN14" s="174"/>
      <c r="AO14" s="133"/>
      <c r="AP14" s="44"/>
    </row>
    <row r="15" spans="1:42" s="82" customFormat="1" ht="5.25" customHeight="1" thickBot="1">
      <c r="A15" s="87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5"/>
      <c r="AP15" s="95"/>
    </row>
    <row r="16" spans="1:42" ht="16.5" customHeight="1" thickBot="1">
      <c r="A16" s="99"/>
      <c r="B16" s="119"/>
      <c r="C16" s="106"/>
      <c r="D16" s="106"/>
      <c r="E16" s="106"/>
      <c r="F16" s="106"/>
      <c r="G16" s="106"/>
      <c r="H16" s="126"/>
      <c r="I16" s="121"/>
      <c r="J16" s="129"/>
      <c r="K16" s="106"/>
      <c r="L16" s="106"/>
      <c r="M16" s="106"/>
      <c r="N16" s="134"/>
      <c r="O16" s="106"/>
      <c r="P16" s="126"/>
      <c r="Q16" s="107"/>
      <c r="R16" s="105"/>
      <c r="S16" s="101"/>
      <c r="T16" s="101"/>
      <c r="U16" s="101"/>
      <c r="V16" s="101"/>
      <c r="W16" s="106"/>
      <c r="X16" s="126"/>
      <c r="Y16" s="107"/>
      <c r="Z16" s="105"/>
      <c r="AA16" s="101"/>
      <c r="AB16" s="106"/>
      <c r="AC16" s="101"/>
      <c r="AD16" s="134"/>
      <c r="AE16" s="101"/>
      <c r="AF16" s="102"/>
      <c r="AG16" s="47"/>
      <c r="AH16" s="105"/>
      <c r="AI16" s="101"/>
      <c r="AJ16" s="114"/>
      <c r="AK16" s="115"/>
      <c r="AL16" s="115"/>
      <c r="AM16" s="114"/>
      <c r="AN16" s="115"/>
      <c r="AO16" s="107"/>
      <c r="AP16" s="43"/>
    </row>
    <row r="17" spans="1:43" ht="16.5" customHeight="1">
      <c r="A17" s="538"/>
      <c r="B17" s="1"/>
      <c r="C17" s="6"/>
      <c r="D17" s="6"/>
      <c r="E17" s="6"/>
      <c r="F17" s="6"/>
      <c r="G17" s="6"/>
      <c r="H17" s="7"/>
      <c r="I17" s="546">
        <f>SUM(B17:H17)-SUM(B16:H16)-SUM(B18:H18)</f>
        <v>0</v>
      </c>
      <c r="J17" s="130"/>
      <c r="K17" s="6"/>
      <c r="L17" s="6"/>
      <c r="M17" s="6"/>
      <c r="N17" s="18"/>
      <c r="O17" s="6"/>
      <c r="P17" s="7"/>
      <c r="Q17" s="546">
        <f>SUM(J17:P17)-SUM(J16:P16)-SUM(J18:P18)</f>
        <v>0</v>
      </c>
      <c r="R17" s="112"/>
      <c r="S17" s="3"/>
      <c r="T17" s="3"/>
      <c r="U17" s="3"/>
      <c r="V17" s="3"/>
      <c r="W17" s="6"/>
      <c r="X17" s="7"/>
      <c r="Y17" s="546">
        <f>SUM(R17:X17)-SUM(R16:X16)-SUM(R18:X18)</f>
        <v>0</v>
      </c>
      <c r="Z17" s="112"/>
      <c r="AA17" s="3"/>
      <c r="AB17" s="6"/>
      <c r="AC17" s="3"/>
      <c r="AD17" s="18"/>
      <c r="AE17" s="3"/>
      <c r="AF17" s="2"/>
      <c r="AG17" s="548">
        <f>SUM(Z17:AF17)-SUM(Z16:AF16)-SUM(Z18:AF18)</f>
        <v>0</v>
      </c>
      <c r="AH17" s="112"/>
      <c r="AI17" s="9"/>
      <c r="AJ17" s="13"/>
      <c r="AK17" s="4"/>
      <c r="AL17" s="4"/>
      <c r="AM17" s="13"/>
      <c r="AN17" s="14"/>
      <c r="AO17" s="546">
        <f>SUM(AH17:AN17)-SUM(AH16:AN16)-SUM(AH18:AN18)</f>
        <v>0</v>
      </c>
      <c r="AP17" s="526">
        <f>SUM(I17+Q17+Y17+AG17+AO17)</f>
        <v>0</v>
      </c>
    </row>
    <row r="18" spans="1:43" ht="14.25" customHeight="1" thickBot="1">
      <c r="A18" s="539"/>
      <c r="B18" s="27"/>
      <c r="C18" s="31"/>
      <c r="D18" s="31"/>
      <c r="E18" s="31"/>
      <c r="F18" s="31"/>
      <c r="G18" s="31"/>
      <c r="H18" s="34"/>
      <c r="I18" s="547"/>
      <c r="J18" s="131"/>
      <c r="K18" s="31"/>
      <c r="L18" s="31"/>
      <c r="M18" s="31"/>
      <c r="N18" s="35"/>
      <c r="O18" s="31"/>
      <c r="P18" s="34"/>
      <c r="Q18" s="547"/>
      <c r="R18" s="123"/>
      <c r="S18" s="28"/>
      <c r="T18" s="28"/>
      <c r="U18" s="28"/>
      <c r="V18" s="28"/>
      <c r="W18" s="31"/>
      <c r="X18" s="34"/>
      <c r="Y18" s="547"/>
      <c r="Z18" s="123"/>
      <c r="AA18" s="28"/>
      <c r="AB18" s="31"/>
      <c r="AC18" s="28"/>
      <c r="AD18" s="35"/>
      <c r="AE18" s="28"/>
      <c r="AF18" s="29"/>
      <c r="AG18" s="549"/>
      <c r="AH18" s="123"/>
      <c r="AI18" s="28"/>
      <c r="AJ18" s="32"/>
      <c r="AK18" s="33"/>
      <c r="AL18" s="33"/>
      <c r="AM18" s="32"/>
      <c r="AN18" s="33"/>
      <c r="AO18" s="547"/>
      <c r="AP18" s="527"/>
    </row>
    <row r="19" spans="1:43" ht="16.5" customHeight="1" thickTop="1" thickBot="1">
      <c r="A19" s="540"/>
      <c r="B19" s="180"/>
      <c r="C19" s="181"/>
      <c r="D19" s="189"/>
      <c r="E19" s="179"/>
      <c r="F19" s="189"/>
      <c r="G19" s="196"/>
      <c r="H19" s="179"/>
      <c r="I19" s="122"/>
      <c r="J19" s="177"/>
      <c r="K19" s="181"/>
      <c r="L19" s="182"/>
      <c r="M19" s="182"/>
      <c r="N19" s="183"/>
      <c r="O19" s="182"/>
      <c r="P19" s="179"/>
      <c r="Q19" s="133"/>
      <c r="R19" s="172"/>
      <c r="S19" s="175"/>
      <c r="T19" s="175"/>
      <c r="U19" s="182"/>
      <c r="V19" s="182"/>
      <c r="W19" s="181"/>
      <c r="X19" s="210"/>
      <c r="Y19" s="122"/>
      <c r="Z19" s="172"/>
      <c r="AA19" s="175"/>
      <c r="AB19" s="183"/>
      <c r="AC19" s="175"/>
      <c r="AD19" s="182"/>
      <c r="AE19" s="175"/>
      <c r="AF19" s="196"/>
      <c r="AG19" s="128"/>
      <c r="AH19" s="172"/>
      <c r="AI19" s="182"/>
      <c r="AJ19" s="211"/>
      <c r="AK19" s="174"/>
      <c r="AL19" s="174"/>
      <c r="AM19" s="195"/>
      <c r="AN19" s="174"/>
      <c r="AO19" s="133"/>
      <c r="AP19" s="44"/>
    </row>
    <row r="20" spans="1:43" s="82" customFormat="1" ht="5.25" customHeight="1" thickBot="1">
      <c r="A20" s="87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5"/>
      <c r="AP20" s="95"/>
      <c r="AQ20" s="97"/>
    </row>
    <row r="21" spans="1:43" ht="16.5" customHeight="1" thickBot="1">
      <c r="A21" s="99"/>
      <c r="B21" s="119"/>
      <c r="C21" s="101"/>
      <c r="D21" s="106"/>
      <c r="E21" s="101"/>
      <c r="F21" s="101"/>
      <c r="G21" s="101"/>
      <c r="H21" s="102"/>
      <c r="I21" s="121"/>
      <c r="J21" s="105"/>
      <c r="K21" s="101"/>
      <c r="L21" s="101"/>
      <c r="M21" s="101"/>
      <c r="N21" s="101"/>
      <c r="O21" s="101"/>
      <c r="P21" s="102"/>
      <c r="Q21" s="107"/>
      <c r="R21" s="105"/>
      <c r="S21" s="101"/>
      <c r="T21" s="101"/>
      <c r="U21" s="101"/>
      <c r="V21" s="101"/>
      <c r="W21" s="101"/>
      <c r="X21" s="102"/>
      <c r="Y21" s="107"/>
      <c r="Z21" s="105"/>
      <c r="AA21" s="101"/>
      <c r="AB21" s="101"/>
      <c r="AC21" s="101"/>
      <c r="AD21" s="101"/>
      <c r="AE21" s="101"/>
      <c r="AF21" s="102"/>
      <c r="AG21" s="107"/>
      <c r="AH21" s="105"/>
      <c r="AI21" s="101"/>
      <c r="AJ21" s="101"/>
      <c r="AK21" s="101"/>
      <c r="AL21" s="101"/>
      <c r="AM21" s="101"/>
      <c r="AN21" s="102"/>
      <c r="AO21" s="107"/>
      <c r="AP21" s="43"/>
    </row>
    <row r="22" spans="1:43" ht="16.5" customHeight="1">
      <c r="A22" s="538"/>
      <c r="B22" s="8"/>
      <c r="C22" s="9"/>
      <c r="D22" s="12"/>
      <c r="E22" s="9"/>
      <c r="F22" s="9"/>
      <c r="G22" s="9"/>
      <c r="H22" s="11"/>
      <c r="I22" s="546">
        <f>SUM(B22:H22)-SUM(B21:H21)-SUM(B23:H23)</f>
        <v>0</v>
      </c>
      <c r="J22" s="108"/>
      <c r="K22" s="9"/>
      <c r="L22" s="9"/>
      <c r="M22" s="9"/>
      <c r="N22" s="9"/>
      <c r="O22" s="9"/>
      <c r="P22" s="11"/>
      <c r="Q22" s="546">
        <f>SUM(J22:P22)-SUM(J21:P21)-SUM(J23:P23)</f>
        <v>0</v>
      </c>
      <c r="R22" s="108"/>
      <c r="S22" s="9"/>
      <c r="T22" s="9"/>
      <c r="U22" s="9"/>
      <c r="V22" s="9"/>
      <c r="W22" s="9"/>
      <c r="X22" s="11"/>
      <c r="Y22" s="546">
        <f>SUM(R22:X22)-SUM(R21:X21)-SUM(R23:X23)</f>
        <v>0</v>
      </c>
      <c r="Z22" s="108"/>
      <c r="AA22" s="9"/>
      <c r="AB22" s="9"/>
      <c r="AC22" s="9"/>
      <c r="AD22" s="9"/>
      <c r="AE22" s="9"/>
      <c r="AF22" s="11"/>
      <c r="AG22" s="546">
        <f>SUM(Z22:AF22)-SUM(Z21:AF21)-SUM(Z23:AF23)</f>
        <v>0</v>
      </c>
      <c r="AH22" s="108"/>
      <c r="AI22" s="9"/>
      <c r="AJ22" s="9"/>
      <c r="AK22" s="9"/>
      <c r="AL22" s="9"/>
      <c r="AM22" s="9"/>
      <c r="AN22" s="11"/>
      <c r="AO22" s="546">
        <f>SUM(AH22:AN22)-SUM(AH21:AN21)-SUM(AH23:AN23)</f>
        <v>0</v>
      </c>
      <c r="AP22" s="526">
        <f>SUM(I22+Q22+Y22+AG22+AO22)</f>
        <v>0</v>
      </c>
    </row>
    <row r="23" spans="1:43" ht="14.25" customHeight="1" thickBot="1">
      <c r="A23" s="539"/>
      <c r="B23" s="27"/>
      <c r="C23" s="28"/>
      <c r="D23" s="31"/>
      <c r="E23" s="28"/>
      <c r="F23" s="28"/>
      <c r="G23" s="28"/>
      <c r="H23" s="29"/>
      <c r="I23" s="547"/>
      <c r="J23" s="123"/>
      <c r="K23" s="28"/>
      <c r="L23" s="28"/>
      <c r="M23" s="28"/>
      <c r="N23" s="28"/>
      <c r="O23" s="28"/>
      <c r="P23" s="29"/>
      <c r="Q23" s="547"/>
      <c r="R23" s="123"/>
      <c r="S23" s="28"/>
      <c r="T23" s="28"/>
      <c r="U23" s="28"/>
      <c r="V23" s="28"/>
      <c r="W23" s="28"/>
      <c r="X23" s="29"/>
      <c r="Y23" s="547"/>
      <c r="Z23" s="123"/>
      <c r="AA23" s="28"/>
      <c r="AB23" s="28"/>
      <c r="AC23" s="28"/>
      <c r="AD23" s="28"/>
      <c r="AE23" s="28"/>
      <c r="AF23" s="29"/>
      <c r="AG23" s="547"/>
      <c r="AH23" s="123"/>
      <c r="AI23" s="28"/>
      <c r="AJ23" s="28"/>
      <c r="AK23" s="28"/>
      <c r="AL23" s="28"/>
      <c r="AM23" s="28"/>
      <c r="AN23" s="29"/>
      <c r="AO23" s="547"/>
      <c r="AP23" s="527"/>
    </row>
    <row r="24" spans="1:43" ht="16.5" customHeight="1" thickTop="1" thickBot="1">
      <c r="A24" s="540"/>
      <c r="B24" s="190"/>
      <c r="C24" s="191"/>
      <c r="D24" s="188"/>
      <c r="E24" s="188"/>
      <c r="F24" s="188"/>
      <c r="G24" s="188"/>
      <c r="H24" s="170"/>
      <c r="I24" s="122"/>
      <c r="J24" s="184"/>
      <c r="K24" s="185"/>
      <c r="L24" s="182"/>
      <c r="M24" s="182"/>
      <c r="N24" s="182"/>
      <c r="O24" s="175"/>
      <c r="P24" s="189"/>
      <c r="Q24" s="122"/>
      <c r="R24" s="184"/>
      <c r="S24" s="185"/>
      <c r="T24" s="185"/>
      <c r="U24" s="185"/>
      <c r="V24" s="188"/>
      <c r="W24" s="188"/>
      <c r="X24" s="170"/>
      <c r="Y24" s="122"/>
      <c r="Z24" s="187"/>
      <c r="AA24" s="185"/>
      <c r="AB24" s="185"/>
      <c r="AC24" s="185"/>
      <c r="AD24" s="185"/>
      <c r="AE24" s="206"/>
      <c r="AF24" s="186"/>
      <c r="AG24" s="122"/>
      <c r="AH24" s="184"/>
      <c r="AI24" s="185"/>
      <c r="AJ24" s="185"/>
      <c r="AK24" s="185"/>
      <c r="AL24" s="185"/>
      <c r="AM24" s="212"/>
      <c r="AN24" s="186"/>
      <c r="AO24" s="122"/>
      <c r="AP24" s="44"/>
    </row>
    <row r="25" spans="1:43" s="82" customFormat="1" ht="5.25" customHeight="1" thickBot="1">
      <c r="A25" s="87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5"/>
      <c r="AP25" s="95"/>
    </row>
    <row r="26" spans="1:43" ht="16.5" customHeight="1" thickBot="1">
      <c r="A26" s="136"/>
      <c r="B26" s="119"/>
      <c r="C26" s="101"/>
      <c r="D26" s="101"/>
      <c r="E26" s="101"/>
      <c r="F26" s="101"/>
      <c r="G26" s="101"/>
      <c r="H26" s="102"/>
      <c r="I26" s="121"/>
      <c r="J26" s="105"/>
      <c r="K26" s="101"/>
      <c r="L26" s="101"/>
      <c r="M26" s="101"/>
      <c r="N26" s="101"/>
      <c r="O26" s="101"/>
      <c r="P26" s="102"/>
      <c r="Q26" s="107"/>
      <c r="R26" s="105"/>
      <c r="S26" s="101"/>
      <c r="T26" s="101"/>
      <c r="U26" s="101"/>
      <c r="V26" s="101"/>
      <c r="W26" s="101"/>
      <c r="X26" s="102"/>
      <c r="Y26" s="107"/>
      <c r="Z26" s="105"/>
      <c r="AA26" s="106"/>
      <c r="AB26" s="101"/>
      <c r="AC26" s="101"/>
      <c r="AD26" s="101"/>
      <c r="AE26" s="101"/>
      <c r="AF26" s="102"/>
      <c r="AG26" s="107"/>
      <c r="AH26" s="129"/>
      <c r="AI26" s="101"/>
      <c r="AJ26" s="101"/>
      <c r="AK26" s="101"/>
      <c r="AL26" s="101"/>
      <c r="AM26" s="101"/>
      <c r="AN26" s="102"/>
      <c r="AO26" s="107"/>
      <c r="AP26" s="43"/>
    </row>
    <row r="27" spans="1:43" ht="16.5" customHeight="1">
      <c r="A27" s="538"/>
      <c r="B27" s="8"/>
      <c r="C27" s="9"/>
      <c r="D27" s="9"/>
      <c r="E27" s="9"/>
      <c r="F27" s="9"/>
      <c r="G27" s="9"/>
      <c r="H27" s="11"/>
      <c r="I27" s="531">
        <f>SUM(B27:H27)-SUM(B26:H26)-SUM(B28:H28)</f>
        <v>0</v>
      </c>
      <c r="J27" s="108"/>
      <c r="K27" s="9"/>
      <c r="L27" s="9"/>
      <c r="M27" s="9"/>
      <c r="N27" s="9"/>
      <c r="O27" s="9"/>
      <c r="P27" s="11"/>
      <c r="Q27" s="533">
        <f>SUM(J27:P27)-SUM(J26:P26)-SUM(J28:P28)</f>
        <v>0</v>
      </c>
      <c r="R27" s="108"/>
      <c r="S27" s="9"/>
      <c r="T27" s="9"/>
      <c r="U27" s="9"/>
      <c r="V27" s="9"/>
      <c r="W27" s="9"/>
      <c r="X27" s="11"/>
      <c r="Y27" s="533">
        <f>SUM(R27:X27)-SUM(R26:X26)-SUM(R28:X28)</f>
        <v>0</v>
      </c>
      <c r="Z27" s="108"/>
      <c r="AA27" s="12"/>
      <c r="AB27" s="9"/>
      <c r="AC27" s="9"/>
      <c r="AD27" s="9"/>
      <c r="AE27" s="9"/>
      <c r="AF27" s="11"/>
      <c r="AG27" s="533">
        <f>SUM(Z27:AF27)-SUM(Z26:AF26)-SUM(Z28:AF28)</f>
        <v>0</v>
      </c>
      <c r="AH27" s="138"/>
      <c r="AI27" s="9"/>
      <c r="AJ27" s="9"/>
      <c r="AK27" s="9"/>
      <c r="AL27" s="9"/>
      <c r="AM27" s="9"/>
      <c r="AN27" s="11"/>
      <c r="AO27" s="533">
        <f>SUM(AH27:AN27)-SUM(AH26:AN26)-SUM(AH28:AN28)</f>
        <v>0</v>
      </c>
      <c r="AP27" s="526">
        <f>SUM(I27+Q27+Y27+AG27+AO27)</f>
        <v>0</v>
      </c>
    </row>
    <row r="28" spans="1:43" ht="14.25" customHeight="1" thickBot="1">
      <c r="A28" s="539"/>
      <c r="B28" s="27"/>
      <c r="C28" s="28"/>
      <c r="D28" s="28"/>
      <c r="E28" s="28"/>
      <c r="F28" s="28"/>
      <c r="G28" s="28"/>
      <c r="H28" s="29"/>
      <c r="I28" s="531"/>
      <c r="J28" s="123"/>
      <c r="K28" s="28"/>
      <c r="L28" s="28"/>
      <c r="M28" s="28"/>
      <c r="N28" s="28"/>
      <c r="O28" s="28"/>
      <c r="P28" s="29"/>
      <c r="Q28" s="533"/>
      <c r="R28" s="123"/>
      <c r="S28" s="28"/>
      <c r="T28" s="28"/>
      <c r="U28" s="28"/>
      <c r="V28" s="28"/>
      <c r="W28" s="28"/>
      <c r="X28" s="29"/>
      <c r="Y28" s="533"/>
      <c r="Z28" s="123"/>
      <c r="AA28" s="31"/>
      <c r="AB28" s="28"/>
      <c r="AC28" s="28"/>
      <c r="AD28" s="28"/>
      <c r="AE28" s="28"/>
      <c r="AF28" s="29"/>
      <c r="AG28" s="533"/>
      <c r="AH28" s="131"/>
      <c r="AI28" s="28"/>
      <c r="AJ28" s="28"/>
      <c r="AK28" s="28"/>
      <c r="AL28" s="28"/>
      <c r="AM28" s="28"/>
      <c r="AN28" s="29"/>
      <c r="AO28" s="533"/>
      <c r="AP28" s="537"/>
    </row>
    <row r="29" spans="1:43" ht="16.5" customHeight="1" thickTop="1" thickBot="1">
      <c r="A29" s="540"/>
      <c r="B29" s="192"/>
      <c r="C29" s="175"/>
      <c r="D29" s="181"/>
      <c r="E29" s="181"/>
      <c r="F29" s="175"/>
      <c r="G29" s="182"/>
      <c r="H29" s="179"/>
      <c r="I29" s="137"/>
      <c r="J29" s="172"/>
      <c r="K29" s="175"/>
      <c r="L29" s="175"/>
      <c r="M29" s="175"/>
      <c r="N29" s="175"/>
      <c r="O29" s="175"/>
      <c r="P29" s="176"/>
      <c r="Q29" s="137"/>
      <c r="R29" s="172"/>
      <c r="S29" s="175"/>
      <c r="T29" s="175"/>
      <c r="U29" s="175"/>
      <c r="V29" s="175"/>
      <c r="W29" s="182"/>
      <c r="X29" s="176"/>
      <c r="Y29" s="137"/>
      <c r="Z29" s="172"/>
      <c r="AA29" s="181"/>
      <c r="AB29" s="175"/>
      <c r="AC29" s="175"/>
      <c r="AD29" s="175"/>
      <c r="AE29" s="182"/>
      <c r="AF29" s="176"/>
      <c r="AG29" s="137"/>
      <c r="AH29" s="172"/>
      <c r="AI29" s="175"/>
      <c r="AJ29" s="175"/>
      <c r="AK29" s="175"/>
      <c r="AL29" s="182"/>
      <c r="AM29" s="182"/>
      <c r="AN29" s="176"/>
      <c r="AO29" s="137"/>
      <c r="AP29" s="139"/>
    </row>
    <row r="30" spans="1:43" s="82" customFormat="1" ht="5.25" customHeight="1" thickBot="1">
      <c r="A30" s="87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193"/>
      <c r="S30" s="193"/>
      <c r="T30" s="193"/>
      <c r="U30" s="193"/>
      <c r="V30" s="193"/>
      <c r="W30" s="193"/>
      <c r="X30" s="193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5"/>
      <c r="AP30" s="95"/>
    </row>
    <row r="31" spans="1:43" ht="16.5" customHeight="1" thickBot="1">
      <c r="A31" s="136"/>
      <c r="B31" s="119"/>
      <c r="C31" s="101"/>
      <c r="D31" s="102"/>
      <c r="E31" s="102"/>
      <c r="F31" s="102"/>
      <c r="G31" s="102"/>
      <c r="H31" s="102"/>
      <c r="I31" s="121"/>
      <c r="J31" s="105"/>
      <c r="K31" s="101"/>
      <c r="L31" s="101"/>
      <c r="M31" s="101"/>
      <c r="N31" s="101"/>
      <c r="O31" s="101"/>
      <c r="P31" s="102"/>
      <c r="Q31" s="107"/>
      <c r="R31" s="105"/>
      <c r="S31" s="101"/>
      <c r="T31" s="101"/>
      <c r="U31" s="101"/>
      <c r="V31" s="101"/>
      <c r="W31" s="101"/>
      <c r="X31" s="102"/>
      <c r="Y31" s="107"/>
      <c r="Z31" s="105"/>
      <c r="AA31" s="101"/>
      <c r="AB31" s="106"/>
      <c r="AC31" s="106"/>
      <c r="AD31" s="106"/>
      <c r="AE31" s="101"/>
      <c r="AF31" s="102"/>
      <c r="AG31" s="107"/>
      <c r="AH31" s="129"/>
      <c r="AI31" s="101"/>
      <c r="AJ31" s="140"/>
      <c r="AK31" s="140"/>
      <c r="AL31" s="140"/>
      <c r="AM31" s="140"/>
      <c r="AN31" s="115"/>
      <c r="AO31" s="107"/>
      <c r="AP31" s="43"/>
    </row>
    <row r="32" spans="1:43" ht="16.5" customHeight="1">
      <c r="A32" s="538"/>
      <c r="B32" s="8"/>
      <c r="C32" s="9"/>
      <c r="D32" s="11"/>
      <c r="E32" s="11"/>
      <c r="F32" s="11"/>
      <c r="G32" s="11"/>
      <c r="H32" s="11"/>
      <c r="I32" s="531">
        <f>SUM(B32:H32)-SUM(B31:H31)-SUM(B33:H33)</f>
        <v>0</v>
      </c>
      <c r="J32" s="108"/>
      <c r="K32" s="9"/>
      <c r="L32" s="9"/>
      <c r="M32" s="9"/>
      <c r="N32" s="9"/>
      <c r="O32" s="9"/>
      <c r="P32" s="11"/>
      <c r="Q32" s="533">
        <f>SUM(J32:P32)-SUM(J31:P31)-SUM(J33:P33)</f>
        <v>0</v>
      </c>
      <c r="R32" s="108"/>
      <c r="S32" s="9"/>
      <c r="T32" s="9"/>
      <c r="U32" s="9"/>
      <c r="V32" s="9"/>
      <c r="W32" s="9"/>
      <c r="X32" s="11"/>
      <c r="Y32" s="533">
        <f>SUM(R32:X32)-SUM(R31:X31)-SUM(R33:X33)</f>
        <v>0</v>
      </c>
      <c r="Z32" s="108"/>
      <c r="AA32" s="9"/>
      <c r="AB32" s="12"/>
      <c r="AC32" s="12"/>
      <c r="AD32" s="12"/>
      <c r="AE32" s="9"/>
      <c r="AF32" s="11"/>
      <c r="AG32" s="533">
        <f>SUM(Z32:AF32)-SUM(Z31:AF31)-SUM(Z33:AF33)</f>
        <v>0</v>
      </c>
      <c r="AH32" s="138"/>
      <c r="AI32" s="9"/>
      <c r="AJ32" s="16"/>
      <c r="AK32" s="16"/>
      <c r="AL32" s="16"/>
      <c r="AM32" s="16"/>
      <c r="AN32" s="14"/>
      <c r="AO32" s="533">
        <f>SUM(AH32:AN32)-SUM(AH31:AN31)-SUM(AH33:AN33)</f>
        <v>0</v>
      </c>
      <c r="AP32" s="526">
        <f>SUM(I32+Q32+Y32+AG32+AO32)</f>
        <v>0</v>
      </c>
    </row>
    <row r="33" spans="1:42" ht="14.25" customHeight="1" thickBot="1">
      <c r="A33" s="539"/>
      <c r="B33" s="27"/>
      <c r="C33" s="28"/>
      <c r="D33" s="29"/>
      <c r="E33" s="29"/>
      <c r="F33" s="29"/>
      <c r="G33" s="29"/>
      <c r="H33" s="29"/>
      <c r="I33" s="532"/>
      <c r="J33" s="123"/>
      <c r="K33" s="28"/>
      <c r="L33" s="28"/>
      <c r="M33" s="28"/>
      <c r="N33" s="28"/>
      <c r="O33" s="28"/>
      <c r="P33" s="29"/>
      <c r="Q33" s="534"/>
      <c r="R33" s="123"/>
      <c r="S33" s="28"/>
      <c r="T33" s="28"/>
      <c r="U33" s="28"/>
      <c r="V33" s="28"/>
      <c r="W33" s="28"/>
      <c r="X33" s="29"/>
      <c r="Y33" s="534"/>
      <c r="Z33" s="123"/>
      <c r="AA33" s="28"/>
      <c r="AB33" s="31"/>
      <c r="AC33" s="31"/>
      <c r="AD33" s="31"/>
      <c r="AE33" s="28"/>
      <c r="AF33" s="29"/>
      <c r="AG33" s="534"/>
      <c r="AH33" s="131"/>
      <c r="AI33" s="28"/>
      <c r="AJ33" s="36"/>
      <c r="AK33" s="36"/>
      <c r="AL33" s="36"/>
      <c r="AM33" s="36"/>
      <c r="AN33" s="33"/>
      <c r="AO33" s="534"/>
      <c r="AP33" s="527"/>
    </row>
    <row r="34" spans="1:42" ht="16.5" customHeight="1" thickTop="1" thickBot="1">
      <c r="A34" s="540"/>
      <c r="B34" s="192"/>
      <c r="C34" s="175"/>
      <c r="D34" s="176"/>
      <c r="E34" s="176"/>
      <c r="F34" s="176"/>
      <c r="G34" s="176"/>
      <c r="H34" s="176"/>
      <c r="I34" s="122"/>
      <c r="J34" s="172"/>
      <c r="K34" s="182"/>
      <c r="L34" s="175"/>
      <c r="M34" s="175"/>
      <c r="N34" s="175"/>
      <c r="O34" s="175"/>
      <c r="P34" s="176"/>
      <c r="Q34" s="122"/>
      <c r="R34" s="172"/>
      <c r="S34" s="182"/>
      <c r="T34" s="175"/>
      <c r="U34" s="175"/>
      <c r="V34" s="175"/>
      <c r="W34" s="175"/>
      <c r="X34" s="179"/>
      <c r="Y34" s="133"/>
      <c r="Z34" s="172"/>
      <c r="AA34" s="183"/>
      <c r="AB34" s="182"/>
      <c r="AC34" s="181"/>
      <c r="AD34" s="181"/>
      <c r="AE34" s="181"/>
      <c r="AF34" s="179"/>
      <c r="AG34" s="122"/>
      <c r="AH34" s="177"/>
      <c r="AI34" s="175"/>
      <c r="AJ34" s="194"/>
      <c r="AK34" s="194"/>
      <c r="AL34" s="194"/>
      <c r="AM34" s="194"/>
      <c r="AN34" s="195"/>
      <c r="AO34" s="122"/>
      <c r="AP34" s="44"/>
    </row>
    <row r="35" spans="1:42" s="82" customFormat="1" ht="5.25" customHeight="1" thickBot="1">
      <c r="A35" s="87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5"/>
      <c r="AP35" s="95"/>
    </row>
    <row r="36" spans="1:42" ht="16.5" customHeight="1" thickBot="1">
      <c r="A36" s="136"/>
      <c r="B36" s="119"/>
      <c r="C36" s="101"/>
      <c r="D36" s="102"/>
      <c r="E36" s="126"/>
      <c r="F36" s="102"/>
      <c r="G36" s="126"/>
      <c r="H36" s="102"/>
      <c r="I36" s="121"/>
      <c r="J36" s="105"/>
      <c r="K36" s="101"/>
      <c r="L36" s="101"/>
      <c r="M36" s="101"/>
      <c r="N36" s="101"/>
      <c r="O36" s="101"/>
      <c r="P36" s="102"/>
      <c r="Q36" s="107"/>
      <c r="R36" s="105"/>
      <c r="S36" s="101"/>
      <c r="T36" s="101"/>
      <c r="U36" s="101"/>
      <c r="V36" s="106"/>
      <c r="W36" s="101"/>
      <c r="X36" s="102"/>
      <c r="Y36" s="47"/>
      <c r="Z36" s="105"/>
      <c r="AA36" s="106"/>
      <c r="AB36" s="106"/>
      <c r="AC36" s="106"/>
      <c r="AD36" s="106"/>
      <c r="AE36" s="106"/>
      <c r="AF36" s="126"/>
      <c r="AG36" s="47"/>
      <c r="AH36" s="105"/>
      <c r="AI36" s="101"/>
      <c r="AJ36" s="115"/>
      <c r="AK36" s="115"/>
      <c r="AL36" s="115"/>
      <c r="AM36" s="115"/>
      <c r="AN36" s="115"/>
      <c r="AO36" s="107"/>
      <c r="AP36" s="143"/>
    </row>
    <row r="37" spans="1:42" ht="16.5" customHeight="1">
      <c r="A37" s="538"/>
      <c r="B37" s="8"/>
      <c r="C37" s="9"/>
      <c r="D37" s="11"/>
      <c r="E37" s="17"/>
      <c r="F37" s="11"/>
      <c r="G37" s="17"/>
      <c r="H37" s="11"/>
      <c r="I37" s="531">
        <f>SUM(B37:H37)-SUM(B36:H36)-SUM(B38:H38)</f>
        <v>0</v>
      </c>
      <c r="J37" s="108"/>
      <c r="K37" s="9"/>
      <c r="L37" s="9"/>
      <c r="M37" s="9"/>
      <c r="N37" s="9"/>
      <c r="O37" s="9"/>
      <c r="P37" s="2"/>
      <c r="Q37" s="533">
        <f>SUM(J37:P37)-SUM(J36:P36)-SUM(J38:P38)</f>
        <v>0</v>
      </c>
      <c r="R37" s="112"/>
      <c r="S37" s="9"/>
      <c r="T37" s="9"/>
      <c r="U37" s="9"/>
      <c r="V37" s="12"/>
      <c r="W37" s="3"/>
      <c r="X37" s="11"/>
      <c r="Y37" s="535">
        <f>SUM(R37:X37)-SUM(R36:X36)-SUM(R38:X38)</f>
        <v>0</v>
      </c>
      <c r="Z37" s="108"/>
      <c r="AA37" s="12"/>
      <c r="AB37" s="12"/>
      <c r="AC37" s="6"/>
      <c r="AD37" s="12"/>
      <c r="AE37" s="6"/>
      <c r="AF37" s="17"/>
      <c r="AG37" s="535">
        <f>SUM(Z37:AF37)-SUM(Z36:AF36)-SUM(Z38:AF38)</f>
        <v>0</v>
      </c>
      <c r="AH37" s="108"/>
      <c r="AI37" s="9"/>
      <c r="AJ37" s="14"/>
      <c r="AK37" s="4"/>
      <c r="AL37" s="4"/>
      <c r="AM37" s="14"/>
      <c r="AN37" s="14"/>
      <c r="AO37" s="533">
        <f>SUM(AH37:AN37)-SUM(AH36:AN36)-SUM(AH38:AN38)</f>
        <v>0</v>
      </c>
      <c r="AP37" s="543">
        <f>SUM(I37+Q37+Y37+AG37+AO37)</f>
        <v>0</v>
      </c>
    </row>
    <row r="38" spans="1:42" ht="15" customHeight="1" thickBot="1">
      <c r="A38" s="539"/>
      <c r="B38" s="27"/>
      <c r="C38" s="28"/>
      <c r="D38" s="29"/>
      <c r="E38" s="29"/>
      <c r="F38" s="29"/>
      <c r="G38" s="34"/>
      <c r="H38" s="29"/>
      <c r="I38" s="532"/>
      <c r="J38" s="123"/>
      <c r="K38" s="28"/>
      <c r="L38" s="28"/>
      <c r="M38" s="28"/>
      <c r="N38" s="28"/>
      <c r="O38" s="28"/>
      <c r="P38" s="29"/>
      <c r="Q38" s="534"/>
      <c r="R38" s="123"/>
      <c r="S38" s="28"/>
      <c r="T38" s="28"/>
      <c r="U38" s="28"/>
      <c r="V38" s="31"/>
      <c r="W38" s="28"/>
      <c r="X38" s="29"/>
      <c r="Y38" s="536"/>
      <c r="Z38" s="123"/>
      <c r="AA38" s="31"/>
      <c r="AB38" s="31"/>
      <c r="AC38" s="31"/>
      <c r="AD38" s="31"/>
      <c r="AE38" s="31"/>
      <c r="AF38" s="34"/>
      <c r="AG38" s="536"/>
      <c r="AH38" s="123"/>
      <c r="AI38" s="28"/>
      <c r="AJ38" s="33"/>
      <c r="AK38" s="33"/>
      <c r="AL38" s="33"/>
      <c r="AM38" s="33"/>
      <c r="AN38" s="33"/>
      <c r="AO38" s="534"/>
      <c r="AP38" s="527"/>
    </row>
    <row r="39" spans="1:42" ht="16.5" customHeight="1" thickTop="1" thickBot="1">
      <c r="A39" s="540"/>
      <c r="B39" s="192"/>
      <c r="C39" s="175"/>
      <c r="D39" s="176"/>
      <c r="E39" s="196"/>
      <c r="F39" s="176"/>
      <c r="G39" s="196"/>
      <c r="H39" s="176"/>
      <c r="I39" s="133"/>
      <c r="J39" s="172"/>
      <c r="K39" s="175"/>
      <c r="L39" s="175"/>
      <c r="M39" s="175"/>
      <c r="N39" s="182"/>
      <c r="O39" s="175"/>
      <c r="P39" s="176"/>
      <c r="Q39" s="133"/>
      <c r="R39" s="177"/>
      <c r="S39" s="175"/>
      <c r="T39" s="175"/>
      <c r="U39" s="181"/>
      <c r="V39" s="181"/>
      <c r="W39" s="182"/>
      <c r="X39" s="196"/>
      <c r="Y39" s="142"/>
      <c r="Z39" s="177"/>
      <c r="AA39" s="181"/>
      <c r="AB39" s="181"/>
      <c r="AC39" s="181"/>
      <c r="AD39" s="175"/>
      <c r="AE39" s="181"/>
      <c r="AF39" s="176"/>
      <c r="AG39" s="142"/>
      <c r="AH39" s="172"/>
      <c r="AI39" s="175"/>
      <c r="AJ39" s="174"/>
      <c r="AK39" s="174"/>
      <c r="AL39" s="174"/>
      <c r="AM39" s="195"/>
      <c r="AN39" s="174"/>
      <c r="AO39" s="133"/>
      <c r="AP39" s="44"/>
    </row>
    <row r="40" spans="1:42" s="82" customFormat="1" ht="5.25" customHeight="1" thickBot="1">
      <c r="A40" s="87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5"/>
      <c r="AP40" s="95"/>
    </row>
    <row r="41" spans="1:42" ht="16.5" customHeight="1" thickBot="1">
      <c r="A41" s="136"/>
      <c r="B41" s="119"/>
      <c r="C41" s="101"/>
      <c r="D41" s="102"/>
      <c r="E41" s="102"/>
      <c r="F41" s="102"/>
      <c r="G41" s="126"/>
      <c r="H41" s="102"/>
      <c r="I41" s="121"/>
      <c r="J41" s="105"/>
      <c r="K41" s="101"/>
      <c r="L41" s="101"/>
      <c r="M41" s="101"/>
      <c r="N41" s="101"/>
      <c r="O41" s="101"/>
      <c r="P41" s="102"/>
      <c r="Q41" s="107"/>
      <c r="R41" s="105"/>
      <c r="S41" s="101"/>
      <c r="T41" s="101"/>
      <c r="U41" s="101"/>
      <c r="V41" s="101"/>
      <c r="W41" s="101"/>
      <c r="X41" s="126"/>
      <c r="Y41" s="47"/>
      <c r="Z41" s="105"/>
      <c r="AA41" s="101"/>
      <c r="AB41" s="101"/>
      <c r="AC41" s="101"/>
      <c r="AD41" s="101"/>
      <c r="AE41" s="101"/>
      <c r="AF41" s="102"/>
      <c r="AG41" s="47"/>
      <c r="AH41" s="105"/>
      <c r="AI41" s="101"/>
      <c r="AJ41" s="115"/>
      <c r="AK41" s="115"/>
      <c r="AL41" s="115"/>
      <c r="AM41" s="144"/>
      <c r="AN41" s="144"/>
      <c r="AO41" s="107"/>
      <c r="AP41" s="43"/>
    </row>
    <row r="42" spans="1:42" ht="16.5" customHeight="1">
      <c r="A42" s="538"/>
      <c r="B42" s="8"/>
      <c r="C42" s="9"/>
      <c r="D42" s="11"/>
      <c r="E42" s="11"/>
      <c r="F42" s="11"/>
      <c r="G42" s="17"/>
      <c r="H42" s="11"/>
      <c r="I42" s="531">
        <f>SUM(B42:H42)-SUM(B41:H41)-SUM(B43:H43)</f>
        <v>0</v>
      </c>
      <c r="J42" s="108"/>
      <c r="K42" s="9"/>
      <c r="L42" s="9"/>
      <c r="M42" s="9"/>
      <c r="N42" s="9"/>
      <c r="O42" s="9"/>
      <c r="P42" s="11"/>
      <c r="Q42" s="533">
        <f>SUM(J42:P42)-SUM(J41:P41)-SUM(J43:P43)</f>
        <v>0</v>
      </c>
      <c r="R42" s="108"/>
      <c r="S42" s="9"/>
      <c r="T42" s="9"/>
      <c r="U42" s="9"/>
      <c r="V42" s="9"/>
      <c r="W42" s="9"/>
      <c r="X42" s="17"/>
      <c r="Y42" s="535">
        <f>SUM(R42:X42)-SUM(R41:X41)-SUM(R43:X43)</f>
        <v>0</v>
      </c>
      <c r="Z42" s="108"/>
      <c r="AA42" s="9"/>
      <c r="AB42" s="9"/>
      <c r="AC42" s="9"/>
      <c r="AD42" s="9"/>
      <c r="AE42" s="9"/>
      <c r="AF42" s="11"/>
      <c r="AG42" s="535">
        <f>SUM(Z42:AF42)-SUM(Z41:AF41)-SUM(Z43:AF43)</f>
        <v>0</v>
      </c>
      <c r="AH42" s="108"/>
      <c r="AI42" s="9"/>
      <c r="AJ42" s="14"/>
      <c r="AK42" s="14"/>
      <c r="AL42" s="14"/>
      <c r="AM42" s="20"/>
      <c r="AN42" s="20"/>
      <c r="AO42" s="533">
        <f>SUM(AH42:AN42)-SUM(AH41:AN41)-SUM(AH43:AN43)</f>
        <v>0</v>
      </c>
      <c r="AP42" s="526">
        <f>SUM(I42+Q42+Y42+AG42+AO42)</f>
        <v>0</v>
      </c>
    </row>
    <row r="43" spans="1:42" ht="14.25" customHeight="1" thickBot="1">
      <c r="A43" s="539"/>
      <c r="B43" s="27"/>
      <c r="C43" s="28"/>
      <c r="D43" s="29"/>
      <c r="E43" s="29"/>
      <c r="F43" s="29"/>
      <c r="G43" s="34"/>
      <c r="H43" s="29"/>
      <c r="I43" s="532"/>
      <c r="J43" s="123"/>
      <c r="K43" s="28"/>
      <c r="L43" s="28"/>
      <c r="M43" s="28"/>
      <c r="N43" s="28"/>
      <c r="O43" s="28"/>
      <c r="P43" s="29"/>
      <c r="Q43" s="534"/>
      <c r="R43" s="123"/>
      <c r="S43" s="28"/>
      <c r="T43" s="28"/>
      <c r="U43" s="28"/>
      <c r="V43" s="28"/>
      <c r="W43" s="28"/>
      <c r="X43" s="34"/>
      <c r="Y43" s="536"/>
      <c r="Z43" s="123"/>
      <c r="AA43" s="28"/>
      <c r="AB43" s="28"/>
      <c r="AC43" s="28"/>
      <c r="AD43" s="28"/>
      <c r="AE43" s="28"/>
      <c r="AF43" s="29"/>
      <c r="AG43" s="536"/>
      <c r="AH43" s="123"/>
      <c r="AI43" s="28"/>
      <c r="AJ43" s="33"/>
      <c r="AK43" s="33"/>
      <c r="AL43" s="33"/>
      <c r="AM43" s="37"/>
      <c r="AN43" s="37"/>
      <c r="AO43" s="534"/>
      <c r="AP43" s="527"/>
    </row>
    <row r="44" spans="1:42" ht="16.5" customHeight="1" thickTop="1" thickBot="1">
      <c r="A44" s="540"/>
      <c r="B44" s="192"/>
      <c r="C44" s="181"/>
      <c r="D44" s="175"/>
      <c r="E44" s="175"/>
      <c r="F44" s="175"/>
      <c r="G44" s="181"/>
      <c r="H44" s="176"/>
      <c r="I44" s="133"/>
      <c r="J44" s="172"/>
      <c r="K44" s="175"/>
      <c r="L44" s="175"/>
      <c r="M44" s="175"/>
      <c r="N44" s="175"/>
      <c r="O44" s="175"/>
      <c r="P44" s="196"/>
      <c r="Q44" s="133"/>
      <c r="R44" s="172"/>
      <c r="S44" s="175"/>
      <c r="T44" s="175"/>
      <c r="U44" s="175"/>
      <c r="V44" s="183"/>
      <c r="W44" s="175"/>
      <c r="X44" s="196"/>
      <c r="Y44" s="142"/>
      <c r="Z44" s="172"/>
      <c r="AA44" s="181"/>
      <c r="AB44" s="175"/>
      <c r="AC44" s="182"/>
      <c r="AD44" s="181"/>
      <c r="AE44" s="175"/>
      <c r="AF44" s="176"/>
      <c r="AG44" s="142"/>
      <c r="AH44" s="172"/>
      <c r="AI44" s="175"/>
      <c r="AJ44" s="195"/>
      <c r="AK44" s="195"/>
      <c r="AL44" s="174"/>
      <c r="AM44" s="195"/>
      <c r="AN44" s="174"/>
      <c r="AO44" s="133"/>
      <c r="AP44" s="44"/>
    </row>
    <row r="45" spans="1:42" s="82" customFormat="1" ht="5.25" customHeight="1" thickBot="1">
      <c r="A45" s="87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5"/>
      <c r="AP45" s="95"/>
    </row>
    <row r="46" spans="1:42" ht="16.5" customHeight="1" thickBot="1">
      <c r="A46" s="136"/>
      <c r="B46" s="119"/>
      <c r="C46" s="102"/>
      <c r="D46" s="102"/>
      <c r="E46" s="102"/>
      <c r="F46" s="102"/>
      <c r="G46" s="102"/>
      <c r="H46" s="102"/>
      <c r="I46" s="121"/>
      <c r="J46" s="105"/>
      <c r="K46" s="101"/>
      <c r="L46" s="101"/>
      <c r="M46" s="101"/>
      <c r="N46" s="101"/>
      <c r="O46" s="101"/>
      <c r="P46" s="102"/>
      <c r="Q46" s="107"/>
      <c r="R46" s="105"/>
      <c r="S46" s="101"/>
      <c r="T46" s="101"/>
      <c r="U46" s="101"/>
      <c r="V46" s="101"/>
      <c r="W46" s="101"/>
      <c r="X46" s="102"/>
      <c r="Y46" s="47"/>
      <c r="Z46" s="105"/>
      <c r="AA46" s="101"/>
      <c r="AB46" s="101"/>
      <c r="AC46" s="101"/>
      <c r="AD46" s="101"/>
      <c r="AE46" s="101"/>
      <c r="AF46" s="102"/>
      <c r="AG46" s="47"/>
      <c r="AH46" s="105"/>
      <c r="AI46" s="101"/>
      <c r="AJ46" s="115"/>
      <c r="AK46" s="115"/>
      <c r="AL46" s="115"/>
      <c r="AM46" s="115"/>
      <c r="AN46" s="115"/>
      <c r="AO46" s="107"/>
      <c r="AP46" s="43"/>
    </row>
    <row r="47" spans="1:42" ht="16.5" customHeight="1">
      <c r="A47" s="538"/>
      <c r="B47" s="8"/>
      <c r="C47" s="11"/>
      <c r="D47" s="11"/>
      <c r="E47" s="11"/>
      <c r="F47" s="11"/>
      <c r="G47" s="11"/>
      <c r="H47" s="11"/>
      <c r="I47" s="531">
        <f>SUM(B47:H47)-SUM(B46:H46)-SUM(B48:H48)</f>
        <v>0</v>
      </c>
      <c r="J47" s="108"/>
      <c r="K47" s="9"/>
      <c r="L47" s="9"/>
      <c r="M47" s="9"/>
      <c r="N47" s="9"/>
      <c r="O47" s="9"/>
      <c r="P47" s="2"/>
      <c r="Q47" s="533">
        <f>SUM(J47:P47)-SUM(J46:P46)-SUM(J48:P48)</f>
        <v>0</v>
      </c>
      <c r="R47" s="112"/>
      <c r="S47" s="9"/>
      <c r="T47" s="9"/>
      <c r="U47" s="9"/>
      <c r="V47" s="9"/>
      <c r="W47" s="9"/>
      <c r="X47" s="11"/>
      <c r="Y47" s="535">
        <f>SUM(R47:X47)-SUM(R46:X46)-SUM(R48:X48)</f>
        <v>0</v>
      </c>
      <c r="Z47" s="108"/>
      <c r="AA47" s="9"/>
      <c r="AB47" s="9"/>
      <c r="AC47" s="9"/>
      <c r="AD47" s="9"/>
      <c r="AE47" s="9"/>
      <c r="AF47" s="11"/>
      <c r="AG47" s="535">
        <f>SUM(Z47:AF47)-SUM(Z46:AF46)-SUM(Z48:AF48)</f>
        <v>0</v>
      </c>
      <c r="AH47" s="108"/>
      <c r="AI47" s="9"/>
      <c r="AJ47" s="14"/>
      <c r="AK47" s="14"/>
      <c r="AL47" s="14"/>
      <c r="AM47" s="14"/>
      <c r="AN47" s="14"/>
      <c r="AO47" s="533">
        <f>SUM(AH47:AN47)-SUM(AH46:AN46)-SUM(AH48:AN48)</f>
        <v>0</v>
      </c>
      <c r="AP47" s="526">
        <f>SUM(I47+Q47+Y47+AG47+AO47)</f>
        <v>0</v>
      </c>
    </row>
    <row r="48" spans="1:42" ht="14.25" customHeight="1" thickBot="1">
      <c r="A48" s="539"/>
      <c r="B48" s="27"/>
      <c r="C48" s="29"/>
      <c r="D48" s="29"/>
      <c r="E48" s="29"/>
      <c r="F48" s="29"/>
      <c r="G48" s="29"/>
      <c r="H48" s="29"/>
      <c r="I48" s="532"/>
      <c r="J48" s="123"/>
      <c r="K48" s="28"/>
      <c r="L48" s="28"/>
      <c r="M48" s="28"/>
      <c r="N48" s="28"/>
      <c r="O48" s="28"/>
      <c r="P48" s="29"/>
      <c r="Q48" s="534"/>
      <c r="R48" s="109"/>
      <c r="S48" s="23"/>
      <c r="T48" s="23"/>
      <c r="U48" s="23"/>
      <c r="V48" s="23"/>
      <c r="W48" s="23"/>
      <c r="X48" s="24"/>
      <c r="Y48" s="542"/>
      <c r="Z48" s="109"/>
      <c r="AA48" s="23"/>
      <c r="AB48" s="23"/>
      <c r="AC48" s="23"/>
      <c r="AD48" s="23"/>
      <c r="AE48" s="23"/>
      <c r="AF48" s="24"/>
      <c r="AG48" s="542"/>
      <c r="AH48" s="109"/>
      <c r="AI48" s="23"/>
      <c r="AJ48" s="145"/>
      <c r="AK48" s="145"/>
      <c r="AL48" s="145"/>
      <c r="AM48" s="145"/>
      <c r="AN48" s="145"/>
      <c r="AO48" s="544"/>
      <c r="AP48" s="545"/>
    </row>
    <row r="49" spans="1:42" ht="16.5" customHeight="1" thickTop="1" thickBot="1">
      <c r="A49" s="540"/>
      <c r="B49" s="192"/>
      <c r="C49" s="196"/>
      <c r="D49" s="176"/>
      <c r="E49" s="176"/>
      <c r="F49" s="179"/>
      <c r="G49" s="176"/>
      <c r="H49" s="196"/>
      <c r="I49" s="133"/>
      <c r="J49" s="172"/>
      <c r="K49" s="175"/>
      <c r="L49" s="175"/>
      <c r="M49" s="175"/>
      <c r="N49" s="175"/>
      <c r="O49" s="181"/>
      <c r="P49" s="176"/>
      <c r="Q49" s="133"/>
      <c r="R49" s="184"/>
      <c r="S49" s="188"/>
      <c r="T49" s="185"/>
      <c r="U49" s="185"/>
      <c r="V49" s="185"/>
      <c r="W49" s="185"/>
      <c r="X49" s="186"/>
      <c r="Y49" s="146"/>
      <c r="Z49" s="184"/>
      <c r="AA49" s="185"/>
      <c r="AB49" s="185"/>
      <c r="AC49" s="185"/>
      <c r="AD49" s="188"/>
      <c r="AE49" s="185"/>
      <c r="AF49" s="170"/>
      <c r="AG49" s="146"/>
      <c r="AH49" s="184"/>
      <c r="AI49" s="185"/>
      <c r="AJ49" s="197"/>
      <c r="AK49" s="197"/>
      <c r="AL49" s="198"/>
      <c r="AM49" s="197"/>
      <c r="AN49" s="197"/>
      <c r="AO49" s="147"/>
      <c r="AP49" s="139"/>
    </row>
    <row r="50" spans="1:42" s="82" customFormat="1" ht="5.25" customHeight="1" thickBot="1">
      <c r="A50" s="87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5"/>
      <c r="AP50" s="95"/>
    </row>
    <row r="51" spans="1:42" ht="16.5" customHeight="1" thickBot="1">
      <c r="A51" s="136"/>
      <c r="B51" s="119"/>
      <c r="C51" s="101"/>
      <c r="D51" s="101"/>
      <c r="E51" s="106"/>
      <c r="F51" s="101"/>
      <c r="G51" s="102"/>
      <c r="H51" s="102"/>
      <c r="I51" s="121"/>
      <c r="J51" s="105"/>
      <c r="K51" s="101"/>
      <c r="L51" s="101"/>
      <c r="M51" s="101"/>
      <c r="N51" s="101"/>
      <c r="O51" s="101"/>
      <c r="P51" s="102"/>
      <c r="Q51" s="107"/>
      <c r="R51" s="105"/>
      <c r="S51" s="101"/>
      <c r="T51" s="106"/>
      <c r="U51" s="106"/>
      <c r="V51" s="106"/>
      <c r="W51" s="106"/>
      <c r="X51" s="102"/>
      <c r="Y51" s="47"/>
      <c r="Z51" s="105"/>
      <c r="AA51" s="106"/>
      <c r="AB51" s="106"/>
      <c r="AC51" s="106"/>
      <c r="AD51" s="101"/>
      <c r="AE51" s="101"/>
      <c r="AF51" s="102"/>
      <c r="AG51" s="47"/>
      <c r="AH51" s="105"/>
      <c r="AI51" s="101"/>
      <c r="AJ51" s="115"/>
      <c r="AK51" s="115"/>
      <c r="AL51" s="115"/>
      <c r="AM51" s="115"/>
      <c r="AN51" s="115"/>
      <c r="AO51" s="107"/>
      <c r="AP51" s="43"/>
    </row>
    <row r="52" spans="1:42" ht="16.5" customHeight="1">
      <c r="A52" s="538"/>
      <c r="B52" s="8"/>
      <c r="C52" s="9"/>
      <c r="D52" s="9"/>
      <c r="E52" s="12"/>
      <c r="F52" s="9"/>
      <c r="G52" s="11"/>
      <c r="H52" s="11"/>
      <c r="I52" s="531">
        <f>SUM(B52:H52)-SUM(B51:H51)-SUM(B53:H53)</f>
        <v>0</v>
      </c>
      <c r="J52" s="108"/>
      <c r="K52" s="3"/>
      <c r="L52" s="9"/>
      <c r="M52" s="9"/>
      <c r="N52" s="3"/>
      <c r="O52" s="9"/>
      <c r="P52" s="11"/>
      <c r="Q52" s="533">
        <f>SUM(J52:P52)-SUM(J51:P51)-SUM(J53:P53)</f>
        <v>0</v>
      </c>
      <c r="R52" s="108"/>
      <c r="S52" s="9"/>
      <c r="T52" s="12"/>
      <c r="U52" s="12"/>
      <c r="V52" s="12"/>
      <c r="W52" s="12"/>
      <c r="X52" s="11"/>
      <c r="Y52" s="535">
        <f>SUM(R52:X52)-SUM(R51:X51)-SUM(R53:X53)</f>
        <v>0</v>
      </c>
      <c r="Z52" s="108"/>
      <c r="AA52" s="12"/>
      <c r="AB52" s="12"/>
      <c r="AC52" s="12"/>
      <c r="AD52" s="9"/>
      <c r="AE52" s="9"/>
      <c r="AF52" s="11"/>
      <c r="AG52" s="535">
        <f>SUM(Z52:AF52)-SUM(Z51:AF51)-SUM(Z53:AF53)</f>
        <v>0</v>
      </c>
      <c r="AH52" s="108"/>
      <c r="AI52" s="9"/>
      <c r="AJ52" s="14"/>
      <c r="AK52" s="14"/>
      <c r="AL52" s="14"/>
      <c r="AM52" s="14"/>
      <c r="AN52" s="14"/>
      <c r="AO52" s="533">
        <f>SUM(AH52:AN52)-SUM(AH51:AN51)-SUM(AH53:AN53)</f>
        <v>0</v>
      </c>
      <c r="AP52" s="526">
        <f>SUM(I52+Q52+Y52+AG52+AO52)</f>
        <v>0</v>
      </c>
    </row>
    <row r="53" spans="1:42" ht="15" customHeight="1" thickBot="1">
      <c r="A53" s="539"/>
      <c r="B53" s="27"/>
      <c r="C53" s="28"/>
      <c r="D53" s="28"/>
      <c r="E53" s="28"/>
      <c r="F53" s="28"/>
      <c r="G53" s="29"/>
      <c r="H53" s="29"/>
      <c r="I53" s="532"/>
      <c r="J53" s="123"/>
      <c r="K53" s="28"/>
      <c r="L53" s="28"/>
      <c r="M53" s="28"/>
      <c r="N53" s="28"/>
      <c r="O53" s="28"/>
      <c r="P53" s="29"/>
      <c r="Q53" s="534"/>
      <c r="R53" s="123"/>
      <c r="S53" s="28"/>
      <c r="T53" s="31"/>
      <c r="U53" s="31"/>
      <c r="V53" s="31"/>
      <c r="W53" s="31"/>
      <c r="X53" s="29"/>
      <c r="Y53" s="536"/>
      <c r="Z53" s="123"/>
      <c r="AA53" s="31"/>
      <c r="AB53" s="31"/>
      <c r="AC53" s="31"/>
      <c r="AD53" s="28"/>
      <c r="AE53" s="28"/>
      <c r="AF53" s="29"/>
      <c r="AG53" s="536"/>
      <c r="AH53" s="123"/>
      <c r="AI53" s="28"/>
      <c r="AJ53" s="33"/>
      <c r="AK53" s="33"/>
      <c r="AL53" s="33"/>
      <c r="AM53" s="33"/>
      <c r="AN53" s="33"/>
      <c r="AO53" s="534"/>
      <c r="AP53" s="527"/>
    </row>
    <row r="54" spans="1:42" ht="19.5" customHeight="1" thickTop="1" thickBot="1">
      <c r="A54" s="540"/>
      <c r="B54" s="192"/>
      <c r="C54" s="175"/>
      <c r="D54" s="182"/>
      <c r="E54" s="181"/>
      <c r="F54" s="182"/>
      <c r="G54" s="176"/>
      <c r="H54" s="176"/>
      <c r="I54" s="133"/>
      <c r="J54" s="172"/>
      <c r="K54" s="182"/>
      <c r="L54" s="175"/>
      <c r="M54" s="182"/>
      <c r="N54" s="175"/>
      <c r="O54" s="175"/>
      <c r="P54" s="176"/>
      <c r="Q54" s="133"/>
      <c r="R54" s="172"/>
      <c r="S54" s="175"/>
      <c r="T54" s="182"/>
      <c r="U54" s="175"/>
      <c r="V54" s="175"/>
      <c r="W54" s="182"/>
      <c r="X54" s="176"/>
      <c r="Y54" s="142"/>
      <c r="Z54" s="172"/>
      <c r="AA54" s="181"/>
      <c r="AB54" s="175"/>
      <c r="AC54" s="181"/>
      <c r="AD54" s="175"/>
      <c r="AE54" s="175"/>
      <c r="AF54" s="176"/>
      <c r="AG54" s="142"/>
      <c r="AH54" s="177"/>
      <c r="AI54" s="175"/>
      <c r="AJ54" s="195"/>
      <c r="AK54" s="174"/>
      <c r="AL54" s="174"/>
      <c r="AM54" s="174"/>
      <c r="AN54" s="174"/>
      <c r="AO54" s="133"/>
      <c r="AP54" s="44"/>
    </row>
    <row r="55" spans="1:42" s="82" customFormat="1" ht="4.5" customHeight="1" thickBot="1">
      <c r="A55" s="87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5"/>
      <c r="AP55" s="95"/>
    </row>
    <row r="56" spans="1:42" ht="16.5" customHeight="1" thickBot="1">
      <c r="A56" s="99"/>
      <c r="B56" s="119"/>
      <c r="C56" s="101"/>
      <c r="D56" s="101"/>
      <c r="E56" s="101"/>
      <c r="F56" s="101"/>
      <c r="G56" s="101"/>
      <c r="H56" s="102"/>
      <c r="I56" s="121"/>
      <c r="J56" s="105"/>
      <c r="K56" s="101"/>
      <c r="L56" s="101"/>
      <c r="M56" s="101"/>
      <c r="N56" s="101"/>
      <c r="O56" s="101"/>
      <c r="P56" s="102"/>
      <c r="Q56" s="107"/>
      <c r="R56" s="105"/>
      <c r="S56" s="101"/>
      <c r="T56" s="101"/>
      <c r="U56" s="101"/>
      <c r="V56" s="101"/>
      <c r="W56" s="101"/>
      <c r="X56" s="102"/>
      <c r="Y56" s="107"/>
      <c r="Z56" s="105"/>
      <c r="AA56" s="101"/>
      <c r="AB56" s="101"/>
      <c r="AC56" s="101"/>
      <c r="AD56" s="101"/>
      <c r="AE56" s="101"/>
      <c r="AF56" s="102"/>
      <c r="AG56" s="47"/>
      <c r="AH56" s="105"/>
      <c r="AI56" s="101"/>
      <c r="AJ56" s="101"/>
      <c r="AK56" s="101"/>
      <c r="AL56" s="101"/>
      <c r="AM56" s="101"/>
      <c r="AN56" s="102"/>
      <c r="AO56" s="107"/>
      <c r="AP56" s="43"/>
    </row>
    <row r="57" spans="1:42" ht="16.5" customHeight="1">
      <c r="A57" s="528"/>
      <c r="B57" s="8"/>
      <c r="C57" s="9"/>
      <c r="D57" s="9"/>
      <c r="E57" s="9"/>
      <c r="F57" s="9"/>
      <c r="G57" s="9"/>
      <c r="H57" s="11"/>
      <c r="I57" s="531">
        <f>SUM(B57:H57)-SUM(B56:H56)-SUM(B58:H58)</f>
        <v>0</v>
      </c>
      <c r="J57" s="108"/>
      <c r="K57" s="3"/>
      <c r="L57" s="9"/>
      <c r="M57" s="9"/>
      <c r="N57" s="9"/>
      <c r="O57" s="9"/>
      <c r="P57" s="11"/>
      <c r="Q57" s="533">
        <f>SUM(J57:P57)-SUM(J56:P56)-SUM(J58:P58)</f>
        <v>0</v>
      </c>
      <c r="R57" s="108"/>
      <c r="S57" s="3"/>
      <c r="T57" s="9"/>
      <c r="U57" s="9"/>
      <c r="V57" s="9"/>
      <c r="W57" s="9"/>
      <c r="X57" s="11"/>
      <c r="Y57" s="533">
        <f>SUM(R57:X57)-SUM(R56:X56)-SUM(R58:X58)</f>
        <v>0</v>
      </c>
      <c r="Z57" s="108"/>
      <c r="AA57" s="12"/>
      <c r="AB57" s="12"/>
      <c r="AC57" s="12"/>
      <c r="AD57" s="9"/>
      <c r="AE57" s="9"/>
      <c r="AF57" s="11"/>
      <c r="AG57" s="535">
        <f>SUM(Z57:AF57)-SUM(Z56:AF56)-SUM(Z58:AF58)</f>
        <v>0</v>
      </c>
      <c r="AH57" s="108"/>
      <c r="AI57" s="9"/>
      <c r="AJ57" s="14"/>
      <c r="AK57" s="9"/>
      <c r="AL57" s="9"/>
      <c r="AM57" s="9"/>
      <c r="AN57" s="11"/>
      <c r="AO57" s="533">
        <f>SUM(AH57:AN57)-SUM(AH56:AN56)-SUM(AH58:AN58)</f>
        <v>0</v>
      </c>
      <c r="AP57" s="526">
        <f>SUM(I57+Q57+Y57+AG57+AO57)</f>
        <v>0</v>
      </c>
    </row>
    <row r="58" spans="1:42" ht="14.25" customHeight="1" thickBot="1">
      <c r="A58" s="529"/>
      <c r="B58" s="27"/>
      <c r="C58" s="28"/>
      <c r="D58" s="28"/>
      <c r="E58" s="28"/>
      <c r="F58" s="28"/>
      <c r="G58" s="28"/>
      <c r="H58" s="29"/>
      <c r="I58" s="532"/>
      <c r="J58" s="123"/>
      <c r="K58" s="28"/>
      <c r="L58" s="28"/>
      <c r="M58" s="28"/>
      <c r="N58" s="28"/>
      <c r="O58" s="28"/>
      <c r="P58" s="29"/>
      <c r="Q58" s="534"/>
      <c r="R58" s="123"/>
      <c r="S58" s="28"/>
      <c r="T58" s="28"/>
      <c r="U58" s="28"/>
      <c r="V58" s="28"/>
      <c r="W58" s="28"/>
      <c r="X58" s="29"/>
      <c r="Y58" s="534"/>
      <c r="Z58" s="123"/>
      <c r="AA58" s="31"/>
      <c r="AB58" s="31"/>
      <c r="AC58" s="31"/>
      <c r="AD58" s="28"/>
      <c r="AE58" s="28"/>
      <c r="AF58" s="29"/>
      <c r="AG58" s="536"/>
      <c r="AH58" s="123"/>
      <c r="AI58" s="28"/>
      <c r="AJ58" s="33"/>
      <c r="AK58" s="28"/>
      <c r="AL58" s="28"/>
      <c r="AM58" s="28"/>
      <c r="AN58" s="29"/>
      <c r="AO58" s="534"/>
      <c r="AP58" s="527"/>
    </row>
    <row r="59" spans="1:42" ht="16.5" customHeight="1" thickTop="1" thickBot="1">
      <c r="A59" s="530"/>
      <c r="B59" s="192"/>
      <c r="C59" s="175"/>
      <c r="D59" s="175"/>
      <c r="E59" s="175"/>
      <c r="F59" s="175"/>
      <c r="G59" s="181"/>
      <c r="H59" s="179"/>
      <c r="I59" s="133"/>
      <c r="J59" s="172"/>
      <c r="K59" s="175"/>
      <c r="L59" s="175"/>
      <c r="M59" s="192"/>
      <c r="N59" s="192"/>
      <c r="O59" s="192"/>
      <c r="P59" s="192"/>
      <c r="Q59" s="133"/>
      <c r="R59" s="172"/>
      <c r="S59" s="175"/>
      <c r="T59" s="175"/>
      <c r="U59" s="175"/>
      <c r="V59" s="175"/>
      <c r="W59" s="175"/>
      <c r="X59" s="176"/>
      <c r="Y59" s="133"/>
      <c r="Z59" s="127"/>
      <c r="AA59" s="135"/>
      <c r="AB59" s="124"/>
      <c r="AC59" s="135"/>
      <c r="AD59" s="124"/>
      <c r="AE59" s="124"/>
      <c r="AF59" s="125"/>
      <c r="AG59" s="142"/>
      <c r="AH59" s="127"/>
      <c r="AI59" s="124"/>
      <c r="AJ59" s="132"/>
      <c r="AK59" s="141"/>
      <c r="AL59" s="150"/>
      <c r="AM59" s="150"/>
      <c r="AN59" s="132"/>
      <c r="AO59" s="133"/>
      <c r="AP59" s="44"/>
    </row>
    <row r="60" spans="1:42" s="82" customFormat="1" ht="5.25" customHeight="1" thickBot="1">
      <c r="A60" s="83"/>
      <c r="B60" s="151"/>
      <c r="C60" s="151"/>
      <c r="D60" s="151"/>
      <c r="E60" s="151"/>
      <c r="F60" s="151"/>
      <c r="G60" s="151"/>
      <c r="H60" s="151"/>
      <c r="I60" s="148"/>
      <c r="J60" s="151"/>
      <c r="K60" s="151"/>
      <c r="L60" s="151"/>
      <c r="M60" s="151"/>
      <c r="N60" s="151"/>
      <c r="O60" s="151"/>
      <c r="P60" s="151"/>
      <c r="Q60" s="149"/>
      <c r="R60" s="151"/>
      <c r="S60" s="151"/>
      <c r="T60" s="151"/>
      <c r="U60" s="151"/>
      <c r="V60" s="151"/>
      <c r="W60" s="151"/>
      <c r="X60" s="151"/>
      <c r="Y60" s="149"/>
      <c r="Z60" s="151"/>
      <c r="AA60" s="151"/>
      <c r="AB60" s="151"/>
      <c r="AC60" s="151"/>
      <c r="AD60" s="151"/>
      <c r="AE60" s="151"/>
      <c r="AF60" s="158"/>
      <c r="AG60" s="159"/>
      <c r="AH60" s="149"/>
      <c r="AI60" s="151"/>
      <c r="AJ60" s="151"/>
      <c r="AK60" s="151"/>
      <c r="AL60" s="151"/>
      <c r="AM60" s="151"/>
      <c r="AN60" s="151"/>
      <c r="AO60" s="84"/>
      <c r="AP60" s="84"/>
    </row>
    <row r="61" spans="1:42" ht="16.5" customHeight="1" thickBot="1">
      <c r="A61" s="99"/>
      <c r="B61" s="119"/>
      <c r="C61" s="101"/>
      <c r="D61" s="101"/>
      <c r="E61" s="101"/>
      <c r="F61" s="101"/>
      <c r="G61" s="101"/>
      <c r="H61" s="111"/>
      <c r="I61" s="163"/>
      <c r="J61" s="105"/>
      <c r="K61" s="101"/>
      <c r="L61" s="101"/>
      <c r="M61" s="101"/>
      <c r="N61" s="101"/>
      <c r="O61" s="101"/>
      <c r="P61" s="102"/>
      <c r="Q61" s="107"/>
      <c r="R61" s="105"/>
      <c r="S61" s="101"/>
      <c r="T61" s="101"/>
      <c r="U61" s="101"/>
      <c r="V61" s="101"/>
      <c r="W61" s="101"/>
      <c r="X61" s="102"/>
      <c r="Y61" s="47"/>
      <c r="Z61" s="105"/>
      <c r="AA61" s="101"/>
      <c r="AB61" s="101"/>
      <c r="AC61" s="101"/>
      <c r="AD61" s="101"/>
      <c r="AE61" s="101"/>
      <c r="AF61" s="102"/>
      <c r="AG61" s="47"/>
      <c r="AH61" s="105"/>
      <c r="AI61" s="101"/>
      <c r="AJ61" s="115"/>
      <c r="AK61" s="115"/>
      <c r="AL61" s="114"/>
      <c r="AM61" s="115"/>
      <c r="AN61" s="115"/>
      <c r="AO61" s="107"/>
      <c r="AP61" s="43"/>
    </row>
    <row r="62" spans="1:42" ht="16.5" customHeight="1">
      <c r="A62" s="538"/>
      <c r="B62" s="8"/>
      <c r="C62" s="9"/>
      <c r="D62" s="9"/>
      <c r="E62" s="9"/>
      <c r="F62" s="9"/>
      <c r="G62" s="9"/>
      <c r="H62" s="113"/>
      <c r="I62" s="589">
        <f>SUM(B62:H62)-SUM(B61:H61)-SUM(B63:H63)</f>
        <v>0</v>
      </c>
      <c r="J62" s="108"/>
      <c r="K62" s="9"/>
      <c r="L62" s="9"/>
      <c r="M62" s="9"/>
      <c r="N62" s="9"/>
      <c r="O62" s="9"/>
      <c r="P62" s="11"/>
      <c r="Q62" s="533">
        <f>SUM(J62:P62)-SUM(J61:P61)-SUM(J63:P63)</f>
        <v>0</v>
      </c>
      <c r="R62" s="108"/>
      <c r="S62" s="9"/>
      <c r="T62" s="9"/>
      <c r="U62" s="9"/>
      <c r="V62" s="9"/>
      <c r="W62" s="9"/>
      <c r="X62" s="11"/>
      <c r="Y62" s="535">
        <f>SUM(R62:X62)-SUM(R61:X61)-SUM(R63:X63)</f>
        <v>0</v>
      </c>
      <c r="Z62" s="108"/>
      <c r="AA62" s="9"/>
      <c r="AB62" s="9"/>
      <c r="AC62" s="9"/>
      <c r="AD62" s="9"/>
      <c r="AE62" s="9"/>
      <c r="AF62" s="11"/>
      <c r="AG62" s="535">
        <f>SUM(Z62:AF62)-SUM(Z61:AF61)-SUM(Z63:AF63)</f>
        <v>0</v>
      </c>
      <c r="AH62" s="108"/>
      <c r="AI62" s="9"/>
      <c r="AJ62" s="14"/>
      <c r="AK62" s="14"/>
      <c r="AL62" s="13"/>
      <c r="AM62" s="14"/>
      <c r="AN62" s="14"/>
      <c r="AO62" s="533">
        <f>SUM(AH62:AN62)-SUM(AH61:AN61)-SUM(AH63:AN63)</f>
        <v>0</v>
      </c>
      <c r="AP62" s="526">
        <f>SUM(I62+Q62+Y62+AG62+AO62)</f>
        <v>0</v>
      </c>
    </row>
    <row r="63" spans="1:42" ht="15" customHeight="1" thickBot="1">
      <c r="A63" s="539"/>
      <c r="B63" s="27"/>
      <c r="C63" s="28"/>
      <c r="D63" s="28"/>
      <c r="E63" s="28"/>
      <c r="F63" s="28"/>
      <c r="G63" s="28"/>
      <c r="H63" s="165"/>
      <c r="I63" s="590"/>
      <c r="J63" s="123"/>
      <c r="K63" s="28"/>
      <c r="L63" s="28"/>
      <c r="M63" s="28"/>
      <c r="N63" s="28"/>
      <c r="O63" s="28"/>
      <c r="P63" s="29"/>
      <c r="Q63" s="534"/>
      <c r="R63" s="123"/>
      <c r="S63" s="28"/>
      <c r="T63" s="28"/>
      <c r="U63" s="28"/>
      <c r="V63" s="28"/>
      <c r="W63" s="28"/>
      <c r="X63" s="29"/>
      <c r="Y63" s="536"/>
      <c r="Z63" s="123"/>
      <c r="AA63" s="28"/>
      <c r="AB63" s="28"/>
      <c r="AC63" s="28"/>
      <c r="AD63" s="28"/>
      <c r="AE63" s="28"/>
      <c r="AF63" s="29"/>
      <c r="AG63" s="536"/>
      <c r="AH63" s="123"/>
      <c r="AI63" s="28"/>
      <c r="AJ63" s="33"/>
      <c r="AK63" s="33"/>
      <c r="AL63" s="32"/>
      <c r="AM63" s="33"/>
      <c r="AN63" s="33"/>
      <c r="AO63" s="534"/>
      <c r="AP63" s="527"/>
    </row>
    <row r="64" spans="1:42" ht="16.5" customHeight="1" thickTop="1" thickBot="1">
      <c r="A64" s="540"/>
      <c r="B64" s="192"/>
      <c r="C64" s="175"/>
      <c r="D64" s="175"/>
      <c r="E64" s="175"/>
      <c r="F64" s="175"/>
      <c r="G64" s="175"/>
      <c r="H64" s="199"/>
      <c r="I64" s="164"/>
      <c r="J64" s="172"/>
      <c r="K64" s="175"/>
      <c r="L64" s="175"/>
      <c r="M64" s="175"/>
      <c r="N64" s="175"/>
      <c r="O64" s="175"/>
      <c r="P64" s="176"/>
      <c r="Q64" s="133"/>
      <c r="R64" s="172"/>
      <c r="S64" s="175"/>
      <c r="T64" s="175"/>
      <c r="U64" s="175"/>
      <c r="V64" s="175"/>
      <c r="W64" s="175"/>
      <c r="X64" s="176"/>
      <c r="Y64" s="142"/>
      <c r="Z64" s="172"/>
      <c r="AA64" s="175"/>
      <c r="AB64" s="175"/>
      <c r="AC64" s="175"/>
      <c r="AD64" s="175"/>
      <c r="AE64" s="175"/>
      <c r="AF64" s="176"/>
      <c r="AG64" s="142"/>
      <c r="AH64" s="172"/>
      <c r="AI64" s="175"/>
      <c r="AJ64" s="174"/>
      <c r="AK64" s="174"/>
      <c r="AL64" s="195"/>
      <c r="AM64" s="174"/>
      <c r="AN64" s="174"/>
      <c r="AO64" s="133"/>
      <c r="AP64" s="44"/>
    </row>
    <row r="65" spans="1:43" s="82" customFormat="1" ht="5.25" customHeight="1" thickBot="1">
      <c r="A65" s="87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5"/>
      <c r="AP65" s="95"/>
    </row>
    <row r="66" spans="1:43" ht="16.5" customHeight="1" thickBot="1">
      <c r="A66" s="99"/>
      <c r="B66" s="119"/>
      <c r="C66" s="101"/>
      <c r="D66" s="101"/>
      <c r="E66" s="101"/>
      <c r="F66" s="101"/>
      <c r="G66" s="101"/>
      <c r="H66" s="102"/>
      <c r="I66" s="121"/>
      <c r="J66" s="105"/>
      <c r="K66" s="101"/>
      <c r="L66" s="101"/>
      <c r="M66" s="101"/>
      <c r="N66" s="101"/>
      <c r="O66" s="101"/>
      <c r="P66" s="102"/>
      <c r="Q66" s="107"/>
      <c r="R66" s="152"/>
      <c r="S66" s="153"/>
      <c r="T66" s="153"/>
      <c r="U66" s="153"/>
      <c r="V66" s="153"/>
      <c r="W66" s="153"/>
      <c r="X66" s="160"/>
      <c r="Y66" s="161"/>
      <c r="Z66" s="152"/>
      <c r="AA66" s="153"/>
      <c r="AB66" s="153"/>
      <c r="AC66" s="153"/>
      <c r="AD66" s="153"/>
      <c r="AE66" s="153"/>
      <c r="AF66" s="160"/>
      <c r="AG66" s="161"/>
      <c r="AH66" s="152"/>
      <c r="AI66" s="153"/>
      <c r="AJ66" s="153"/>
      <c r="AK66" s="153"/>
      <c r="AL66" s="153"/>
      <c r="AM66" s="154"/>
      <c r="AN66" s="154"/>
      <c r="AO66" s="156"/>
      <c r="AP66" s="43"/>
    </row>
    <row r="67" spans="1:43" ht="16.5" customHeight="1">
      <c r="A67" s="538"/>
      <c r="B67" s="8"/>
      <c r="C67" s="9"/>
      <c r="D67" s="9"/>
      <c r="E67" s="9"/>
      <c r="F67" s="9"/>
      <c r="G67" s="9"/>
      <c r="H67" s="11"/>
      <c r="I67" s="531">
        <f>SUM(B67:H67)-SUM(B66:H66)-SUM(B68:H68)</f>
        <v>0</v>
      </c>
      <c r="J67" s="108"/>
      <c r="K67" s="9"/>
      <c r="L67" s="9"/>
      <c r="M67" s="9"/>
      <c r="N67" s="9"/>
      <c r="O67" s="9"/>
      <c r="P67" s="11"/>
      <c r="Q67" s="533">
        <f>SUM(J67:P67)-SUM(J66:P66)-SUM(J68:P68)</f>
        <v>0</v>
      </c>
      <c r="R67" s="112"/>
      <c r="S67" s="3"/>
      <c r="T67" s="3"/>
      <c r="U67" s="3"/>
      <c r="V67" s="3"/>
      <c r="W67" s="3"/>
      <c r="X67" s="2"/>
      <c r="Y67" s="535">
        <f>SUM(R67:X67)-SUM(R66:X66)-SUM(R68:X68)</f>
        <v>0</v>
      </c>
      <c r="Z67" s="112"/>
      <c r="AA67" s="3"/>
      <c r="AB67" s="3"/>
      <c r="AC67" s="3"/>
      <c r="AD67" s="3"/>
      <c r="AE67" s="3"/>
      <c r="AF67" s="2"/>
      <c r="AG67" s="535">
        <f>SUM(Z67:AF67)-SUM(Z66:AF66)-SUM(Z68:AF68)</f>
        <v>0</v>
      </c>
      <c r="AH67" s="112"/>
      <c r="AI67" s="3"/>
      <c r="AJ67" s="3"/>
      <c r="AK67" s="3"/>
      <c r="AL67" s="3"/>
      <c r="AM67" s="4"/>
      <c r="AN67" s="4"/>
      <c r="AO67" s="533">
        <f>SUM(AH67:AN67)-SUM(AH66:AN66)-SUM(AH68:AN68)</f>
        <v>0</v>
      </c>
      <c r="AP67" s="526">
        <f>SUM(I67+Q67+Y67+AG67+AO67)</f>
        <v>0</v>
      </c>
    </row>
    <row r="68" spans="1:43" ht="14.25" customHeight="1" thickBot="1">
      <c r="A68" s="539"/>
      <c r="B68" s="27"/>
      <c r="C68" s="28"/>
      <c r="D68" s="28"/>
      <c r="E68" s="28"/>
      <c r="F68" s="28"/>
      <c r="G68" s="28"/>
      <c r="H68" s="29"/>
      <c r="I68" s="532"/>
      <c r="J68" s="123"/>
      <c r="K68" s="28"/>
      <c r="L68" s="28"/>
      <c r="M68" s="28"/>
      <c r="N68" s="28"/>
      <c r="O68" s="28"/>
      <c r="P68" s="29"/>
      <c r="Q68" s="534"/>
      <c r="R68" s="155"/>
      <c r="S68" s="38"/>
      <c r="T68" s="38"/>
      <c r="U68" s="38"/>
      <c r="V68" s="38"/>
      <c r="W68" s="38"/>
      <c r="X68" s="45"/>
      <c r="Y68" s="536"/>
      <c r="Z68" s="155"/>
      <c r="AA68" s="38"/>
      <c r="AB68" s="38"/>
      <c r="AC68" s="38"/>
      <c r="AD68" s="38"/>
      <c r="AE68" s="38"/>
      <c r="AF68" s="45"/>
      <c r="AG68" s="536"/>
      <c r="AH68" s="155"/>
      <c r="AI68" s="38"/>
      <c r="AJ68" s="38"/>
      <c r="AK68" s="38"/>
      <c r="AL68" s="38"/>
      <c r="AM68" s="39"/>
      <c r="AN68" s="39"/>
      <c r="AO68" s="534"/>
      <c r="AP68" s="527"/>
    </row>
    <row r="69" spans="1:43" ht="16.5" customHeight="1" thickTop="1" thickBot="1">
      <c r="A69" s="540"/>
      <c r="B69" s="192"/>
      <c r="C69" s="175"/>
      <c r="D69" s="175"/>
      <c r="E69" s="175"/>
      <c r="F69" s="175"/>
      <c r="G69" s="175"/>
      <c r="H69" s="176"/>
      <c r="I69" s="133"/>
      <c r="J69" s="172"/>
      <c r="K69" s="175"/>
      <c r="L69" s="175"/>
      <c r="M69" s="175"/>
      <c r="N69" s="175"/>
      <c r="O69" s="175"/>
      <c r="P69" s="176"/>
      <c r="Q69" s="133"/>
      <c r="R69" s="200"/>
      <c r="S69" s="213"/>
      <c r="T69" s="213"/>
      <c r="U69" s="201"/>
      <c r="V69" s="201"/>
      <c r="W69" s="201"/>
      <c r="X69" s="202"/>
      <c r="Y69" s="162"/>
      <c r="Z69" s="200"/>
      <c r="AA69" s="213"/>
      <c r="AB69" s="213"/>
      <c r="AC69" s="201"/>
      <c r="AD69" s="201"/>
      <c r="AE69" s="201"/>
      <c r="AF69" s="202"/>
      <c r="AG69" s="162"/>
      <c r="AH69" s="200"/>
      <c r="AI69" s="213"/>
      <c r="AJ69" s="213"/>
      <c r="AK69" s="201"/>
      <c r="AL69" s="201"/>
      <c r="AM69" s="203"/>
      <c r="AN69" s="203"/>
      <c r="AO69" s="157"/>
      <c r="AP69" s="44"/>
    </row>
    <row r="70" spans="1:43" s="82" customFormat="1" ht="5.25" customHeight="1">
      <c r="A70" s="87"/>
      <c r="B70" s="96"/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5"/>
      <c r="AP70" s="95"/>
    </row>
    <row r="71" spans="1:43" ht="16.5" customHeight="1">
      <c r="A71" s="64"/>
      <c r="B71" s="49"/>
      <c r="C71" s="49"/>
      <c r="D71" s="49"/>
      <c r="E71" s="49"/>
      <c r="F71" s="49"/>
      <c r="G71" s="49"/>
      <c r="H71" s="49"/>
      <c r="I71" s="59"/>
      <c r="J71" s="49"/>
      <c r="K71" s="49"/>
      <c r="L71" s="49"/>
      <c r="M71" s="49"/>
      <c r="N71" s="49"/>
      <c r="O71" s="49"/>
      <c r="P71" s="49"/>
      <c r="Q71" s="50"/>
      <c r="R71" s="64"/>
      <c r="S71" s="64"/>
      <c r="T71" s="64"/>
      <c r="U71" s="64"/>
      <c r="V71" s="64"/>
      <c r="W71" s="64"/>
      <c r="X71" s="64"/>
      <c r="Y71" s="60"/>
      <c r="Z71" s="64"/>
      <c r="AA71" s="64"/>
      <c r="AB71" s="64"/>
      <c r="AC71" s="64"/>
      <c r="AD71" s="64"/>
      <c r="AE71" s="64"/>
      <c r="AF71" s="64"/>
      <c r="AG71" s="60"/>
      <c r="AH71" s="64"/>
      <c r="AI71" s="64"/>
      <c r="AJ71" s="64"/>
      <c r="AK71" s="64"/>
      <c r="AL71" s="64"/>
      <c r="AM71" s="64"/>
      <c r="AN71" s="61"/>
      <c r="AO71" s="60"/>
      <c r="AP71" s="62"/>
      <c r="AQ71" s="63"/>
    </row>
    <row r="72" spans="1:43" ht="16.5" customHeight="1">
      <c r="A72" s="586"/>
      <c r="B72" s="49"/>
      <c r="C72" s="49"/>
      <c r="D72" s="49"/>
      <c r="E72" s="49"/>
      <c r="F72" s="49"/>
      <c r="G72" s="49"/>
      <c r="H72" s="49"/>
      <c r="I72" s="587"/>
      <c r="J72" s="49"/>
      <c r="K72" s="49"/>
      <c r="L72" s="49"/>
      <c r="M72" s="49"/>
      <c r="N72" s="49"/>
      <c r="O72" s="49"/>
      <c r="P72" s="49"/>
      <c r="Q72" s="587"/>
      <c r="R72" s="64"/>
      <c r="S72" s="64"/>
      <c r="T72" s="64"/>
      <c r="U72" s="64"/>
      <c r="V72" s="64"/>
      <c r="W72" s="64"/>
      <c r="X72" s="64"/>
      <c r="Y72" s="587"/>
      <c r="Z72" s="64"/>
      <c r="AA72" s="64"/>
      <c r="AB72" s="64"/>
      <c r="AC72" s="64"/>
      <c r="AD72" s="64"/>
      <c r="AE72" s="64"/>
      <c r="AF72" s="64"/>
      <c r="AG72" s="587"/>
      <c r="AH72" s="64"/>
      <c r="AI72" s="64"/>
      <c r="AJ72" s="64"/>
      <c r="AK72" s="64"/>
      <c r="AL72" s="64"/>
      <c r="AM72" s="64"/>
      <c r="AN72" s="61"/>
      <c r="AO72" s="587"/>
      <c r="AP72" s="588"/>
      <c r="AQ72" s="63"/>
    </row>
    <row r="73" spans="1:43" ht="11.25" customHeight="1">
      <c r="A73" s="586"/>
      <c r="B73" s="65"/>
      <c r="C73" s="65"/>
      <c r="D73" s="65"/>
      <c r="E73" s="65"/>
      <c r="F73" s="65"/>
      <c r="G73" s="65"/>
      <c r="H73" s="65"/>
      <c r="I73" s="587"/>
      <c r="J73" s="65"/>
      <c r="K73" s="65"/>
      <c r="L73" s="65"/>
      <c r="M73" s="65"/>
      <c r="N73" s="65"/>
      <c r="O73" s="65"/>
      <c r="P73" s="65"/>
      <c r="Q73" s="587"/>
      <c r="R73" s="66"/>
      <c r="S73" s="66"/>
      <c r="T73" s="66"/>
      <c r="U73" s="66"/>
      <c r="V73" s="66"/>
      <c r="W73" s="66"/>
      <c r="X73" s="66"/>
      <c r="Y73" s="587"/>
      <c r="Z73" s="66"/>
      <c r="AA73" s="66"/>
      <c r="AB73" s="66"/>
      <c r="AC73" s="66"/>
      <c r="AD73" s="66"/>
      <c r="AE73" s="66"/>
      <c r="AF73" s="66"/>
      <c r="AG73" s="587"/>
      <c r="AH73" s="66"/>
      <c r="AI73" s="66"/>
      <c r="AJ73" s="66"/>
      <c r="AK73" s="66"/>
      <c r="AL73" s="66"/>
      <c r="AM73" s="66"/>
      <c r="AN73" s="67"/>
      <c r="AO73" s="587"/>
      <c r="AP73" s="588"/>
      <c r="AQ73" s="63"/>
    </row>
    <row r="74" spans="1:43" ht="16.5" customHeight="1">
      <c r="A74" s="586"/>
      <c r="B74" s="68"/>
      <c r="C74" s="68"/>
      <c r="D74" s="68"/>
      <c r="E74" s="68"/>
      <c r="F74" s="68"/>
      <c r="G74" s="68"/>
      <c r="H74" s="68"/>
      <c r="I74" s="69"/>
      <c r="J74" s="70"/>
      <c r="K74" s="70"/>
      <c r="L74" s="70"/>
      <c r="M74" s="70"/>
      <c r="N74" s="70"/>
      <c r="O74" s="70"/>
      <c r="P74" s="70"/>
      <c r="Q74" s="69"/>
      <c r="R74" s="71"/>
      <c r="S74" s="72"/>
      <c r="T74" s="72"/>
      <c r="U74" s="71"/>
      <c r="V74" s="71"/>
      <c r="W74" s="71"/>
      <c r="X74" s="71"/>
      <c r="Y74" s="73"/>
      <c r="Z74" s="71"/>
      <c r="AA74" s="72"/>
      <c r="AB74" s="72"/>
      <c r="AC74" s="71"/>
      <c r="AD74" s="71"/>
      <c r="AE74" s="71"/>
      <c r="AF74" s="71"/>
      <c r="AG74" s="73"/>
      <c r="AH74" s="71"/>
      <c r="AI74" s="72"/>
      <c r="AJ74" s="72"/>
      <c r="AK74" s="71"/>
      <c r="AL74" s="71"/>
      <c r="AM74" s="74"/>
      <c r="AN74" s="74"/>
      <c r="AO74" s="73"/>
      <c r="AP74" s="75"/>
      <c r="AQ74" s="63"/>
    </row>
    <row r="75" spans="1:43" ht="6" customHeight="1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</row>
    <row r="76" spans="1:43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</row>
    <row r="77" spans="1:43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</row>
    <row r="78" spans="1:43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</row>
  </sheetData>
  <customSheetViews>
    <customSheetView guid="{2D210BA5-BB72-4F81-AB53-77B09D54DFEC}" showPageBreaks="1" printArea="1">
      <selection activeCell="Z41" sqref="Z41:AE55"/>
      <pageMargins left="0.36" right="0.19" top="0.33" bottom="0.24" header="0.2" footer="0.2"/>
      <pageSetup paperSize="9" scale="55" orientation="landscape" r:id="rId1"/>
      <headerFooter alignWithMargins="0"/>
    </customSheetView>
  </customSheetViews>
  <mergeCells count="101">
    <mergeCell ref="A1:D1"/>
    <mergeCell ref="F1:H1"/>
    <mergeCell ref="J1:AF1"/>
    <mergeCell ref="A7:A9"/>
    <mergeCell ref="I7:I8"/>
    <mergeCell ref="Q7:Q8"/>
    <mergeCell ref="Y7:Y8"/>
    <mergeCell ref="AG7:AG8"/>
    <mergeCell ref="AO7:AO8"/>
    <mergeCell ref="AP7:AP8"/>
    <mergeCell ref="A12:A14"/>
    <mergeCell ref="I12:I13"/>
    <mergeCell ref="Q12:Q13"/>
    <mergeCell ref="Y12:Y13"/>
    <mergeCell ref="AG12:AG13"/>
    <mergeCell ref="AO12:AO13"/>
    <mergeCell ref="AP12:AP13"/>
    <mergeCell ref="AP17:AP18"/>
    <mergeCell ref="A22:A24"/>
    <mergeCell ref="I22:I23"/>
    <mergeCell ref="Q22:Q23"/>
    <mergeCell ref="Y22:Y23"/>
    <mergeCell ref="AG22:AG23"/>
    <mergeCell ref="AO22:AO23"/>
    <mergeCell ref="AP22:AP23"/>
    <mergeCell ref="A17:A19"/>
    <mergeCell ref="I17:I18"/>
    <mergeCell ref="Q17:Q18"/>
    <mergeCell ref="Y17:Y18"/>
    <mergeCell ref="AG17:AG18"/>
    <mergeCell ref="AO17:AO18"/>
    <mergeCell ref="AP27:AP28"/>
    <mergeCell ref="A32:A34"/>
    <mergeCell ref="I32:I33"/>
    <mergeCell ref="Q32:Q33"/>
    <mergeCell ref="Y32:Y33"/>
    <mergeCell ref="AG32:AG33"/>
    <mergeCell ref="AO32:AO33"/>
    <mergeCell ref="AP32:AP33"/>
    <mergeCell ref="A27:A29"/>
    <mergeCell ref="I27:I28"/>
    <mergeCell ref="Q27:Q28"/>
    <mergeCell ref="Y27:Y28"/>
    <mergeCell ref="AG27:AG28"/>
    <mergeCell ref="AO27:AO28"/>
    <mergeCell ref="AP37:AP38"/>
    <mergeCell ref="A42:A44"/>
    <mergeCell ref="I42:I43"/>
    <mergeCell ref="Q42:Q43"/>
    <mergeCell ref="Y42:Y43"/>
    <mergeCell ref="AG42:AG43"/>
    <mergeCell ref="AO42:AO43"/>
    <mergeCell ref="AP42:AP43"/>
    <mergeCell ref="A37:A39"/>
    <mergeCell ref="I37:I38"/>
    <mergeCell ref="Q37:Q38"/>
    <mergeCell ref="Y37:Y38"/>
    <mergeCell ref="AG37:AG38"/>
    <mergeCell ref="AO37:AO38"/>
    <mergeCell ref="AP47:AP48"/>
    <mergeCell ref="A52:A54"/>
    <mergeCell ref="I52:I53"/>
    <mergeCell ref="Q52:Q53"/>
    <mergeCell ref="Y52:Y53"/>
    <mergeCell ref="AG52:AG53"/>
    <mergeCell ref="AO52:AO53"/>
    <mergeCell ref="AP52:AP53"/>
    <mergeCell ref="A47:A49"/>
    <mergeCell ref="I47:I48"/>
    <mergeCell ref="Q47:Q48"/>
    <mergeCell ref="Y47:Y48"/>
    <mergeCell ref="AG47:AG48"/>
    <mergeCell ref="AO47:AO48"/>
    <mergeCell ref="AP57:AP58"/>
    <mergeCell ref="A62:A64"/>
    <mergeCell ref="I62:I63"/>
    <mergeCell ref="Q62:Q63"/>
    <mergeCell ref="Y62:Y63"/>
    <mergeCell ref="AG62:AG63"/>
    <mergeCell ref="AO62:AO63"/>
    <mergeCell ref="AP62:AP63"/>
    <mergeCell ref="A57:A59"/>
    <mergeCell ref="I57:I58"/>
    <mergeCell ref="Q57:Q58"/>
    <mergeCell ref="Y57:Y58"/>
    <mergeCell ref="AG57:AG58"/>
    <mergeCell ref="AO57:AO58"/>
    <mergeCell ref="AP67:AP68"/>
    <mergeCell ref="A72:A74"/>
    <mergeCell ref="I72:I73"/>
    <mergeCell ref="Q72:Q73"/>
    <mergeCell ref="Y72:Y73"/>
    <mergeCell ref="AG72:AG73"/>
    <mergeCell ref="AO72:AO73"/>
    <mergeCell ref="AP72:AP73"/>
    <mergeCell ref="A67:A69"/>
    <mergeCell ref="I67:I68"/>
    <mergeCell ref="Q67:Q68"/>
    <mergeCell ref="Y67:Y68"/>
    <mergeCell ref="AG67:AG68"/>
    <mergeCell ref="AO67:AO68"/>
  </mergeCells>
  <dataValidations count="5">
    <dataValidation type="list" allowBlank="1" showInputMessage="1" showErrorMessage="1" sqref="J1:J2 K2:X2">
      <formula1>"Le Pontet,Les Angles,La Cristole,L'Oseraie,Fontcouverte,Remoulins,Chateaurenard,Centre Ville,Réalpanier"</formula1>
    </dataValidation>
    <dataValidation type="list" allowBlank="1" showInputMessage="1" showErrorMessage="1" sqref="A1:D1">
      <formula1>"Janvier,Fevrier,Mars,Avril,Mai,Juin,Juillet,Aout,Septembre,Octobre,Novembre,Décembre"</formula1>
    </dataValidation>
    <dataValidation type="list" allowBlank="1" showInputMessage="1" showErrorMessage="1" sqref="F1:H1">
      <formula1>"2013,2014,2015"</formula1>
    </dataValidation>
    <dataValidation type="list" allowBlank="1" showInputMessage="1" showErrorMessage="1" sqref="A7:A9 A12:A14 A17:A19 A22:A24 A27:A29 A32:A34 A37:A39 A42:A44 A47:A49 A52:A54 A57:A59 A62:A64 A67:A69 A72:A74">
      <formula1>"Directeur,Directeur Adjoint, Second Assistant,Resp. de Quart,Resp. de zone Qualifié,Resp. de zone Confirmé,Resp. de zone Débutant,Adm,Hotesse principale"</formula1>
    </dataValidation>
    <dataValidation type="list" allowBlank="1" showInputMessage="1" showErrorMessage="1" sqref="B9:H9 J9:P9 R9:X9 Z9:AF9 AH9:AN9 AH14:AN14 Z14:AF14 R14:X14 J14:P14 B14:H14 B19:H19 J19:P19 R19:X19 Z19:AF19 AH19:AN19 AH24:AN24 Z24:AF24 R24:X24 J24:P24 B24:H24 B29:H29 J29:P29 R29:X30 Z29:AF29 AH29:AN29 AH34:AN34 Z34:AF34 R34:X34 B34:H34 J34:P34 B39:H39 B44:H44 B49:H49 J39:P39 J44:P44 J49:P49 R39:X39 R44:X44 R49:X49 Z39:AF39 Z44:AF44 Z49:AF49 AH39:AN39 AH44:AN44 AH49:AN49 AH54:AN54 Z54:AF54 R54:X54 J54:P54 B54:H54 B59:H59 J59:P59 R59:X59 R64:X64 J64:P64 B64:H64 B69:H69 J69:P69 R69:X69 Z69:AF69 Z64:AF64 AH64:AN64 AH69:AN69">
      <formula1>"O,T,F,Com,Plg,Form.,Liv,Reu Mgr,Reu For,Reu Hot,Inv,Liv/Co,LCQ,CP,PEP,Shake,EcoP,Nett"</formula1>
    </dataValidation>
  </dataValidations>
  <pageMargins left="0.36" right="0.19" top="0.33" bottom="0.24" header="0.2" footer="0.2"/>
  <pageSetup paperSize="9" scale="55" orientation="landscape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AQ78"/>
  <sheetViews>
    <sheetView zoomScaleNormal="100" workbookViewId="0">
      <selection activeCell="Z41" sqref="Z41:AD56"/>
    </sheetView>
  </sheetViews>
  <sheetFormatPr baseColWidth="10" defaultRowHeight="12.75"/>
  <cols>
    <col min="1" max="1" width="12.140625" customWidth="1"/>
    <col min="2" max="41" width="5.7109375" customWidth="1"/>
    <col min="42" max="42" width="8" customWidth="1"/>
  </cols>
  <sheetData>
    <row r="1" spans="1:42" ht="18" customHeight="1">
      <c r="A1" s="591" t="s">
        <v>10</v>
      </c>
      <c r="B1" s="591"/>
      <c r="C1" s="591"/>
      <c r="D1" s="591"/>
      <c r="F1" s="592">
        <v>2014</v>
      </c>
      <c r="G1" s="592"/>
      <c r="H1" s="592"/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93"/>
      <c r="U1" s="593"/>
      <c r="V1" s="593"/>
      <c r="W1" s="593"/>
      <c r="X1" s="593"/>
      <c r="Y1" s="593"/>
      <c r="Z1" s="593"/>
      <c r="AA1" s="593"/>
      <c r="AB1" s="593"/>
      <c r="AC1" s="593"/>
      <c r="AD1" s="593"/>
      <c r="AE1" s="593"/>
      <c r="AF1" s="593"/>
    </row>
    <row r="2" spans="1:42" ht="6" customHeight="1" thickBot="1"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42" ht="16.5" customHeight="1" thickBot="1">
      <c r="A3" s="41"/>
      <c r="B3" s="52">
        <v>27</v>
      </c>
      <c r="C3" s="53">
        <v>28</v>
      </c>
      <c r="D3" s="53">
        <v>29</v>
      </c>
      <c r="E3" s="53">
        <v>30</v>
      </c>
      <c r="F3" s="53">
        <v>1</v>
      </c>
      <c r="G3" s="53">
        <v>2</v>
      </c>
      <c r="H3" s="54">
        <v>3</v>
      </c>
      <c r="I3" s="48"/>
      <c r="J3" s="52">
        <v>4</v>
      </c>
      <c r="K3" s="53">
        <v>5</v>
      </c>
      <c r="L3" s="53">
        <v>6</v>
      </c>
      <c r="M3" s="53">
        <v>7</v>
      </c>
      <c r="N3" s="53">
        <v>8</v>
      </c>
      <c r="O3" s="53">
        <v>9</v>
      </c>
      <c r="P3" s="54">
        <v>10</v>
      </c>
      <c r="Q3" s="48"/>
      <c r="R3" s="52">
        <v>11</v>
      </c>
      <c r="S3" s="53">
        <v>12</v>
      </c>
      <c r="T3" s="53">
        <v>13</v>
      </c>
      <c r="U3" s="53">
        <v>14</v>
      </c>
      <c r="V3" s="53">
        <v>15</v>
      </c>
      <c r="W3" s="53">
        <v>16</v>
      </c>
      <c r="X3" s="54">
        <v>17</v>
      </c>
      <c r="Y3" s="48"/>
      <c r="Z3" s="52">
        <v>18</v>
      </c>
      <c r="AA3" s="53">
        <v>19</v>
      </c>
      <c r="AB3" s="53">
        <v>20</v>
      </c>
      <c r="AC3" s="53">
        <v>21</v>
      </c>
      <c r="AD3" s="58">
        <v>22</v>
      </c>
      <c r="AE3" s="53">
        <v>23</v>
      </c>
      <c r="AF3" s="54">
        <v>24</v>
      </c>
      <c r="AG3" s="48"/>
      <c r="AH3" s="52">
        <v>25</v>
      </c>
      <c r="AI3" s="53">
        <v>26</v>
      </c>
      <c r="AJ3" s="53">
        <v>27</v>
      </c>
      <c r="AK3" s="53">
        <v>28</v>
      </c>
      <c r="AL3" s="53">
        <v>29</v>
      </c>
      <c r="AM3" s="53">
        <v>30</v>
      </c>
      <c r="AN3" s="54">
        <v>31</v>
      </c>
      <c r="AO3" s="48"/>
      <c r="AP3" s="49"/>
    </row>
    <row r="4" spans="1:42" ht="16.5" customHeight="1" thickBot="1">
      <c r="A4" s="42"/>
      <c r="B4" s="55" t="s">
        <v>1</v>
      </c>
      <c r="C4" s="5" t="s">
        <v>2</v>
      </c>
      <c r="D4" s="5" t="s">
        <v>3</v>
      </c>
      <c r="E4" s="5" t="s">
        <v>3</v>
      </c>
      <c r="F4" s="5" t="s">
        <v>4</v>
      </c>
      <c r="G4" s="5" t="s">
        <v>0</v>
      </c>
      <c r="H4" s="56" t="s">
        <v>5</v>
      </c>
      <c r="I4" s="57"/>
      <c r="J4" s="55" t="s">
        <v>1</v>
      </c>
      <c r="K4" s="5" t="s">
        <v>2</v>
      </c>
      <c r="L4" s="5" t="s">
        <v>3</v>
      </c>
      <c r="M4" s="5" t="s">
        <v>3</v>
      </c>
      <c r="N4" s="5" t="s">
        <v>4</v>
      </c>
      <c r="O4" s="5" t="s">
        <v>0</v>
      </c>
      <c r="P4" s="56" t="s">
        <v>5</v>
      </c>
      <c r="Q4" s="57"/>
      <c r="R4" s="55" t="s">
        <v>1</v>
      </c>
      <c r="S4" s="5" t="s">
        <v>2</v>
      </c>
      <c r="T4" s="5" t="s">
        <v>3</v>
      </c>
      <c r="U4" s="5" t="s">
        <v>3</v>
      </c>
      <c r="V4" s="5" t="s">
        <v>4</v>
      </c>
      <c r="W4" s="5" t="s">
        <v>0</v>
      </c>
      <c r="X4" s="56" t="s">
        <v>5</v>
      </c>
      <c r="Y4" s="57"/>
      <c r="Z4" s="55" t="s">
        <v>1</v>
      </c>
      <c r="AA4" s="5" t="s">
        <v>2</v>
      </c>
      <c r="AB4" s="5" t="s">
        <v>3</v>
      </c>
      <c r="AC4" s="5" t="s">
        <v>3</v>
      </c>
      <c r="AD4" s="19" t="s">
        <v>4</v>
      </c>
      <c r="AE4" s="5" t="s">
        <v>0</v>
      </c>
      <c r="AF4" s="56" t="s">
        <v>5</v>
      </c>
      <c r="AG4" s="57"/>
      <c r="AH4" s="55" t="s">
        <v>1</v>
      </c>
      <c r="AI4" s="5" t="s">
        <v>2</v>
      </c>
      <c r="AJ4" s="5" t="s">
        <v>3</v>
      </c>
      <c r="AK4" s="5" t="s">
        <v>3</v>
      </c>
      <c r="AL4" s="5" t="s">
        <v>4</v>
      </c>
      <c r="AM4" s="5" t="s">
        <v>0</v>
      </c>
      <c r="AN4" s="56" t="s">
        <v>5</v>
      </c>
      <c r="AO4" s="50"/>
      <c r="AP4" s="51"/>
    </row>
    <row r="5" spans="1:42" s="82" customFormat="1" ht="5.25" customHeight="1" thickBot="1">
      <c r="A5" s="77"/>
      <c r="B5" s="78"/>
      <c r="C5" s="79"/>
      <c r="D5" s="80"/>
      <c r="E5" s="80"/>
      <c r="F5" s="80"/>
      <c r="G5" s="80"/>
      <c r="H5" s="80"/>
      <c r="I5" s="46"/>
      <c r="J5" s="78"/>
      <c r="K5" s="78"/>
      <c r="L5" s="78"/>
      <c r="M5" s="78"/>
      <c r="N5" s="78"/>
      <c r="O5" s="78"/>
      <c r="P5" s="80"/>
      <c r="Q5" s="46"/>
      <c r="R5" s="78"/>
      <c r="S5" s="78"/>
      <c r="T5" s="78"/>
      <c r="U5" s="78"/>
      <c r="V5" s="78"/>
      <c r="W5" s="78"/>
      <c r="X5" s="80"/>
      <c r="Y5" s="46"/>
      <c r="Z5" s="78"/>
      <c r="AA5" s="78"/>
      <c r="AB5" s="78"/>
      <c r="AC5" s="78"/>
      <c r="AD5" s="78"/>
      <c r="AE5" s="78"/>
      <c r="AF5" s="80"/>
      <c r="AG5" s="46"/>
      <c r="AH5" s="78"/>
      <c r="AI5" s="78"/>
      <c r="AJ5" s="80"/>
      <c r="AK5" s="80"/>
      <c r="AL5" s="80"/>
      <c r="AM5" s="80"/>
      <c r="AN5" s="80"/>
      <c r="AO5" s="46"/>
      <c r="AP5" s="81"/>
    </row>
    <row r="6" spans="1:42" ht="16.5" customHeight="1" thickBot="1">
      <c r="A6" s="99"/>
      <c r="B6" s="100"/>
      <c r="C6" s="101"/>
      <c r="D6" s="102"/>
      <c r="E6" s="102"/>
      <c r="F6" s="102"/>
      <c r="G6" s="102"/>
      <c r="H6" s="102"/>
      <c r="I6" s="103"/>
      <c r="J6" s="105"/>
      <c r="K6" s="101"/>
      <c r="L6" s="101"/>
      <c r="M6" s="101"/>
      <c r="N6" s="106"/>
      <c r="O6" s="101"/>
      <c r="P6" s="102"/>
      <c r="Q6" s="107"/>
      <c r="R6" s="105"/>
      <c r="S6" s="101"/>
      <c r="T6" s="101"/>
      <c r="U6" s="101"/>
      <c r="V6" s="101"/>
      <c r="W6" s="101"/>
      <c r="X6" s="102"/>
      <c r="Y6" s="47"/>
      <c r="Z6" s="105"/>
      <c r="AA6" s="101"/>
      <c r="AB6" s="106"/>
      <c r="AC6" s="101"/>
      <c r="AD6" s="106"/>
      <c r="AE6" s="101"/>
      <c r="AF6" s="102"/>
      <c r="AG6" s="47"/>
      <c r="AH6" s="105"/>
      <c r="AI6" s="101"/>
      <c r="AJ6" s="114"/>
      <c r="AK6" s="115"/>
      <c r="AL6" s="115"/>
      <c r="AM6" s="115"/>
      <c r="AN6" s="115"/>
      <c r="AO6" s="116"/>
      <c r="AP6" s="43"/>
    </row>
    <row r="7" spans="1:42" ht="16.5" customHeight="1">
      <c r="A7" s="538"/>
      <c r="B7" s="76"/>
      <c r="C7" s="9"/>
      <c r="D7" s="11"/>
      <c r="E7" s="11"/>
      <c r="F7" s="11"/>
      <c r="G7" s="11"/>
      <c r="H7" s="11"/>
      <c r="I7" s="553">
        <f>SUM(B7:H7)-SUM(B6:H6)-SUM(B8:H8)</f>
        <v>0</v>
      </c>
      <c r="J7" s="108"/>
      <c r="K7" s="9"/>
      <c r="L7" s="9"/>
      <c r="M7" s="9"/>
      <c r="N7" s="12"/>
      <c r="O7" s="9"/>
      <c r="P7" s="11"/>
      <c r="Q7" s="546">
        <f>SUM(J7:P7)-SUM(J6:P6)-SUM(J8:P8)</f>
        <v>0</v>
      </c>
      <c r="R7" s="108"/>
      <c r="S7" s="9"/>
      <c r="T7" s="9"/>
      <c r="U7" s="9"/>
      <c r="V7" s="9"/>
      <c r="W7" s="3"/>
      <c r="X7" s="2"/>
      <c r="Y7" s="548">
        <f>SUM(R7:X7)-SUM(R6:X6)-SUM(R8:X8)</f>
        <v>0</v>
      </c>
      <c r="Z7" s="112"/>
      <c r="AA7" s="9"/>
      <c r="AB7" s="12"/>
      <c r="AC7" s="9"/>
      <c r="AD7" s="12"/>
      <c r="AE7" s="3"/>
      <c r="AF7" s="11"/>
      <c r="AG7" s="548">
        <f>SUM(Z7:AF7)-SUM(Z6:AF6)-SUM(Z8:AF8)</f>
        <v>0</v>
      </c>
      <c r="AH7" s="108"/>
      <c r="AI7" s="9"/>
      <c r="AJ7" s="13"/>
      <c r="AK7" s="14"/>
      <c r="AL7" s="4"/>
      <c r="AM7" s="4"/>
      <c r="AN7" s="14"/>
      <c r="AO7" s="551">
        <f>SUM(AH7:AN7)-SUM(AH6:AN6)-SUM(AH8:AN8)</f>
        <v>0</v>
      </c>
      <c r="AP7" s="526">
        <f>SUM(I7+Q7+Y7+AG7+AO7)</f>
        <v>0</v>
      </c>
    </row>
    <row r="8" spans="1:42" ht="14.25" customHeight="1" thickBot="1">
      <c r="A8" s="539"/>
      <c r="B8" s="22"/>
      <c r="C8" s="23"/>
      <c r="D8" s="24"/>
      <c r="E8" s="24"/>
      <c r="F8" s="24"/>
      <c r="G8" s="24"/>
      <c r="H8" s="25"/>
      <c r="I8" s="554"/>
      <c r="J8" s="109"/>
      <c r="K8" s="23"/>
      <c r="L8" s="23"/>
      <c r="M8" s="23"/>
      <c r="N8" s="26"/>
      <c r="O8" s="23"/>
      <c r="P8" s="25"/>
      <c r="Q8" s="555"/>
      <c r="R8" s="109"/>
      <c r="S8" s="23"/>
      <c r="T8" s="23"/>
      <c r="U8" s="23"/>
      <c r="V8" s="23"/>
      <c r="W8" s="23"/>
      <c r="X8" s="24"/>
      <c r="Y8" s="550"/>
      <c r="Z8" s="109"/>
      <c r="AA8" s="23"/>
      <c r="AB8" s="26"/>
      <c r="AC8" s="23"/>
      <c r="AD8" s="26"/>
      <c r="AE8" s="23"/>
      <c r="AF8" s="24"/>
      <c r="AG8" s="550"/>
      <c r="AH8" s="109"/>
      <c r="AI8" s="23"/>
      <c r="AJ8" s="40"/>
      <c r="AK8" s="24"/>
      <c r="AL8" s="24"/>
      <c r="AM8" s="24"/>
      <c r="AN8" s="24"/>
      <c r="AO8" s="552"/>
      <c r="AP8" s="545"/>
    </row>
    <row r="9" spans="1:42" ht="16.5" customHeight="1" thickBot="1">
      <c r="A9" s="540"/>
      <c r="B9" s="204"/>
      <c r="C9" s="166"/>
      <c r="D9" s="205"/>
      <c r="E9" s="167"/>
      <c r="F9" s="167"/>
      <c r="G9" s="167"/>
      <c r="H9" s="167"/>
      <c r="I9" s="104"/>
      <c r="J9" s="168"/>
      <c r="K9" s="166"/>
      <c r="L9" s="206"/>
      <c r="M9" s="166"/>
      <c r="N9" s="169"/>
      <c r="O9" s="166"/>
      <c r="P9" s="170"/>
      <c r="Q9" s="110"/>
      <c r="R9" s="168"/>
      <c r="S9" s="191"/>
      <c r="T9" s="191"/>
      <c r="U9" s="185"/>
      <c r="V9" s="191"/>
      <c r="W9" s="166"/>
      <c r="X9" s="167"/>
      <c r="Y9" s="117"/>
      <c r="Z9" s="168"/>
      <c r="AA9" s="166"/>
      <c r="AB9" s="206"/>
      <c r="AC9" s="191"/>
      <c r="AD9" s="188"/>
      <c r="AE9" s="166"/>
      <c r="AF9" s="167"/>
      <c r="AG9" s="117"/>
      <c r="AH9" s="168"/>
      <c r="AI9" s="185"/>
      <c r="AJ9" s="207"/>
      <c r="AK9" s="171"/>
      <c r="AL9" s="171"/>
      <c r="AM9" s="171"/>
      <c r="AN9" s="208"/>
      <c r="AO9" s="104"/>
      <c r="AP9" s="118"/>
    </row>
    <row r="10" spans="1:42" s="82" customFormat="1" ht="5.25" customHeight="1" thickBot="1">
      <c r="A10" s="87"/>
      <c r="B10" s="85"/>
      <c r="C10" s="85"/>
      <c r="D10" s="86"/>
      <c r="E10" s="85"/>
      <c r="F10" s="85"/>
      <c r="G10" s="85"/>
      <c r="H10" s="85"/>
      <c r="I10" s="98"/>
      <c r="J10" s="88"/>
      <c r="K10" s="88"/>
      <c r="L10" s="89"/>
      <c r="M10" s="88"/>
      <c r="N10" s="88"/>
      <c r="O10" s="88"/>
      <c r="P10" s="88"/>
      <c r="Q10" s="90"/>
      <c r="R10" s="88"/>
      <c r="S10" s="89"/>
      <c r="T10" s="89"/>
      <c r="U10" s="91"/>
      <c r="V10" s="89"/>
      <c r="W10" s="88"/>
      <c r="X10" s="88"/>
      <c r="Y10" s="90"/>
      <c r="Z10" s="88"/>
      <c r="AA10" s="88"/>
      <c r="AB10" s="89"/>
      <c r="AC10" s="88"/>
      <c r="AD10" s="91"/>
      <c r="AE10" s="88"/>
      <c r="AF10" s="88"/>
      <c r="AG10" s="90"/>
      <c r="AH10" s="88"/>
      <c r="AI10" s="91"/>
      <c r="AJ10" s="92"/>
      <c r="AK10" s="93"/>
      <c r="AL10" s="93"/>
      <c r="AM10" s="93"/>
      <c r="AN10" s="93"/>
      <c r="AO10" s="94"/>
      <c r="AP10" s="95"/>
    </row>
    <row r="11" spans="1:42" ht="16.5" customHeight="1" thickBot="1">
      <c r="A11" s="99"/>
      <c r="B11" s="119"/>
      <c r="C11" s="101"/>
      <c r="D11" s="102"/>
      <c r="E11" s="102"/>
      <c r="F11" s="102"/>
      <c r="G11" s="102"/>
      <c r="H11" s="120"/>
      <c r="I11" s="121"/>
      <c r="J11" s="105"/>
      <c r="K11" s="101"/>
      <c r="L11" s="101"/>
      <c r="M11" s="101"/>
      <c r="N11" s="101"/>
      <c r="O11" s="101"/>
      <c r="P11" s="102"/>
      <c r="Q11" s="107"/>
      <c r="R11" s="105"/>
      <c r="S11" s="101"/>
      <c r="T11" s="101"/>
      <c r="U11" s="101"/>
      <c r="V11" s="106"/>
      <c r="W11" s="106"/>
      <c r="X11" s="126"/>
      <c r="Y11" s="47"/>
      <c r="Z11" s="129"/>
      <c r="AA11" s="106"/>
      <c r="AB11" s="106"/>
      <c r="AC11" s="106"/>
      <c r="AD11" s="106"/>
      <c r="AE11" s="106"/>
      <c r="AF11" s="126"/>
      <c r="AG11" s="47"/>
      <c r="AH11" s="129"/>
      <c r="AI11" s="106"/>
      <c r="AJ11" s="114"/>
      <c r="AK11" s="114"/>
      <c r="AL11" s="114"/>
      <c r="AM11" s="115"/>
      <c r="AN11" s="115"/>
      <c r="AO11" s="107"/>
      <c r="AP11" s="43"/>
    </row>
    <row r="12" spans="1:42" ht="16.5" customHeight="1">
      <c r="A12" s="538"/>
      <c r="B12" s="8"/>
      <c r="C12" s="9"/>
      <c r="D12" s="11"/>
      <c r="E12" s="11"/>
      <c r="F12" s="11"/>
      <c r="G12" s="11"/>
      <c r="H12" s="15"/>
      <c r="I12" s="531">
        <f>SUM(B12:H12)-SUM(B11:H11)-SUM(B13:H13)</f>
        <v>0</v>
      </c>
      <c r="J12" s="108"/>
      <c r="K12" s="9"/>
      <c r="L12" s="9"/>
      <c r="M12" s="9"/>
      <c r="N12" s="9"/>
      <c r="O12" s="9"/>
      <c r="P12" s="11"/>
      <c r="Q12" s="533">
        <f>SUM(J12:P12)-SUM(J11:P11)-SUM(J13:P13)</f>
        <v>0</v>
      </c>
      <c r="R12" s="108"/>
      <c r="S12" s="9"/>
      <c r="T12" s="9"/>
      <c r="U12" s="9"/>
      <c r="V12" s="12"/>
      <c r="W12" s="12"/>
      <c r="X12" s="17"/>
      <c r="Y12" s="535">
        <f>SUM(R12:X12)-SUM(R11:X11)-SUM(R13:X13)</f>
        <v>0</v>
      </c>
      <c r="Z12" s="130"/>
      <c r="AA12" s="6"/>
      <c r="AB12" s="12"/>
      <c r="AC12" s="12"/>
      <c r="AD12" s="12"/>
      <c r="AE12" s="6"/>
      <c r="AF12" s="7"/>
      <c r="AG12" s="535">
        <f>SUM(Z12:AF12)-SUM(Z11:AF11)-SUM(Z13:AF13)</f>
        <v>0</v>
      </c>
      <c r="AH12" s="130"/>
      <c r="AI12" s="6"/>
      <c r="AJ12" s="10"/>
      <c r="AK12" s="10"/>
      <c r="AL12" s="10"/>
      <c r="AM12" s="4"/>
      <c r="AN12" s="4"/>
      <c r="AO12" s="533">
        <f>SUM(AH12:AN12)-SUM(AH11:AN11)-SUM(AH13:AN13)</f>
        <v>0</v>
      </c>
      <c r="AP12" s="526">
        <f>SUM(I12+Q12+Y12+AG12+AO12)</f>
        <v>0</v>
      </c>
    </row>
    <row r="13" spans="1:42" ht="14.25" customHeight="1" thickBot="1">
      <c r="A13" s="539"/>
      <c r="B13" s="27"/>
      <c r="C13" s="28"/>
      <c r="D13" s="29"/>
      <c r="E13" s="29"/>
      <c r="F13" s="29"/>
      <c r="G13" s="29"/>
      <c r="H13" s="30"/>
      <c r="I13" s="532"/>
      <c r="J13" s="123"/>
      <c r="K13" s="28"/>
      <c r="L13" s="28"/>
      <c r="M13" s="28"/>
      <c r="N13" s="28"/>
      <c r="O13" s="28"/>
      <c r="P13" s="29"/>
      <c r="Q13" s="534"/>
      <c r="R13" s="123"/>
      <c r="S13" s="28"/>
      <c r="T13" s="28"/>
      <c r="U13" s="28"/>
      <c r="V13" s="31"/>
      <c r="W13" s="31"/>
      <c r="X13" s="34"/>
      <c r="Y13" s="536"/>
      <c r="Z13" s="131"/>
      <c r="AA13" s="31"/>
      <c r="AB13" s="31"/>
      <c r="AC13" s="31"/>
      <c r="AD13" s="31"/>
      <c r="AE13" s="31"/>
      <c r="AF13" s="34"/>
      <c r="AG13" s="536"/>
      <c r="AH13" s="131"/>
      <c r="AI13" s="31"/>
      <c r="AJ13" s="32"/>
      <c r="AK13" s="32"/>
      <c r="AL13" s="32"/>
      <c r="AM13" s="33"/>
      <c r="AN13" s="33"/>
      <c r="AO13" s="534"/>
      <c r="AP13" s="527"/>
    </row>
    <row r="14" spans="1:42" ht="16.5" customHeight="1" thickTop="1" thickBot="1">
      <c r="A14" s="540"/>
      <c r="B14" s="178"/>
      <c r="C14" s="175"/>
      <c r="D14" s="179"/>
      <c r="E14" s="179"/>
      <c r="F14" s="176"/>
      <c r="G14" s="176"/>
      <c r="H14" s="179"/>
      <c r="I14" s="122"/>
      <c r="J14" s="177"/>
      <c r="K14" s="175"/>
      <c r="L14" s="175"/>
      <c r="M14" s="175"/>
      <c r="N14" s="209"/>
      <c r="O14" s="175"/>
      <c r="P14" s="176"/>
      <c r="Q14" s="122"/>
      <c r="R14" s="172"/>
      <c r="S14" s="175"/>
      <c r="T14" s="209"/>
      <c r="U14" s="175"/>
      <c r="V14" s="183"/>
      <c r="W14" s="175"/>
      <c r="X14" s="176"/>
      <c r="Y14" s="128"/>
      <c r="Z14" s="172"/>
      <c r="AA14" s="183"/>
      <c r="AB14" s="181"/>
      <c r="AC14" s="175"/>
      <c r="AD14" s="209"/>
      <c r="AE14" s="175"/>
      <c r="AF14" s="176"/>
      <c r="AG14" s="128"/>
      <c r="AH14" s="172"/>
      <c r="AI14" s="175"/>
      <c r="AJ14" s="173"/>
      <c r="AK14" s="174"/>
      <c r="AL14" s="174"/>
      <c r="AM14" s="174"/>
      <c r="AN14" s="174"/>
      <c r="AO14" s="133"/>
      <c r="AP14" s="44"/>
    </row>
    <row r="15" spans="1:42" s="82" customFormat="1" ht="5.25" customHeight="1" thickBot="1">
      <c r="A15" s="87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5"/>
      <c r="AP15" s="95"/>
    </row>
    <row r="16" spans="1:42" ht="16.5" customHeight="1" thickBot="1">
      <c r="A16" s="99"/>
      <c r="B16" s="119"/>
      <c r="C16" s="106"/>
      <c r="D16" s="106"/>
      <c r="E16" s="106"/>
      <c r="F16" s="106"/>
      <c r="G16" s="106"/>
      <c r="H16" s="126"/>
      <c r="I16" s="121"/>
      <c r="J16" s="129"/>
      <c r="K16" s="106"/>
      <c r="L16" s="106"/>
      <c r="M16" s="106"/>
      <c r="N16" s="134"/>
      <c r="O16" s="106"/>
      <c r="P16" s="126"/>
      <c r="Q16" s="107"/>
      <c r="R16" s="105"/>
      <c r="S16" s="101"/>
      <c r="T16" s="101"/>
      <c r="U16" s="101"/>
      <c r="V16" s="101"/>
      <c r="W16" s="106"/>
      <c r="X16" s="126"/>
      <c r="Y16" s="107"/>
      <c r="Z16" s="105"/>
      <c r="AA16" s="101"/>
      <c r="AB16" s="106"/>
      <c r="AC16" s="101"/>
      <c r="AD16" s="134"/>
      <c r="AE16" s="101"/>
      <c r="AF16" s="102"/>
      <c r="AG16" s="47"/>
      <c r="AH16" s="105"/>
      <c r="AI16" s="101"/>
      <c r="AJ16" s="114"/>
      <c r="AK16" s="115"/>
      <c r="AL16" s="115"/>
      <c r="AM16" s="114"/>
      <c r="AN16" s="115"/>
      <c r="AO16" s="107"/>
      <c r="AP16" s="43"/>
    </row>
    <row r="17" spans="1:43" ht="16.5" customHeight="1">
      <c r="A17" s="538"/>
      <c r="B17" s="1"/>
      <c r="C17" s="6"/>
      <c r="D17" s="6"/>
      <c r="E17" s="6"/>
      <c r="F17" s="6"/>
      <c r="G17" s="6"/>
      <c r="H17" s="7"/>
      <c r="I17" s="546">
        <f>SUM(B17:H17)-SUM(B16:H16)-SUM(B18:H18)</f>
        <v>0</v>
      </c>
      <c r="J17" s="130"/>
      <c r="K17" s="6"/>
      <c r="L17" s="6"/>
      <c r="M17" s="6"/>
      <c r="N17" s="18"/>
      <c r="O17" s="6"/>
      <c r="P17" s="7"/>
      <c r="Q17" s="546">
        <f>SUM(J17:P17)-SUM(J16:P16)-SUM(J18:P18)</f>
        <v>0</v>
      </c>
      <c r="R17" s="112"/>
      <c r="S17" s="3"/>
      <c r="T17" s="3"/>
      <c r="U17" s="3"/>
      <c r="V17" s="3"/>
      <c r="W17" s="6"/>
      <c r="X17" s="7"/>
      <c r="Y17" s="546">
        <f>SUM(R17:X17)-SUM(R16:X16)-SUM(R18:X18)</f>
        <v>0</v>
      </c>
      <c r="Z17" s="112"/>
      <c r="AA17" s="3"/>
      <c r="AB17" s="6"/>
      <c r="AC17" s="3"/>
      <c r="AD17" s="18"/>
      <c r="AE17" s="3"/>
      <c r="AF17" s="2"/>
      <c r="AG17" s="548">
        <f>SUM(Z17:AF17)-SUM(Z16:AF16)-SUM(Z18:AF18)</f>
        <v>0</v>
      </c>
      <c r="AH17" s="112"/>
      <c r="AI17" s="9"/>
      <c r="AJ17" s="13"/>
      <c r="AK17" s="4"/>
      <c r="AL17" s="4"/>
      <c r="AM17" s="13"/>
      <c r="AN17" s="14"/>
      <c r="AO17" s="546">
        <f>SUM(AH17:AN17)-SUM(AH16:AN16)-SUM(AH18:AN18)</f>
        <v>0</v>
      </c>
      <c r="AP17" s="526">
        <f>SUM(I17+Q17+Y17+AG17+AO17)</f>
        <v>0</v>
      </c>
    </row>
    <row r="18" spans="1:43" ht="14.25" customHeight="1" thickBot="1">
      <c r="A18" s="539"/>
      <c r="B18" s="27"/>
      <c r="C18" s="31"/>
      <c r="D18" s="31"/>
      <c r="E18" s="31"/>
      <c r="F18" s="31"/>
      <c r="G18" s="31"/>
      <c r="H18" s="34"/>
      <c r="I18" s="547"/>
      <c r="J18" s="131"/>
      <c r="K18" s="31"/>
      <c r="L18" s="31"/>
      <c r="M18" s="31"/>
      <c r="N18" s="35"/>
      <c r="O18" s="31"/>
      <c r="P18" s="34"/>
      <c r="Q18" s="547"/>
      <c r="R18" s="123"/>
      <c r="S18" s="28"/>
      <c r="T18" s="28"/>
      <c r="U18" s="28"/>
      <c r="V18" s="28"/>
      <c r="W18" s="31"/>
      <c r="X18" s="34"/>
      <c r="Y18" s="547"/>
      <c r="Z18" s="123"/>
      <c r="AA18" s="28"/>
      <c r="AB18" s="31"/>
      <c r="AC18" s="28"/>
      <c r="AD18" s="35"/>
      <c r="AE18" s="28"/>
      <c r="AF18" s="29"/>
      <c r="AG18" s="549"/>
      <c r="AH18" s="123"/>
      <c r="AI18" s="28"/>
      <c r="AJ18" s="32"/>
      <c r="AK18" s="33"/>
      <c r="AL18" s="33"/>
      <c r="AM18" s="32"/>
      <c r="AN18" s="33"/>
      <c r="AO18" s="547"/>
      <c r="AP18" s="527"/>
    </row>
    <row r="19" spans="1:43" ht="16.5" customHeight="1" thickTop="1" thickBot="1">
      <c r="A19" s="540"/>
      <c r="B19" s="180"/>
      <c r="C19" s="181"/>
      <c r="D19" s="189"/>
      <c r="E19" s="179"/>
      <c r="F19" s="189"/>
      <c r="G19" s="196"/>
      <c r="H19" s="179"/>
      <c r="I19" s="122"/>
      <c r="J19" s="177"/>
      <c r="K19" s="181"/>
      <c r="L19" s="182"/>
      <c r="M19" s="182"/>
      <c r="N19" s="183"/>
      <c r="O19" s="182"/>
      <c r="P19" s="179"/>
      <c r="Q19" s="133"/>
      <c r="R19" s="172"/>
      <c r="S19" s="175"/>
      <c r="T19" s="175"/>
      <c r="U19" s="182"/>
      <c r="V19" s="182"/>
      <c r="W19" s="181"/>
      <c r="X19" s="210"/>
      <c r="Y19" s="122"/>
      <c r="Z19" s="172"/>
      <c r="AA19" s="175"/>
      <c r="AB19" s="183"/>
      <c r="AC19" s="175"/>
      <c r="AD19" s="182"/>
      <c r="AE19" s="175"/>
      <c r="AF19" s="196"/>
      <c r="AG19" s="128"/>
      <c r="AH19" s="172"/>
      <c r="AI19" s="182"/>
      <c r="AJ19" s="211"/>
      <c r="AK19" s="174"/>
      <c r="AL19" s="174"/>
      <c r="AM19" s="195"/>
      <c r="AN19" s="174"/>
      <c r="AO19" s="133"/>
      <c r="AP19" s="44"/>
    </row>
    <row r="20" spans="1:43" s="82" customFormat="1" ht="5.25" customHeight="1" thickBot="1">
      <c r="A20" s="87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5"/>
      <c r="AP20" s="95"/>
      <c r="AQ20" s="97"/>
    </row>
    <row r="21" spans="1:43" ht="16.5" customHeight="1" thickBot="1">
      <c r="A21" s="99"/>
      <c r="B21" s="119"/>
      <c r="C21" s="101"/>
      <c r="D21" s="106"/>
      <c r="E21" s="101"/>
      <c r="F21" s="101"/>
      <c r="G21" s="101"/>
      <c r="H21" s="102"/>
      <c r="I21" s="121"/>
      <c r="J21" s="105"/>
      <c r="K21" s="101"/>
      <c r="L21" s="101"/>
      <c r="M21" s="101"/>
      <c r="N21" s="101"/>
      <c r="O21" s="101"/>
      <c r="P21" s="102"/>
      <c r="Q21" s="107"/>
      <c r="R21" s="105"/>
      <c r="S21" s="101"/>
      <c r="T21" s="101"/>
      <c r="U21" s="101"/>
      <c r="V21" s="101"/>
      <c r="W21" s="101"/>
      <c r="X21" s="102"/>
      <c r="Y21" s="107"/>
      <c r="Z21" s="105"/>
      <c r="AA21" s="101"/>
      <c r="AB21" s="101"/>
      <c r="AC21" s="101"/>
      <c r="AD21" s="101"/>
      <c r="AE21" s="101"/>
      <c r="AF21" s="102"/>
      <c r="AG21" s="107"/>
      <c r="AH21" s="105"/>
      <c r="AI21" s="101"/>
      <c r="AJ21" s="101"/>
      <c r="AK21" s="101"/>
      <c r="AL21" s="101"/>
      <c r="AM21" s="101"/>
      <c r="AN21" s="102"/>
      <c r="AO21" s="107"/>
      <c r="AP21" s="43"/>
    </row>
    <row r="22" spans="1:43" ht="16.5" customHeight="1">
      <c r="A22" s="538"/>
      <c r="B22" s="8"/>
      <c r="C22" s="9"/>
      <c r="D22" s="12"/>
      <c r="E22" s="9"/>
      <c r="F22" s="9"/>
      <c r="G22" s="9"/>
      <c r="H22" s="11"/>
      <c r="I22" s="546">
        <f>SUM(B22:H22)-SUM(B21:H21)-SUM(B23:H23)</f>
        <v>0</v>
      </c>
      <c r="J22" s="108"/>
      <c r="K22" s="9"/>
      <c r="L22" s="9"/>
      <c r="M22" s="9"/>
      <c r="N22" s="9"/>
      <c r="O22" s="9"/>
      <c r="P22" s="11"/>
      <c r="Q22" s="546">
        <f>SUM(J22:P22)-SUM(J21:P21)-SUM(J23:P23)</f>
        <v>0</v>
      </c>
      <c r="R22" s="108"/>
      <c r="S22" s="9"/>
      <c r="T22" s="9"/>
      <c r="U22" s="9"/>
      <c r="V22" s="9"/>
      <c r="W22" s="9"/>
      <c r="X22" s="11"/>
      <c r="Y22" s="546">
        <f>SUM(R22:X22)-SUM(R21:X21)-SUM(R23:X23)</f>
        <v>0</v>
      </c>
      <c r="Z22" s="108"/>
      <c r="AA22" s="9"/>
      <c r="AB22" s="9"/>
      <c r="AC22" s="9"/>
      <c r="AD22" s="9"/>
      <c r="AE22" s="9"/>
      <c r="AF22" s="11"/>
      <c r="AG22" s="546">
        <f>SUM(Z22:AF22)-SUM(Z21:AF21)-SUM(Z23:AF23)</f>
        <v>0</v>
      </c>
      <c r="AH22" s="108"/>
      <c r="AI22" s="9"/>
      <c r="AJ22" s="9"/>
      <c r="AK22" s="9"/>
      <c r="AL22" s="9"/>
      <c r="AM22" s="9"/>
      <c r="AN22" s="11"/>
      <c r="AO22" s="546">
        <f>SUM(AH22:AN22)-SUM(AH21:AN21)-SUM(AH23:AN23)</f>
        <v>0</v>
      </c>
      <c r="AP22" s="526">
        <f>SUM(I22+Q22+Y22+AG22+AO22)</f>
        <v>0</v>
      </c>
    </row>
    <row r="23" spans="1:43" ht="14.25" customHeight="1" thickBot="1">
      <c r="A23" s="539"/>
      <c r="B23" s="27"/>
      <c r="C23" s="28"/>
      <c r="D23" s="31"/>
      <c r="E23" s="28"/>
      <c r="F23" s="28"/>
      <c r="G23" s="28"/>
      <c r="H23" s="29"/>
      <c r="I23" s="547"/>
      <c r="J23" s="123"/>
      <c r="K23" s="28"/>
      <c r="L23" s="28"/>
      <c r="M23" s="28"/>
      <c r="N23" s="28"/>
      <c r="O23" s="28"/>
      <c r="P23" s="29"/>
      <c r="Q23" s="547"/>
      <c r="R23" s="123"/>
      <c r="S23" s="28"/>
      <c r="T23" s="28"/>
      <c r="U23" s="28"/>
      <c r="V23" s="28"/>
      <c r="W23" s="28"/>
      <c r="X23" s="29"/>
      <c r="Y23" s="547"/>
      <c r="Z23" s="123"/>
      <c r="AA23" s="28"/>
      <c r="AB23" s="28"/>
      <c r="AC23" s="28"/>
      <c r="AD23" s="28"/>
      <c r="AE23" s="28"/>
      <c r="AF23" s="29"/>
      <c r="AG23" s="547"/>
      <c r="AH23" s="123"/>
      <c r="AI23" s="28"/>
      <c r="AJ23" s="28"/>
      <c r="AK23" s="28"/>
      <c r="AL23" s="28"/>
      <c r="AM23" s="28"/>
      <c r="AN23" s="29"/>
      <c r="AO23" s="547"/>
      <c r="AP23" s="527"/>
    </row>
    <row r="24" spans="1:43" ht="16.5" customHeight="1" thickTop="1" thickBot="1">
      <c r="A24" s="540"/>
      <c r="B24" s="190"/>
      <c r="C24" s="191"/>
      <c r="D24" s="188"/>
      <c r="E24" s="188"/>
      <c r="F24" s="188"/>
      <c r="G24" s="188"/>
      <c r="H24" s="170"/>
      <c r="I24" s="122"/>
      <c r="J24" s="184"/>
      <c r="K24" s="185"/>
      <c r="L24" s="182"/>
      <c r="M24" s="182"/>
      <c r="N24" s="182"/>
      <c r="O24" s="175"/>
      <c r="P24" s="189"/>
      <c r="Q24" s="122"/>
      <c r="R24" s="184"/>
      <c r="S24" s="185"/>
      <c r="T24" s="185"/>
      <c r="U24" s="185"/>
      <c r="V24" s="188"/>
      <c r="W24" s="188"/>
      <c r="X24" s="170"/>
      <c r="Y24" s="122"/>
      <c r="Z24" s="187"/>
      <c r="AA24" s="185"/>
      <c r="AB24" s="185"/>
      <c r="AC24" s="185"/>
      <c r="AD24" s="185"/>
      <c r="AE24" s="206"/>
      <c r="AF24" s="186"/>
      <c r="AG24" s="122"/>
      <c r="AH24" s="184"/>
      <c r="AI24" s="185"/>
      <c r="AJ24" s="185"/>
      <c r="AK24" s="185"/>
      <c r="AL24" s="185"/>
      <c r="AM24" s="212"/>
      <c r="AN24" s="186"/>
      <c r="AO24" s="122"/>
      <c r="AP24" s="44"/>
    </row>
    <row r="25" spans="1:43" s="82" customFormat="1" ht="5.25" customHeight="1" thickBot="1">
      <c r="A25" s="87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5"/>
      <c r="AP25" s="95"/>
    </row>
    <row r="26" spans="1:43" ht="16.5" customHeight="1" thickBot="1">
      <c r="A26" s="136"/>
      <c r="B26" s="119"/>
      <c r="C26" s="101"/>
      <c r="D26" s="101"/>
      <c r="E26" s="101"/>
      <c r="F26" s="101"/>
      <c r="G26" s="101"/>
      <c r="H26" s="102"/>
      <c r="I26" s="121"/>
      <c r="J26" s="105"/>
      <c r="K26" s="101"/>
      <c r="L26" s="101"/>
      <c r="M26" s="101"/>
      <c r="N26" s="101"/>
      <c r="O26" s="101"/>
      <c r="P26" s="102"/>
      <c r="Q26" s="107"/>
      <c r="R26" s="105"/>
      <c r="S26" s="101"/>
      <c r="T26" s="101"/>
      <c r="U26" s="101"/>
      <c r="V26" s="101"/>
      <c r="W26" s="101"/>
      <c r="X26" s="102"/>
      <c r="Y26" s="107"/>
      <c r="Z26" s="105"/>
      <c r="AA26" s="106"/>
      <c r="AB26" s="101"/>
      <c r="AC26" s="101"/>
      <c r="AD26" s="101"/>
      <c r="AE26" s="101"/>
      <c r="AF26" s="102"/>
      <c r="AG26" s="107"/>
      <c r="AH26" s="129"/>
      <c r="AI26" s="101"/>
      <c r="AJ26" s="101"/>
      <c r="AK26" s="101"/>
      <c r="AL26" s="101"/>
      <c r="AM26" s="101"/>
      <c r="AN26" s="102"/>
      <c r="AO26" s="107"/>
      <c r="AP26" s="43"/>
    </row>
    <row r="27" spans="1:43" ht="16.5" customHeight="1">
      <c r="A27" s="538"/>
      <c r="B27" s="8"/>
      <c r="C27" s="9"/>
      <c r="D27" s="9"/>
      <c r="E27" s="9"/>
      <c r="F27" s="9"/>
      <c r="G27" s="9"/>
      <c r="H27" s="11"/>
      <c r="I27" s="531">
        <f>SUM(B27:H27)-SUM(B26:H26)-SUM(B28:H28)</f>
        <v>0</v>
      </c>
      <c r="J27" s="108"/>
      <c r="K27" s="9"/>
      <c r="L27" s="9"/>
      <c r="M27" s="9"/>
      <c r="N27" s="9"/>
      <c r="O27" s="9"/>
      <c r="P27" s="11"/>
      <c r="Q27" s="533">
        <f>SUM(J27:P27)-SUM(J26:P26)-SUM(J28:P28)</f>
        <v>0</v>
      </c>
      <c r="R27" s="108"/>
      <c r="S27" s="9"/>
      <c r="T27" s="9"/>
      <c r="U27" s="9"/>
      <c r="V27" s="9"/>
      <c r="W27" s="9"/>
      <c r="X27" s="11"/>
      <c r="Y27" s="533">
        <f>SUM(R27:X27)-SUM(R26:X26)-SUM(R28:X28)</f>
        <v>0</v>
      </c>
      <c r="Z27" s="108"/>
      <c r="AA27" s="12"/>
      <c r="AB27" s="9"/>
      <c r="AC27" s="9"/>
      <c r="AD27" s="9"/>
      <c r="AE27" s="9"/>
      <c r="AF27" s="11"/>
      <c r="AG27" s="533">
        <f>SUM(Z27:AF27)-SUM(Z26:AF26)-SUM(Z28:AF28)</f>
        <v>0</v>
      </c>
      <c r="AH27" s="138"/>
      <c r="AI27" s="9"/>
      <c r="AJ27" s="9"/>
      <c r="AK27" s="9"/>
      <c r="AL27" s="9"/>
      <c r="AM27" s="9"/>
      <c r="AN27" s="11"/>
      <c r="AO27" s="533">
        <f>SUM(AH27:AN27)-SUM(AH26:AN26)-SUM(AH28:AN28)</f>
        <v>0</v>
      </c>
      <c r="AP27" s="526">
        <f>SUM(I27+Q27+Y27+AG27+AO27)</f>
        <v>0</v>
      </c>
    </row>
    <row r="28" spans="1:43" ht="14.25" customHeight="1" thickBot="1">
      <c r="A28" s="539"/>
      <c r="B28" s="27"/>
      <c r="C28" s="28"/>
      <c r="D28" s="28"/>
      <c r="E28" s="28"/>
      <c r="F28" s="28"/>
      <c r="G28" s="28"/>
      <c r="H28" s="29"/>
      <c r="I28" s="531"/>
      <c r="J28" s="123"/>
      <c r="K28" s="28"/>
      <c r="L28" s="28"/>
      <c r="M28" s="28"/>
      <c r="N28" s="28"/>
      <c r="O28" s="28"/>
      <c r="P28" s="29"/>
      <c r="Q28" s="533"/>
      <c r="R28" s="123"/>
      <c r="S28" s="28"/>
      <c r="T28" s="28"/>
      <c r="U28" s="28"/>
      <c r="V28" s="28"/>
      <c r="W28" s="28"/>
      <c r="X28" s="29"/>
      <c r="Y28" s="533"/>
      <c r="Z28" s="123"/>
      <c r="AA28" s="31"/>
      <c r="AB28" s="28"/>
      <c r="AC28" s="28"/>
      <c r="AD28" s="28"/>
      <c r="AE28" s="28"/>
      <c r="AF28" s="29"/>
      <c r="AG28" s="533"/>
      <c r="AH28" s="131"/>
      <c r="AI28" s="28"/>
      <c r="AJ28" s="28"/>
      <c r="AK28" s="28"/>
      <c r="AL28" s="28"/>
      <c r="AM28" s="28"/>
      <c r="AN28" s="29"/>
      <c r="AO28" s="533"/>
      <c r="AP28" s="537"/>
    </row>
    <row r="29" spans="1:43" ht="16.5" customHeight="1" thickTop="1" thickBot="1">
      <c r="A29" s="540"/>
      <c r="B29" s="192"/>
      <c r="C29" s="175"/>
      <c r="D29" s="181"/>
      <c r="E29" s="181"/>
      <c r="F29" s="175"/>
      <c r="G29" s="182"/>
      <c r="H29" s="179"/>
      <c r="I29" s="137"/>
      <c r="J29" s="172"/>
      <c r="K29" s="175"/>
      <c r="L29" s="175"/>
      <c r="M29" s="175"/>
      <c r="N29" s="175"/>
      <c r="O29" s="175"/>
      <c r="P29" s="176"/>
      <c r="Q29" s="137"/>
      <c r="R29" s="172"/>
      <c r="S29" s="175"/>
      <c r="T29" s="175"/>
      <c r="U29" s="175"/>
      <c r="V29" s="175"/>
      <c r="W29" s="182"/>
      <c r="X29" s="176"/>
      <c r="Y29" s="137"/>
      <c r="Z29" s="172"/>
      <c r="AA29" s="181"/>
      <c r="AB29" s="175"/>
      <c r="AC29" s="175"/>
      <c r="AD29" s="175"/>
      <c r="AE29" s="182"/>
      <c r="AF29" s="176"/>
      <c r="AG29" s="137"/>
      <c r="AH29" s="172"/>
      <c r="AI29" s="175"/>
      <c r="AJ29" s="175"/>
      <c r="AK29" s="175"/>
      <c r="AL29" s="182"/>
      <c r="AM29" s="182"/>
      <c r="AN29" s="176"/>
      <c r="AO29" s="137"/>
      <c r="AP29" s="139"/>
    </row>
    <row r="30" spans="1:43" s="82" customFormat="1" ht="5.25" customHeight="1" thickBot="1">
      <c r="A30" s="87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193"/>
      <c r="S30" s="193"/>
      <c r="T30" s="193"/>
      <c r="U30" s="193"/>
      <c r="V30" s="193"/>
      <c r="W30" s="193"/>
      <c r="X30" s="193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5"/>
      <c r="AP30" s="95"/>
    </row>
    <row r="31" spans="1:43" ht="16.5" customHeight="1" thickBot="1">
      <c r="A31" s="136"/>
      <c r="B31" s="119"/>
      <c r="C31" s="101"/>
      <c r="D31" s="102"/>
      <c r="E31" s="102"/>
      <c r="F31" s="102"/>
      <c r="G31" s="102"/>
      <c r="H31" s="102"/>
      <c r="I31" s="121"/>
      <c r="J31" s="105"/>
      <c r="K31" s="101"/>
      <c r="L31" s="101"/>
      <c r="M31" s="101"/>
      <c r="N31" s="101"/>
      <c r="O31" s="101"/>
      <c r="P31" s="102"/>
      <c r="Q31" s="107"/>
      <c r="R31" s="105"/>
      <c r="S31" s="101"/>
      <c r="T31" s="101"/>
      <c r="U31" s="101"/>
      <c r="V31" s="101"/>
      <c r="W31" s="101"/>
      <c r="X31" s="102"/>
      <c r="Y31" s="107"/>
      <c r="Z31" s="105"/>
      <c r="AA31" s="101"/>
      <c r="AB31" s="106"/>
      <c r="AC31" s="106"/>
      <c r="AD31" s="106"/>
      <c r="AE31" s="101"/>
      <c r="AF31" s="102"/>
      <c r="AG31" s="107"/>
      <c r="AH31" s="129"/>
      <c r="AI31" s="101"/>
      <c r="AJ31" s="140"/>
      <c r="AK31" s="140"/>
      <c r="AL31" s="140"/>
      <c r="AM31" s="140"/>
      <c r="AN31" s="115"/>
      <c r="AO31" s="107"/>
      <c r="AP31" s="43"/>
    </row>
    <row r="32" spans="1:43" ht="16.5" customHeight="1">
      <c r="A32" s="538"/>
      <c r="B32" s="8"/>
      <c r="C32" s="9"/>
      <c r="D32" s="11"/>
      <c r="E32" s="11"/>
      <c r="F32" s="11"/>
      <c r="G32" s="11"/>
      <c r="H32" s="11"/>
      <c r="I32" s="531">
        <f>SUM(B32:H32)-SUM(B31:H31)-SUM(B33:H33)</f>
        <v>0</v>
      </c>
      <c r="J32" s="108"/>
      <c r="K32" s="9"/>
      <c r="L32" s="9"/>
      <c r="M32" s="9"/>
      <c r="N32" s="9"/>
      <c r="O32" s="9"/>
      <c r="P32" s="11"/>
      <c r="Q32" s="533">
        <f>SUM(J32:P32)-SUM(J31:P31)-SUM(J33:P33)</f>
        <v>0</v>
      </c>
      <c r="R32" s="108"/>
      <c r="S32" s="9"/>
      <c r="T32" s="9"/>
      <c r="U32" s="9"/>
      <c r="V32" s="9"/>
      <c r="W32" s="9"/>
      <c r="X32" s="11"/>
      <c r="Y32" s="533">
        <f>SUM(R32:X32)-SUM(R31:X31)-SUM(R33:X33)</f>
        <v>0</v>
      </c>
      <c r="Z32" s="108"/>
      <c r="AA32" s="9"/>
      <c r="AB32" s="12"/>
      <c r="AC32" s="12"/>
      <c r="AD32" s="12"/>
      <c r="AE32" s="9"/>
      <c r="AF32" s="11"/>
      <c r="AG32" s="533">
        <f>SUM(Z32:AF32)-SUM(Z31:AF31)-SUM(Z33:AF33)</f>
        <v>0</v>
      </c>
      <c r="AH32" s="138"/>
      <c r="AI32" s="9"/>
      <c r="AJ32" s="16"/>
      <c r="AK32" s="16"/>
      <c r="AL32" s="16"/>
      <c r="AM32" s="16"/>
      <c r="AN32" s="14"/>
      <c r="AO32" s="533">
        <f>SUM(AH32:AN32)-SUM(AH31:AN31)-SUM(AH33:AN33)</f>
        <v>0</v>
      </c>
      <c r="AP32" s="526">
        <f>SUM(I32+Q32+Y32+AG32+AO32)</f>
        <v>0</v>
      </c>
    </row>
    <row r="33" spans="1:42" ht="14.25" customHeight="1" thickBot="1">
      <c r="A33" s="539"/>
      <c r="B33" s="27"/>
      <c r="C33" s="28"/>
      <c r="D33" s="29"/>
      <c r="E33" s="29"/>
      <c r="F33" s="29"/>
      <c r="G33" s="29"/>
      <c r="H33" s="29"/>
      <c r="I33" s="532"/>
      <c r="J33" s="123"/>
      <c r="K33" s="28"/>
      <c r="L33" s="28"/>
      <c r="M33" s="28"/>
      <c r="N33" s="28"/>
      <c r="O33" s="28"/>
      <c r="P33" s="29"/>
      <c r="Q33" s="534"/>
      <c r="R33" s="123"/>
      <c r="S33" s="28"/>
      <c r="T33" s="28"/>
      <c r="U33" s="28"/>
      <c r="V33" s="28"/>
      <c r="W33" s="28"/>
      <c r="X33" s="29"/>
      <c r="Y33" s="534"/>
      <c r="Z33" s="123"/>
      <c r="AA33" s="28"/>
      <c r="AB33" s="31"/>
      <c r="AC33" s="31"/>
      <c r="AD33" s="31"/>
      <c r="AE33" s="28"/>
      <c r="AF33" s="29"/>
      <c r="AG33" s="534"/>
      <c r="AH33" s="131"/>
      <c r="AI33" s="28"/>
      <c r="AJ33" s="36"/>
      <c r="AK33" s="36"/>
      <c r="AL33" s="36"/>
      <c r="AM33" s="36"/>
      <c r="AN33" s="33"/>
      <c r="AO33" s="534"/>
      <c r="AP33" s="527"/>
    </row>
    <row r="34" spans="1:42" ht="16.5" customHeight="1" thickTop="1" thickBot="1">
      <c r="A34" s="540"/>
      <c r="B34" s="192"/>
      <c r="C34" s="175"/>
      <c r="D34" s="176"/>
      <c r="E34" s="176"/>
      <c r="F34" s="176"/>
      <c r="G34" s="176"/>
      <c r="H34" s="176"/>
      <c r="I34" s="122"/>
      <c r="J34" s="172"/>
      <c r="K34" s="182"/>
      <c r="L34" s="175"/>
      <c r="M34" s="175"/>
      <c r="N34" s="175"/>
      <c r="O34" s="175"/>
      <c r="P34" s="176"/>
      <c r="Q34" s="122"/>
      <c r="R34" s="172"/>
      <c r="S34" s="182"/>
      <c r="T34" s="175"/>
      <c r="U34" s="175"/>
      <c r="V34" s="175"/>
      <c r="W34" s="175"/>
      <c r="X34" s="179"/>
      <c r="Y34" s="133"/>
      <c r="Z34" s="172"/>
      <c r="AA34" s="183"/>
      <c r="AB34" s="182"/>
      <c r="AC34" s="181"/>
      <c r="AD34" s="181"/>
      <c r="AE34" s="181"/>
      <c r="AF34" s="179"/>
      <c r="AG34" s="122"/>
      <c r="AH34" s="177"/>
      <c r="AI34" s="175"/>
      <c r="AJ34" s="194"/>
      <c r="AK34" s="194"/>
      <c r="AL34" s="194"/>
      <c r="AM34" s="194"/>
      <c r="AN34" s="195"/>
      <c r="AO34" s="122"/>
      <c r="AP34" s="44"/>
    </row>
    <row r="35" spans="1:42" s="82" customFormat="1" ht="5.25" customHeight="1" thickBot="1">
      <c r="A35" s="87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5"/>
      <c r="AP35" s="95"/>
    </row>
    <row r="36" spans="1:42" ht="16.5" customHeight="1" thickBot="1">
      <c r="A36" s="136"/>
      <c r="B36" s="119"/>
      <c r="C36" s="101"/>
      <c r="D36" s="102"/>
      <c r="E36" s="126"/>
      <c r="F36" s="102"/>
      <c r="G36" s="126"/>
      <c r="H36" s="102"/>
      <c r="I36" s="121"/>
      <c r="J36" s="105"/>
      <c r="K36" s="101"/>
      <c r="L36" s="101"/>
      <c r="M36" s="101"/>
      <c r="N36" s="101"/>
      <c r="O36" s="101"/>
      <c r="P36" s="102"/>
      <c r="Q36" s="107"/>
      <c r="R36" s="105"/>
      <c r="S36" s="101"/>
      <c r="T36" s="101"/>
      <c r="U36" s="101"/>
      <c r="V36" s="106"/>
      <c r="W36" s="101"/>
      <c r="X36" s="102"/>
      <c r="Y36" s="47"/>
      <c r="Z36" s="105"/>
      <c r="AA36" s="106"/>
      <c r="AB36" s="106"/>
      <c r="AC36" s="106"/>
      <c r="AD36" s="106"/>
      <c r="AE36" s="106"/>
      <c r="AF36" s="126"/>
      <c r="AG36" s="47"/>
      <c r="AH36" s="105"/>
      <c r="AI36" s="101"/>
      <c r="AJ36" s="115"/>
      <c r="AK36" s="115"/>
      <c r="AL36" s="115"/>
      <c r="AM36" s="115"/>
      <c r="AN36" s="115"/>
      <c r="AO36" s="107"/>
      <c r="AP36" s="143"/>
    </row>
    <row r="37" spans="1:42" ht="16.5" customHeight="1">
      <c r="A37" s="538"/>
      <c r="B37" s="8"/>
      <c r="C37" s="9"/>
      <c r="D37" s="11"/>
      <c r="E37" s="17"/>
      <c r="F37" s="11"/>
      <c r="G37" s="17"/>
      <c r="H37" s="11"/>
      <c r="I37" s="531">
        <f>SUM(B37:H37)-SUM(B36:H36)-SUM(B38:H38)</f>
        <v>0</v>
      </c>
      <c r="J37" s="108"/>
      <c r="K37" s="9"/>
      <c r="L37" s="9"/>
      <c r="M37" s="9"/>
      <c r="N37" s="9"/>
      <c r="O37" s="9"/>
      <c r="P37" s="2"/>
      <c r="Q37" s="533">
        <f>SUM(J37:P37)-SUM(J36:P36)-SUM(J38:P38)</f>
        <v>0</v>
      </c>
      <c r="R37" s="112"/>
      <c r="S37" s="9"/>
      <c r="T37" s="9"/>
      <c r="U37" s="9"/>
      <c r="V37" s="12"/>
      <c r="W37" s="3"/>
      <c r="X37" s="11"/>
      <c r="Y37" s="535">
        <f>SUM(R37:X37)-SUM(R36:X36)-SUM(R38:X38)</f>
        <v>0</v>
      </c>
      <c r="Z37" s="108"/>
      <c r="AA37" s="12"/>
      <c r="AB37" s="12"/>
      <c r="AC37" s="6"/>
      <c r="AD37" s="12"/>
      <c r="AE37" s="6"/>
      <c r="AF37" s="17"/>
      <c r="AG37" s="535">
        <f>SUM(Z37:AF37)-SUM(Z36:AF36)-SUM(Z38:AF38)</f>
        <v>0</v>
      </c>
      <c r="AH37" s="108"/>
      <c r="AI37" s="9"/>
      <c r="AJ37" s="14"/>
      <c r="AK37" s="4"/>
      <c r="AL37" s="4"/>
      <c r="AM37" s="14"/>
      <c r="AN37" s="14"/>
      <c r="AO37" s="533">
        <f>SUM(AH37:AN37)-SUM(AH36:AN36)-SUM(AH38:AN38)</f>
        <v>0</v>
      </c>
      <c r="AP37" s="543">
        <f>SUM(I37+Q37+Y37+AG37+AO37)</f>
        <v>0</v>
      </c>
    </row>
    <row r="38" spans="1:42" ht="15" customHeight="1" thickBot="1">
      <c r="A38" s="539"/>
      <c r="B38" s="27"/>
      <c r="C38" s="28"/>
      <c r="D38" s="29"/>
      <c r="E38" s="29"/>
      <c r="F38" s="29"/>
      <c r="G38" s="34"/>
      <c r="H38" s="29"/>
      <c r="I38" s="532"/>
      <c r="J38" s="123"/>
      <c r="K38" s="28"/>
      <c r="L38" s="28"/>
      <c r="M38" s="28"/>
      <c r="N38" s="28"/>
      <c r="O38" s="28"/>
      <c r="P38" s="29"/>
      <c r="Q38" s="534"/>
      <c r="R38" s="123"/>
      <c r="S38" s="28"/>
      <c r="T38" s="28"/>
      <c r="U38" s="28"/>
      <c r="V38" s="31"/>
      <c r="W38" s="28"/>
      <c r="X38" s="29"/>
      <c r="Y38" s="536"/>
      <c r="Z38" s="123"/>
      <c r="AA38" s="31"/>
      <c r="AB38" s="31"/>
      <c r="AC38" s="31"/>
      <c r="AD38" s="31"/>
      <c r="AE38" s="31"/>
      <c r="AF38" s="34"/>
      <c r="AG38" s="536"/>
      <c r="AH38" s="123"/>
      <c r="AI38" s="28"/>
      <c r="AJ38" s="33"/>
      <c r="AK38" s="33"/>
      <c r="AL38" s="33"/>
      <c r="AM38" s="33"/>
      <c r="AN38" s="33"/>
      <c r="AO38" s="534"/>
      <c r="AP38" s="527"/>
    </row>
    <row r="39" spans="1:42" ht="16.5" customHeight="1" thickTop="1" thickBot="1">
      <c r="A39" s="540"/>
      <c r="B39" s="192"/>
      <c r="C39" s="175"/>
      <c r="D39" s="176"/>
      <c r="E39" s="196"/>
      <c r="F39" s="176"/>
      <c r="G39" s="196"/>
      <c r="H39" s="176"/>
      <c r="I39" s="133"/>
      <c r="J39" s="172"/>
      <c r="K39" s="175"/>
      <c r="L39" s="175"/>
      <c r="M39" s="175"/>
      <c r="N39" s="182"/>
      <c r="O39" s="175"/>
      <c r="P39" s="176"/>
      <c r="Q39" s="133"/>
      <c r="R39" s="177"/>
      <c r="S39" s="175"/>
      <c r="T39" s="175"/>
      <c r="U39" s="181"/>
      <c r="V39" s="181"/>
      <c r="W39" s="182"/>
      <c r="X39" s="196"/>
      <c r="Y39" s="142"/>
      <c r="Z39" s="177"/>
      <c r="AA39" s="181"/>
      <c r="AB39" s="181"/>
      <c r="AC39" s="181"/>
      <c r="AD39" s="175"/>
      <c r="AE39" s="181"/>
      <c r="AF39" s="176"/>
      <c r="AG39" s="142"/>
      <c r="AH39" s="172"/>
      <c r="AI39" s="175"/>
      <c r="AJ39" s="174"/>
      <c r="AK39" s="174"/>
      <c r="AL39" s="174"/>
      <c r="AM39" s="195"/>
      <c r="AN39" s="174"/>
      <c r="AO39" s="133"/>
      <c r="AP39" s="44"/>
    </row>
    <row r="40" spans="1:42" s="82" customFormat="1" ht="5.25" customHeight="1" thickBot="1">
      <c r="A40" s="87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5"/>
      <c r="AP40" s="95"/>
    </row>
    <row r="41" spans="1:42" ht="16.5" customHeight="1" thickBot="1">
      <c r="A41" s="136"/>
      <c r="B41" s="119"/>
      <c r="C41" s="101"/>
      <c r="D41" s="102"/>
      <c r="E41" s="102"/>
      <c r="F41" s="102"/>
      <c r="G41" s="126"/>
      <c r="H41" s="102"/>
      <c r="I41" s="121"/>
      <c r="J41" s="105"/>
      <c r="K41" s="101"/>
      <c r="L41" s="101"/>
      <c r="M41" s="101"/>
      <c r="N41" s="101"/>
      <c r="O41" s="101"/>
      <c r="P41" s="102"/>
      <c r="Q41" s="107"/>
      <c r="R41" s="105"/>
      <c r="S41" s="101"/>
      <c r="T41" s="101"/>
      <c r="U41" s="101"/>
      <c r="V41" s="101"/>
      <c r="W41" s="101"/>
      <c r="X41" s="126"/>
      <c r="Y41" s="47"/>
      <c r="Z41" s="105"/>
      <c r="AA41" s="101"/>
      <c r="AB41" s="101"/>
      <c r="AC41" s="101"/>
      <c r="AD41" s="101"/>
      <c r="AE41" s="101"/>
      <c r="AF41" s="102"/>
      <c r="AG41" s="47"/>
      <c r="AH41" s="105"/>
      <c r="AI41" s="101"/>
      <c r="AJ41" s="115"/>
      <c r="AK41" s="115"/>
      <c r="AL41" s="115"/>
      <c r="AM41" s="144"/>
      <c r="AN41" s="144"/>
      <c r="AO41" s="107"/>
      <c r="AP41" s="43"/>
    </row>
    <row r="42" spans="1:42" ht="16.5" customHeight="1">
      <c r="A42" s="538"/>
      <c r="B42" s="8"/>
      <c r="C42" s="9"/>
      <c r="D42" s="11"/>
      <c r="E42" s="11"/>
      <c r="F42" s="11"/>
      <c r="G42" s="17"/>
      <c r="H42" s="11"/>
      <c r="I42" s="531">
        <f>SUM(B42:H42)-SUM(B41:H41)-SUM(B43:H43)</f>
        <v>0</v>
      </c>
      <c r="J42" s="108"/>
      <c r="K42" s="9"/>
      <c r="L42" s="9"/>
      <c r="M42" s="9"/>
      <c r="N42" s="9"/>
      <c r="O42" s="9"/>
      <c r="P42" s="11"/>
      <c r="Q42" s="533">
        <f>SUM(J42:P42)-SUM(J41:P41)-SUM(J43:P43)</f>
        <v>0</v>
      </c>
      <c r="R42" s="108"/>
      <c r="S42" s="9"/>
      <c r="T42" s="9"/>
      <c r="U42" s="9"/>
      <c r="V42" s="9"/>
      <c r="W42" s="9"/>
      <c r="X42" s="17"/>
      <c r="Y42" s="535">
        <f>SUM(R42:X42)-SUM(R41:X41)-SUM(R43:X43)</f>
        <v>0</v>
      </c>
      <c r="Z42" s="108"/>
      <c r="AA42" s="9"/>
      <c r="AB42" s="9"/>
      <c r="AC42" s="9"/>
      <c r="AD42" s="9"/>
      <c r="AE42" s="9"/>
      <c r="AF42" s="11"/>
      <c r="AG42" s="535">
        <f>SUM(Z42:AF42)-SUM(Z41:AF41)-SUM(Z43:AF43)</f>
        <v>0</v>
      </c>
      <c r="AH42" s="108"/>
      <c r="AI42" s="9"/>
      <c r="AJ42" s="14"/>
      <c r="AK42" s="14"/>
      <c r="AL42" s="14"/>
      <c r="AM42" s="20"/>
      <c r="AN42" s="20"/>
      <c r="AO42" s="533">
        <f>SUM(AH42:AN42)-SUM(AH41:AN41)-SUM(AH43:AN43)</f>
        <v>0</v>
      </c>
      <c r="AP42" s="526">
        <f>SUM(I42+Q42+Y42+AG42+AO42)</f>
        <v>0</v>
      </c>
    </row>
    <row r="43" spans="1:42" ht="14.25" customHeight="1" thickBot="1">
      <c r="A43" s="539"/>
      <c r="B43" s="27"/>
      <c r="C43" s="28"/>
      <c r="D43" s="29"/>
      <c r="E43" s="29"/>
      <c r="F43" s="29"/>
      <c r="G43" s="34"/>
      <c r="H43" s="29"/>
      <c r="I43" s="532"/>
      <c r="J43" s="123"/>
      <c r="K43" s="28"/>
      <c r="L43" s="28"/>
      <c r="M43" s="28"/>
      <c r="N43" s="28"/>
      <c r="O43" s="28"/>
      <c r="P43" s="29"/>
      <c r="Q43" s="534"/>
      <c r="R43" s="123"/>
      <c r="S43" s="28"/>
      <c r="T43" s="28"/>
      <c r="U43" s="28"/>
      <c r="V43" s="28"/>
      <c r="W43" s="28"/>
      <c r="X43" s="34"/>
      <c r="Y43" s="536"/>
      <c r="Z43" s="123"/>
      <c r="AA43" s="28"/>
      <c r="AB43" s="28"/>
      <c r="AC43" s="28"/>
      <c r="AD43" s="28"/>
      <c r="AE43" s="28"/>
      <c r="AF43" s="29"/>
      <c r="AG43" s="536"/>
      <c r="AH43" s="123"/>
      <c r="AI43" s="28"/>
      <c r="AJ43" s="33"/>
      <c r="AK43" s="33"/>
      <c r="AL43" s="33"/>
      <c r="AM43" s="37"/>
      <c r="AN43" s="37"/>
      <c r="AO43" s="534"/>
      <c r="AP43" s="527"/>
    </row>
    <row r="44" spans="1:42" ht="16.5" customHeight="1" thickTop="1" thickBot="1">
      <c r="A44" s="540"/>
      <c r="B44" s="192"/>
      <c r="C44" s="181"/>
      <c r="D44" s="175"/>
      <c r="E44" s="175"/>
      <c r="F44" s="175"/>
      <c r="G44" s="181"/>
      <c r="H44" s="176"/>
      <c r="I44" s="133"/>
      <c r="J44" s="172"/>
      <c r="K44" s="175"/>
      <c r="L44" s="175"/>
      <c r="M44" s="175"/>
      <c r="N44" s="175"/>
      <c r="O44" s="175"/>
      <c r="P44" s="196"/>
      <c r="Q44" s="133"/>
      <c r="R44" s="172"/>
      <c r="S44" s="175"/>
      <c r="T44" s="175"/>
      <c r="U44" s="175"/>
      <c r="V44" s="183"/>
      <c r="W44" s="175"/>
      <c r="X44" s="196"/>
      <c r="Y44" s="142"/>
      <c r="Z44" s="172"/>
      <c r="AA44" s="181"/>
      <c r="AB44" s="175"/>
      <c r="AC44" s="182"/>
      <c r="AD44" s="181"/>
      <c r="AE44" s="175"/>
      <c r="AF44" s="176"/>
      <c r="AG44" s="142"/>
      <c r="AH44" s="172"/>
      <c r="AI44" s="175"/>
      <c r="AJ44" s="195"/>
      <c r="AK44" s="195"/>
      <c r="AL44" s="174"/>
      <c r="AM44" s="195"/>
      <c r="AN44" s="174"/>
      <c r="AO44" s="133"/>
      <c r="AP44" s="44"/>
    </row>
    <row r="45" spans="1:42" s="82" customFormat="1" ht="5.25" customHeight="1" thickBot="1">
      <c r="A45" s="87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5"/>
      <c r="AP45" s="95"/>
    </row>
    <row r="46" spans="1:42" ht="16.5" customHeight="1" thickBot="1">
      <c r="A46" s="136"/>
      <c r="B46" s="119"/>
      <c r="C46" s="102"/>
      <c r="D46" s="102"/>
      <c r="E46" s="102"/>
      <c r="F46" s="102"/>
      <c r="G46" s="102"/>
      <c r="H46" s="102"/>
      <c r="I46" s="121"/>
      <c r="J46" s="105"/>
      <c r="K46" s="101"/>
      <c r="L46" s="101"/>
      <c r="M46" s="101"/>
      <c r="N46" s="101"/>
      <c r="O46" s="101"/>
      <c r="P46" s="102"/>
      <c r="Q46" s="107"/>
      <c r="R46" s="105"/>
      <c r="S46" s="101"/>
      <c r="T46" s="101"/>
      <c r="U46" s="101"/>
      <c r="V46" s="101"/>
      <c r="W46" s="101"/>
      <c r="X46" s="102"/>
      <c r="Y46" s="47"/>
      <c r="Z46" s="105"/>
      <c r="AA46" s="101"/>
      <c r="AB46" s="101"/>
      <c r="AC46" s="101"/>
      <c r="AD46" s="101"/>
      <c r="AE46" s="101"/>
      <c r="AF46" s="102"/>
      <c r="AG46" s="47"/>
      <c r="AH46" s="105"/>
      <c r="AI46" s="101"/>
      <c r="AJ46" s="115"/>
      <c r="AK46" s="115"/>
      <c r="AL46" s="115"/>
      <c r="AM46" s="115"/>
      <c r="AN46" s="115"/>
      <c r="AO46" s="107"/>
      <c r="AP46" s="43"/>
    </row>
    <row r="47" spans="1:42" ht="16.5" customHeight="1">
      <c r="A47" s="538"/>
      <c r="B47" s="8"/>
      <c r="C47" s="11"/>
      <c r="D47" s="11"/>
      <c r="E47" s="11"/>
      <c r="F47" s="11"/>
      <c r="G47" s="11"/>
      <c r="H47" s="11"/>
      <c r="I47" s="531">
        <f>SUM(B47:H47)-SUM(B46:H46)-SUM(B48:H48)</f>
        <v>0</v>
      </c>
      <c r="J47" s="108"/>
      <c r="K47" s="9"/>
      <c r="L47" s="9"/>
      <c r="M47" s="9"/>
      <c r="N47" s="9"/>
      <c r="O47" s="9"/>
      <c r="P47" s="2"/>
      <c r="Q47" s="533">
        <f>SUM(J47:P47)-SUM(J46:P46)-SUM(J48:P48)</f>
        <v>0</v>
      </c>
      <c r="R47" s="112"/>
      <c r="S47" s="9"/>
      <c r="T47" s="9"/>
      <c r="U47" s="9"/>
      <c r="V47" s="9"/>
      <c r="W47" s="9"/>
      <c r="X47" s="11"/>
      <c r="Y47" s="535">
        <f>SUM(R47:X47)-SUM(R46:X46)-SUM(R48:X48)</f>
        <v>0</v>
      </c>
      <c r="Z47" s="108"/>
      <c r="AA47" s="9"/>
      <c r="AB47" s="9"/>
      <c r="AC47" s="9"/>
      <c r="AD47" s="9"/>
      <c r="AE47" s="9"/>
      <c r="AF47" s="11"/>
      <c r="AG47" s="535">
        <f>SUM(Z47:AF47)-SUM(Z46:AF46)-SUM(Z48:AF48)</f>
        <v>0</v>
      </c>
      <c r="AH47" s="108"/>
      <c r="AI47" s="9"/>
      <c r="AJ47" s="14"/>
      <c r="AK47" s="14"/>
      <c r="AL47" s="14"/>
      <c r="AM47" s="14"/>
      <c r="AN47" s="14"/>
      <c r="AO47" s="533">
        <f>SUM(AH47:AN47)-SUM(AH46:AN46)-SUM(AH48:AN48)</f>
        <v>0</v>
      </c>
      <c r="AP47" s="526">
        <f>SUM(I47+Q47+Y47+AG47+AO47)</f>
        <v>0</v>
      </c>
    </row>
    <row r="48" spans="1:42" ht="14.25" customHeight="1" thickBot="1">
      <c r="A48" s="539"/>
      <c r="B48" s="27"/>
      <c r="C48" s="29"/>
      <c r="D48" s="29"/>
      <c r="E48" s="29"/>
      <c r="F48" s="29"/>
      <c r="G48" s="29"/>
      <c r="H48" s="29"/>
      <c r="I48" s="532"/>
      <c r="J48" s="123"/>
      <c r="K48" s="28"/>
      <c r="L48" s="28"/>
      <c r="M48" s="28"/>
      <c r="N48" s="28"/>
      <c r="O48" s="28"/>
      <c r="P48" s="29"/>
      <c r="Q48" s="534"/>
      <c r="R48" s="109"/>
      <c r="S48" s="23"/>
      <c r="T48" s="23"/>
      <c r="U48" s="23"/>
      <c r="V48" s="23"/>
      <c r="W48" s="23"/>
      <c r="X48" s="24"/>
      <c r="Y48" s="542"/>
      <c r="Z48" s="109"/>
      <c r="AA48" s="23"/>
      <c r="AB48" s="23"/>
      <c r="AC48" s="23"/>
      <c r="AD48" s="23"/>
      <c r="AE48" s="23"/>
      <c r="AF48" s="24"/>
      <c r="AG48" s="542"/>
      <c r="AH48" s="109"/>
      <c r="AI48" s="23"/>
      <c r="AJ48" s="145"/>
      <c r="AK48" s="145"/>
      <c r="AL48" s="145"/>
      <c r="AM48" s="145"/>
      <c r="AN48" s="145"/>
      <c r="AO48" s="544"/>
      <c r="AP48" s="545"/>
    </row>
    <row r="49" spans="1:42" ht="16.5" customHeight="1" thickTop="1" thickBot="1">
      <c r="A49" s="540"/>
      <c r="B49" s="192"/>
      <c r="C49" s="196"/>
      <c r="D49" s="176"/>
      <c r="E49" s="176"/>
      <c r="F49" s="179"/>
      <c r="G49" s="176"/>
      <c r="H49" s="196"/>
      <c r="I49" s="133"/>
      <c r="J49" s="172"/>
      <c r="K49" s="175"/>
      <c r="L49" s="175"/>
      <c r="M49" s="175"/>
      <c r="N49" s="175"/>
      <c r="O49" s="181"/>
      <c r="P49" s="176"/>
      <c r="Q49" s="133"/>
      <c r="R49" s="184"/>
      <c r="S49" s="188"/>
      <c r="T49" s="185"/>
      <c r="U49" s="185"/>
      <c r="V49" s="185"/>
      <c r="W49" s="185"/>
      <c r="X49" s="186"/>
      <c r="Y49" s="146"/>
      <c r="Z49" s="184"/>
      <c r="AA49" s="185"/>
      <c r="AB49" s="185"/>
      <c r="AC49" s="185"/>
      <c r="AD49" s="188"/>
      <c r="AE49" s="185"/>
      <c r="AF49" s="170"/>
      <c r="AG49" s="146"/>
      <c r="AH49" s="184"/>
      <c r="AI49" s="185"/>
      <c r="AJ49" s="197"/>
      <c r="AK49" s="197"/>
      <c r="AL49" s="198"/>
      <c r="AM49" s="197"/>
      <c r="AN49" s="197"/>
      <c r="AO49" s="147"/>
      <c r="AP49" s="139"/>
    </row>
    <row r="50" spans="1:42" s="82" customFormat="1" ht="5.25" customHeight="1" thickBot="1">
      <c r="A50" s="87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5"/>
      <c r="AP50" s="95"/>
    </row>
    <row r="51" spans="1:42" ht="16.5" customHeight="1" thickBot="1">
      <c r="A51" s="136"/>
      <c r="B51" s="119"/>
      <c r="C51" s="101"/>
      <c r="D51" s="101"/>
      <c r="E51" s="106"/>
      <c r="F51" s="101"/>
      <c r="G51" s="102"/>
      <c r="H51" s="102"/>
      <c r="I51" s="121"/>
      <c r="J51" s="105"/>
      <c r="K51" s="101"/>
      <c r="L51" s="101"/>
      <c r="M51" s="101"/>
      <c r="N51" s="101"/>
      <c r="O51" s="101"/>
      <c r="P51" s="102"/>
      <c r="Q51" s="107"/>
      <c r="R51" s="105"/>
      <c r="S51" s="101"/>
      <c r="T51" s="106"/>
      <c r="U51" s="106"/>
      <c r="V51" s="106"/>
      <c r="W51" s="106"/>
      <c r="X51" s="102"/>
      <c r="Y51" s="47"/>
      <c r="Z51" s="105"/>
      <c r="AA51" s="106"/>
      <c r="AB51" s="106"/>
      <c r="AC51" s="106"/>
      <c r="AD51" s="101"/>
      <c r="AE51" s="101"/>
      <c r="AF51" s="102"/>
      <c r="AG51" s="47"/>
      <c r="AH51" s="105"/>
      <c r="AI51" s="101"/>
      <c r="AJ51" s="115"/>
      <c r="AK51" s="115"/>
      <c r="AL51" s="115"/>
      <c r="AM51" s="115"/>
      <c r="AN51" s="115"/>
      <c r="AO51" s="107"/>
      <c r="AP51" s="43"/>
    </row>
    <row r="52" spans="1:42" ht="16.5" customHeight="1">
      <c r="A52" s="538"/>
      <c r="B52" s="8"/>
      <c r="C52" s="9"/>
      <c r="D52" s="9"/>
      <c r="E52" s="12"/>
      <c r="F52" s="9"/>
      <c r="G52" s="11"/>
      <c r="H52" s="11"/>
      <c r="I52" s="531">
        <f>SUM(B52:H52)-SUM(B51:H51)-SUM(B53:H53)</f>
        <v>0</v>
      </c>
      <c r="J52" s="108"/>
      <c r="K52" s="3"/>
      <c r="L52" s="9"/>
      <c r="M52" s="9"/>
      <c r="N52" s="3"/>
      <c r="O52" s="9"/>
      <c r="P52" s="11"/>
      <c r="Q52" s="533">
        <f>SUM(J52:P52)-SUM(J51:P51)-SUM(J53:P53)</f>
        <v>0</v>
      </c>
      <c r="R52" s="108"/>
      <c r="S52" s="9"/>
      <c r="T52" s="12"/>
      <c r="U52" s="12"/>
      <c r="V52" s="12"/>
      <c r="W52" s="12"/>
      <c r="X52" s="11"/>
      <c r="Y52" s="535">
        <f>SUM(R52:X52)-SUM(R51:X51)-SUM(R53:X53)</f>
        <v>0</v>
      </c>
      <c r="Z52" s="108"/>
      <c r="AA52" s="12"/>
      <c r="AB52" s="12"/>
      <c r="AC52" s="12"/>
      <c r="AD52" s="9"/>
      <c r="AE52" s="9"/>
      <c r="AF52" s="11"/>
      <c r="AG52" s="535">
        <f>SUM(Z52:AF52)-SUM(Z51:AF51)-SUM(Z53:AF53)</f>
        <v>0</v>
      </c>
      <c r="AH52" s="108"/>
      <c r="AI52" s="9"/>
      <c r="AJ52" s="14"/>
      <c r="AK52" s="14"/>
      <c r="AL52" s="14"/>
      <c r="AM52" s="14"/>
      <c r="AN52" s="14"/>
      <c r="AO52" s="533">
        <f>SUM(AH52:AN52)-SUM(AH51:AN51)-SUM(AH53:AN53)</f>
        <v>0</v>
      </c>
      <c r="AP52" s="526">
        <f>SUM(I52+Q52+Y52+AG52+AO52)</f>
        <v>0</v>
      </c>
    </row>
    <row r="53" spans="1:42" ht="15" customHeight="1" thickBot="1">
      <c r="A53" s="539"/>
      <c r="B53" s="27"/>
      <c r="C53" s="28"/>
      <c r="D53" s="28"/>
      <c r="E53" s="28"/>
      <c r="F53" s="28"/>
      <c r="G53" s="29"/>
      <c r="H53" s="29"/>
      <c r="I53" s="532"/>
      <c r="J53" s="123"/>
      <c r="K53" s="28"/>
      <c r="L53" s="28"/>
      <c r="M53" s="28"/>
      <c r="N53" s="28"/>
      <c r="O53" s="28"/>
      <c r="P53" s="29"/>
      <c r="Q53" s="534"/>
      <c r="R53" s="123"/>
      <c r="S53" s="28"/>
      <c r="T53" s="31"/>
      <c r="U53" s="31"/>
      <c r="V53" s="31"/>
      <c r="W53" s="31"/>
      <c r="X53" s="29"/>
      <c r="Y53" s="536"/>
      <c r="Z53" s="123"/>
      <c r="AA53" s="31"/>
      <c r="AB53" s="31"/>
      <c r="AC53" s="31"/>
      <c r="AD53" s="28"/>
      <c r="AE53" s="28"/>
      <c r="AF53" s="29"/>
      <c r="AG53" s="536"/>
      <c r="AH53" s="123"/>
      <c r="AI53" s="28"/>
      <c r="AJ53" s="33"/>
      <c r="AK53" s="33"/>
      <c r="AL53" s="33"/>
      <c r="AM53" s="33"/>
      <c r="AN53" s="33"/>
      <c r="AO53" s="534"/>
      <c r="AP53" s="527"/>
    </row>
    <row r="54" spans="1:42" ht="19.5" customHeight="1" thickTop="1" thickBot="1">
      <c r="A54" s="540"/>
      <c r="B54" s="192"/>
      <c r="C54" s="175"/>
      <c r="D54" s="182"/>
      <c r="E54" s="181"/>
      <c r="F54" s="182"/>
      <c r="G54" s="176"/>
      <c r="H54" s="176"/>
      <c r="I54" s="133"/>
      <c r="J54" s="172"/>
      <c r="K54" s="182"/>
      <c r="L54" s="175"/>
      <c r="M54" s="182"/>
      <c r="N54" s="175"/>
      <c r="O54" s="175"/>
      <c r="P54" s="176"/>
      <c r="Q54" s="133"/>
      <c r="R54" s="172"/>
      <c r="S54" s="175"/>
      <c r="T54" s="182"/>
      <c r="U54" s="175"/>
      <c r="V54" s="175"/>
      <c r="W54" s="182"/>
      <c r="X54" s="176"/>
      <c r="Y54" s="142"/>
      <c r="Z54" s="172"/>
      <c r="AA54" s="181"/>
      <c r="AB54" s="175"/>
      <c r="AC54" s="181"/>
      <c r="AD54" s="175"/>
      <c r="AE54" s="175"/>
      <c r="AF54" s="176"/>
      <c r="AG54" s="142"/>
      <c r="AH54" s="177"/>
      <c r="AI54" s="175"/>
      <c r="AJ54" s="195"/>
      <c r="AK54" s="174"/>
      <c r="AL54" s="174"/>
      <c r="AM54" s="174"/>
      <c r="AN54" s="174"/>
      <c r="AO54" s="133"/>
      <c r="AP54" s="44"/>
    </row>
    <row r="55" spans="1:42" s="82" customFormat="1" ht="4.5" customHeight="1" thickBot="1">
      <c r="A55" s="87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5"/>
      <c r="AP55" s="95"/>
    </row>
    <row r="56" spans="1:42" ht="16.5" customHeight="1" thickBot="1">
      <c r="A56" s="99"/>
      <c r="B56" s="119"/>
      <c r="C56" s="101"/>
      <c r="D56" s="101"/>
      <c r="E56" s="101"/>
      <c r="F56" s="101"/>
      <c r="G56" s="101"/>
      <c r="H56" s="102"/>
      <c r="I56" s="121"/>
      <c r="J56" s="105"/>
      <c r="K56" s="101"/>
      <c r="L56" s="101"/>
      <c r="M56" s="101"/>
      <c r="N56" s="101"/>
      <c r="O56" s="101"/>
      <c r="P56" s="102"/>
      <c r="Q56" s="107"/>
      <c r="R56" s="105"/>
      <c r="S56" s="101"/>
      <c r="T56" s="101"/>
      <c r="U56" s="101"/>
      <c r="V56" s="101"/>
      <c r="W56" s="101"/>
      <c r="X56" s="102"/>
      <c r="Y56" s="107"/>
      <c r="Z56" s="105"/>
      <c r="AA56" s="101"/>
      <c r="AB56" s="101"/>
      <c r="AC56" s="101"/>
      <c r="AD56" s="101"/>
      <c r="AE56" s="101"/>
      <c r="AF56" s="102"/>
      <c r="AG56" s="47"/>
      <c r="AH56" s="105"/>
      <c r="AI56" s="101"/>
      <c r="AJ56" s="101"/>
      <c r="AK56" s="101"/>
      <c r="AL56" s="101"/>
      <c r="AM56" s="101"/>
      <c r="AN56" s="102"/>
      <c r="AO56" s="107"/>
      <c r="AP56" s="43"/>
    </row>
    <row r="57" spans="1:42" ht="16.5" customHeight="1">
      <c r="A57" s="528"/>
      <c r="B57" s="8"/>
      <c r="C57" s="9"/>
      <c r="D57" s="9"/>
      <c r="E57" s="9"/>
      <c r="F57" s="9"/>
      <c r="G57" s="9"/>
      <c r="H57" s="11"/>
      <c r="I57" s="531">
        <f>SUM(B57:H57)-SUM(B56:H56)-SUM(B58:H58)</f>
        <v>0</v>
      </c>
      <c r="J57" s="108"/>
      <c r="K57" s="3"/>
      <c r="L57" s="9"/>
      <c r="M57" s="9"/>
      <c r="N57" s="9"/>
      <c r="O57" s="9"/>
      <c r="P57" s="11"/>
      <c r="Q57" s="533">
        <f>SUM(J57:P57)-SUM(J56:P56)-SUM(J58:P58)</f>
        <v>0</v>
      </c>
      <c r="R57" s="108"/>
      <c r="S57" s="3"/>
      <c r="T57" s="9"/>
      <c r="U57" s="9"/>
      <c r="V57" s="9"/>
      <c r="W57" s="9"/>
      <c r="X57" s="11"/>
      <c r="Y57" s="533">
        <f>SUM(R57:X57)-SUM(R56:X56)-SUM(R58:X58)</f>
        <v>0</v>
      </c>
      <c r="Z57" s="108"/>
      <c r="AA57" s="12"/>
      <c r="AB57" s="12"/>
      <c r="AC57" s="12"/>
      <c r="AD57" s="9"/>
      <c r="AE57" s="9"/>
      <c r="AF57" s="11"/>
      <c r="AG57" s="535">
        <f>SUM(Z57:AF57)-SUM(Z56:AF56)-SUM(Z58:AF58)</f>
        <v>0</v>
      </c>
      <c r="AH57" s="108"/>
      <c r="AI57" s="9"/>
      <c r="AJ57" s="14"/>
      <c r="AK57" s="9"/>
      <c r="AL57" s="9"/>
      <c r="AM57" s="9"/>
      <c r="AN57" s="11"/>
      <c r="AO57" s="533">
        <f>SUM(AH57:AN57)-SUM(AH56:AN56)-SUM(AH58:AN58)</f>
        <v>0</v>
      </c>
      <c r="AP57" s="526">
        <f>SUM(I57+Q57+Y57+AG57+AO57)</f>
        <v>0</v>
      </c>
    </row>
    <row r="58" spans="1:42" ht="14.25" customHeight="1" thickBot="1">
      <c r="A58" s="529"/>
      <c r="B58" s="27"/>
      <c r="C58" s="28"/>
      <c r="D58" s="28"/>
      <c r="E58" s="28"/>
      <c r="F58" s="28"/>
      <c r="G58" s="28"/>
      <c r="H58" s="29"/>
      <c r="I58" s="532"/>
      <c r="J58" s="123"/>
      <c r="K58" s="28"/>
      <c r="L58" s="28"/>
      <c r="M58" s="28"/>
      <c r="N58" s="28"/>
      <c r="O58" s="28"/>
      <c r="P58" s="29"/>
      <c r="Q58" s="534"/>
      <c r="R58" s="123"/>
      <c r="S58" s="28"/>
      <c r="T58" s="28"/>
      <c r="U58" s="28"/>
      <c r="V58" s="28"/>
      <c r="W58" s="28"/>
      <c r="X58" s="29"/>
      <c r="Y58" s="534"/>
      <c r="Z58" s="123"/>
      <c r="AA58" s="31"/>
      <c r="AB58" s="31"/>
      <c r="AC58" s="31"/>
      <c r="AD58" s="28"/>
      <c r="AE58" s="28"/>
      <c r="AF58" s="29"/>
      <c r="AG58" s="536"/>
      <c r="AH58" s="123"/>
      <c r="AI58" s="28"/>
      <c r="AJ58" s="33"/>
      <c r="AK58" s="28"/>
      <c r="AL58" s="28"/>
      <c r="AM58" s="28"/>
      <c r="AN58" s="29"/>
      <c r="AO58" s="534"/>
      <c r="AP58" s="527"/>
    </row>
    <row r="59" spans="1:42" ht="16.5" customHeight="1" thickTop="1" thickBot="1">
      <c r="A59" s="530"/>
      <c r="B59" s="192"/>
      <c r="C59" s="175"/>
      <c r="D59" s="175"/>
      <c r="E59" s="175"/>
      <c r="F59" s="175"/>
      <c r="G59" s="181"/>
      <c r="H59" s="179"/>
      <c r="I59" s="133"/>
      <c r="J59" s="172"/>
      <c r="K59" s="175"/>
      <c r="L59" s="175"/>
      <c r="M59" s="192"/>
      <c r="N59" s="192"/>
      <c r="O59" s="192"/>
      <c r="P59" s="192"/>
      <c r="Q59" s="133"/>
      <c r="R59" s="172"/>
      <c r="S59" s="175"/>
      <c r="T59" s="175"/>
      <c r="U59" s="175"/>
      <c r="V59" s="175"/>
      <c r="W59" s="175"/>
      <c r="X59" s="176"/>
      <c r="Y59" s="133"/>
      <c r="Z59" s="127"/>
      <c r="AA59" s="135"/>
      <c r="AB59" s="124"/>
      <c r="AC59" s="135"/>
      <c r="AD59" s="124"/>
      <c r="AE59" s="124"/>
      <c r="AF59" s="125"/>
      <c r="AG59" s="142"/>
      <c r="AH59" s="127"/>
      <c r="AI59" s="124"/>
      <c r="AJ59" s="132"/>
      <c r="AK59" s="141"/>
      <c r="AL59" s="150"/>
      <c r="AM59" s="150"/>
      <c r="AN59" s="132"/>
      <c r="AO59" s="133"/>
      <c r="AP59" s="44"/>
    </row>
    <row r="60" spans="1:42" s="82" customFormat="1" ht="5.25" customHeight="1" thickBot="1">
      <c r="A60" s="83"/>
      <c r="B60" s="151"/>
      <c r="C60" s="151"/>
      <c r="D60" s="151"/>
      <c r="E60" s="151"/>
      <c r="F60" s="151"/>
      <c r="G60" s="151"/>
      <c r="H60" s="151"/>
      <c r="I60" s="148"/>
      <c r="J60" s="151"/>
      <c r="K60" s="151"/>
      <c r="L60" s="151"/>
      <c r="M60" s="151"/>
      <c r="N60" s="151"/>
      <c r="O60" s="151"/>
      <c r="P60" s="151"/>
      <c r="Q60" s="149"/>
      <c r="R60" s="151"/>
      <c r="S60" s="151"/>
      <c r="T60" s="151"/>
      <c r="U60" s="151"/>
      <c r="V60" s="151"/>
      <c r="W60" s="151"/>
      <c r="X60" s="151"/>
      <c r="Y60" s="149"/>
      <c r="Z60" s="151"/>
      <c r="AA60" s="151"/>
      <c r="AB60" s="151"/>
      <c r="AC60" s="151"/>
      <c r="AD60" s="151"/>
      <c r="AE60" s="151"/>
      <c r="AF60" s="158"/>
      <c r="AG60" s="159"/>
      <c r="AH60" s="149"/>
      <c r="AI60" s="151"/>
      <c r="AJ60" s="151"/>
      <c r="AK60" s="151"/>
      <c r="AL60" s="151"/>
      <c r="AM60" s="151"/>
      <c r="AN60" s="151"/>
      <c r="AO60" s="84"/>
      <c r="AP60" s="84"/>
    </row>
    <row r="61" spans="1:42" ht="16.5" customHeight="1" thickBot="1">
      <c r="A61" s="99"/>
      <c r="B61" s="119"/>
      <c r="C61" s="101"/>
      <c r="D61" s="101"/>
      <c r="E61" s="101"/>
      <c r="F61" s="101"/>
      <c r="G61" s="101"/>
      <c r="H61" s="111"/>
      <c r="I61" s="163"/>
      <c r="J61" s="105"/>
      <c r="K61" s="101"/>
      <c r="L61" s="101"/>
      <c r="M61" s="101"/>
      <c r="N61" s="101"/>
      <c r="O61" s="101"/>
      <c r="P61" s="102"/>
      <c r="Q61" s="107"/>
      <c r="R61" s="105"/>
      <c r="S61" s="101"/>
      <c r="T61" s="101"/>
      <c r="U61" s="101"/>
      <c r="V61" s="101"/>
      <c r="W61" s="101"/>
      <c r="X61" s="102"/>
      <c r="Y61" s="47"/>
      <c r="Z61" s="105"/>
      <c r="AA61" s="101"/>
      <c r="AB61" s="101"/>
      <c r="AC61" s="101"/>
      <c r="AD61" s="101"/>
      <c r="AE61" s="101"/>
      <c r="AF61" s="102"/>
      <c r="AG61" s="47"/>
      <c r="AH61" s="105"/>
      <c r="AI61" s="101"/>
      <c r="AJ61" s="115"/>
      <c r="AK61" s="115"/>
      <c r="AL61" s="114"/>
      <c r="AM61" s="115"/>
      <c r="AN61" s="115"/>
      <c r="AO61" s="107"/>
      <c r="AP61" s="43"/>
    </row>
    <row r="62" spans="1:42" ht="16.5" customHeight="1">
      <c r="A62" s="538"/>
      <c r="B62" s="8"/>
      <c r="C62" s="9"/>
      <c r="D62" s="9"/>
      <c r="E62" s="9"/>
      <c r="F62" s="9"/>
      <c r="G62" s="9"/>
      <c r="H62" s="113"/>
      <c r="I62" s="589">
        <f>SUM(B62:H62)-SUM(B61:H61)-SUM(B63:H63)</f>
        <v>0</v>
      </c>
      <c r="J62" s="108"/>
      <c r="K62" s="9"/>
      <c r="L62" s="9"/>
      <c r="M62" s="9"/>
      <c r="N62" s="9"/>
      <c r="O62" s="9"/>
      <c r="P62" s="11"/>
      <c r="Q62" s="533">
        <f>SUM(J62:P62)-SUM(J61:P61)-SUM(J63:P63)</f>
        <v>0</v>
      </c>
      <c r="R62" s="108"/>
      <c r="S62" s="9"/>
      <c r="T62" s="9"/>
      <c r="U62" s="9"/>
      <c r="V62" s="9"/>
      <c r="W62" s="9"/>
      <c r="X62" s="11"/>
      <c r="Y62" s="535">
        <f>SUM(R62:X62)-SUM(R61:X61)-SUM(R63:X63)</f>
        <v>0</v>
      </c>
      <c r="Z62" s="108"/>
      <c r="AA62" s="9"/>
      <c r="AB62" s="9"/>
      <c r="AC62" s="9"/>
      <c r="AD62" s="9"/>
      <c r="AE62" s="9"/>
      <c r="AF62" s="11"/>
      <c r="AG62" s="535">
        <f>SUM(Z62:AF62)-SUM(Z61:AF61)-SUM(Z63:AF63)</f>
        <v>0</v>
      </c>
      <c r="AH62" s="108"/>
      <c r="AI62" s="9"/>
      <c r="AJ62" s="14"/>
      <c r="AK62" s="14"/>
      <c r="AL62" s="13"/>
      <c r="AM62" s="14"/>
      <c r="AN62" s="14"/>
      <c r="AO62" s="533">
        <f>SUM(AH62:AN62)-SUM(AH61:AN61)-SUM(AH63:AN63)</f>
        <v>0</v>
      </c>
      <c r="AP62" s="526">
        <f>SUM(I62+Q62+Y62+AG62+AO62)</f>
        <v>0</v>
      </c>
    </row>
    <row r="63" spans="1:42" ht="15" customHeight="1" thickBot="1">
      <c r="A63" s="539"/>
      <c r="B63" s="27"/>
      <c r="C63" s="28"/>
      <c r="D63" s="28"/>
      <c r="E63" s="28"/>
      <c r="F63" s="28"/>
      <c r="G63" s="28"/>
      <c r="H63" s="165"/>
      <c r="I63" s="590"/>
      <c r="J63" s="123"/>
      <c r="K63" s="28"/>
      <c r="L63" s="28"/>
      <c r="M63" s="28"/>
      <c r="N63" s="28"/>
      <c r="O63" s="28"/>
      <c r="P63" s="29"/>
      <c r="Q63" s="534"/>
      <c r="R63" s="123"/>
      <c r="S63" s="28"/>
      <c r="T63" s="28"/>
      <c r="U63" s="28"/>
      <c r="V63" s="28"/>
      <c r="W63" s="28"/>
      <c r="X63" s="29"/>
      <c r="Y63" s="536"/>
      <c r="Z63" s="123"/>
      <c r="AA63" s="28"/>
      <c r="AB63" s="28"/>
      <c r="AC63" s="28"/>
      <c r="AD63" s="28"/>
      <c r="AE63" s="28"/>
      <c r="AF63" s="29"/>
      <c r="AG63" s="536"/>
      <c r="AH63" s="123"/>
      <c r="AI63" s="28"/>
      <c r="AJ63" s="33"/>
      <c r="AK63" s="33"/>
      <c r="AL63" s="32"/>
      <c r="AM63" s="33"/>
      <c r="AN63" s="33"/>
      <c r="AO63" s="534"/>
      <c r="AP63" s="527"/>
    </row>
    <row r="64" spans="1:42" ht="16.5" customHeight="1" thickTop="1" thickBot="1">
      <c r="A64" s="540"/>
      <c r="B64" s="192"/>
      <c r="C64" s="175"/>
      <c r="D64" s="175"/>
      <c r="E64" s="175"/>
      <c r="F64" s="175"/>
      <c r="G64" s="175"/>
      <c r="H64" s="199"/>
      <c r="I64" s="164"/>
      <c r="J64" s="172"/>
      <c r="K64" s="175"/>
      <c r="L64" s="175"/>
      <c r="M64" s="175"/>
      <c r="N64" s="175"/>
      <c r="O64" s="175"/>
      <c r="P64" s="176"/>
      <c r="Q64" s="133"/>
      <c r="R64" s="172"/>
      <c r="S64" s="175"/>
      <c r="T64" s="175"/>
      <c r="U64" s="175"/>
      <c r="V64" s="175"/>
      <c r="W64" s="175"/>
      <c r="X64" s="176"/>
      <c r="Y64" s="142"/>
      <c r="Z64" s="172"/>
      <c r="AA64" s="175"/>
      <c r="AB64" s="175"/>
      <c r="AC64" s="175"/>
      <c r="AD64" s="175"/>
      <c r="AE64" s="175"/>
      <c r="AF64" s="176"/>
      <c r="AG64" s="142"/>
      <c r="AH64" s="172"/>
      <c r="AI64" s="175"/>
      <c r="AJ64" s="174"/>
      <c r="AK64" s="174"/>
      <c r="AL64" s="195"/>
      <c r="AM64" s="174"/>
      <c r="AN64" s="174"/>
      <c r="AO64" s="133"/>
      <c r="AP64" s="44"/>
    </row>
    <row r="65" spans="1:43" s="82" customFormat="1" ht="5.25" customHeight="1" thickBot="1">
      <c r="A65" s="87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5"/>
      <c r="AP65" s="95"/>
    </row>
    <row r="66" spans="1:43" ht="16.5" customHeight="1" thickBot="1">
      <c r="A66" s="99"/>
      <c r="B66" s="119"/>
      <c r="C66" s="101"/>
      <c r="D66" s="101"/>
      <c r="E66" s="101"/>
      <c r="F66" s="101"/>
      <c r="G66" s="101"/>
      <c r="H66" s="102"/>
      <c r="I66" s="121"/>
      <c r="J66" s="105"/>
      <c r="K66" s="101"/>
      <c r="L66" s="101"/>
      <c r="M66" s="101"/>
      <c r="N66" s="101"/>
      <c r="O66" s="101"/>
      <c r="P66" s="102"/>
      <c r="Q66" s="107"/>
      <c r="R66" s="152"/>
      <c r="S66" s="153"/>
      <c r="T66" s="153"/>
      <c r="U66" s="153"/>
      <c r="V66" s="153"/>
      <c r="W66" s="153"/>
      <c r="X66" s="160"/>
      <c r="Y66" s="161"/>
      <c r="Z66" s="152"/>
      <c r="AA66" s="153"/>
      <c r="AB66" s="153"/>
      <c r="AC66" s="153"/>
      <c r="AD66" s="153"/>
      <c r="AE66" s="153"/>
      <c r="AF66" s="160"/>
      <c r="AG66" s="161"/>
      <c r="AH66" s="152"/>
      <c r="AI66" s="153"/>
      <c r="AJ66" s="153"/>
      <c r="AK66" s="153"/>
      <c r="AL66" s="153"/>
      <c r="AM66" s="154"/>
      <c r="AN66" s="154"/>
      <c r="AO66" s="156"/>
      <c r="AP66" s="43"/>
    </row>
    <row r="67" spans="1:43" ht="16.5" customHeight="1">
      <c r="A67" s="538"/>
      <c r="B67" s="8"/>
      <c r="C67" s="9"/>
      <c r="D67" s="9"/>
      <c r="E67" s="9"/>
      <c r="F67" s="9"/>
      <c r="G67" s="9"/>
      <c r="H67" s="11"/>
      <c r="I67" s="531">
        <f>SUM(B67:H67)-SUM(B66:H66)-SUM(B68:H68)</f>
        <v>0</v>
      </c>
      <c r="J67" s="108"/>
      <c r="K67" s="9"/>
      <c r="L67" s="9"/>
      <c r="M67" s="9"/>
      <c r="N67" s="9"/>
      <c r="O67" s="9"/>
      <c r="P67" s="11"/>
      <c r="Q67" s="533">
        <f>SUM(J67:P67)-SUM(J66:P66)-SUM(J68:P68)</f>
        <v>0</v>
      </c>
      <c r="R67" s="112"/>
      <c r="S67" s="3"/>
      <c r="T67" s="3"/>
      <c r="U67" s="3"/>
      <c r="V67" s="3"/>
      <c r="W67" s="3"/>
      <c r="X67" s="2"/>
      <c r="Y67" s="535">
        <f>SUM(R67:X67)-SUM(R66:X66)-SUM(R68:X68)</f>
        <v>0</v>
      </c>
      <c r="Z67" s="112"/>
      <c r="AA67" s="3"/>
      <c r="AB67" s="3"/>
      <c r="AC67" s="3"/>
      <c r="AD67" s="3"/>
      <c r="AE67" s="3"/>
      <c r="AF67" s="2"/>
      <c r="AG67" s="535">
        <f>SUM(Z67:AF67)-SUM(Z66:AF66)-SUM(Z68:AF68)</f>
        <v>0</v>
      </c>
      <c r="AH67" s="112"/>
      <c r="AI67" s="3"/>
      <c r="AJ67" s="3"/>
      <c r="AK67" s="3"/>
      <c r="AL67" s="3"/>
      <c r="AM67" s="4"/>
      <c r="AN67" s="4"/>
      <c r="AO67" s="533">
        <f>SUM(AH67:AN67)-SUM(AH66:AN66)-SUM(AH68:AN68)</f>
        <v>0</v>
      </c>
      <c r="AP67" s="526">
        <f>SUM(I67+Q67+Y67+AG67+AO67)</f>
        <v>0</v>
      </c>
    </row>
    <row r="68" spans="1:43" ht="14.25" customHeight="1" thickBot="1">
      <c r="A68" s="539"/>
      <c r="B68" s="27"/>
      <c r="C68" s="28"/>
      <c r="D68" s="28"/>
      <c r="E68" s="28"/>
      <c r="F68" s="28"/>
      <c r="G68" s="28"/>
      <c r="H68" s="29"/>
      <c r="I68" s="532"/>
      <c r="J68" s="123"/>
      <c r="K68" s="28"/>
      <c r="L68" s="28"/>
      <c r="M68" s="28"/>
      <c r="N68" s="28"/>
      <c r="O68" s="28"/>
      <c r="P68" s="29"/>
      <c r="Q68" s="534"/>
      <c r="R68" s="155"/>
      <c r="S68" s="38"/>
      <c r="T68" s="38"/>
      <c r="U68" s="38"/>
      <c r="V68" s="38"/>
      <c r="W68" s="38"/>
      <c r="X68" s="45"/>
      <c r="Y68" s="536"/>
      <c r="Z68" s="155"/>
      <c r="AA68" s="38"/>
      <c r="AB68" s="38"/>
      <c r="AC68" s="38"/>
      <c r="AD68" s="38"/>
      <c r="AE68" s="38"/>
      <c r="AF68" s="45"/>
      <c r="AG68" s="536"/>
      <c r="AH68" s="155"/>
      <c r="AI68" s="38"/>
      <c r="AJ68" s="38"/>
      <c r="AK68" s="38"/>
      <c r="AL68" s="38"/>
      <c r="AM68" s="39"/>
      <c r="AN68" s="39"/>
      <c r="AO68" s="534"/>
      <c r="AP68" s="527"/>
    </row>
    <row r="69" spans="1:43" ht="16.5" customHeight="1" thickTop="1" thickBot="1">
      <c r="A69" s="540"/>
      <c r="B69" s="192"/>
      <c r="C69" s="175"/>
      <c r="D69" s="175"/>
      <c r="E69" s="175"/>
      <c r="F69" s="175"/>
      <c r="G69" s="175"/>
      <c r="H69" s="176"/>
      <c r="I69" s="133"/>
      <c r="J69" s="172"/>
      <c r="K69" s="175"/>
      <c r="L69" s="175"/>
      <c r="M69" s="175"/>
      <c r="N69" s="175"/>
      <c r="O69" s="175"/>
      <c r="P69" s="176"/>
      <c r="Q69" s="133"/>
      <c r="R69" s="200"/>
      <c r="S69" s="213"/>
      <c r="T69" s="213"/>
      <c r="U69" s="201"/>
      <c r="V69" s="201"/>
      <c r="W69" s="201"/>
      <c r="X69" s="202"/>
      <c r="Y69" s="162"/>
      <c r="Z69" s="200"/>
      <c r="AA69" s="213"/>
      <c r="AB69" s="213"/>
      <c r="AC69" s="201"/>
      <c r="AD69" s="201"/>
      <c r="AE69" s="201"/>
      <c r="AF69" s="202"/>
      <c r="AG69" s="162"/>
      <c r="AH69" s="200"/>
      <c r="AI69" s="213"/>
      <c r="AJ69" s="213"/>
      <c r="AK69" s="201"/>
      <c r="AL69" s="201"/>
      <c r="AM69" s="203"/>
      <c r="AN69" s="203"/>
      <c r="AO69" s="157"/>
      <c r="AP69" s="44"/>
    </row>
    <row r="70" spans="1:43" s="82" customFormat="1" ht="5.25" customHeight="1">
      <c r="A70" s="87"/>
      <c r="B70" s="96"/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5"/>
      <c r="AP70" s="95"/>
    </row>
    <row r="71" spans="1:43" ht="16.5" customHeight="1">
      <c r="A71" s="64"/>
      <c r="B71" s="49"/>
      <c r="C71" s="49"/>
      <c r="D71" s="49"/>
      <c r="E71" s="49"/>
      <c r="F71" s="49"/>
      <c r="G71" s="49"/>
      <c r="H71" s="49"/>
      <c r="I71" s="59"/>
      <c r="J71" s="49"/>
      <c r="K71" s="49"/>
      <c r="L71" s="49"/>
      <c r="M71" s="49"/>
      <c r="N71" s="49"/>
      <c r="O71" s="49"/>
      <c r="P71" s="49"/>
      <c r="Q71" s="50"/>
      <c r="R71" s="64"/>
      <c r="S71" s="64"/>
      <c r="T71" s="64"/>
      <c r="U71" s="64"/>
      <c r="V71" s="64"/>
      <c r="W71" s="64"/>
      <c r="X71" s="64"/>
      <c r="Y71" s="60"/>
      <c r="Z71" s="64"/>
      <c r="AA71" s="64"/>
      <c r="AB71" s="64"/>
      <c r="AC71" s="64"/>
      <c r="AD71" s="64"/>
      <c r="AE71" s="64"/>
      <c r="AF71" s="64"/>
      <c r="AG71" s="60"/>
      <c r="AH71" s="64"/>
      <c r="AI71" s="64"/>
      <c r="AJ71" s="64"/>
      <c r="AK71" s="64"/>
      <c r="AL71" s="64"/>
      <c r="AM71" s="64"/>
      <c r="AN71" s="61"/>
      <c r="AO71" s="60"/>
      <c r="AP71" s="62"/>
      <c r="AQ71" s="63"/>
    </row>
    <row r="72" spans="1:43" ht="16.5" customHeight="1">
      <c r="A72" s="586"/>
      <c r="B72" s="49"/>
      <c r="C72" s="49"/>
      <c r="D72" s="49"/>
      <c r="E72" s="49"/>
      <c r="F72" s="49"/>
      <c r="G72" s="49"/>
      <c r="H72" s="49"/>
      <c r="I72" s="587"/>
      <c r="J72" s="49"/>
      <c r="K72" s="49"/>
      <c r="L72" s="49"/>
      <c r="M72" s="49"/>
      <c r="N72" s="49"/>
      <c r="O72" s="49"/>
      <c r="P72" s="49"/>
      <c r="Q72" s="587"/>
      <c r="R72" s="64"/>
      <c r="S72" s="64"/>
      <c r="T72" s="64"/>
      <c r="U72" s="64"/>
      <c r="V72" s="64"/>
      <c r="W72" s="64"/>
      <c r="X72" s="64"/>
      <c r="Y72" s="587"/>
      <c r="Z72" s="64"/>
      <c r="AA72" s="64"/>
      <c r="AB72" s="64"/>
      <c r="AC72" s="64"/>
      <c r="AD72" s="64"/>
      <c r="AE72" s="64"/>
      <c r="AF72" s="64"/>
      <c r="AG72" s="587"/>
      <c r="AH72" s="64"/>
      <c r="AI72" s="64"/>
      <c r="AJ72" s="64"/>
      <c r="AK72" s="64"/>
      <c r="AL72" s="64"/>
      <c r="AM72" s="64"/>
      <c r="AN72" s="61"/>
      <c r="AO72" s="587"/>
      <c r="AP72" s="588"/>
      <c r="AQ72" s="63"/>
    </row>
    <row r="73" spans="1:43" ht="11.25" customHeight="1">
      <c r="A73" s="586"/>
      <c r="B73" s="65"/>
      <c r="C73" s="65"/>
      <c r="D73" s="65"/>
      <c r="E73" s="65"/>
      <c r="F73" s="65"/>
      <c r="G73" s="65"/>
      <c r="H73" s="65"/>
      <c r="I73" s="587"/>
      <c r="J73" s="65"/>
      <c r="K73" s="65"/>
      <c r="L73" s="65"/>
      <c r="M73" s="65"/>
      <c r="N73" s="65"/>
      <c r="O73" s="65"/>
      <c r="P73" s="65"/>
      <c r="Q73" s="587"/>
      <c r="R73" s="66"/>
      <c r="S73" s="66"/>
      <c r="T73" s="66"/>
      <c r="U73" s="66"/>
      <c r="V73" s="66"/>
      <c r="W73" s="66"/>
      <c r="X73" s="66"/>
      <c r="Y73" s="587"/>
      <c r="Z73" s="66"/>
      <c r="AA73" s="66"/>
      <c r="AB73" s="66"/>
      <c r="AC73" s="66"/>
      <c r="AD73" s="66"/>
      <c r="AE73" s="66"/>
      <c r="AF73" s="66"/>
      <c r="AG73" s="587"/>
      <c r="AH73" s="66"/>
      <c r="AI73" s="66"/>
      <c r="AJ73" s="66"/>
      <c r="AK73" s="66"/>
      <c r="AL73" s="66"/>
      <c r="AM73" s="66"/>
      <c r="AN73" s="67"/>
      <c r="AO73" s="587"/>
      <c r="AP73" s="588"/>
      <c r="AQ73" s="63"/>
    </row>
    <row r="74" spans="1:43" ht="16.5" customHeight="1">
      <c r="A74" s="586"/>
      <c r="B74" s="68"/>
      <c r="C74" s="68"/>
      <c r="D74" s="68"/>
      <c r="E74" s="68"/>
      <c r="F74" s="68"/>
      <c r="G74" s="68"/>
      <c r="H74" s="68"/>
      <c r="I74" s="69"/>
      <c r="J74" s="70"/>
      <c r="K74" s="70"/>
      <c r="L74" s="70"/>
      <c r="M74" s="70"/>
      <c r="N74" s="70"/>
      <c r="O74" s="70"/>
      <c r="P74" s="70"/>
      <c r="Q74" s="69"/>
      <c r="R74" s="71"/>
      <c r="S74" s="72"/>
      <c r="T74" s="72"/>
      <c r="U74" s="71"/>
      <c r="V74" s="71"/>
      <c r="W74" s="71"/>
      <c r="X74" s="71"/>
      <c r="Y74" s="73"/>
      <c r="Z74" s="71"/>
      <c r="AA74" s="72"/>
      <c r="AB74" s="72"/>
      <c r="AC74" s="71"/>
      <c r="AD74" s="71"/>
      <c r="AE74" s="71"/>
      <c r="AF74" s="71"/>
      <c r="AG74" s="73"/>
      <c r="AH74" s="71"/>
      <c r="AI74" s="72"/>
      <c r="AJ74" s="72"/>
      <c r="AK74" s="71"/>
      <c r="AL74" s="71"/>
      <c r="AM74" s="74"/>
      <c r="AN74" s="74"/>
      <c r="AO74" s="73"/>
      <c r="AP74" s="75"/>
      <c r="AQ74" s="63"/>
    </row>
    <row r="75" spans="1:43" ht="6" customHeight="1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</row>
    <row r="76" spans="1:43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</row>
    <row r="77" spans="1:43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</row>
    <row r="78" spans="1:43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</row>
  </sheetData>
  <customSheetViews>
    <customSheetView guid="{2D210BA5-BB72-4F81-AB53-77B09D54DFEC}" showPageBreaks="1" printArea="1">
      <selection activeCell="Z41" sqref="Z41:AD56"/>
      <pageMargins left="0.36" right="0.19" top="0.33" bottom="0.24" header="0.2" footer="0.2"/>
      <pageSetup paperSize="9" scale="55" orientation="landscape" r:id="rId1"/>
      <headerFooter alignWithMargins="0"/>
    </customSheetView>
  </customSheetViews>
  <mergeCells count="101">
    <mergeCell ref="A1:D1"/>
    <mergeCell ref="F1:H1"/>
    <mergeCell ref="J1:AF1"/>
    <mergeCell ref="A7:A9"/>
    <mergeCell ref="I7:I8"/>
    <mergeCell ref="Q7:Q8"/>
    <mergeCell ref="Y7:Y8"/>
    <mergeCell ref="AG7:AG8"/>
    <mergeCell ref="AO7:AO8"/>
    <mergeCell ref="AP7:AP8"/>
    <mergeCell ref="A12:A14"/>
    <mergeCell ref="I12:I13"/>
    <mergeCell ref="Q12:Q13"/>
    <mergeCell ref="Y12:Y13"/>
    <mergeCell ref="AG12:AG13"/>
    <mergeCell ref="AO12:AO13"/>
    <mergeCell ref="AP12:AP13"/>
    <mergeCell ref="AP17:AP18"/>
    <mergeCell ref="A22:A24"/>
    <mergeCell ref="I22:I23"/>
    <mergeCell ref="Q22:Q23"/>
    <mergeCell ref="Y22:Y23"/>
    <mergeCell ref="AG22:AG23"/>
    <mergeCell ref="AO22:AO23"/>
    <mergeCell ref="AP22:AP23"/>
    <mergeCell ref="A17:A19"/>
    <mergeCell ref="I17:I18"/>
    <mergeCell ref="Q17:Q18"/>
    <mergeCell ref="Y17:Y18"/>
    <mergeCell ref="AG17:AG18"/>
    <mergeCell ref="AO17:AO18"/>
    <mergeCell ref="AP27:AP28"/>
    <mergeCell ref="A32:A34"/>
    <mergeCell ref="I32:I33"/>
    <mergeCell ref="Q32:Q33"/>
    <mergeCell ref="Y32:Y33"/>
    <mergeCell ref="AG32:AG33"/>
    <mergeCell ref="AO32:AO33"/>
    <mergeCell ref="AP32:AP33"/>
    <mergeCell ref="A27:A29"/>
    <mergeCell ref="I27:I28"/>
    <mergeCell ref="Q27:Q28"/>
    <mergeCell ref="Y27:Y28"/>
    <mergeCell ref="AG27:AG28"/>
    <mergeCell ref="AO27:AO28"/>
    <mergeCell ref="AP37:AP38"/>
    <mergeCell ref="A42:A44"/>
    <mergeCell ref="I42:I43"/>
    <mergeCell ref="Q42:Q43"/>
    <mergeCell ref="Y42:Y43"/>
    <mergeCell ref="AG42:AG43"/>
    <mergeCell ref="AO42:AO43"/>
    <mergeCell ref="AP42:AP43"/>
    <mergeCell ref="A37:A39"/>
    <mergeCell ref="I37:I38"/>
    <mergeCell ref="Q37:Q38"/>
    <mergeCell ref="Y37:Y38"/>
    <mergeCell ref="AG37:AG38"/>
    <mergeCell ref="AO37:AO38"/>
    <mergeCell ref="AP47:AP48"/>
    <mergeCell ref="A52:A54"/>
    <mergeCell ref="I52:I53"/>
    <mergeCell ref="Q52:Q53"/>
    <mergeCell ref="Y52:Y53"/>
    <mergeCell ref="AG52:AG53"/>
    <mergeCell ref="AO52:AO53"/>
    <mergeCell ref="AP52:AP53"/>
    <mergeCell ref="A47:A49"/>
    <mergeCell ref="I47:I48"/>
    <mergeCell ref="Q47:Q48"/>
    <mergeCell ref="Y47:Y48"/>
    <mergeCell ref="AG47:AG48"/>
    <mergeCell ref="AO47:AO48"/>
    <mergeCell ref="AP57:AP58"/>
    <mergeCell ref="A62:A64"/>
    <mergeCell ref="I62:I63"/>
    <mergeCell ref="Q62:Q63"/>
    <mergeCell ref="Y62:Y63"/>
    <mergeCell ref="AG62:AG63"/>
    <mergeCell ref="AO62:AO63"/>
    <mergeCell ref="AP62:AP63"/>
    <mergeCell ref="A57:A59"/>
    <mergeCell ref="I57:I58"/>
    <mergeCell ref="Q57:Q58"/>
    <mergeCell ref="Y57:Y58"/>
    <mergeCell ref="AG57:AG58"/>
    <mergeCell ref="AO57:AO58"/>
    <mergeCell ref="AP67:AP68"/>
    <mergeCell ref="A72:A74"/>
    <mergeCell ref="I72:I73"/>
    <mergeCell ref="Q72:Q73"/>
    <mergeCell ref="Y72:Y73"/>
    <mergeCell ref="AG72:AG73"/>
    <mergeCell ref="AO72:AO73"/>
    <mergeCell ref="AP72:AP73"/>
    <mergeCell ref="A67:A69"/>
    <mergeCell ref="I67:I68"/>
    <mergeCell ref="Q67:Q68"/>
    <mergeCell ref="Y67:Y68"/>
    <mergeCell ref="AG67:AG68"/>
    <mergeCell ref="AO67:AO68"/>
  </mergeCells>
  <dataValidations count="5">
    <dataValidation type="list" allowBlank="1" showInputMessage="1" showErrorMessage="1" sqref="B9:H9 J9:P9 R9:X9 Z9:AF9 AH9:AN9 AH14:AN14 Z14:AF14 R14:X14 J14:P14 B14:H14 B19:H19 J19:P19 R19:X19 Z19:AF19 AH19:AN19 AH24:AN24 Z24:AF24 R24:X24 J24:P24 B24:H24 B29:H29 J29:P29 R29:X30 Z29:AF29 AH29:AN29 AH34:AN34 Z34:AF34 R34:X34 B34:H34 J34:P34 B39:H39 B44:H44 B49:H49 J39:P39 J44:P44 J49:P49 R39:X39 R44:X44 R49:X49 Z39:AF39 Z44:AF44 Z49:AF49 AH39:AN39 AH44:AN44 AH49:AN49 AH54:AN54 Z54:AF54 R54:X54 J54:P54 B54:H54 B59:H59 J59:P59 R59:X59 R64:X64 J64:P64 B64:H64 B69:H69 J69:P69 R69:X69 Z69:AF69 Z64:AF64 AH64:AN64 AH69:AN69">
      <formula1>"O,T,F,Com,Plg,Form.,Liv,Reu Mgr,Reu For,Reu Hot,Inv,Liv/Co,LCQ,CP,PEP,Shake,EcoP,Nett"</formula1>
    </dataValidation>
    <dataValidation type="list" allowBlank="1" showInputMessage="1" showErrorMessage="1" sqref="A7:A9 A12:A14 A17:A19 A22:A24 A27:A29 A32:A34 A37:A39 A42:A44 A47:A49 A52:A54 A57:A59 A62:A64 A67:A69 A72:A74">
      <formula1>"Directeur,Directeur Adjoint, Second Assistant,Resp. de Quart,Resp. de zone Qualifié,Resp. de zone Confirmé,Resp. de zone Débutant,Adm,Hotesse principale"</formula1>
    </dataValidation>
    <dataValidation type="list" allowBlank="1" showInputMessage="1" showErrorMessage="1" sqref="F1:H1">
      <formula1>"2013,2014,2015"</formula1>
    </dataValidation>
    <dataValidation type="list" allowBlank="1" showInputMessage="1" showErrorMessage="1" sqref="A1:D1">
      <formula1>"Janvier,Fevrier,Mars,Avril,Mai,Juin,Juillet,Aout,Septembre,Octobre,Novembre,Décembre"</formula1>
    </dataValidation>
    <dataValidation type="list" allowBlank="1" showInputMessage="1" showErrorMessage="1" sqref="J1:J2 K2:X2">
      <formula1>"Le Pontet,Les Angles,La Cristole,L'Oseraie,Fontcouverte,Remoulins,Chateaurenard,Centre Ville,Réalpanier"</formula1>
    </dataValidation>
  </dataValidations>
  <pageMargins left="0.36" right="0.19" top="0.33" bottom="0.24" header="0.2" footer="0.2"/>
  <pageSetup paperSize="9" scale="55" orientation="landscape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Q78"/>
  <sheetViews>
    <sheetView zoomScaleNormal="100" workbookViewId="0">
      <selection activeCell="Z39" sqref="Z39:AE59"/>
    </sheetView>
  </sheetViews>
  <sheetFormatPr baseColWidth="10" defaultRowHeight="12.75"/>
  <cols>
    <col min="1" max="1" width="12.140625" customWidth="1"/>
    <col min="2" max="41" width="5.7109375" customWidth="1"/>
    <col min="42" max="42" width="8" customWidth="1"/>
  </cols>
  <sheetData>
    <row r="1" spans="1:42" ht="18" customHeight="1">
      <c r="A1" s="591" t="s">
        <v>11</v>
      </c>
      <c r="B1" s="591"/>
      <c r="C1" s="591"/>
      <c r="D1" s="591"/>
      <c r="F1" s="592">
        <v>2014</v>
      </c>
      <c r="G1" s="592"/>
      <c r="H1" s="592"/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93"/>
      <c r="U1" s="593"/>
      <c r="V1" s="593"/>
      <c r="W1" s="593"/>
      <c r="X1" s="593"/>
      <c r="Y1" s="593"/>
      <c r="Z1" s="593"/>
      <c r="AA1" s="593"/>
      <c r="AB1" s="593"/>
      <c r="AC1" s="593"/>
      <c r="AD1" s="593"/>
      <c r="AE1" s="593"/>
      <c r="AF1" s="593"/>
    </row>
    <row r="2" spans="1:42" ht="6" customHeight="1" thickBot="1"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42" ht="16.5" customHeight="1" thickBot="1">
      <c r="A3" s="41"/>
      <c r="B3" s="52">
        <v>1</v>
      </c>
      <c r="C3" s="53">
        <v>2</v>
      </c>
      <c r="D3" s="53">
        <v>3</v>
      </c>
      <c r="E3" s="53">
        <v>4</v>
      </c>
      <c r="F3" s="53">
        <v>5</v>
      </c>
      <c r="G3" s="53">
        <v>6</v>
      </c>
      <c r="H3" s="54">
        <v>7</v>
      </c>
      <c r="I3" s="48"/>
      <c r="J3" s="52">
        <v>8</v>
      </c>
      <c r="K3" s="53">
        <v>9</v>
      </c>
      <c r="L3" s="53">
        <v>10</v>
      </c>
      <c r="M3" s="53">
        <v>11</v>
      </c>
      <c r="N3" s="53">
        <v>12</v>
      </c>
      <c r="O3" s="53">
        <v>13</v>
      </c>
      <c r="P3" s="54">
        <v>14</v>
      </c>
      <c r="Q3" s="48"/>
      <c r="R3" s="52">
        <v>15</v>
      </c>
      <c r="S3" s="53">
        <v>16</v>
      </c>
      <c r="T3" s="53">
        <v>17</v>
      </c>
      <c r="U3" s="53">
        <v>18</v>
      </c>
      <c r="V3" s="53">
        <v>19</v>
      </c>
      <c r="W3" s="53">
        <v>20</v>
      </c>
      <c r="X3" s="54">
        <v>21</v>
      </c>
      <c r="Y3" s="48"/>
      <c r="Z3" s="52">
        <v>22</v>
      </c>
      <c r="AA3" s="53">
        <v>23</v>
      </c>
      <c r="AB3" s="53">
        <v>24</v>
      </c>
      <c r="AC3" s="53">
        <v>25</v>
      </c>
      <c r="AD3" s="58">
        <v>26</v>
      </c>
      <c r="AE3" s="53">
        <v>27</v>
      </c>
      <c r="AF3" s="54">
        <v>28</v>
      </c>
      <c r="AG3" s="48"/>
      <c r="AH3" s="52">
        <v>29</v>
      </c>
      <c r="AI3" s="53">
        <v>30</v>
      </c>
      <c r="AJ3" s="53">
        <v>1</v>
      </c>
      <c r="AK3" s="53">
        <v>2</v>
      </c>
      <c r="AL3" s="53">
        <v>3</v>
      </c>
      <c r="AM3" s="53">
        <v>4</v>
      </c>
      <c r="AN3" s="54">
        <v>5</v>
      </c>
      <c r="AO3" s="48"/>
      <c r="AP3" s="49"/>
    </row>
    <row r="4" spans="1:42" ht="16.5" customHeight="1" thickBot="1">
      <c r="A4" s="42"/>
      <c r="B4" s="55" t="s">
        <v>1</v>
      </c>
      <c r="C4" s="5" t="s">
        <v>2</v>
      </c>
      <c r="D4" s="5" t="s">
        <v>3</v>
      </c>
      <c r="E4" s="5" t="s">
        <v>3</v>
      </c>
      <c r="F4" s="5" t="s">
        <v>4</v>
      </c>
      <c r="G4" s="5" t="s">
        <v>0</v>
      </c>
      <c r="H4" s="56" t="s">
        <v>5</v>
      </c>
      <c r="I4" s="57"/>
      <c r="J4" s="55" t="s">
        <v>1</v>
      </c>
      <c r="K4" s="5" t="s">
        <v>2</v>
      </c>
      <c r="L4" s="5" t="s">
        <v>3</v>
      </c>
      <c r="M4" s="5" t="s">
        <v>3</v>
      </c>
      <c r="N4" s="5" t="s">
        <v>4</v>
      </c>
      <c r="O4" s="5" t="s">
        <v>0</v>
      </c>
      <c r="P4" s="56" t="s">
        <v>5</v>
      </c>
      <c r="Q4" s="57"/>
      <c r="R4" s="55" t="s">
        <v>1</v>
      </c>
      <c r="S4" s="5" t="s">
        <v>2</v>
      </c>
      <c r="T4" s="5" t="s">
        <v>3</v>
      </c>
      <c r="U4" s="5" t="s">
        <v>3</v>
      </c>
      <c r="V4" s="5" t="s">
        <v>4</v>
      </c>
      <c r="W4" s="5" t="s">
        <v>0</v>
      </c>
      <c r="X4" s="56" t="s">
        <v>5</v>
      </c>
      <c r="Y4" s="57"/>
      <c r="Z4" s="55" t="s">
        <v>1</v>
      </c>
      <c r="AA4" s="5" t="s">
        <v>2</v>
      </c>
      <c r="AB4" s="5" t="s">
        <v>3</v>
      </c>
      <c r="AC4" s="5" t="s">
        <v>3</v>
      </c>
      <c r="AD4" s="19" t="s">
        <v>4</v>
      </c>
      <c r="AE4" s="5" t="s">
        <v>0</v>
      </c>
      <c r="AF4" s="56" t="s">
        <v>5</v>
      </c>
      <c r="AG4" s="57"/>
      <c r="AH4" s="55" t="s">
        <v>1</v>
      </c>
      <c r="AI4" s="5" t="s">
        <v>2</v>
      </c>
      <c r="AJ4" s="5" t="s">
        <v>3</v>
      </c>
      <c r="AK4" s="5" t="s">
        <v>3</v>
      </c>
      <c r="AL4" s="5" t="s">
        <v>4</v>
      </c>
      <c r="AM4" s="5" t="s">
        <v>0</v>
      </c>
      <c r="AN4" s="56" t="s">
        <v>5</v>
      </c>
      <c r="AO4" s="50"/>
      <c r="AP4" s="51"/>
    </row>
    <row r="5" spans="1:42" s="82" customFormat="1" ht="5.25" customHeight="1" thickBot="1">
      <c r="A5" s="77"/>
      <c r="B5" s="78"/>
      <c r="C5" s="79"/>
      <c r="D5" s="80"/>
      <c r="E5" s="80"/>
      <c r="F5" s="80"/>
      <c r="G5" s="80"/>
      <c r="H5" s="80"/>
      <c r="I5" s="46"/>
      <c r="J5" s="78"/>
      <c r="K5" s="78"/>
      <c r="L5" s="78"/>
      <c r="M5" s="78"/>
      <c r="N5" s="78"/>
      <c r="O5" s="78"/>
      <c r="P5" s="80"/>
      <c r="Q5" s="46"/>
      <c r="R5" s="78"/>
      <c r="S5" s="78"/>
      <c r="T5" s="78"/>
      <c r="U5" s="78"/>
      <c r="V5" s="78"/>
      <c r="W5" s="78"/>
      <c r="X5" s="80"/>
      <c r="Y5" s="46"/>
      <c r="Z5" s="78"/>
      <c r="AA5" s="78"/>
      <c r="AB5" s="78"/>
      <c r="AC5" s="78"/>
      <c r="AD5" s="78"/>
      <c r="AE5" s="78"/>
      <c r="AF5" s="80"/>
      <c r="AG5" s="46"/>
      <c r="AH5" s="78"/>
      <c r="AI5" s="78"/>
      <c r="AJ5" s="80"/>
      <c r="AK5" s="80"/>
      <c r="AL5" s="80"/>
      <c r="AM5" s="80"/>
      <c r="AN5" s="80"/>
      <c r="AO5" s="46"/>
      <c r="AP5" s="81"/>
    </row>
    <row r="6" spans="1:42" ht="16.5" customHeight="1" thickBot="1">
      <c r="A6" s="99"/>
      <c r="B6" s="100"/>
      <c r="C6" s="101"/>
      <c r="D6" s="102"/>
      <c r="E6" s="102"/>
      <c r="F6" s="102"/>
      <c r="G6" s="102"/>
      <c r="H6" s="102"/>
      <c r="I6" s="103"/>
      <c r="J6" s="105"/>
      <c r="K6" s="101"/>
      <c r="L6" s="101"/>
      <c r="M6" s="101"/>
      <c r="N6" s="106"/>
      <c r="O6" s="101"/>
      <c r="P6" s="102"/>
      <c r="Q6" s="107"/>
      <c r="R6" s="105"/>
      <c r="S6" s="101"/>
      <c r="T6" s="101"/>
      <c r="U6" s="101"/>
      <c r="V6" s="101"/>
      <c r="W6" s="101"/>
      <c r="X6" s="102"/>
      <c r="Y6" s="47"/>
      <c r="Z6" s="105"/>
      <c r="AA6" s="101"/>
      <c r="AB6" s="106"/>
      <c r="AC6" s="101"/>
      <c r="AD6" s="106"/>
      <c r="AE6" s="101"/>
      <c r="AF6" s="102"/>
      <c r="AG6" s="47"/>
      <c r="AH6" s="105"/>
      <c r="AI6" s="101"/>
      <c r="AJ6" s="114"/>
      <c r="AK6" s="115"/>
      <c r="AL6" s="115"/>
      <c r="AM6" s="115"/>
      <c r="AN6" s="115"/>
      <c r="AO6" s="116"/>
      <c r="AP6" s="43"/>
    </row>
    <row r="7" spans="1:42" ht="16.5" customHeight="1">
      <c r="A7" s="538"/>
      <c r="B7" s="76"/>
      <c r="C7" s="9"/>
      <c r="D7" s="11"/>
      <c r="E7" s="11"/>
      <c r="F7" s="11"/>
      <c r="G7" s="11"/>
      <c r="H7" s="11"/>
      <c r="I7" s="553">
        <f>SUM(B7:H7)-SUM(B6:H6)-SUM(B8:H8)</f>
        <v>0</v>
      </c>
      <c r="J7" s="108"/>
      <c r="K7" s="9"/>
      <c r="L7" s="9"/>
      <c r="M7" s="9"/>
      <c r="N7" s="12"/>
      <c r="O7" s="9"/>
      <c r="P7" s="11"/>
      <c r="Q7" s="546">
        <f>SUM(J7:P7)-SUM(J6:P6)-SUM(J8:P8)</f>
        <v>0</v>
      </c>
      <c r="R7" s="108"/>
      <c r="S7" s="9"/>
      <c r="T7" s="9"/>
      <c r="U7" s="9"/>
      <c r="V7" s="9"/>
      <c r="W7" s="3"/>
      <c r="X7" s="2"/>
      <c r="Y7" s="548">
        <f>SUM(R7:X7)-SUM(R6:X6)-SUM(R8:X8)</f>
        <v>0</v>
      </c>
      <c r="Z7" s="112"/>
      <c r="AA7" s="9"/>
      <c r="AB7" s="12"/>
      <c r="AC7" s="9"/>
      <c r="AD7" s="12"/>
      <c r="AE7" s="3"/>
      <c r="AF7" s="11"/>
      <c r="AG7" s="548">
        <f>SUM(Z7:AF7)-SUM(Z6:AF6)-SUM(Z8:AF8)</f>
        <v>0</v>
      </c>
      <c r="AH7" s="108"/>
      <c r="AI7" s="9"/>
      <c r="AJ7" s="13"/>
      <c r="AK7" s="14"/>
      <c r="AL7" s="4"/>
      <c r="AM7" s="4"/>
      <c r="AN7" s="14"/>
      <c r="AO7" s="551">
        <f>SUM(AH7:AN7)-SUM(AH6:AN6)-SUM(AH8:AN8)</f>
        <v>0</v>
      </c>
      <c r="AP7" s="526">
        <f>SUM(I7+Q7+Y7+AG7+AO7)</f>
        <v>0</v>
      </c>
    </row>
    <row r="8" spans="1:42" ht="14.25" customHeight="1" thickBot="1">
      <c r="A8" s="539"/>
      <c r="B8" s="22"/>
      <c r="C8" s="23"/>
      <c r="D8" s="24"/>
      <c r="E8" s="24"/>
      <c r="F8" s="24"/>
      <c r="G8" s="24"/>
      <c r="H8" s="25"/>
      <c r="I8" s="554"/>
      <c r="J8" s="109"/>
      <c r="K8" s="23"/>
      <c r="L8" s="23"/>
      <c r="M8" s="23"/>
      <c r="N8" s="26"/>
      <c r="O8" s="23"/>
      <c r="P8" s="25"/>
      <c r="Q8" s="555"/>
      <c r="R8" s="109"/>
      <c r="S8" s="23"/>
      <c r="T8" s="23"/>
      <c r="U8" s="23"/>
      <c r="V8" s="23"/>
      <c r="W8" s="23"/>
      <c r="X8" s="24"/>
      <c r="Y8" s="550"/>
      <c r="Z8" s="109"/>
      <c r="AA8" s="23"/>
      <c r="AB8" s="26"/>
      <c r="AC8" s="23"/>
      <c r="AD8" s="26"/>
      <c r="AE8" s="23"/>
      <c r="AF8" s="24"/>
      <c r="AG8" s="550"/>
      <c r="AH8" s="109"/>
      <c r="AI8" s="23"/>
      <c r="AJ8" s="40"/>
      <c r="AK8" s="24"/>
      <c r="AL8" s="24"/>
      <c r="AM8" s="24"/>
      <c r="AN8" s="24"/>
      <c r="AO8" s="552"/>
      <c r="AP8" s="545"/>
    </row>
    <row r="9" spans="1:42" ht="16.5" customHeight="1" thickBot="1">
      <c r="A9" s="540"/>
      <c r="B9" s="204"/>
      <c r="C9" s="166"/>
      <c r="D9" s="205"/>
      <c r="E9" s="167"/>
      <c r="F9" s="167"/>
      <c r="G9" s="167"/>
      <c r="H9" s="167"/>
      <c r="I9" s="104"/>
      <c r="J9" s="168"/>
      <c r="K9" s="166"/>
      <c r="L9" s="206"/>
      <c r="M9" s="166"/>
      <c r="N9" s="169"/>
      <c r="O9" s="166"/>
      <c r="P9" s="170"/>
      <c r="Q9" s="110"/>
      <c r="R9" s="168"/>
      <c r="S9" s="191"/>
      <c r="T9" s="191"/>
      <c r="U9" s="185"/>
      <c r="V9" s="191"/>
      <c r="W9" s="166"/>
      <c r="X9" s="167"/>
      <c r="Y9" s="117"/>
      <c r="Z9" s="168"/>
      <c r="AA9" s="166"/>
      <c r="AB9" s="206"/>
      <c r="AC9" s="191"/>
      <c r="AD9" s="188"/>
      <c r="AE9" s="166"/>
      <c r="AF9" s="167"/>
      <c r="AG9" s="117"/>
      <c r="AH9" s="168"/>
      <c r="AI9" s="185"/>
      <c r="AJ9" s="207"/>
      <c r="AK9" s="171"/>
      <c r="AL9" s="171"/>
      <c r="AM9" s="171"/>
      <c r="AN9" s="208"/>
      <c r="AO9" s="104"/>
      <c r="AP9" s="118"/>
    </row>
    <row r="10" spans="1:42" s="82" customFormat="1" ht="5.25" customHeight="1" thickBot="1">
      <c r="A10" s="87"/>
      <c r="B10" s="85"/>
      <c r="C10" s="85"/>
      <c r="D10" s="86"/>
      <c r="E10" s="85"/>
      <c r="F10" s="85"/>
      <c r="G10" s="85"/>
      <c r="H10" s="85"/>
      <c r="I10" s="98"/>
      <c r="J10" s="88"/>
      <c r="K10" s="88"/>
      <c r="L10" s="89"/>
      <c r="M10" s="88"/>
      <c r="N10" s="88"/>
      <c r="O10" s="88"/>
      <c r="P10" s="88"/>
      <c r="Q10" s="90"/>
      <c r="R10" s="88"/>
      <c r="S10" s="89"/>
      <c r="T10" s="89"/>
      <c r="U10" s="91"/>
      <c r="V10" s="89"/>
      <c r="W10" s="88"/>
      <c r="X10" s="88"/>
      <c r="Y10" s="90"/>
      <c r="Z10" s="88"/>
      <c r="AA10" s="88"/>
      <c r="AB10" s="89"/>
      <c r="AC10" s="88"/>
      <c r="AD10" s="91"/>
      <c r="AE10" s="88"/>
      <c r="AF10" s="88"/>
      <c r="AG10" s="90"/>
      <c r="AH10" s="88"/>
      <c r="AI10" s="91"/>
      <c r="AJ10" s="92"/>
      <c r="AK10" s="93"/>
      <c r="AL10" s="93"/>
      <c r="AM10" s="93"/>
      <c r="AN10" s="93"/>
      <c r="AO10" s="94"/>
      <c r="AP10" s="95"/>
    </row>
    <row r="11" spans="1:42" ht="16.5" customHeight="1" thickBot="1">
      <c r="A11" s="99"/>
      <c r="B11" s="119"/>
      <c r="C11" s="101"/>
      <c r="D11" s="102"/>
      <c r="E11" s="102"/>
      <c r="F11" s="102"/>
      <c r="G11" s="102"/>
      <c r="H11" s="120"/>
      <c r="I11" s="121"/>
      <c r="J11" s="105"/>
      <c r="K11" s="101"/>
      <c r="L11" s="101"/>
      <c r="M11" s="101"/>
      <c r="N11" s="101"/>
      <c r="O11" s="101"/>
      <c r="P11" s="102"/>
      <c r="Q11" s="107"/>
      <c r="R11" s="105"/>
      <c r="S11" s="101"/>
      <c r="T11" s="101"/>
      <c r="U11" s="101"/>
      <c r="V11" s="106"/>
      <c r="W11" s="106"/>
      <c r="X11" s="126"/>
      <c r="Y11" s="47"/>
      <c r="Z11" s="129"/>
      <c r="AA11" s="106"/>
      <c r="AB11" s="106"/>
      <c r="AC11" s="106"/>
      <c r="AD11" s="106"/>
      <c r="AE11" s="106"/>
      <c r="AF11" s="126"/>
      <c r="AG11" s="47"/>
      <c r="AH11" s="129"/>
      <c r="AI11" s="106"/>
      <c r="AJ11" s="114"/>
      <c r="AK11" s="114"/>
      <c r="AL11" s="114"/>
      <c r="AM11" s="115"/>
      <c r="AN11" s="115"/>
      <c r="AO11" s="107"/>
      <c r="AP11" s="43"/>
    </row>
    <row r="12" spans="1:42" ht="16.5" customHeight="1">
      <c r="A12" s="538"/>
      <c r="B12" s="8"/>
      <c r="C12" s="9"/>
      <c r="D12" s="11"/>
      <c r="E12" s="11"/>
      <c r="F12" s="11"/>
      <c r="G12" s="11"/>
      <c r="H12" s="15"/>
      <c r="I12" s="531">
        <f>SUM(B12:H12)-SUM(B11:H11)-SUM(B13:H13)</f>
        <v>0</v>
      </c>
      <c r="J12" s="108"/>
      <c r="K12" s="9"/>
      <c r="L12" s="9"/>
      <c r="M12" s="9"/>
      <c r="N12" s="9"/>
      <c r="O12" s="9"/>
      <c r="P12" s="11"/>
      <c r="Q12" s="533">
        <f>SUM(J12:P12)-SUM(J11:P11)-SUM(J13:P13)</f>
        <v>0</v>
      </c>
      <c r="R12" s="108"/>
      <c r="S12" s="9"/>
      <c r="T12" s="9"/>
      <c r="U12" s="9"/>
      <c r="V12" s="12"/>
      <c r="W12" s="12"/>
      <c r="X12" s="17"/>
      <c r="Y12" s="535">
        <f>SUM(R12:X12)-SUM(R11:X11)-SUM(R13:X13)</f>
        <v>0</v>
      </c>
      <c r="Z12" s="130"/>
      <c r="AA12" s="6"/>
      <c r="AB12" s="12"/>
      <c r="AC12" s="12"/>
      <c r="AD12" s="12"/>
      <c r="AE12" s="6"/>
      <c r="AF12" s="7"/>
      <c r="AG12" s="535">
        <f>SUM(Z12:AF12)-SUM(Z11:AF11)-SUM(Z13:AF13)</f>
        <v>0</v>
      </c>
      <c r="AH12" s="130"/>
      <c r="AI12" s="6"/>
      <c r="AJ12" s="10"/>
      <c r="AK12" s="10"/>
      <c r="AL12" s="10"/>
      <c r="AM12" s="4"/>
      <c r="AN12" s="4"/>
      <c r="AO12" s="533">
        <f>SUM(AH12:AN12)-SUM(AH11:AN11)-SUM(AH13:AN13)</f>
        <v>0</v>
      </c>
      <c r="AP12" s="526">
        <f>SUM(I12+Q12+Y12+AG12+AO12)</f>
        <v>0</v>
      </c>
    </row>
    <row r="13" spans="1:42" ht="14.25" customHeight="1" thickBot="1">
      <c r="A13" s="539"/>
      <c r="B13" s="27"/>
      <c r="C13" s="28"/>
      <c r="D13" s="29"/>
      <c r="E13" s="29"/>
      <c r="F13" s="29"/>
      <c r="G13" s="29"/>
      <c r="H13" s="30"/>
      <c r="I13" s="532"/>
      <c r="J13" s="123"/>
      <c r="K13" s="28"/>
      <c r="L13" s="28"/>
      <c r="M13" s="28"/>
      <c r="N13" s="28"/>
      <c r="O13" s="28"/>
      <c r="P13" s="29"/>
      <c r="Q13" s="534"/>
      <c r="R13" s="123"/>
      <c r="S13" s="28"/>
      <c r="T13" s="28"/>
      <c r="U13" s="28"/>
      <c r="V13" s="31"/>
      <c r="W13" s="31"/>
      <c r="X13" s="34"/>
      <c r="Y13" s="536"/>
      <c r="Z13" s="131"/>
      <c r="AA13" s="31"/>
      <c r="AB13" s="31"/>
      <c r="AC13" s="31"/>
      <c r="AD13" s="31"/>
      <c r="AE13" s="31"/>
      <c r="AF13" s="34"/>
      <c r="AG13" s="536"/>
      <c r="AH13" s="131"/>
      <c r="AI13" s="31"/>
      <c r="AJ13" s="32"/>
      <c r="AK13" s="32"/>
      <c r="AL13" s="32"/>
      <c r="AM13" s="33"/>
      <c r="AN13" s="33"/>
      <c r="AO13" s="534"/>
      <c r="AP13" s="527"/>
    </row>
    <row r="14" spans="1:42" ht="16.5" customHeight="1" thickTop="1" thickBot="1">
      <c r="A14" s="540"/>
      <c r="B14" s="178"/>
      <c r="C14" s="175"/>
      <c r="D14" s="179"/>
      <c r="E14" s="179"/>
      <c r="F14" s="176"/>
      <c r="G14" s="176"/>
      <c r="H14" s="179"/>
      <c r="I14" s="122"/>
      <c r="J14" s="177"/>
      <c r="K14" s="175"/>
      <c r="L14" s="175"/>
      <c r="M14" s="175"/>
      <c r="N14" s="209"/>
      <c r="O14" s="175"/>
      <c r="P14" s="176"/>
      <c r="Q14" s="122"/>
      <c r="R14" s="172"/>
      <c r="S14" s="175"/>
      <c r="T14" s="209"/>
      <c r="U14" s="175"/>
      <c r="V14" s="183"/>
      <c r="W14" s="175"/>
      <c r="X14" s="176"/>
      <c r="Y14" s="128"/>
      <c r="Z14" s="172"/>
      <c r="AA14" s="183"/>
      <c r="AB14" s="181"/>
      <c r="AC14" s="175"/>
      <c r="AD14" s="209"/>
      <c r="AE14" s="175"/>
      <c r="AF14" s="176"/>
      <c r="AG14" s="128"/>
      <c r="AH14" s="172"/>
      <c r="AI14" s="175"/>
      <c r="AJ14" s="173"/>
      <c r="AK14" s="174"/>
      <c r="AL14" s="174"/>
      <c r="AM14" s="174"/>
      <c r="AN14" s="174"/>
      <c r="AO14" s="133"/>
      <c r="AP14" s="44"/>
    </row>
    <row r="15" spans="1:42" s="82" customFormat="1" ht="5.25" customHeight="1" thickBot="1">
      <c r="A15" s="87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5"/>
      <c r="AP15" s="95"/>
    </row>
    <row r="16" spans="1:42" ht="16.5" customHeight="1" thickBot="1">
      <c r="A16" s="99"/>
      <c r="B16" s="119"/>
      <c r="C16" s="106"/>
      <c r="D16" s="106"/>
      <c r="E16" s="106"/>
      <c r="F16" s="106"/>
      <c r="G16" s="106"/>
      <c r="H16" s="126"/>
      <c r="I16" s="121"/>
      <c r="J16" s="129"/>
      <c r="K16" s="106"/>
      <c r="L16" s="106"/>
      <c r="M16" s="106"/>
      <c r="N16" s="134"/>
      <c r="O16" s="106"/>
      <c r="P16" s="126"/>
      <c r="Q16" s="107"/>
      <c r="R16" s="105"/>
      <c r="S16" s="101"/>
      <c r="T16" s="101"/>
      <c r="U16" s="101"/>
      <c r="V16" s="101"/>
      <c r="W16" s="106"/>
      <c r="X16" s="126"/>
      <c r="Y16" s="107"/>
      <c r="Z16" s="105"/>
      <c r="AA16" s="101"/>
      <c r="AB16" s="106"/>
      <c r="AC16" s="101"/>
      <c r="AD16" s="134"/>
      <c r="AE16" s="101"/>
      <c r="AF16" s="102"/>
      <c r="AG16" s="47"/>
      <c r="AH16" s="105"/>
      <c r="AI16" s="101"/>
      <c r="AJ16" s="114"/>
      <c r="AK16" s="115"/>
      <c r="AL16" s="115"/>
      <c r="AM16" s="114"/>
      <c r="AN16" s="115"/>
      <c r="AO16" s="107"/>
      <c r="AP16" s="43"/>
    </row>
    <row r="17" spans="1:43" ht="16.5" customHeight="1">
      <c r="A17" s="538"/>
      <c r="B17" s="1"/>
      <c r="C17" s="6"/>
      <c r="D17" s="6"/>
      <c r="E17" s="6"/>
      <c r="F17" s="6"/>
      <c r="G17" s="6"/>
      <c r="H17" s="7"/>
      <c r="I17" s="546">
        <f>SUM(B17:H17)-SUM(B16:H16)-SUM(B18:H18)</f>
        <v>0</v>
      </c>
      <c r="J17" s="130"/>
      <c r="K17" s="6"/>
      <c r="L17" s="6"/>
      <c r="M17" s="6"/>
      <c r="N17" s="18"/>
      <c r="O17" s="6"/>
      <c r="P17" s="7"/>
      <c r="Q17" s="546">
        <f>SUM(J17:P17)-SUM(J16:P16)-SUM(J18:P18)</f>
        <v>0</v>
      </c>
      <c r="R17" s="112"/>
      <c r="S17" s="3"/>
      <c r="T17" s="3"/>
      <c r="U17" s="3"/>
      <c r="V17" s="3"/>
      <c r="W17" s="6"/>
      <c r="X17" s="7"/>
      <c r="Y17" s="546">
        <f>SUM(R17:X17)-SUM(R16:X16)-SUM(R18:X18)</f>
        <v>0</v>
      </c>
      <c r="Z17" s="112"/>
      <c r="AA17" s="3"/>
      <c r="AB17" s="6"/>
      <c r="AC17" s="3"/>
      <c r="AD17" s="18"/>
      <c r="AE17" s="3"/>
      <c r="AF17" s="2"/>
      <c r="AG17" s="548">
        <f>SUM(Z17:AF17)-SUM(Z16:AF16)-SUM(Z18:AF18)</f>
        <v>0</v>
      </c>
      <c r="AH17" s="112"/>
      <c r="AI17" s="9"/>
      <c r="AJ17" s="13"/>
      <c r="AK17" s="4"/>
      <c r="AL17" s="4"/>
      <c r="AM17" s="13"/>
      <c r="AN17" s="14"/>
      <c r="AO17" s="546">
        <f>SUM(AH17:AN17)-SUM(AH16:AN16)-SUM(AH18:AN18)</f>
        <v>0</v>
      </c>
      <c r="AP17" s="526">
        <f>SUM(I17+Q17+Y17+AG17+AO17)</f>
        <v>0</v>
      </c>
    </row>
    <row r="18" spans="1:43" ht="14.25" customHeight="1" thickBot="1">
      <c r="A18" s="539"/>
      <c r="B18" s="27"/>
      <c r="C18" s="31"/>
      <c r="D18" s="31"/>
      <c r="E18" s="31"/>
      <c r="F18" s="31"/>
      <c r="G18" s="31"/>
      <c r="H18" s="34"/>
      <c r="I18" s="547"/>
      <c r="J18" s="131"/>
      <c r="K18" s="31"/>
      <c r="L18" s="31"/>
      <c r="M18" s="31"/>
      <c r="N18" s="35"/>
      <c r="O18" s="31"/>
      <c r="P18" s="34"/>
      <c r="Q18" s="547"/>
      <c r="R18" s="123"/>
      <c r="S18" s="28"/>
      <c r="T18" s="28"/>
      <c r="U18" s="28"/>
      <c r="V18" s="28"/>
      <c r="W18" s="31"/>
      <c r="X18" s="34"/>
      <c r="Y18" s="547"/>
      <c r="Z18" s="123"/>
      <c r="AA18" s="28"/>
      <c r="AB18" s="31"/>
      <c r="AC18" s="28"/>
      <c r="AD18" s="35"/>
      <c r="AE18" s="28"/>
      <c r="AF18" s="29"/>
      <c r="AG18" s="549"/>
      <c r="AH18" s="123"/>
      <c r="AI18" s="28"/>
      <c r="AJ18" s="32"/>
      <c r="AK18" s="33"/>
      <c r="AL18" s="33"/>
      <c r="AM18" s="32"/>
      <c r="AN18" s="33"/>
      <c r="AO18" s="547"/>
      <c r="AP18" s="527"/>
    </row>
    <row r="19" spans="1:43" ht="16.5" customHeight="1" thickTop="1" thickBot="1">
      <c r="A19" s="540"/>
      <c r="B19" s="180"/>
      <c r="C19" s="181"/>
      <c r="D19" s="189"/>
      <c r="E19" s="179"/>
      <c r="F19" s="189"/>
      <c r="G19" s="196"/>
      <c r="H19" s="179"/>
      <c r="I19" s="122"/>
      <c r="J19" s="177"/>
      <c r="K19" s="181"/>
      <c r="L19" s="182"/>
      <c r="M19" s="182"/>
      <c r="N19" s="183"/>
      <c r="O19" s="182"/>
      <c r="P19" s="179"/>
      <c r="Q19" s="133"/>
      <c r="R19" s="172"/>
      <c r="S19" s="175"/>
      <c r="T19" s="175"/>
      <c r="U19" s="182"/>
      <c r="V19" s="182"/>
      <c r="W19" s="181"/>
      <c r="X19" s="210"/>
      <c r="Y19" s="122"/>
      <c r="Z19" s="172"/>
      <c r="AA19" s="175"/>
      <c r="AB19" s="183"/>
      <c r="AC19" s="175"/>
      <c r="AD19" s="182"/>
      <c r="AE19" s="175"/>
      <c r="AF19" s="196"/>
      <c r="AG19" s="128"/>
      <c r="AH19" s="172"/>
      <c r="AI19" s="182"/>
      <c r="AJ19" s="211"/>
      <c r="AK19" s="174"/>
      <c r="AL19" s="174"/>
      <c r="AM19" s="195"/>
      <c r="AN19" s="174"/>
      <c r="AO19" s="133"/>
      <c r="AP19" s="44"/>
    </row>
    <row r="20" spans="1:43" s="82" customFormat="1" ht="5.25" customHeight="1" thickBot="1">
      <c r="A20" s="87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5"/>
      <c r="AP20" s="95"/>
      <c r="AQ20" s="97"/>
    </row>
    <row r="21" spans="1:43" ht="16.5" customHeight="1" thickBot="1">
      <c r="A21" s="99"/>
      <c r="B21" s="119"/>
      <c r="C21" s="101"/>
      <c r="D21" s="106"/>
      <c r="E21" s="101"/>
      <c r="F21" s="101"/>
      <c r="G21" s="101"/>
      <c r="H21" s="102"/>
      <c r="I21" s="121"/>
      <c r="J21" s="105"/>
      <c r="K21" s="101"/>
      <c r="L21" s="101"/>
      <c r="M21" s="101"/>
      <c r="N21" s="101"/>
      <c r="O21" s="101"/>
      <c r="P21" s="102"/>
      <c r="Q21" s="107"/>
      <c r="R21" s="105"/>
      <c r="S21" s="101"/>
      <c r="T21" s="101"/>
      <c r="U21" s="101"/>
      <c r="V21" s="101"/>
      <c r="W21" s="101"/>
      <c r="X21" s="102"/>
      <c r="Y21" s="107"/>
      <c r="Z21" s="105"/>
      <c r="AA21" s="101"/>
      <c r="AB21" s="101"/>
      <c r="AC21" s="101"/>
      <c r="AD21" s="101"/>
      <c r="AE21" s="101"/>
      <c r="AF21" s="102"/>
      <c r="AG21" s="107"/>
      <c r="AH21" s="105"/>
      <c r="AI21" s="101"/>
      <c r="AJ21" s="101"/>
      <c r="AK21" s="101"/>
      <c r="AL21" s="101"/>
      <c r="AM21" s="101"/>
      <c r="AN21" s="102"/>
      <c r="AO21" s="107"/>
      <c r="AP21" s="43"/>
    </row>
    <row r="22" spans="1:43" ht="16.5" customHeight="1">
      <c r="A22" s="538"/>
      <c r="B22" s="8"/>
      <c r="C22" s="9"/>
      <c r="D22" s="12"/>
      <c r="E22" s="9"/>
      <c r="F22" s="9"/>
      <c r="G22" s="9"/>
      <c r="H22" s="11"/>
      <c r="I22" s="546">
        <f>SUM(B22:H22)-SUM(B21:H21)-SUM(B23:H23)</f>
        <v>0</v>
      </c>
      <c r="J22" s="108"/>
      <c r="K22" s="9"/>
      <c r="L22" s="9"/>
      <c r="M22" s="9"/>
      <c r="N22" s="9"/>
      <c r="O22" s="9"/>
      <c r="P22" s="11"/>
      <c r="Q22" s="546">
        <f>SUM(J22:P22)-SUM(J21:P21)-SUM(J23:P23)</f>
        <v>0</v>
      </c>
      <c r="R22" s="108"/>
      <c r="S22" s="9"/>
      <c r="T22" s="9"/>
      <c r="U22" s="9"/>
      <c r="V22" s="9"/>
      <c r="W22" s="9"/>
      <c r="X22" s="11"/>
      <c r="Y22" s="546">
        <f>SUM(R22:X22)-SUM(R21:X21)-SUM(R23:X23)</f>
        <v>0</v>
      </c>
      <c r="Z22" s="108"/>
      <c r="AA22" s="9"/>
      <c r="AB22" s="9"/>
      <c r="AC22" s="9"/>
      <c r="AD22" s="9"/>
      <c r="AE22" s="9"/>
      <c r="AF22" s="11"/>
      <c r="AG22" s="546">
        <f>SUM(Z22:AF22)-SUM(Z21:AF21)-SUM(Z23:AF23)</f>
        <v>0</v>
      </c>
      <c r="AH22" s="108"/>
      <c r="AI22" s="9"/>
      <c r="AJ22" s="9"/>
      <c r="AK22" s="9"/>
      <c r="AL22" s="9"/>
      <c r="AM22" s="9"/>
      <c r="AN22" s="11"/>
      <c r="AO22" s="546">
        <f>SUM(AH22:AN22)-SUM(AH21:AN21)-SUM(AH23:AN23)</f>
        <v>0</v>
      </c>
      <c r="AP22" s="526">
        <f>SUM(I22+Q22+Y22+AG22+AO22)</f>
        <v>0</v>
      </c>
    </row>
    <row r="23" spans="1:43" ht="14.25" customHeight="1" thickBot="1">
      <c r="A23" s="539"/>
      <c r="B23" s="27"/>
      <c r="C23" s="28"/>
      <c r="D23" s="31"/>
      <c r="E23" s="28"/>
      <c r="F23" s="28"/>
      <c r="G23" s="28"/>
      <c r="H23" s="29"/>
      <c r="I23" s="547"/>
      <c r="J23" s="123"/>
      <c r="K23" s="28"/>
      <c r="L23" s="28"/>
      <c r="M23" s="28"/>
      <c r="N23" s="28"/>
      <c r="O23" s="28"/>
      <c r="P23" s="29"/>
      <c r="Q23" s="547"/>
      <c r="R23" s="123"/>
      <c r="S23" s="28"/>
      <c r="T23" s="28"/>
      <c r="U23" s="28"/>
      <c r="V23" s="28"/>
      <c r="W23" s="28"/>
      <c r="X23" s="29"/>
      <c r="Y23" s="547"/>
      <c r="Z23" s="123"/>
      <c r="AA23" s="28"/>
      <c r="AB23" s="28"/>
      <c r="AC23" s="28"/>
      <c r="AD23" s="28"/>
      <c r="AE23" s="28"/>
      <c r="AF23" s="29"/>
      <c r="AG23" s="547"/>
      <c r="AH23" s="123"/>
      <c r="AI23" s="28"/>
      <c r="AJ23" s="28"/>
      <c r="AK23" s="28"/>
      <c r="AL23" s="28"/>
      <c r="AM23" s="28"/>
      <c r="AN23" s="29"/>
      <c r="AO23" s="547"/>
      <c r="AP23" s="527"/>
    </row>
    <row r="24" spans="1:43" ht="16.5" customHeight="1" thickTop="1" thickBot="1">
      <c r="A24" s="540"/>
      <c r="B24" s="190"/>
      <c r="C24" s="191"/>
      <c r="D24" s="188"/>
      <c r="E24" s="188"/>
      <c r="F24" s="188"/>
      <c r="G24" s="188"/>
      <c r="H24" s="170"/>
      <c r="I24" s="122"/>
      <c r="J24" s="184"/>
      <c r="K24" s="185"/>
      <c r="L24" s="182"/>
      <c r="M24" s="182"/>
      <c r="N24" s="182"/>
      <c r="O24" s="175"/>
      <c r="P24" s="189"/>
      <c r="Q24" s="122"/>
      <c r="R24" s="184"/>
      <c r="S24" s="185"/>
      <c r="T24" s="185"/>
      <c r="U24" s="185"/>
      <c r="V24" s="188"/>
      <c r="W24" s="188"/>
      <c r="X24" s="170"/>
      <c r="Y24" s="122"/>
      <c r="Z24" s="187"/>
      <c r="AA24" s="185"/>
      <c r="AB24" s="185"/>
      <c r="AC24" s="185"/>
      <c r="AD24" s="185"/>
      <c r="AE24" s="206"/>
      <c r="AF24" s="186"/>
      <c r="AG24" s="122"/>
      <c r="AH24" s="184"/>
      <c r="AI24" s="185"/>
      <c r="AJ24" s="185"/>
      <c r="AK24" s="185"/>
      <c r="AL24" s="185"/>
      <c r="AM24" s="212"/>
      <c r="AN24" s="186"/>
      <c r="AO24" s="122"/>
      <c r="AP24" s="44"/>
    </row>
    <row r="25" spans="1:43" s="82" customFormat="1" ht="5.25" customHeight="1" thickBot="1">
      <c r="A25" s="87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5"/>
      <c r="AP25" s="95"/>
    </row>
    <row r="26" spans="1:43" ht="16.5" customHeight="1" thickBot="1">
      <c r="A26" s="136"/>
      <c r="B26" s="119"/>
      <c r="C26" s="101"/>
      <c r="D26" s="101"/>
      <c r="E26" s="101"/>
      <c r="F26" s="101"/>
      <c r="G26" s="101"/>
      <c r="H26" s="102"/>
      <c r="I26" s="121"/>
      <c r="J26" s="105"/>
      <c r="K26" s="101"/>
      <c r="L26" s="101"/>
      <c r="M26" s="101"/>
      <c r="N26" s="101"/>
      <c r="O26" s="101"/>
      <c r="P26" s="102"/>
      <c r="Q26" s="107"/>
      <c r="R26" s="105"/>
      <c r="S26" s="101"/>
      <c r="T26" s="101"/>
      <c r="U26" s="101"/>
      <c r="V26" s="101"/>
      <c r="W26" s="101"/>
      <c r="X26" s="102"/>
      <c r="Y26" s="107"/>
      <c r="Z26" s="105"/>
      <c r="AA26" s="106"/>
      <c r="AB26" s="101"/>
      <c r="AC26" s="101"/>
      <c r="AD26" s="101"/>
      <c r="AE26" s="101"/>
      <c r="AF26" s="102"/>
      <c r="AG26" s="107"/>
      <c r="AH26" s="129"/>
      <c r="AI26" s="101"/>
      <c r="AJ26" s="101"/>
      <c r="AK26" s="101"/>
      <c r="AL26" s="101"/>
      <c r="AM26" s="101"/>
      <c r="AN26" s="102"/>
      <c r="AO26" s="107"/>
      <c r="AP26" s="43"/>
    </row>
    <row r="27" spans="1:43" ht="16.5" customHeight="1">
      <c r="A27" s="538"/>
      <c r="B27" s="8"/>
      <c r="C27" s="9"/>
      <c r="D27" s="9"/>
      <c r="E27" s="9"/>
      <c r="F27" s="9"/>
      <c r="G27" s="9"/>
      <c r="H27" s="11"/>
      <c r="I27" s="531">
        <f>SUM(B27:H27)-SUM(B26:H26)-SUM(B28:H28)</f>
        <v>0</v>
      </c>
      <c r="J27" s="108"/>
      <c r="K27" s="9"/>
      <c r="L27" s="9"/>
      <c r="M27" s="9"/>
      <c r="N27" s="9"/>
      <c r="O27" s="9"/>
      <c r="P27" s="11"/>
      <c r="Q27" s="533">
        <f>SUM(J27:P27)-SUM(J26:P26)-SUM(J28:P28)</f>
        <v>0</v>
      </c>
      <c r="R27" s="108"/>
      <c r="S27" s="9"/>
      <c r="T27" s="9"/>
      <c r="U27" s="9"/>
      <c r="V27" s="9"/>
      <c r="W27" s="9"/>
      <c r="X27" s="11"/>
      <c r="Y27" s="533">
        <f>SUM(R27:X27)-SUM(R26:X26)-SUM(R28:X28)</f>
        <v>0</v>
      </c>
      <c r="Z27" s="108"/>
      <c r="AA27" s="12"/>
      <c r="AB27" s="9"/>
      <c r="AC27" s="9"/>
      <c r="AD27" s="9"/>
      <c r="AE27" s="9"/>
      <c r="AF27" s="11"/>
      <c r="AG27" s="533">
        <f>SUM(Z27:AF27)-SUM(Z26:AF26)-SUM(Z28:AF28)</f>
        <v>0</v>
      </c>
      <c r="AH27" s="138"/>
      <c r="AI27" s="9"/>
      <c r="AJ27" s="9"/>
      <c r="AK27" s="9"/>
      <c r="AL27" s="9"/>
      <c r="AM27" s="9"/>
      <c r="AN27" s="11"/>
      <c r="AO27" s="533">
        <f>SUM(AH27:AN27)-SUM(AH26:AN26)-SUM(AH28:AN28)</f>
        <v>0</v>
      </c>
      <c r="AP27" s="526">
        <f>SUM(I27+Q27+Y27+AG27+AO27)</f>
        <v>0</v>
      </c>
    </row>
    <row r="28" spans="1:43" ht="14.25" customHeight="1" thickBot="1">
      <c r="A28" s="539"/>
      <c r="B28" s="27"/>
      <c r="C28" s="28"/>
      <c r="D28" s="28"/>
      <c r="E28" s="28"/>
      <c r="F28" s="28"/>
      <c r="G28" s="28"/>
      <c r="H28" s="29"/>
      <c r="I28" s="531"/>
      <c r="J28" s="123"/>
      <c r="K28" s="28"/>
      <c r="L28" s="28"/>
      <c r="M28" s="28"/>
      <c r="N28" s="28"/>
      <c r="O28" s="28"/>
      <c r="P28" s="29"/>
      <c r="Q28" s="533"/>
      <c r="R28" s="123"/>
      <c r="S28" s="28"/>
      <c r="T28" s="28"/>
      <c r="U28" s="28"/>
      <c r="V28" s="28"/>
      <c r="W28" s="28"/>
      <c r="X28" s="29"/>
      <c r="Y28" s="533"/>
      <c r="Z28" s="123"/>
      <c r="AA28" s="31"/>
      <c r="AB28" s="28"/>
      <c r="AC28" s="28"/>
      <c r="AD28" s="28"/>
      <c r="AE28" s="28"/>
      <c r="AF28" s="29"/>
      <c r="AG28" s="533"/>
      <c r="AH28" s="131"/>
      <c r="AI28" s="28"/>
      <c r="AJ28" s="28"/>
      <c r="AK28" s="28"/>
      <c r="AL28" s="28"/>
      <c r="AM28" s="28"/>
      <c r="AN28" s="29"/>
      <c r="AO28" s="533"/>
      <c r="AP28" s="537"/>
    </row>
    <row r="29" spans="1:43" ht="16.5" customHeight="1" thickTop="1" thickBot="1">
      <c r="A29" s="540"/>
      <c r="B29" s="192"/>
      <c r="C29" s="175"/>
      <c r="D29" s="181"/>
      <c r="E29" s="181"/>
      <c r="F29" s="175"/>
      <c r="G29" s="182"/>
      <c r="H29" s="179"/>
      <c r="I29" s="137"/>
      <c r="J29" s="172"/>
      <c r="K29" s="175"/>
      <c r="L29" s="175"/>
      <c r="M29" s="175"/>
      <c r="N29" s="175"/>
      <c r="O29" s="175"/>
      <c r="P29" s="176"/>
      <c r="Q29" s="137"/>
      <c r="R29" s="172"/>
      <c r="S29" s="175"/>
      <c r="T29" s="175"/>
      <c r="U29" s="175"/>
      <c r="V29" s="175"/>
      <c r="W29" s="182"/>
      <c r="X29" s="176"/>
      <c r="Y29" s="137"/>
      <c r="Z29" s="172"/>
      <c r="AA29" s="181"/>
      <c r="AB29" s="175"/>
      <c r="AC29" s="175"/>
      <c r="AD29" s="175"/>
      <c r="AE29" s="182"/>
      <c r="AF29" s="176"/>
      <c r="AG29" s="137"/>
      <c r="AH29" s="172"/>
      <c r="AI29" s="175"/>
      <c r="AJ29" s="175"/>
      <c r="AK29" s="175"/>
      <c r="AL29" s="182"/>
      <c r="AM29" s="182"/>
      <c r="AN29" s="176"/>
      <c r="AO29" s="137"/>
      <c r="AP29" s="139"/>
    </row>
    <row r="30" spans="1:43" s="82" customFormat="1" ht="5.25" customHeight="1" thickBot="1">
      <c r="A30" s="87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193"/>
      <c r="S30" s="193"/>
      <c r="T30" s="193"/>
      <c r="U30" s="193"/>
      <c r="V30" s="193"/>
      <c r="W30" s="193"/>
      <c r="X30" s="193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5"/>
      <c r="AP30" s="95"/>
    </row>
    <row r="31" spans="1:43" ht="16.5" customHeight="1" thickBot="1">
      <c r="A31" s="136"/>
      <c r="B31" s="119"/>
      <c r="C31" s="101"/>
      <c r="D31" s="102"/>
      <c r="E31" s="102"/>
      <c r="F31" s="102"/>
      <c r="G31" s="102"/>
      <c r="H31" s="102"/>
      <c r="I31" s="121"/>
      <c r="J31" s="105"/>
      <c r="K31" s="101"/>
      <c r="L31" s="101"/>
      <c r="M31" s="101"/>
      <c r="N31" s="101"/>
      <c r="O31" s="101"/>
      <c r="P31" s="102"/>
      <c r="Q31" s="107"/>
      <c r="R31" s="105"/>
      <c r="S31" s="101"/>
      <c r="T31" s="101"/>
      <c r="U31" s="101"/>
      <c r="V31" s="101"/>
      <c r="W31" s="101"/>
      <c r="X31" s="102"/>
      <c r="Y31" s="107"/>
      <c r="Z31" s="105"/>
      <c r="AA31" s="101"/>
      <c r="AB31" s="106"/>
      <c r="AC31" s="106"/>
      <c r="AD31" s="106"/>
      <c r="AE31" s="101"/>
      <c r="AF31" s="102"/>
      <c r="AG31" s="107"/>
      <c r="AH31" s="129"/>
      <c r="AI31" s="101"/>
      <c r="AJ31" s="140"/>
      <c r="AK31" s="140"/>
      <c r="AL31" s="140"/>
      <c r="AM31" s="140"/>
      <c r="AN31" s="115"/>
      <c r="AO31" s="107"/>
      <c r="AP31" s="43"/>
    </row>
    <row r="32" spans="1:43" ht="16.5" customHeight="1">
      <c r="A32" s="538"/>
      <c r="B32" s="8"/>
      <c r="C32" s="9"/>
      <c r="D32" s="11"/>
      <c r="E32" s="11"/>
      <c r="F32" s="11"/>
      <c r="G32" s="11"/>
      <c r="H32" s="11"/>
      <c r="I32" s="531">
        <f>SUM(B32:H32)-SUM(B31:H31)-SUM(B33:H33)</f>
        <v>0</v>
      </c>
      <c r="J32" s="108"/>
      <c r="K32" s="9"/>
      <c r="L32" s="9"/>
      <c r="M32" s="9"/>
      <c r="N32" s="9"/>
      <c r="O32" s="9"/>
      <c r="P32" s="11"/>
      <c r="Q32" s="533">
        <f>SUM(J32:P32)-SUM(J31:P31)-SUM(J33:P33)</f>
        <v>0</v>
      </c>
      <c r="R32" s="108"/>
      <c r="S32" s="9"/>
      <c r="T32" s="9"/>
      <c r="U32" s="9"/>
      <c r="V32" s="9"/>
      <c r="W32" s="9"/>
      <c r="X32" s="11"/>
      <c r="Y32" s="533">
        <f>SUM(R32:X32)-SUM(R31:X31)-SUM(R33:X33)</f>
        <v>0</v>
      </c>
      <c r="Z32" s="108"/>
      <c r="AA32" s="9"/>
      <c r="AB32" s="12"/>
      <c r="AC32" s="12"/>
      <c r="AD32" s="12"/>
      <c r="AE32" s="9"/>
      <c r="AF32" s="11"/>
      <c r="AG32" s="533">
        <f>SUM(Z32:AF32)-SUM(Z31:AF31)-SUM(Z33:AF33)</f>
        <v>0</v>
      </c>
      <c r="AH32" s="138"/>
      <c r="AI32" s="9"/>
      <c r="AJ32" s="16"/>
      <c r="AK32" s="16"/>
      <c r="AL32" s="16"/>
      <c r="AM32" s="16"/>
      <c r="AN32" s="14"/>
      <c r="AO32" s="533">
        <f>SUM(AH32:AN32)-SUM(AH31:AN31)-SUM(AH33:AN33)</f>
        <v>0</v>
      </c>
      <c r="AP32" s="526">
        <f>SUM(I32+Q32+Y32+AG32+AO32)</f>
        <v>0</v>
      </c>
    </row>
    <row r="33" spans="1:42" ht="14.25" customHeight="1" thickBot="1">
      <c r="A33" s="539"/>
      <c r="B33" s="27"/>
      <c r="C33" s="28"/>
      <c r="D33" s="29"/>
      <c r="E33" s="29"/>
      <c r="F33" s="29"/>
      <c r="G33" s="29"/>
      <c r="H33" s="29"/>
      <c r="I33" s="532"/>
      <c r="J33" s="123"/>
      <c r="K33" s="28"/>
      <c r="L33" s="28"/>
      <c r="M33" s="28"/>
      <c r="N33" s="28"/>
      <c r="O33" s="28"/>
      <c r="P33" s="29"/>
      <c r="Q33" s="534"/>
      <c r="R33" s="123"/>
      <c r="S33" s="28"/>
      <c r="T33" s="28"/>
      <c r="U33" s="28"/>
      <c r="V33" s="28"/>
      <c r="W33" s="28"/>
      <c r="X33" s="29"/>
      <c r="Y33" s="534"/>
      <c r="Z33" s="123"/>
      <c r="AA33" s="28"/>
      <c r="AB33" s="31"/>
      <c r="AC33" s="31"/>
      <c r="AD33" s="31"/>
      <c r="AE33" s="28"/>
      <c r="AF33" s="29"/>
      <c r="AG33" s="534"/>
      <c r="AH33" s="131"/>
      <c r="AI33" s="28"/>
      <c r="AJ33" s="36"/>
      <c r="AK33" s="36"/>
      <c r="AL33" s="36"/>
      <c r="AM33" s="36"/>
      <c r="AN33" s="33"/>
      <c r="AO33" s="534"/>
      <c r="AP33" s="527"/>
    </row>
    <row r="34" spans="1:42" ht="16.5" customHeight="1" thickTop="1" thickBot="1">
      <c r="A34" s="540"/>
      <c r="B34" s="192"/>
      <c r="C34" s="175"/>
      <c r="D34" s="176"/>
      <c r="E34" s="176"/>
      <c r="F34" s="176"/>
      <c r="G34" s="176"/>
      <c r="H34" s="176"/>
      <c r="I34" s="122"/>
      <c r="J34" s="172"/>
      <c r="K34" s="182"/>
      <c r="L34" s="175"/>
      <c r="M34" s="175"/>
      <c r="N34" s="175"/>
      <c r="O34" s="175"/>
      <c r="P34" s="176"/>
      <c r="Q34" s="122"/>
      <c r="R34" s="172"/>
      <c r="S34" s="182"/>
      <c r="T34" s="175"/>
      <c r="U34" s="175"/>
      <c r="V34" s="175"/>
      <c r="W34" s="175"/>
      <c r="X34" s="179"/>
      <c r="Y34" s="133"/>
      <c r="Z34" s="172"/>
      <c r="AA34" s="183"/>
      <c r="AB34" s="182"/>
      <c r="AC34" s="181"/>
      <c r="AD34" s="181"/>
      <c r="AE34" s="181"/>
      <c r="AF34" s="179"/>
      <c r="AG34" s="122"/>
      <c r="AH34" s="177"/>
      <c r="AI34" s="175"/>
      <c r="AJ34" s="194"/>
      <c r="AK34" s="194"/>
      <c r="AL34" s="194"/>
      <c r="AM34" s="194"/>
      <c r="AN34" s="195"/>
      <c r="AO34" s="122"/>
      <c r="AP34" s="44"/>
    </row>
    <row r="35" spans="1:42" s="82" customFormat="1" ht="5.25" customHeight="1" thickBot="1">
      <c r="A35" s="87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5"/>
      <c r="AP35" s="95"/>
    </row>
    <row r="36" spans="1:42" ht="16.5" customHeight="1" thickBot="1">
      <c r="A36" s="136"/>
      <c r="B36" s="119"/>
      <c r="C36" s="101"/>
      <c r="D36" s="102"/>
      <c r="E36" s="126"/>
      <c r="F36" s="102"/>
      <c r="G36" s="126"/>
      <c r="H36" s="102"/>
      <c r="I36" s="121"/>
      <c r="J36" s="105"/>
      <c r="K36" s="101"/>
      <c r="L36" s="101"/>
      <c r="M36" s="101"/>
      <c r="N36" s="101"/>
      <c r="O36" s="101"/>
      <c r="P36" s="102"/>
      <c r="Q36" s="107"/>
      <c r="R36" s="105"/>
      <c r="S36" s="101"/>
      <c r="T36" s="101"/>
      <c r="U36" s="101"/>
      <c r="V36" s="106"/>
      <c r="W36" s="101"/>
      <c r="X36" s="102"/>
      <c r="Y36" s="47"/>
      <c r="Z36" s="105"/>
      <c r="AA36" s="106"/>
      <c r="AB36" s="106"/>
      <c r="AC36" s="106"/>
      <c r="AD36" s="106"/>
      <c r="AE36" s="106"/>
      <c r="AF36" s="126"/>
      <c r="AG36" s="47"/>
      <c r="AH36" s="105"/>
      <c r="AI36" s="101"/>
      <c r="AJ36" s="115"/>
      <c r="AK36" s="115"/>
      <c r="AL36" s="115"/>
      <c r="AM36" s="115"/>
      <c r="AN36" s="115"/>
      <c r="AO36" s="107"/>
      <c r="AP36" s="143"/>
    </row>
    <row r="37" spans="1:42" ht="16.5" customHeight="1">
      <c r="A37" s="538"/>
      <c r="B37" s="8"/>
      <c r="C37" s="9"/>
      <c r="D37" s="11"/>
      <c r="E37" s="17"/>
      <c r="F37" s="11"/>
      <c r="G37" s="17"/>
      <c r="H37" s="11"/>
      <c r="I37" s="531">
        <f>SUM(B37:H37)-SUM(B36:H36)-SUM(B38:H38)</f>
        <v>0</v>
      </c>
      <c r="J37" s="108"/>
      <c r="K37" s="9"/>
      <c r="L37" s="9"/>
      <c r="M37" s="9"/>
      <c r="N37" s="9"/>
      <c r="O37" s="9"/>
      <c r="P37" s="2"/>
      <c r="Q37" s="533">
        <f>SUM(J37:P37)-SUM(J36:P36)-SUM(J38:P38)</f>
        <v>0</v>
      </c>
      <c r="R37" s="112"/>
      <c r="S37" s="9"/>
      <c r="T37" s="9"/>
      <c r="U37" s="9"/>
      <c r="V37" s="12"/>
      <c r="W37" s="3"/>
      <c r="X37" s="11"/>
      <c r="Y37" s="535">
        <f>SUM(R37:X37)-SUM(R36:X36)-SUM(R38:X38)</f>
        <v>0</v>
      </c>
      <c r="Z37" s="108"/>
      <c r="AA37" s="12"/>
      <c r="AB37" s="12"/>
      <c r="AC37" s="6"/>
      <c r="AD37" s="12"/>
      <c r="AE37" s="6"/>
      <c r="AF37" s="17"/>
      <c r="AG37" s="535">
        <f>SUM(Z37:AF37)-SUM(Z36:AF36)-SUM(Z38:AF38)</f>
        <v>0</v>
      </c>
      <c r="AH37" s="108"/>
      <c r="AI37" s="9"/>
      <c r="AJ37" s="14"/>
      <c r="AK37" s="4"/>
      <c r="AL37" s="4"/>
      <c r="AM37" s="14"/>
      <c r="AN37" s="14"/>
      <c r="AO37" s="533">
        <f>SUM(AH37:AN37)-SUM(AH36:AN36)-SUM(AH38:AN38)</f>
        <v>0</v>
      </c>
      <c r="AP37" s="543">
        <f>SUM(I37+Q37+Y37+AG37+AO37)</f>
        <v>0</v>
      </c>
    </row>
    <row r="38" spans="1:42" ht="15" customHeight="1" thickBot="1">
      <c r="A38" s="539"/>
      <c r="B38" s="27"/>
      <c r="C38" s="28"/>
      <c r="D38" s="29"/>
      <c r="E38" s="29"/>
      <c r="F38" s="29"/>
      <c r="G38" s="34"/>
      <c r="H38" s="29"/>
      <c r="I38" s="532"/>
      <c r="J38" s="123"/>
      <c r="K38" s="28"/>
      <c r="L38" s="28"/>
      <c r="M38" s="28"/>
      <c r="N38" s="28"/>
      <c r="O38" s="28"/>
      <c r="P38" s="29"/>
      <c r="Q38" s="534"/>
      <c r="R38" s="123"/>
      <c r="S38" s="28"/>
      <c r="T38" s="28"/>
      <c r="U38" s="28"/>
      <c r="V38" s="31"/>
      <c r="W38" s="28"/>
      <c r="X38" s="29"/>
      <c r="Y38" s="536"/>
      <c r="Z38" s="123"/>
      <c r="AA38" s="31"/>
      <c r="AB38" s="31"/>
      <c r="AC38" s="31"/>
      <c r="AD38" s="31"/>
      <c r="AE38" s="31"/>
      <c r="AF38" s="34"/>
      <c r="AG38" s="536"/>
      <c r="AH38" s="123"/>
      <c r="AI38" s="28"/>
      <c r="AJ38" s="33"/>
      <c r="AK38" s="33"/>
      <c r="AL38" s="33"/>
      <c r="AM38" s="33"/>
      <c r="AN38" s="33"/>
      <c r="AO38" s="534"/>
      <c r="AP38" s="527"/>
    </row>
    <row r="39" spans="1:42" ht="16.5" customHeight="1" thickTop="1" thickBot="1">
      <c r="A39" s="540"/>
      <c r="B39" s="192"/>
      <c r="C39" s="175"/>
      <c r="D39" s="176"/>
      <c r="E39" s="196"/>
      <c r="F39" s="176"/>
      <c r="G39" s="196"/>
      <c r="H39" s="176"/>
      <c r="I39" s="133"/>
      <c r="J39" s="172"/>
      <c r="K39" s="175"/>
      <c r="L39" s="175"/>
      <c r="M39" s="175"/>
      <c r="N39" s="182"/>
      <c r="O39" s="175"/>
      <c r="P39" s="176"/>
      <c r="Q39" s="133"/>
      <c r="R39" s="177"/>
      <c r="S39" s="175"/>
      <c r="T39" s="175"/>
      <c r="U39" s="181"/>
      <c r="V39" s="181"/>
      <c r="W39" s="182"/>
      <c r="X39" s="196"/>
      <c r="Y39" s="142"/>
      <c r="Z39" s="177"/>
      <c r="AA39" s="181"/>
      <c r="AB39" s="181"/>
      <c r="AC39" s="181"/>
      <c r="AD39" s="175"/>
      <c r="AE39" s="181"/>
      <c r="AF39" s="176"/>
      <c r="AG39" s="142"/>
      <c r="AH39" s="172"/>
      <c r="AI39" s="175"/>
      <c r="AJ39" s="174"/>
      <c r="AK39" s="174"/>
      <c r="AL39" s="174"/>
      <c r="AM39" s="195"/>
      <c r="AN39" s="174"/>
      <c r="AO39" s="133"/>
      <c r="AP39" s="44"/>
    </row>
    <row r="40" spans="1:42" s="82" customFormat="1" ht="5.25" customHeight="1" thickBot="1">
      <c r="A40" s="87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5"/>
      <c r="AP40" s="95"/>
    </row>
    <row r="41" spans="1:42" ht="16.5" customHeight="1" thickBot="1">
      <c r="A41" s="136"/>
      <c r="B41" s="119"/>
      <c r="C41" s="101"/>
      <c r="D41" s="102"/>
      <c r="E41" s="102"/>
      <c r="F41" s="102"/>
      <c r="G41" s="126"/>
      <c r="H41" s="102"/>
      <c r="I41" s="121"/>
      <c r="J41" s="105"/>
      <c r="K41" s="101"/>
      <c r="L41" s="101"/>
      <c r="M41" s="101"/>
      <c r="N41" s="101"/>
      <c r="O41" s="101"/>
      <c r="P41" s="102"/>
      <c r="Q41" s="107"/>
      <c r="R41" s="105"/>
      <c r="S41" s="101"/>
      <c r="T41" s="101"/>
      <c r="U41" s="101"/>
      <c r="V41" s="101"/>
      <c r="W41" s="101"/>
      <c r="X41" s="126"/>
      <c r="Y41" s="47"/>
      <c r="Z41" s="105"/>
      <c r="AA41" s="101"/>
      <c r="AB41" s="101"/>
      <c r="AC41" s="101"/>
      <c r="AD41" s="101"/>
      <c r="AE41" s="101"/>
      <c r="AF41" s="102"/>
      <c r="AG41" s="47"/>
      <c r="AH41" s="105"/>
      <c r="AI41" s="101"/>
      <c r="AJ41" s="115"/>
      <c r="AK41" s="115"/>
      <c r="AL41" s="115"/>
      <c r="AM41" s="144"/>
      <c r="AN41" s="144"/>
      <c r="AO41" s="107"/>
      <c r="AP41" s="43"/>
    </row>
    <row r="42" spans="1:42" ht="16.5" customHeight="1">
      <c r="A42" s="538"/>
      <c r="B42" s="8"/>
      <c r="C42" s="9"/>
      <c r="D42" s="11"/>
      <c r="E42" s="11"/>
      <c r="F42" s="11"/>
      <c r="G42" s="17"/>
      <c r="H42" s="11"/>
      <c r="I42" s="531">
        <f>SUM(B42:H42)-SUM(B41:H41)-SUM(B43:H43)</f>
        <v>0</v>
      </c>
      <c r="J42" s="108"/>
      <c r="K42" s="9"/>
      <c r="L42" s="9"/>
      <c r="M42" s="9"/>
      <c r="N42" s="9"/>
      <c r="O42" s="9"/>
      <c r="P42" s="11"/>
      <c r="Q42" s="533">
        <f>SUM(J42:P42)-SUM(J41:P41)-SUM(J43:P43)</f>
        <v>0</v>
      </c>
      <c r="R42" s="108"/>
      <c r="S42" s="9"/>
      <c r="T42" s="9"/>
      <c r="U42" s="9"/>
      <c r="V42" s="9"/>
      <c r="W42" s="9"/>
      <c r="X42" s="17"/>
      <c r="Y42" s="535">
        <f>SUM(R42:X42)-SUM(R41:X41)-SUM(R43:X43)</f>
        <v>0</v>
      </c>
      <c r="Z42" s="108"/>
      <c r="AA42" s="9"/>
      <c r="AB42" s="9"/>
      <c r="AC42" s="9"/>
      <c r="AD42" s="9"/>
      <c r="AE42" s="9"/>
      <c r="AF42" s="11"/>
      <c r="AG42" s="535">
        <f>SUM(Z42:AF42)-SUM(Z41:AF41)-SUM(Z43:AF43)</f>
        <v>0</v>
      </c>
      <c r="AH42" s="108"/>
      <c r="AI42" s="9"/>
      <c r="AJ42" s="14"/>
      <c r="AK42" s="14"/>
      <c r="AL42" s="14"/>
      <c r="AM42" s="20"/>
      <c r="AN42" s="20"/>
      <c r="AO42" s="533">
        <f>SUM(AH42:AN42)-SUM(AH41:AN41)-SUM(AH43:AN43)</f>
        <v>0</v>
      </c>
      <c r="AP42" s="526">
        <f>SUM(I42+Q42+Y42+AG42+AO42)</f>
        <v>0</v>
      </c>
    </row>
    <row r="43" spans="1:42" ht="14.25" customHeight="1" thickBot="1">
      <c r="A43" s="539"/>
      <c r="B43" s="27"/>
      <c r="C43" s="28"/>
      <c r="D43" s="29"/>
      <c r="E43" s="29"/>
      <c r="F43" s="29"/>
      <c r="G43" s="34"/>
      <c r="H43" s="29"/>
      <c r="I43" s="532"/>
      <c r="J43" s="123"/>
      <c r="K43" s="28"/>
      <c r="L43" s="28"/>
      <c r="M43" s="28"/>
      <c r="N43" s="28"/>
      <c r="O43" s="28"/>
      <c r="P43" s="29"/>
      <c r="Q43" s="534"/>
      <c r="R43" s="123"/>
      <c r="S43" s="28"/>
      <c r="T43" s="28"/>
      <c r="U43" s="28"/>
      <c r="V43" s="28"/>
      <c r="W43" s="28"/>
      <c r="X43" s="34"/>
      <c r="Y43" s="536"/>
      <c r="Z43" s="123"/>
      <c r="AA43" s="28"/>
      <c r="AB43" s="28"/>
      <c r="AC43" s="28"/>
      <c r="AD43" s="28"/>
      <c r="AE43" s="28"/>
      <c r="AF43" s="29"/>
      <c r="AG43" s="536"/>
      <c r="AH43" s="123"/>
      <c r="AI43" s="28"/>
      <c r="AJ43" s="33"/>
      <c r="AK43" s="33"/>
      <c r="AL43" s="33"/>
      <c r="AM43" s="37"/>
      <c r="AN43" s="37"/>
      <c r="AO43" s="534"/>
      <c r="AP43" s="527"/>
    </row>
    <row r="44" spans="1:42" ht="16.5" customHeight="1" thickTop="1" thickBot="1">
      <c r="A44" s="540"/>
      <c r="B44" s="192"/>
      <c r="C44" s="181"/>
      <c r="D44" s="175"/>
      <c r="E44" s="175"/>
      <c r="F44" s="175"/>
      <c r="G44" s="181"/>
      <c r="H44" s="176"/>
      <c r="I44" s="133"/>
      <c r="J44" s="172"/>
      <c r="K44" s="175"/>
      <c r="L44" s="175"/>
      <c r="M44" s="175"/>
      <c r="N44" s="175"/>
      <c r="O44" s="175"/>
      <c r="P44" s="196"/>
      <c r="Q44" s="133"/>
      <c r="R44" s="172"/>
      <c r="S44" s="175"/>
      <c r="T44" s="175"/>
      <c r="U44" s="175"/>
      <c r="V44" s="183"/>
      <c r="W44" s="175"/>
      <c r="X44" s="196"/>
      <c r="Y44" s="142"/>
      <c r="Z44" s="172"/>
      <c r="AA44" s="181"/>
      <c r="AB44" s="175"/>
      <c r="AC44" s="182"/>
      <c r="AD44" s="181"/>
      <c r="AE44" s="175"/>
      <c r="AF44" s="176"/>
      <c r="AG44" s="142"/>
      <c r="AH44" s="172"/>
      <c r="AI44" s="175"/>
      <c r="AJ44" s="195"/>
      <c r="AK44" s="195"/>
      <c r="AL44" s="174"/>
      <c r="AM44" s="195"/>
      <c r="AN44" s="174"/>
      <c r="AO44" s="133"/>
      <c r="AP44" s="44"/>
    </row>
    <row r="45" spans="1:42" s="82" customFormat="1" ht="5.25" customHeight="1" thickBot="1">
      <c r="A45" s="87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5"/>
      <c r="AP45" s="95"/>
    </row>
    <row r="46" spans="1:42" ht="16.5" customHeight="1" thickBot="1">
      <c r="A46" s="136"/>
      <c r="B46" s="119"/>
      <c r="C46" s="102"/>
      <c r="D46" s="102"/>
      <c r="E46" s="102"/>
      <c r="F46" s="102"/>
      <c r="G46" s="102"/>
      <c r="H46" s="102"/>
      <c r="I46" s="121"/>
      <c r="J46" s="105"/>
      <c r="K46" s="101"/>
      <c r="L46" s="101"/>
      <c r="M46" s="101"/>
      <c r="N46" s="101"/>
      <c r="O46" s="101"/>
      <c r="P46" s="102"/>
      <c r="Q46" s="107"/>
      <c r="R46" s="105"/>
      <c r="S46" s="101"/>
      <c r="T46" s="101"/>
      <c r="U46" s="101"/>
      <c r="V46" s="101"/>
      <c r="W46" s="101"/>
      <c r="X46" s="102"/>
      <c r="Y46" s="47"/>
      <c r="Z46" s="105"/>
      <c r="AA46" s="101"/>
      <c r="AB46" s="101"/>
      <c r="AC46" s="101"/>
      <c r="AD46" s="101"/>
      <c r="AE46" s="101"/>
      <c r="AF46" s="102"/>
      <c r="AG46" s="47"/>
      <c r="AH46" s="105"/>
      <c r="AI46" s="101"/>
      <c r="AJ46" s="115"/>
      <c r="AK46" s="115"/>
      <c r="AL46" s="115"/>
      <c r="AM46" s="115"/>
      <c r="AN46" s="115"/>
      <c r="AO46" s="107"/>
      <c r="AP46" s="43"/>
    </row>
    <row r="47" spans="1:42" ht="16.5" customHeight="1">
      <c r="A47" s="538"/>
      <c r="B47" s="8"/>
      <c r="C47" s="11"/>
      <c r="D47" s="11"/>
      <c r="E47" s="11"/>
      <c r="F47" s="11"/>
      <c r="G47" s="11"/>
      <c r="H47" s="11"/>
      <c r="I47" s="531">
        <f>SUM(B47:H47)-SUM(B46:H46)-SUM(B48:H48)</f>
        <v>0</v>
      </c>
      <c r="J47" s="108"/>
      <c r="K47" s="9"/>
      <c r="L47" s="9"/>
      <c r="M47" s="9"/>
      <c r="N47" s="9"/>
      <c r="O47" s="9"/>
      <c r="P47" s="2"/>
      <c r="Q47" s="533">
        <f>SUM(J47:P47)-SUM(J46:P46)-SUM(J48:P48)</f>
        <v>0</v>
      </c>
      <c r="R47" s="112"/>
      <c r="S47" s="9"/>
      <c r="T47" s="9"/>
      <c r="U47" s="9"/>
      <c r="V47" s="9"/>
      <c r="W47" s="9"/>
      <c r="X47" s="11"/>
      <c r="Y47" s="535">
        <f>SUM(R47:X47)-SUM(R46:X46)-SUM(R48:X48)</f>
        <v>0</v>
      </c>
      <c r="Z47" s="108"/>
      <c r="AA47" s="9"/>
      <c r="AB47" s="9"/>
      <c r="AC47" s="9"/>
      <c r="AD47" s="9"/>
      <c r="AE47" s="9"/>
      <c r="AF47" s="11"/>
      <c r="AG47" s="535">
        <f>SUM(Z47:AF47)-SUM(Z46:AF46)-SUM(Z48:AF48)</f>
        <v>0</v>
      </c>
      <c r="AH47" s="108"/>
      <c r="AI47" s="9"/>
      <c r="AJ47" s="14"/>
      <c r="AK47" s="14"/>
      <c r="AL47" s="14"/>
      <c r="AM47" s="14"/>
      <c r="AN47" s="14"/>
      <c r="AO47" s="533">
        <f>SUM(AH47:AN47)-SUM(AH46:AN46)-SUM(AH48:AN48)</f>
        <v>0</v>
      </c>
      <c r="AP47" s="526">
        <f>SUM(I47+Q47+Y47+AG47+AO47)</f>
        <v>0</v>
      </c>
    </row>
    <row r="48" spans="1:42" ht="14.25" customHeight="1" thickBot="1">
      <c r="A48" s="539"/>
      <c r="B48" s="27"/>
      <c r="C48" s="29"/>
      <c r="D48" s="29"/>
      <c r="E48" s="29"/>
      <c r="F48" s="29"/>
      <c r="G48" s="29"/>
      <c r="H48" s="29"/>
      <c r="I48" s="532"/>
      <c r="J48" s="123"/>
      <c r="K48" s="28"/>
      <c r="L48" s="28"/>
      <c r="M48" s="28"/>
      <c r="N48" s="28"/>
      <c r="O48" s="28"/>
      <c r="P48" s="29"/>
      <c r="Q48" s="534"/>
      <c r="R48" s="109"/>
      <c r="S48" s="23"/>
      <c r="T48" s="23"/>
      <c r="U48" s="23"/>
      <c r="V48" s="23"/>
      <c r="W48" s="23"/>
      <c r="X48" s="24"/>
      <c r="Y48" s="542"/>
      <c r="Z48" s="109"/>
      <c r="AA48" s="23"/>
      <c r="AB48" s="23"/>
      <c r="AC48" s="23"/>
      <c r="AD48" s="23"/>
      <c r="AE48" s="23"/>
      <c r="AF48" s="24"/>
      <c r="AG48" s="542"/>
      <c r="AH48" s="109"/>
      <c r="AI48" s="23"/>
      <c r="AJ48" s="145"/>
      <c r="AK48" s="145"/>
      <c r="AL48" s="145"/>
      <c r="AM48" s="145"/>
      <c r="AN48" s="145"/>
      <c r="AO48" s="544"/>
      <c r="AP48" s="545"/>
    </row>
    <row r="49" spans="1:42" ht="16.5" customHeight="1" thickTop="1" thickBot="1">
      <c r="A49" s="540"/>
      <c r="B49" s="192"/>
      <c r="C49" s="196"/>
      <c r="D49" s="176"/>
      <c r="E49" s="176"/>
      <c r="F49" s="179"/>
      <c r="G49" s="176"/>
      <c r="H49" s="196"/>
      <c r="I49" s="133"/>
      <c r="J49" s="172"/>
      <c r="K49" s="175"/>
      <c r="L49" s="175"/>
      <c r="M49" s="175"/>
      <c r="N49" s="175"/>
      <c r="O49" s="181"/>
      <c r="P49" s="176"/>
      <c r="Q49" s="133"/>
      <c r="R49" s="184"/>
      <c r="S49" s="188"/>
      <c r="T49" s="185"/>
      <c r="U49" s="185"/>
      <c r="V49" s="185"/>
      <c r="W49" s="185"/>
      <c r="X49" s="186"/>
      <c r="Y49" s="146"/>
      <c r="Z49" s="184"/>
      <c r="AA49" s="185"/>
      <c r="AB49" s="185"/>
      <c r="AC49" s="185"/>
      <c r="AD49" s="188"/>
      <c r="AE49" s="185"/>
      <c r="AF49" s="170"/>
      <c r="AG49" s="146"/>
      <c r="AH49" s="184"/>
      <c r="AI49" s="185"/>
      <c r="AJ49" s="197"/>
      <c r="AK49" s="197"/>
      <c r="AL49" s="198"/>
      <c r="AM49" s="197"/>
      <c r="AN49" s="197"/>
      <c r="AO49" s="147"/>
      <c r="AP49" s="139"/>
    </row>
    <row r="50" spans="1:42" s="82" customFormat="1" ht="5.25" customHeight="1" thickBot="1">
      <c r="A50" s="87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5"/>
      <c r="AP50" s="95"/>
    </row>
    <row r="51" spans="1:42" ht="16.5" customHeight="1" thickBot="1">
      <c r="A51" s="136"/>
      <c r="B51" s="119"/>
      <c r="C51" s="101"/>
      <c r="D51" s="101"/>
      <c r="E51" s="106"/>
      <c r="F51" s="101"/>
      <c r="G51" s="102"/>
      <c r="H51" s="102"/>
      <c r="I51" s="121"/>
      <c r="J51" s="105"/>
      <c r="K51" s="101"/>
      <c r="L51" s="101"/>
      <c r="M51" s="101"/>
      <c r="N51" s="101"/>
      <c r="O51" s="101"/>
      <c r="P51" s="102"/>
      <c r="Q51" s="107"/>
      <c r="R51" s="105"/>
      <c r="S51" s="101"/>
      <c r="T51" s="106"/>
      <c r="U51" s="106"/>
      <c r="V51" s="106"/>
      <c r="W51" s="106"/>
      <c r="X51" s="102"/>
      <c r="Y51" s="47"/>
      <c r="Z51" s="105"/>
      <c r="AA51" s="106"/>
      <c r="AB51" s="106"/>
      <c r="AC51" s="106"/>
      <c r="AD51" s="101"/>
      <c r="AE51" s="101"/>
      <c r="AF51" s="102"/>
      <c r="AG51" s="47"/>
      <c r="AH51" s="105"/>
      <c r="AI51" s="101"/>
      <c r="AJ51" s="115"/>
      <c r="AK51" s="115"/>
      <c r="AL51" s="115"/>
      <c r="AM51" s="115"/>
      <c r="AN51" s="115"/>
      <c r="AO51" s="107"/>
      <c r="AP51" s="43"/>
    </row>
    <row r="52" spans="1:42" ht="16.5" customHeight="1">
      <c r="A52" s="538"/>
      <c r="B52" s="8"/>
      <c r="C52" s="9"/>
      <c r="D52" s="9"/>
      <c r="E52" s="12"/>
      <c r="F52" s="9"/>
      <c r="G52" s="11"/>
      <c r="H52" s="11"/>
      <c r="I52" s="531">
        <f>SUM(B52:H52)-SUM(B51:H51)-SUM(B53:H53)</f>
        <v>0</v>
      </c>
      <c r="J52" s="108"/>
      <c r="K52" s="3"/>
      <c r="L52" s="9"/>
      <c r="M52" s="9"/>
      <c r="N52" s="3"/>
      <c r="O52" s="9"/>
      <c r="P52" s="11"/>
      <c r="Q52" s="533">
        <f>SUM(J52:P52)-SUM(J51:P51)-SUM(J53:P53)</f>
        <v>0</v>
      </c>
      <c r="R52" s="108"/>
      <c r="S52" s="9"/>
      <c r="T52" s="12"/>
      <c r="U52" s="12"/>
      <c r="V52" s="12"/>
      <c r="W52" s="12"/>
      <c r="X52" s="11"/>
      <c r="Y52" s="535">
        <f>SUM(R52:X52)-SUM(R51:X51)-SUM(R53:X53)</f>
        <v>0</v>
      </c>
      <c r="Z52" s="108"/>
      <c r="AA52" s="12"/>
      <c r="AB52" s="12"/>
      <c r="AC52" s="12"/>
      <c r="AD52" s="9"/>
      <c r="AE52" s="9"/>
      <c r="AF52" s="11"/>
      <c r="AG52" s="535">
        <f>SUM(Z52:AF52)-SUM(Z51:AF51)-SUM(Z53:AF53)</f>
        <v>0</v>
      </c>
      <c r="AH52" s="108"/>
      <c r="AI52" s="9"/>
      <c r="AJ52" s="14"/>
      <c r="AK52" s="14"/>
      <c r="AL52" s="14"/>
      <c r="AM52" s="14"/>
      <c r="AN52" s="14"/>
      <c r="AO52" s="533">
        <f>SUM(AH52:AN52)-SUM(AH51:AN51)-SUM(AH53:AN53)</f>
        <v>0</v>
      </c>
      <c r="AP52" s="526">
        <f>SUM(I52+Q52+Y52+AG52+AO52)</f>
        <v>0</v>
      </c>
    </row>
    <row r="53" spans="1:42" ht="15" customHeight="1" thickBot="1">
      <c r="A53" s="539"/>
      <c r="B53" s="27"/>
      <c r="C53" s="28"/>
      <c r="D53" s="28"/>
      <c r="E53" s="28"/>
      <c r="F53" s="28"/>
      <c r="G53" s="29"/>
      <c r="H53" s="29"/>
      <c r="I53" s="532"/>
      <c r="J53" s="123"/>
      <c r="K53" s="28"/>
      <c r="L53" s="28"/>
      <c r="M53" s="28"/>
      <c r="N53" s="28"/>
      <c r="O53" s="28"/>
      <c r="P53" s="29"/>
      <c r="Q53" s="534"/>
      <c r="R53" s="123"/>
      <c r="S53" s="28"/>
      <c r="T53" s="31"/>
      <c r="U53" s="31"/>
      <c r="V53" s="31"/>
      <c r="W53" s="31"/>
      <c r="X53" s="29"/>
      <c r="Y53" s="536"/>
      <c r="Z53" s="123"/>
      <c r="AA53" s="31"/>
      <c r="AB53" s="31"/>
      <c r="AC53" s="31"/>
      <c r="AD53" s="28"/>
      <c r="AE53" s="28"/>
      <c r="AF53" s="29"/>
      <c r="AG53" s="536"/>
      <c r="AH53" s="123"/>
      <c r="AI53" s="28"/>
      <c r="AJ53" s="33"/>
      <c r="AK53" s="33"/>
      <c r="AL53" s="33"/>
      <c r="AM53" s="33"/>
      <c r="AN53" s="33"/>
      <c r="AO53" s="534"/>
      <c r="AP53" s="527"/>
    </row>
    <row r="54" spans="1:42" ht="19.5" customHeight="1" thickTop="1" thickBot="1">
      <c r="A54" s="540"/>
      <c r="B54" s="192"/>
      <c r="C54" s="175"/>
      <c r="D54" s="182"/>
      <c r="E54" s="181"/>
      <c r="F54" s="182"/>
      <c r="G54" s="176"/>
      <c r="H54" s="176"/>
      <c r="I54" s="133"/>
      <c r="J54" s="172"/>
      <c r="K54" s="182"/>
      <c r="L54" s="175"/>
      <c r="M54" s="182"/>
      <c r="N54" s="175"/>
      <c r="O54" s="175"/>
      <c r="P54" s="176"/>
      <c r="Q54" s="133"/>
      <c r="R54" s="172"/>
      <c r="S54" s="175"/>
      <c r="T54" s="182"/>
      <c r="U54" s="175"/>
      <c r="V54" s="175"/>
      <c r="W54" s="182"/>
      <c r="X54" s="176"/>
      <c r="Y54" s="142"/>
      <c r="Z54" s="172"/>
      <c r="AA54" s="181"/>
      <c r="AB54" s="175"/>
      <c r="AC54" s="181"/>
      <c r="AD54" s="175"/>
      <c r="AE54" s="175"/>
      <c r="AF54" s="176"/>
      <c r="AG54" s="142"/>
      <c r="AH54" s="177"/>
      <c r="AI54" s="175"/>
      <c r="AJ54" s="195"/>
      <c r="AK54" s="174"/>
      <c r="AL54" s="174"/>
      <c r="AM54" s="174"/>
      <c r="AN54" s="174"/>
      <c r="AO54" s="133"/>
      <c r="AP54" s="44"/>
    </row>
    <row r="55" spans="1:42" s="82" customFormat="1" ht="4.5" customHeight="1" thickBot="1">
      <c r="A55" s="87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5"/>
      <c r="AP55" s="95"/>
    </row>
    <row r="56" spans="1:42" ht="16.5" customHeight="1" thickBot="1">
      <c r="A56" s="99"/>
      <c r="B56" s="119"/>
      <c r="C56" s="101"/>
      <c r="D56" s="101"/>
      <c r="E56" s="101"/>
      <c r="F56" s="101"/>
      <c r="G56" s="101"/>
      <c r="H56" s="102"/>
      <c r="I56" s="121"/>
      <c r="J56" s="105"/>
      <c r="K56" s="101"/>
      <c r="L56" s="101"/>
      <c r="M56" s="101"/>
      <c r="N56" s="101"/>
      <c r="O56" s="101"/>
      <c r="P56" s="102"/>
      <c r="Q56" s="107"/>
      <c r="R56" s="105"/>
      <c r="S56" s="101"/>
      <c r="T56" s="101"/>
      <c r="U56" s="101"/>
      <c r="V56" s="101"/>
      <c r="W56" s="101"/>
      <c r="X56" s="102"/>
      <c r="Y56" s="107"/>
      <c r="Z56" s="105"/>
      <c r="AA56" s="101"/>
      <c r="AB56" s="101"/>
      <c r="AC56" s="101"/>
      <c r="AD56" s="101"/>
      <c r="AE56" s="101"/>
      <c r="AF56" s="102"/>
      <c r="AG56" s="47"/>
      <c r="AH56" s="105"/>
      <c r="AI56" s="101"/>
      <c r="AJ56" s="101"/>
      <c r="AK56" s="101"/>
      <c r="AL56" s="101"/>
      <c r="AM56" s="101"/>
      <c r="AN56" s="102"/>
      <c r="AO56" s="107"/>
      <c r="AP56" s="43"/>
    </row>
    <row r="57" spans="1:42" ht="16.5" customHeight="1">
      <c r="A57" s="528"/>
      <c r="B57" s="8"/>
      <c r="C57" s="9"/>
      <c r="D57" s="9"/>
      <c r="E57" s="9"/>
      <c r="F57" s="9"/>
      <c r="G57" s="9"/>
      <c r="H57" s="11"/>
      <c r="I57" s="531">
        <f>SUM(B57:H57)-SUM(B56:H56)-SUM(B58:H58)</f>
        <v>0</v>
      </c>
      <c r="J57" s="108"/>
      <c r="K57" s="3"/>
      <c r="L57" s="9"/>
      <c r="M57" s="9"/>
      <c r="N57" s="9"/>
      <c r="O57" s="9"/>
      <c r="P57" s="11"/>
      <c r="Q57" s="533">
        <f>SUM(J57:P57)-SUM(J56:P56)-SUM(J58:P58)</f>
        <v>0</v>
      </c>
      <c r="R57" s="108"/>
      <c r="S57" s="3"/>
      <c r="T57" s="9"/>
      <c r="U57" s="9"/>
      <c r="V57" s="9"/>
      <c r="W57" s="9"/>
      <c r="X57" s="11"/>
      <c r="Y57" s="533">
        <f>SUM(R57:X57)-SUM(R56:X56)-SUM(R58:X58)</f>
        <v>0</v>
      </c>
      <c r="Z57" s="108"/>
      <c r="AA57" s="12"/>
      <c r="AB57" s="12"/>
      <c r="AC57" s="12"/>
      <c r="AD57" s="9"/>
      <c r="AE57" s="9"/>
      <c r="AF57" s="11"/>
      <c r="AG57" s="535">
        <f>SUM(Z57:AF57)-SUM(Z56:AF56)-SUM(Z58:AF58)</f>
        <v>0</v>
      </c>
      <c r="AH57" s="108"/>
      <c r="AI57" s="9"/>
      <c r="AJ57" s="14"/>
      <c r="AK57" s="9"/>
      <c r="AL57" s="9"/>
      <c r="AM57" s="9"/>
      <c r="AN57" s="11"/>
      <c r="AO57" s="533">
        <f>SUM(AH57:AN57)-SUM(AH56:AN56)-SUM(AH58:AN58)</f>
        <v>0</v>
      </c>
      <c r="AP57" s="526">
        <f>SUM(I57+Q57+Y57+AG57+AO57)</f>
        <v>0</v>
      </c>
    </row>
    <row r="58" spans="1:42" ht="14.25" customHeight="1" thickBot="1">
      <c r="A58" s="529"/>
      <c r="B58" s="27"/>
      <c r="C58" s="28"/>
      <c r="D58" s="28"/>
      <c r="E58" s="28"/>
      <c r="F58" s="28"/>
      <c r="G58" s="28"/>
      <c r="H58" s="29"/>
      <c r="I58" s="532"/>
      <c r="J58" s="123"/>
      <c r="K58" s="28"/>
      <c r="L58" s="28"/>
      <c r="M58" s="28"/>
      <c r="N58" s="28"/>
      <c r="O58" s="28"/>
      <c r="P58" s="29"/>
      <c r="Q58" s="534"/>
      <c r="R58" s="123"/>
      <c r="S58" s="28"/>
      <c r="T58" s="28"/>
      <c r="U58" s="28"/>
      <c r="V58" s="28"/>
      <c r="W58" s="28"/>
      <c r="X58" s="29"/>
      <c r="Y58" s="534"/>
      <c r="Z58" s="123"/>
      <c r="AA58" s="31"/>
      <c r="AB58" s="31"/>
      <c r="AC58" s="31"/>
      <c r="AD58" s="28"/>
      <c r="AE58" s="28"/>
      <c r="AF58" s="29"/>
      <c r="AG58" s="536"/>
      <c r="AH58" s="123"/>
      <c r="AI58" s="28"/>
      <c r="AJ58" s="33"/>
      <c r="AK58" s="28"/>
      <c r="AL58" s="28"/>
      <c r="AM58" s="28"/>
      <c r="AN58" s="29"/>
      <c r="AO58" s="534"/>
      <c r="AP58" s="527"/>
    </row>
    <row r="59" spans="1:42" ht="16.5" customHeight="1" thickTop="1" thickBot="1">
      <c r="A59" s="530"/>
      <c r="B59" s="192"/>
      <c r="C59" s="175"/>
      <c r="D59" s="175"/>
      <c r="E59" s="175"/>
      <c r="F59" s="175"/>
      <c r="G59" s="181"/>
      <c r="H59" s="179"/>
      <c r="I59" s="133"/>
      <c r="J59" s="172"/>
      <c r="K59" s="175"/>
      <c r="L59" s="175"/>
      <c r="M59" s="192"/>
      <c r="N59" s="192"/>
      <c r="O59" s="192"/>
      <c r="P59" s="192"/>
      <c r="Q59" s="133"/>
      <c r="R59" s="172"/>
      <c r="S59" s="175"/>
      <c r="T59" s="175"/>
      <c r="U59" s="175"/>
      <c r="V59" s="175"/>
      <c r="W59" s="175"/>
      <c r="X59" s="176"/>
      <c r="Y59" s="133"/>
      <c r="Z59" s="127"/>
      <c r="AA59" s="135"/>
      <c r="AB59" s="124"/>
      <c r="AC59" s="135"/>
      <c r="AD59" s="124"/>
      <c r="AE59" s="124"/>
      <c r="AF59" s="125"/>
      <c r="AG59" s="142"/>
      <c r="AH59" s="127"/>
      <c r="AI59" s="124"/>
      <c r="AJ59" s="132"/>
      <c r="AK59" s="141"/>
      <c r="AL59" s="150"/>
      <c r="AM59" s="150"/>
      <c r="AN59" s="132"/>
      <c r="AO59" s="133"/>
      <c r="AP59" s="44"/>
    </row>
    <row r="60" spans="1:42" s="82" customFormat="1" ht="5.25" customHeight="1" thickBot="1">
      <c r="A60" s="83"/>
      <c r="B60" s="151"/>
      <c r="C60" s="151"/>
      <c r="D60" s="151"/>
      <c r="E60" s="151"/>
      <c r="F60" s="151"/>
      <c r="G60" s="151"/>
      <c r="H60" s="151"/>
      <c r="I60" s="148"/>
      <c r="J60" s="151"/>
      <c r="K60" s="151"/>
      <c r="L60" s="151"/>
      <c r="M60" s="151"/>
      <c r="N60" s="151"/>
      <c r="O60" s="151"/>
      <c r="P60" s="151"/>
      <c r="Q60" s="149"/>
      <c r="R60" s="151"/>
      <c r="S60" s="151"/>
      <c r="T60" s="151"/>
      <c r="U60" s="151"/>
      <c r="V60" s="151"/>
      <c r="W60" s="151"/>
      <c r="X60" s="151"/>
      <c r="Y60" s="149"/>
      <c r="Z60" s="151"/>
      <c r="AA60" s="151"/>
      <c r="AB60" s="151"/>
      <c r="AC60" s="151"/>
      <c r="AD60" s="151"/>
      <c r="AE60" s="151"/>
      <c r="AF60" s="158"/>
      <c r="AG60" s="159"/>
      <c r="AH60" s="149"/>
      <c r="AI60" s="151"/>
      <c r="AJ60" s="151"/>
      <c r="AK60" s="151"/>
      <c r="AL60" s="151"/>
      <c r="AM60" s="151"/>
      <c r="AN60" s="151"/>
      <c r="AO60" s="84"/>
      <c r="AP60" s="84"/>
    </row>
    <row r="61" spans="1:42" ht="16.5" customHeight="1" thickBot="1">
      <c r="A61" s="99"/>
      <c r="B61" s="119"/>
      <c r="C61" s="101"/>
      <c r="D61" s="101"/>
      <c r="E61" s="101"/>
      <c r="F61" s="101"/>
      <c r="G61" s="101"/>
      <c r="H61" s="111"/>
      <c r="I61" s="163"/>
      <c r="J61" s="105"/>
      <c r="K61" s="101"/>
      <c r="L61" s="101"/>
      <c r="M61" s="101"/>
      <c r="N61" s="101"/>
      <c r="O61" s="101"/>
      <c r="P61" s="102"/>
      <c r="Q61" s="107"/>
      <c r="R61" s="105"/>
      <c r="S61" s="101"/>
      <c r="T61" s="101"/>
      <c r="U61" s="101"/>
      <c r="V61" s="101"/>
      <c r="W61" s="101"/>
      <c r="X61" s="102"/>
      <c r="Y61" s="47"/>
      <c r="Z61" s="105"/>
      <c r="AA61" s="101"/>
      <c r="AB61" s="101"/>
      <c r="AC61" s="101"/>
      <c r="AD61" s="101"/>
      <c r="AE61" s="101"/>
      <c r="AF61" s="102"/>
      <c r="AG61" s="47"/>
      <c r="AH61" s="105"/>
      <c r="AI61" s="101"/>
      <c r="AJ61" s="115"/>
      <c r="AK61" s="115"/>
      <c r="AL61" s="114"/>
      <c r="AM61" s="115"/>
      <c r="AN61" s="115"/>
      <c r="AO61" s="107"/>
      <c r="AP61" s="43"/>
    </row>
    <row r="62" spans="1:42" ht="16.5" customHeight="1">
      <c r="A62" s="538"/>
      <c r="B62" s="8"/>
      <c r="C62" s="9"/>
      <c r="D62" s="9"/>
      <c r="E62" s="9"/>
      <c r="F62" s="9"/>
      <c r="G62" s="9"/>
      <c r="H62" s="113"/>
      <c r="I62" s="589">
        <f>SUM(B62:H62)-SUM(B61:H61)-SUM(B63:H63)</f>
        <v>0</v>
      </c>
      <c r="J62" s="108"/>
      <c r="K62" s="9"/>
      <c r="L62" s="9"/>
      <c r="M62" s="9"/>
      <c r="N62" s="9"/>
      <c r="O62" s="9"/>
      <c r="P62" s="11"/>
      <c r="Q62" s="533">
        <f>SUM(J62:P62)-SUM(J61:P61)-SUM(J63:P63)</f>
        <v>0</v>
      </c>
      <c r="R62" s="108"/>
      <c r="S62" s="9"/>
      <c r="T62" s="9"/>
      <c r="U62" s="9"/>
      <c r="V62" s="9"/>
      <c r="W62" s="9"/>
      <c r="X62" s="11"/>
      <c r="Y62" s="535">
        <f>SUM(R62:X62)-SUM(R61:X61)-SUM(R63:X63)</f>
        <v>0</v>
      </c>
      <c r="Z62" s="108"/>
      <c r="AA62" s="9"/>
      <c r="AB62" s="9"/>
      <c r="AC62" s="9"/>
      <c r="AD62" s="9"/>
      <c r="AE62" s="9"/>
      <c r="AF62" s="11"/>
      <c r="AG62" s="535">
        <f>SUM(Z62:AF62)-SUM(Z61:AF61)-SUM(Z63:AF63)</f>
        <v>0</v>
      </c>
      <c r="AH62" s="108"/>
      <c r="AI62" s="9"/>
      <c r="AJ62" s="14"/>
      <c r="AK62" s="14"/>
      <c r="AL62" s="13"/>
      <c r="AM62" s="14"/>
      <c r="AN62" s="14"/>
      <c r="AO62" s="533">
        <f>SUM(AH62:AN62)-SUM(AH61:AN61)-SUM(AH63:AN63)</f>
        <v>0</v>
      </c>
      <c r="AP62" s="526">
        <f>SUM(I62+Q62+Y62+AG62+AO62)</f>
        <v>0</v>
      </c>
    </row>
    <row r="63" spans="1:42" ht="15" customHeight="1" thickBot="1">
      <c r="A63" s="539"/>
      <c r="B63" s="27"/>
      <c r="C63" s="28"/>
      <c r="D63" s="28"/>
      <c r="E63" s="28"/>
      <c r="F63" s="28"/>
      <c r="G63" s="28"/>
      <c r="H63" s="165"/>
      <c r="I63" s="590"/>
      <c r="J63" s="123"/>
      <c r="K63" s="28"/>
      <c r="L63" s="28"/>
      <c r="M63" s="28"/>
      <c r="N63" s="28"/>
      <c r="O63" s="28"/>
      <c r="P63" s="29"/>
      <c r="Q63" s="534"/>
      <c r="R63" s="123"/>
      <c r="S63" s="28"/>
      <c r="T63" s="28"/>
      <c r="U63" s="28"/>
      <c r="V63" s="28"/>
      <c r="W63" s="28"/>
      <c r="X63" s="29"/>
      <c r="Y63" s="536"/>
      <c r="Z63" s="123"/>
      <c r="AA63" s="28"/>
      <c r="AB63" s="28"/>
      <c r="AC63" s="28"/>
      <c r="AD63" s="28"/>
      <c r="AE63" s="28"/>
      <c r="AF63" s="29"/>
      <c r="AG63" s="536"/>
      <c r="AH63" s="123"/>
      <c r="AI63" s="28"/>
      <c r="AJ63" s="33"/>
      <c r="AK63" s="33"/>
      <c r="AL63" s="32"/>
      <c r="AM63" s="33"/>
      <c r="AN63" s="33"/>
      <c r="AO63" s="534"/>
      <c r="AP63" s="527"/>
    </row>
    <row r="64" spans="1:42" ht="16.5" customHeight="1" thickTop="1" thickBot="1">
      <c r="A64" s="540"/>
      <c r="B64" s="192"/>
      <c r="C64" s="175"/>
      <c r="D64" s="175"/>
      <c r="E64" s="175"/>
      <c r="F64" s="175"/>
      <c r="G64" s="175"/>
      <c r="H64" s="199"/>
      <c r="I64" s="164"/>
      <c r="J64" s="172"/>
      <c r="K64" s="175"/>
      <c r="L64" s="175"/>
      <c r="M64" s="175"/>
      <c r="N64" s="175"/>
      <c r="O64" s="175"/>
      <c r="P64" s="176"/>
      <c r="Q64" s="133"/>
      <c r="R64" s="172"/>
      <c r="S64" s="175"/>
      <c r="T64" s="175"/>
      <c r="U64" s="175"/>
      <c r="V64" s="175"/>
      <c r="W64" s="175"/>
      <c r="X64" s="176"/>
      <c r="Y64" s="142"/>
      <c r="Z64" s="172"/>
      <c r="AA64" s="175"/>
      <c r="AB64" s="175"/>
      <c r="AC64" s="175"/>
      <c r="AD64" s="175"/>
      <c r="AE64" s="175"/>
      <c r="AF64" s="176"/>
      <c r="AG64" s="142"/>
      <c r="AH64" s="172"/>
      <c r="AI64" s="175"/>
      <c r="AJ64" s="174"/>
      <c r="AK64" s="174"/>
      <c r="AL64" s="195"/>
      <c r="AM64" s="174"/>
      <c r="AN64" s="174"/>
      <c r="AO64" s="133"/>
      <c r="AP64" s="44"/>
    </row>
    <row r="65" spans="1:43" s="82" customFormat="1" ht="5.25" customHeight="1" thickBot="1">
      <c r="A65" s="87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5"/>
      <c r="AP65" s="95"/>
    </row>
    <row r="66" spans="1:43" ht="16.5" customHeight="1" thickBot="1">
      <c r="A66" s="99"/>
      <c r="B66" s="119"/>
      <c r="C66" s="101"/>
      <c r="D66" s="101"/>
      <c r="E66" s="101"/>
      <c r="F66" s="101"/>
      <c r="G66" s="101"/>
      <c r="H66" s="102"/>
      <c r="I66" s="121"/>
      <c r="J66" s="105"/>
      <c r="K66" s="101"/>
      <c r="L66" s="101"/>
      <c r="M66" s="101"/>
      <c r="N66" s="101"/>
      <c r="O66" s="101"/>
      <c r="P66" s="102"/>
      <c r="Q66" s="107"/>
      <c r="R66" s="152"/>
      <c r="S66" s="153"/>
      <c r="T66" s="153"/>
      <c r="U66" s="153"/>
      <c r="V66" s="153"/>
      <c r="W66" s="153"/>
      <c r="X66" s="160"/>
      <c r="Y66" s="161"/>
      <c r="Z66" s="152"/>
      <c r="AA66" s="153"/>
      <c r="AB66" s="153"/>
      <c r="AC66" s="153"/>
      <c r="AD66" s="153"/>
      <c r="AE66" s="153"/>
      <c r="AF66" s="160"/>
      <c r="AG66" s="161"/>
      <c r="AH66" s="152"/>
      <c r="AI66" s="153"/>
      <c r="AJ66" s="153"/>
      <c r="AK66" s="153"/>
      <c r="AL66" s="153"/>
      <c r="AM66" s="154"/>
      <c r="AN66" s="154"/>
      <c r="AO66" s="156"/>
      <c r="AP66" s="43"/>
    </row>
    <row r="67" spans="1:43" ht="16.5" customHeight="1">
      <c r="A67" s="538"/>
      <c r="B67" s="8"/>
      <c r="C67" s="9"/>
      <c r="D67" s="9"/>
      <c r="E67" s="9"/>
      <c r="F67" s="9"/>
      <c r="G67" s="9"/>
      <c r="H67" s="11"/>
      <c r="I67" s="531">
        <f>SUM(B67:H67)-SUM(B66:H66)-SUM(B68:H68)</f>
        <v>0</v>
      </c>
      <c r="J67" s="108"/>
      <c r="K67" s="9"/>
      <c r="L67" s="9"/>
      <c r="M67" s="9"/>
      <c r="N67" s="9"/>
      <c r="O67" s="9"/>
      <c r="P67" s="11"/>
      <c r="Q67" s="533">
        <f>SUM(J67:P67)-SUM(J66:P66)-SUM(J68:P68)</f>
        <v>0</v>
      </c>
      <c r="R67" s="112"/>
      <c r="S67" s="3"/>
      <c r="T67" s="3"/>
      <c r="U67" s="3"/>
      <c r="V67" s="3"/>
      <c r="W67" s="3"/>
      <c r="X67" s="2"/>
      <c r="Y67" s="535">
        <f>SUM(R67:X67)-SUM(R66:X66)-SUM(R68:X68)</f>
        <v>0</v>
      </c>
      <c r="Z67" s="112"/>
      <c r="AA67" s="3"/>
      <c r="AB67" s="3"/>
      <c r="AC67" s="3"/>
      <c r="AD67" s="3"/>
      <c r="AE67" s="3"/>
      <c r="AF67" s="2"/>
      <c r="AG67" s="535">
        <f>SUM(Z67:AF67)-SUM(Z66:AF66)-SUM(Z68:AF68)</f>
        <v>0</v>
      </c>
      <c r="AH67" s="112"/>
      <c r="AI67" s="3"/>
      <c r="AJ67" s="3"/>
      <c r="AK67" s="3"/>
      <c r="AL67" s="3"/>
      <c r="AM67" s="4"/>
      <c r="AN67" s="4"/>
      <c r="AO67" s="533">
        <f>SUM(AH67:AN67)-SUM(AH66:AN66)-SUM(AH68:AN68)</f>
        <v>0</v>
      </c>
      <c r="AP67" s="526">
        <f>SUM(I67+Q67+Y67+AG67+AO67)</f>
        <v>0</v>
      </c>
    </row>
    <row r="68" spans="1:43" ht="14.25" customHeight="1" thickBot="1">
      <c r="A68" s="539"/>
      <c r="B68" s="27"/>
      <c r="C68" s="28"/>
      <c r="D68" s="28"/>
      <c r="E68" s="28"/>
      <c r="F68" s="28"/>
      <c r="G68" s="28"/>
      <c r="H68" s="29"/>
      <c r="I68" s="532"/>
      <c r="J68" s="123"/>
      <c r="K68" s="28"/>
      <c r="L68" s="28"/>
      <c r="M68" s="28"/>
      <c r="N68" s="28"/>
      <c r="O68" s="28"/>
      <c r="P68" s="29"/>
      <c r="Q68" s="534"/>
      <c r="R68" s="155"/>
      <c r="S68" s="38"/>
      <c r="T68" s="38"/>
      <c r="U68" s="38"/>
      <c r="V68" s="38"/>
      <c r="W68" s="38"/>
      <c r="X68" s="45"/>
      <c r="Y68" s="536"/>
      <c r="Z68" s="155"/>
      <c r="AA68" s="38"/>
      <c r="AB68" s="38"/>
      <c r="AC68" s="38"/>
      <c r="AD68" s="38"/>
      <c r="AE68" s="38"/>
      <c r="AF68" s="45"/>
      <c r="AG68" s="536"/>
      <c r="AH68" s="155"/>
      <c r="AI68" s="38"/>
      <c r="AJ68" s="38"/>
      <c r="AK68" s="38"/>
      <c r="AL68" s="38"/>
      <c r="AM68" s="39"/>
      <c r="AN68" s="39"/>
      <c r="AO68" s="534"/>
      <c r="AP68" s="527"/>
    </row>
    <row r="69" spans="1:43" ht="16.5" customHeight="1" thickTop="1" thickBot="1">
      <c r="A69" s="540"/>
      <c r="B69" s="192"/>
      <c r="C69" s="175"/>
      <c r="D69" s="175"/>
      <c r="E69" s="175"/>
      <c r="F69" s="175"/>
      <c r="G69" s="175"/>
      <c r="H69" s="176"/>
      <c r="I69" s="133"/>
      <c r="J69" s="172"/>
      <c r="K69" s="175"/>
      <c r="L69" s="175"/>
      <c r="M69" s="175"/>
      <c r="N69" s="175"/>
      <c r="O69" s="175"/>
      <c r="P69" s="176"/>
      <c r="Q69" s="133"/>
      <c r="R69" s="200"/>
      <c r="S69" s="213"/>
      <c r="T69" s="213"/>
      <c r="U69" s="201"/>
      <c r="V69" s="201"/>
      <c r="W69" s="201"/>
      <c r="X69" s="202"/>
      <c r="Y69" s="162"/>
      <c r="Z69" s="200"/>
      <c r="AA69" s="213"/>
      <c r="AB69" s="213"/>
      <c r="AC69" s="201"/>
      <c r="AD69" s="201"/>
      <c r="AE69" s="201"/>
      <c r="AF69" s="202"/>
      <c r="AG69" s="162"/>
      <c r="AH69" s="200"/>
      <c r="AI69" s="213"/>
      <c r="AJ69" s="213"/>
      <c r="AK69" s="201"/>
      <c r="AL69" s="201"/>
      <c r="AM69" s="203"/>
      <c r="AN69" s="203"/>
      <c r="AO69" s="157"/>
      <c r="AP69" s="44"/>
    </row>
    <row r="70" spans="1:43" s="82" customFormat="1" ht="5.25" customHeight="1">
      <c r="A70" s="87"/>
      <c r="B70" s="96"/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5"/>
      <c r="AP70" s="95"/>
    </row>
    <row r="71" spans="1:43" ht="16.5" customHeight="1">
      <c r="A71" s="64"/>
      <c r="B71" s="49"/>
      <c r="C71" s="49"/>
      <c r="D71" s="49"/>
      <c r="E71" s="49"/>
      <c r="F71" s="49"/>
      <c r="G71" s="49"/>
      <c r="H71" s="49"/>
      <c r="I71" s="59"/>
      <c r="J71" s="49"/>
      <c r="K71" s="49"/>
      <c r="L71" s="49"/>
      <c r="M71" s="49"/>
      <c r="N71" s="49"/>
      <c r="O71" s="49"/>
      <c r="P71" s="49"/>
      <c r="Q71" s="50"/>
      <c r="R71" s="64"/>
      <c r="S71" s="64"/>
      <c r="T71" s="64"/>
      <c r="U71" s="64"/>
      <c r="V71" s="64"/>
      <c r="W71" s="64"/>
      <c r="X71" s="64"/>
      <c r="Y71" s="60"/>
      <c r="Z71" s="64"/>
      <c r="AA71" s="64"/>
      <c r="AB71" s="64"/>
      <c r="AC71" s="64"/>
      <c r="AD71" s="64"/>
      <c r="AE71" s="64"/>
      <c r="AF71" s="64"/>
      <c r="AG71" s="60"/>
      <c r="AH71" s="64"/>
      <c r="AI71" s="64"/>
      <c r="AJ71" s="64"/>
      <c r="AK71" s="64"/>
      <c r="AL71" s="64"/>
      <c r="AM71" s="64"/>
      <c r="AN71" s="61"/>
      <c r="AO71" s="60"/>
      <c r="AP71" s="62"/>
      <c r="AQ71" s="63"/>
    </row>
    <row r="72" spans="1:43" ht="16.5" customHeight="1">
      <c r="A72" s="586"/>
      <c r="B72" s="49"/>
      <c r="C72" s="49"/>
      <c r="D72" s="49"/>
      <c r="E72" s="49"/>
      <c r="F72" s="49"/>
      <c r="G72" s="49"/>
      <c r="H72" s="49"/>
      <c r="I72" s="587"/>
      <c r="J72" s="49"/>
      <c r="K72" s="49"/>
      <c r="L72" s="49"/>
      <c r="M72" s="49"/>
      <c r="N72" s="49"/>
      <c r="O72" s="49"/>
      <c r="P72" s="49"/>
      <c r="Q72" s="587"/>
      <c r="R72" s="64"/>
      <c r="S72" s="64"/>
      <c r="T72" s="64"/>
      <c r="U72" s="64"/>
      <c r="V72" s="64"/>
      <c r="W72" s="64"/>
      <c r="X72" s="64"/>
      <c r="Y72" s="587"/>
      <c r="Z72" s="64"/>
      <c r="AA72" s="64"/>
      <c r="AB72" s="64"/>
      <c r="AC72" s="64"/>
      <c r="AD72" s="64"/>
      <c r="AE72" s="64"/>
      <c r="AF72" s="64"/>
      <c r="AG72" s="587"/>
      <c r="AH72" s="64"/>
      <c r="AI72" s="64"/>
      <c r="AJ72" s="64"/>
      <c r="AK72" s="64"/>
      <c r="AL72" s="64"/>
      <c r="AM72" s="64"/>
      <c r="AN72" s="61"/>
      <c r="AO72" s="587"/>
      <c r="AP72" s="588"/>
      <c r="AQ72" s="63"/>
    </row>
    <row r="73" spans="1:43" ht="11.25" customHeight="1">
      <c r="A73" s="586"/>
      <c r="B73" s="65"/>
      <c r="C73" s="65"/>
      <c r="D73" s="65"/>
      <c r="E73" s="65"/>
      <c r="F73" s="65"/>
      <c r="G73" s="65"/>
      <c r="H73" s="65"/>
      <c r="I73" s="587"/>
      <c r="J73" s="65"/>
      <c r="K73" s="65"/>
      <c r="L73" s="65"/>
      <c r="M73" s="65"/>
      <c r="N73" s="65"/>
      <c r="O73" s="65"/>
      <c r="P73" s="65"/>
      <c r="Q73" s="587"/>
      <c r="R73" s="66"/>
      <c r="S73" s="66"/>
      <c r="T73" s="66"/>
      <c r="U73" s="66"/>
      <c r="V73" s="66"/>
      <c r="W73" s="66"/>
      <c r="X73" s="66"/>
      <c r="Y73" s="587"/>
      <c r="Z73" s="66"/>
      <c r="AA73" s="66"/>
      <c r="AB73" s="66"/>
      <c r="AC73" s="66"/>
      <c r="AD73" s="66"/>
      <c r="AE73" s="66"/>
      <c r="AF73" s="66"/>
      <c r="AG73" s="587"/>
      <c r="AH73" s="66"/>
      <c r="AI73" s="66"/>
      <c r="AJ73" s="66"/>
      <c r="AK73" s="66"/>
      <c r="AL73" s="66"/>
      <c r="AM73" s="66"/>
      <c r="AN73" s="67"/>
      <c r="AO73" s="587"/>
      <c r="AP73" s="588"/>
      <c r="AQ73" s="63"/>
    </row>
    <row r="74" spans="1:43" ht="16.5" customHeight="1">
      <c r="A74" s="586"/>
      <c r="B74" s="68"/>
      <c r="C74" s="68"/>
      <c r="D74" s="68"/>
      <c r="E74" s="68"/>
      <c r="F74" s="68"/>
      <c r="G74" s="68"/>
      <c r="H74" s="68"/>
      <c r="I74" s="69"/>
      <c r="J74" s="70"/>
      <c r="K74" s="70"/>
      <c r="L74" s="70"/>
      <c r="M74" s="70"/>
      <c r="N74" s="70"/>
      <c r="O74" s="70"/>
      <c r="P74" s="70"/>
      <c r="Q74" s="69"/>
      <c r="R74" s="71"/>
      <c r="S74" s="72"/>
      <c r="T74" s="72"/>
      <c r="U74" s="71"/>
      <c r="V74" s="71"/>
      <c r="W74" s="71"/>
      <c r="X74" s="71"/>
      <c r="Y74" s="73"/>
      <c r="Z74" s="71"/>
      <c r="AA74" s="72"/>
      <c r="AB74" s="72"/>
      <c r="AC74" s="71"/>
      <c r="AD74" s="71"/>
      <c r="AE74" s="71"/>
      <c r="AF74" s="71"/>
      <c r="AG74" s="73"/>
      <c r="AH74" s="71"/>
      <c r="AI74" s="72"/>
      <c r="AJ74" s="72"/>
      <c r="AK74" s="71"/>
      <c r="AL74" s="71"/>
      <c r="AM74" s="74"/>
      <c r="AN74" s="74"/>
      <c r="AO74" s="73"/>
      <c r="AP74" s="75"/>
      <c r="AQ74" s="63"/>
    </row>
    <row r="75" spans="1:43" ht="6" customHeight="1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</row>
    <row r="76" spans="1:43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</row>
    <row r="77" spans="1:43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</row>
    <row r="78" spans="1:43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</row>
  </sheetData>
  <customSheetViews>
    <customSheetView guid="{2D210BA5-BB72-4F81-AB53-77B09D54DFEC}" showPageBreaks="1" printArea="1">
      <selection activeCell="Z39" sqref="Z39:AE59"/>
      <pageMargins left="0.36" right="0.19" top="0.33" bottom="0.24" header="0.2" footer="0.2"/>
      <pageSetup paperSize="9" scale="55" orientation="landscape" r:id="rId1"/>
      <headerFooter alignWithMargins="0"/>
    </customSheetView>
  </customSheetViews>
  <mergeCells count="101">
    <mergeCell ref="A1:D1"/>
    <mergeCell ref="F1:H1"/>
    <mergeCell ref="J1:AF1"/>
    <mergeCell ref="A7:A9"/>
    <mergeCell ref="I7:I8"/>
    <mergeCell ref="Q7:Q8"/>
    <mergeCell ref="Y7:Y8"/>
    <mergeCell ref="AG7:AG8"/>
    <mergeCell ref="AO7:AO8"/>
    <mergeCell ref="AP7:AP8"/>
    <mergeCell ref="A12:A14"/>
    <mergeCell ref="I12:I13"/>
    <mergeCell ref="Q12:Q13"/>
    <mergeCell ref="Y12:Y13"/>
    <mergeCell ref="AG12:AG13"/>
    <mergeCell ref="AO12:AO13"/>
    <mergeCell ref="AP12:AP13"/>
    <mergeCell ref="AP17:AP18"/>
    <mergeCell ref="A22:A24"/>
    <mergeCell ref="I22:I23"/>
    <mergeCell ref="Q22:Q23"/>
    <mergeCell ref="Y22:Y23"/>
    <mergeCell ref="AG22:AG23"/>
    <mergeCell ref="AO22:AO23"/>
    <mergeCell ref="AP22:AP23"/>
    <mergeCell ref="A17:A19"/>
    <mergeCell ref="I17:I18"/>
    <mergeCell ref="Q17:Q18"/>
    <mergeCell ref="Y17:Y18"/>
    <mergeCell ref="AG17:AG18"/>
    <mergeCell ref="AO17:AO18"/>
    <mergeCell ref="AP27:AP28"/>
    <mergeCell ref="A32:A34"/>
    <mergeCell ref="I32:I33"/>
    <mergeCell ref="Q32:Q33"/>
    <mergeCell ref="Y32:Y33"/>
    <mergeCell ref="AG32:AG33"/>
    <mergeCell ref="AO32:AO33"/>
    <mergeCell ref="AP32:AP33"/>
    <mergeCell ref="A27:A29"/>
    <mergeCell ref="I27:I28"/>
    <mergeCell ref="Q27:Q28"/>
    <mergeCell ref="Y27:Y28"/>
    <mergeCell ref="AG27:AG28"/>
    <mergeCell ref="AO27:AO28"/>
    <mergeCell ref="AP37:AP38"/>
    <mergeCell ref="A42:A44"/>
    <mergeCell ref="I42:I43"/>
    <mergeCell ref="Q42:Q43"/>
    <mergeCell ref="Y42:Y43"/>
    <mergeCell ref="AG42:AG43"/>
    <mergeCell ref="AO42:AO43"/>
    <mergeCell ref="AP42:AP43"/>
    <mergeCell ref="A37:A39"/>
    <mergeCell ref="I37:I38"/>
    <mergeCell ref="Q37:Q38"/>
    <mergeCell ref="Y37:Y38"/>
    <mergeCell ref="AG37:AG38"/>
    <mergeCell ref="AO37:AO38"/>
    <mergeCell ref="AP47:AP48"/>
    <mergeCell ref="A52:A54"/>
    <mergeCell ref="I52:I53"/>
    <mergeCell ref="Q52:Q53"/>
    <mergeCell ref="Y52:Y53"/>
    <mergeCell ref="AG52:AG53"/>
    <mergeCell ref="AO52:AO53"/>
    <mergeCell ref="AP52:AP53"/>
    <mergeCell ref="A47:A49"/>
    <mergeCell ref="I47:I48"/>
    <mergeCell ref="Q47:Q48"/>
    <mergeCell ref="Y47:Y48"/>
    <mergeCell ref="AG47:AG48"/>
    <mergeCell ref="AO47:AO48"/>
    <mergeCell ref="AP57:AP58"/>
    <mergeCell ref="A62:A64"/>
    <mergeCell ref="I62:I63"/>
    <mergeCell ref="Q62:Q63"/>
    <mergeCell ref="Y62:Y63"/>
    <mergeCell ref="AG62:AG63"/>
    <mergeCell ref="AO62:AO63"/>
    <mergeCell ref="AP62:AP63"/>
    <mergeCell ref="A57:A59"/>
    <mergeCell ref="I57:I58"/>
    <mergeCell ref="Q57:Q58"/>
    <mergeCell ref="Y57:Y58"/>
    <mergeCell ref="AG57:AG58"/>
    <mergeCell ref="AO57:AO58"/>
    <mergeCell ref="AP67:AP68"/>
    <mergeCell ref="A72:A74"/>
    <mergeCell ref="I72:I73"/>
    <mergeCell ref="Q72:Q73"/>
    <mergeCell ref="Y72:Y73"/>
    <mergeCell ref="AG72:AG73"/>
    <mergeCell ref="AO72:AO73"/>
    <mergeCell ref="AP72:AP73"/>
    <mergeCell ref="A67:A69"/>
    <mergeCell ref="I67:I68"/>
    <mergeCell ref="Q67:Q68"/>
    <mergeCell ref="Y67:Y68"/>
    <mergeCell ref="AG67:AG68"/>
    <mergeCell ref="AO67:AO68"/>
  </mergeCells>
  <dataValidations count="5">
    <dataValidation type="list" allowBlank="1" showInputMessage="1" showErrorMessage="1" sqref="J1:J2 K2:X2">
      <formula1>"Le Pontet,Les Angles,La Cristole,L'Oseraie,Fontcouverte,Remoulins,Chateaurenard,Centre Ville,Réalpanier"</formula1>
    </dataValidation>
    <dataValidation type="list" allowBlank="1" showInputMessage="1" showErrorMessage="1" sqref="A1:D1">
      <formula1>"Janvier,Fevrier,Mars,Avril,Mai,Juin,Juillet,Aout,Septembre,Octobre,Novembre,Décembre"</formula1>
    </dataValidation>
    <dataValidation type="list" allowBlank="1" showInputMessage="1" showErrorMessage="1" sqref="F1:H1">
      <formula1>"2013,2014,2015"</formula1>
    </dataValidation>
    <dataValidation type="list" allowBlank="1" showInputMessage="1" showErrorMessage="1" sqref="A7:A9 A12:A14 A17:A19 A22:A24 A27:A29 A32:A34 A37:A39 A42:A44 A47:A49 A52:A54 A57:A59 A62:A64 A67:A69 A72:A74">
      <formula1>"Directeur,Directeur Adjoint, Second Assistant,Resp. de Quart,Resp. de zone Qualifié,Resp. de zone Confirmé,Resp. de zone Débutant,Adm,Hotesse principale"</formula1>
    </dataValidation>
    <dataValidation type="list" allowBlank="1" showInputMessage="1" showErrorMessage="1" sqref="B9:H9 J9:P9 R9:X9 Z9:AF9 AH9:AN9 AH14:AN14 Z14:AF14 R14:X14 J14:P14 B14:H14 B19:H19 J19:P19 R19:X19 Z19:AF19 AH19:AN19 AH24:AN24 Z24:AF24 R24:X24 J24:P24 B24:H24 B29:H29 J29:P29 R29:X30 Z29:AF29 AH29:AN29 AH34:AN34 Z34:AF34 R34:X34 B34:H34 J34:P34 B39:H39 B44:H44 B49:H49 J39:P39 J44:P44 J49:P49 R39:X39 R44:X44 R49:X49 Z39:AF39 Z44:AF44 Z49:AF49 AH39:AN39 AH44:AN44 AH49:AN49 AH54:AN54 Z54:AF54 R54:X54 J54:P54 B54:H54 B59:H59 J59:P59 R59:X59 R64:X64 J64:P64 B64:H64 B69:H69 J69:P69 R69:X69 Z69:AF69 Z64:AF64 AH64:AN64 AH69:AN69">
      <formula1>"O,T,F,Com,Plg,Form.,Liv,Reu Mgr,Reu For,Reu Hot,Inv,Liv/Co,LCQ,CP,PEP,Shake,EcoP,Nett"</formula1>
    </dataValidation>
  </dataValidations>
  <pageMargins left="0.36" right="0.19" top="0.33" bottom="0.24" header="0.2" footer="0.2"/>
  <pageSetup paperSize="9" scale="55" orientation="landscape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AQ78"/>
  <sheetViews>
    <sheetView zoomScaleNormal="100" workbookViewId="0">
      <selection activeCell="Z41" sqref="Z41:AD54"/>
    </sheetView>
  </sheetViews>
  <sheetFormatPr baseColWidth="10" defaultRowHeight="12.75"/>
  <cols>
    <col min="1" max="1" width="12.140625" customWidth="1"/>
    <col min="2" max="41" width="5.7109375" customWidth="1"/>
    <col min="42" max="42" width="8" customWidth="1"/>
  </cols>
  <sheetData>
    <row r="1" spans="1:42" ht="18" customHeight="1">
      <c r="A1" s="591" t="s">
        <v>12</v>
      </c>
      <c r="B1" s="591"/>
      <c r="C1" s="591"/>
      <c r="D1" s="591"/>
      <c r="F1" s="592">
        <v>2014</v>
      </c>
      <c r="G1" s="592"/>
      <c r="H1" s="592"/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93"/>
      <c r="U1" s="593"/>
      <c r="V1" s="593"/>
      <c r="W1" s="593"/>
      <c r="X1" s="593"/>
      <c r="Y1" s="593"/>
      <c r="Z1" s="593"/>
      <c r="AA1" s="593"/>
      <c r="AB1" s="593"/>
      <c r="AC1" s="593"/>
      <c r="AD1" s="593"/>
      <c r="AE1" s="593"/>
      <c r="AF1" s="593"/>
    </row>
    <row r="2" spans="1:42" ht="6" customHeight="1" thickBot="1"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42" ht="16.5" customHeight="1" thickBot="1">
      <c r="A3" s="41"/>
      <c r="B3" s="52">
        <v>29</v>
      </c>
      <c r="C3" s="53">
        <v>30</v>
      </c>
      <c r="D3" s="53">
        <v>1</v>
      </c>
      <c r="E3" s="53">
        <v>2</v>
      </c>
      <c r="F3" s="53">
        <v>3</v>
      </c>
      <c r="G3" s="53">
        <v>4</v>
      </c>
      <c r="H3" s="54">
        <v>5</v>
      </c>
      <c r="I3" s="48"/>
      <c r="J3" s="52">
        <v>6</v>
      </c>
      <c r="K3" s="53">
        <v>7</v>
      </c>
      <c r="L3" s="53">
        <v>8</v>
      </c>
      <c r="M3" s="53">
        <v>9</v>
      </c>
      <c r="N3" s="53">
        <v>10</v>
      </c>
      <c r="O3" s="53">
        <v>11</v>
      </c>
      <c r="P3" s="54">
        <v>12</v>
      </c>
      <c r="Q3" s="48"/>
      <c r="R3" s="52">
        <v>13</v>
      </c>
      <c r="S3" s="53">
        <v>14</v>
      </c>
      <c r="T3" s="53">
        <v>15</v>
      </c>
      <c r="U3" s="53">
        <v>16</v>
      </c>
      <c r="V3" s="53">
        <v>17</v>
      </c>
      <c r="W3" s="53">
        <v>18</v>
      </c>
      <c r="X3" s="54">
        <v>19</v>
      </c>
      <c r="Y3" s="48"/>
      <c r="Z3" s="52">
        <v>20</v>
      </c>
      <c r="AA3" s="53">
        <v>21</v>
      </c>
      <c r="AB3" s="53">
        <v>22</v>
      </c>
      <c r="AC3" s="53">
        <v>23</v>
      </c>
      <c r="AD3" s="58">
        <v>24</v>
      </c>
      <c r="AE3" s="53">
        <v>25</v>
      </c>
      <c r="AF3" s="54">
        <v>26</v>
      </c>
      <c r="AG3" s="48"/>
      <c r="AH3" s="52">
        <v>27</v>
      </c>
      <c r="AI3" s="53">
        <v>28</v>
      </c>
      <c r="AJ3" s="53">
        <v>29</v>
      </c>
      <c r="AK3" s="53">
        <v>30</v>
      </c>
      <c r="AL3" s="53">
        <v>31</v>
      </c>
      <c r="AM3" s="53">
        <v>1</v>
      </c>
      <c r="AN3" s="54">
        <v>2</v>
      </c>
      <c r="AO3" s="48"/>
      <c r="AP3" s="49"/>
    </row>
    <row r="4" spans="1:42" ht="16.5" customHeight="1" thickBot="1">
      <c r="A4" s="42"/>
      <c r="B4" s="55" t="s">
        <v>1</v>
      </c>
      <c r="C4" s="5" t="s">
        <v>2</v>
      </c>
      <c r="D4" s="5" t="s">
        <v>3</v>
      </c>
      <c r="E4" s="5" t="s">
        <v>3</v>
      </c>
      <c r="F4" s="5" t="s">
        <v>4</v>
      </c>
      <c r="G4" s="5" t="s">
        <v>0</v>
      </c>
      <c r="H4" s="56" t="s">
        <v>5</v>
      </c>
      <c r="I4" s="57"/>
      <c r="J4" s="55" t="s">
        <v>1</v>
      </c>
      <c r="K4" s="5" t="s">
        <v>2</v>
      </c>
      <c r="L4" s="5" t="s">
        <v>3</v>
      </c>
      <c r="M4" s="5" t="s">
        <v>3</v>
      </c>
      <c r="N4" s="5" t="s">
        <v>4</v>
      </c>
      <c r="O4" s="5" t="s">
        <v>0</v>
      </c>
      <c r="P4" s="56" t="s">
        <v>5</v>
      </c>
      <c r="Q4" s="57"/>
      <c r="R4" s="55" t="s">
        <v>1</v>
      </c>
      <c r="S4" s="5" t="s">
        <v>2</v>
      </c>
      <c r="T4" s="5" t="s">
        <v>3</v>
      </c>
      <c r="U4" s="5" t="s">
        <v>3</v>
      </c>
      <c r="V4" s="5" t="s">
        <v>4</v>
      </c>
      <c r="W4" s="5" t="s">
        <v>0</v>
      </c>
      <c r="X4" s="56" t="s">
        <v>5</v>
      </c>
      <c r="Y4" s="57"/>
      <c r="Z4" s="55" t="s">
        <v>1</v>
      </c>
      <c r="AA4" s="5" t="s">
        <v>2</v>
      </c>
      <c r="AB4" s="5" t="s">
        <v>3</v>
      </c>
      <c r="AC4" s="5" t="s">
        <v>3</v>
      </c>
      <c r="AD4" s="19" t="s">
        <v>4</v>
      </c>
      <c r="AE4" s="5" t="s">
        <v>0</v>
      </c>
      <c r="AF4" s="56" t="s">
        <v>5</v>
      </c>
      <c r="AG4" s="57"/>
      <c r="AH4" s="55" t="s">
        <v>1</v>
      </c>
      <c r="AI4" s="5" t="s">
        <v>2</v>
      </c>
      <c r="AJ4" s="5" t="s">
        <v>3</v>
      </c>
      <c r="AK4" s="5" t="s">
        <v>3</v>
      </c>
      <c r="AL4" s="5" t="s">
        <v>4</v>
      </c>
      <c r="AM4" s="5" t="s">
        <v>0</v>
      </c>
      <c r="AN4" s="56" t="s">
        <v>5</v>
      </c>
      <c r="AO4" s="50"/>
      <c r="AP4" s="51"/>
    </row>
    <row r="5" spans="1:42" s="82" customFormat="1" ht="5.25" customHeight="1" thickBot="1">
      <c r="A5" s="77"/>
      <c r="B5" s="78"/>
      <c r="C5" s="79"/>
      <c r="D5" s="80"/>
      <c r="E5" s="80"/>
      <c r="F5" s="80"/>
      <c r="G5" s="80"/>
      <c r="H5" s="80"/>
      <c r="I5" s="46"/>
      <c r="J5" s="78"/>
      <c r="K5" s="78"/>
      <c r="L5" s="78"/>
      <c r="M5" s="78"/>
      <c r="N5" s="78"/>
      <c r="O5" s="78"/>
      <c r="P5" s="80"/>
      <c r="Q5" s="46"/>
      <c r="R5" s="78"/>
      <c r="S5" s="78"/>
      <c r="T5" s="78"/>
      <c r="U5" s="78"/>
      <c r="V5" s="78"/>
      <c r="W5" s="78"/>
      <c r="X5" s="80"/>
      <c r="Y5" s="46"/>
      <c r="Z5" s="78"/>
      <c r="AA5" s="78"/>
      <c r="AB5" s="78"/>
      <c r="AC5" s="78"/>
      <c r="AD5" s="78"/>
      <c r="AE5" s="78"/>
      <c r="AF5" s="80"/>
      <c r="AG5" s="46"/>
      <c r="AH5" s="78"/>
      <c r="AI5" s="78"/>
      <c r="AJ5" s="80"/>
      <c r="AK5" s="80"/>
      <c r="AL5" s="80"/>
      <c r="AM5" s="80"/>
      <c r="AN5" s="80"/>
      <c r="AO5" s="46"/>
      <c r="AP5" s="81"/>
    </row>
    <row r="6" spans="1:42" ht="16.5" customHeight="1" thickBot="1">
      <c r="A6" s="99"/>
      <c r="B6" s="100"/>
      <c r="C6" s="101"/>
      <c r="D6" s="102"/>
      <c r="E6" s="102"/>
      <c r="F6" s="102"/>
      <c r="G6" s="102"/>
      <c r="H6" s="102"/>
      <c r="I6" s="103"/>
      <c r="J6" s="105"/>
      <c r="K6" s="101"/>
      <c r="L6" s="101"/>
      <c r="M6" s="101"/>
      <c r="N6" s="106"/>
      <c r="O6" s="101"/>
      <c r="P6" s="102"/>
      <c r="Q6" s="107"/>
      <c r="R6" s="105"/>
      <c r="S6" s="101"/>
      <c r="T6" s="101"/>
      <c r="U6" s="101"/>
      <c r="V6" s="101"/>
      <c r="W6" s="101"/>
      <c r="X6" s="102"/>
      <c r="Y6" s="47"/>
      <c r="Z6" s="105"/>
      <c r="AA6" s="101"/>
      <c r="AB6" s="106"/>
      <c r="AC6" s="101"/>
      <c r="AD6" s="106"/>
      <c r="AE6" s="101"/>
      <c r="AF6" s="102"/>
      <c r="AG6" s="47"/>
      <c r="AH6" s="105"/>
      <c r="AI6" s="101"/>
      <c r="AJ6" s="114"/>
      <c r="AK6" s="115"/>
      <c r="AL6" s="115"/>
      <c r="AM6" s="115"/>
      <c r="AN6" s="115"/>
      <c r="AO6" s="116"/>
      <c r="AP6" s="43"/>
    </row>
    <row r="7" spans="1:42" ht="16.5" customHeight="1">
      <c r="A7" s="538"/>
      <c r="B7" s="76"/>
      <c r="C7" s="9"/>
      <c r="D7" s="11"/>
      <c r="E7" s="11"/>
      <c r="F7" s="11"/>
      <c r="G7" s="11"/>
      <c r="H7" s="11"/>
      <c r="I7" s="553">
        <f>SUM(B7:H7)-SUM(B6:H6)-SUM(B8:H8)</f>
        <v>0</v>
      </c>
      <c r="J7" s="108"/>
      <c r="K7" s="9"/>
      <c r="L7" s="9"/>
      <c r="M7" s="9"/>
      <c r="N7" s="12"/>
      <c r="O7" s="9"/>
      <c r="P7" s="11"/>
      <c r="Q7" s="546">
        <f>SUM(J7:P7)-SUM(J6:P6)-SUM(J8:P8)</f>
        <v>0</v>
      </c>
      <c r="R7" s="108"/>
      <c r="S7" s="9"/>
      <c r="T7" s="9"/>
      <c r="U7" s="9"/>
      <c r="V7" s="9"/>
      <c r="W7" s="3"/>
      <c r="X7" s="2"/>
      <c r="Y7" s="548">
        <f>SUM(R7:X7)-SUM(R6:X6)-SUM(R8:X8)</f>
        <v>0</v>
      </c>
      <c r="Z7" s="112"/>
      <c r="AA7" s="9"/>
      <c r="AB7" s="12"/>
      <c r="AC7" s="9"/>
      <c r="AD7" s="12"/>
      <c r="AE7" s="3"/>
      <c r="AF7" s="11"/>
      <c r="AG7" s="548">
        <f>SUM(Z7:AF7)-SUM(Z6:AF6)-SUM(Z8:AF8)</f>
        <v>0</v>
      </c>
      <c r="AH7" s="108"/>
      <c r="AI7" s="9"/>
      <c r="AJ7" s="13"/>
      <c r="AK7" s="14"/>
      <c r="AL7" s="4"/>
      <c r="AM7" s="4"/>
      <c r="AN7" s="14"/>
      <c r="AO7" s="551">
        <f>SUM(AH7:AN7)-SUM(AH6:AN6)-SUM(AH8:AN8)</f>
        <v>0</v>
      </c>
      <c r="AP7" s="526">
        <f>SUM(I7+Q7+Y7+AG7+AO7)</f>
        <v>0</v>
      </c>
    </row>
    <row r="8" spans="1:42" ht="14.25" customHeight="1" thickBot="1">
      <c r="A8" s="539"/>
      <c r="B8" s="22"/>
      <c r="C8" s="23"/>
      <c r="D8" s="24"/>
      <c r="E8" s="24"/>
      <c r="F8" s="24"/>
      <c r="G8" s="24"/>
      <c r="H8" s="25"/>
      <c r="I8" s="554"/>
      <c r="J8" s="109"/>
      <c r="K8" s="23"/>
      <c r="L8" s="23"/>
      <c r="M8" s="23"/>
      <c r="N8" s="26"/>
      <c r="O8" s="23"/>
      <c r="P8" s="25"/>
      <c r="Q8" s="555"/>
      <c r="R8" s="109"/>
      <c r="S8" s="23"/>
      <c r="T8" s="23"/>
      <c r="U8" s="23"/>
      <c r="V8" s="23"/>
      <c r="W8" s="23"/>
      <c r="X8" s="24"/>
      <c r="Y8" s="550"/>
      <c r="Z8" s="109"/>
      <c r="AA8" s="23"/>
      <c r="AB8" s="26"/>
      <c r="AC8" s="23"/>
      <c r="AD8" s="26"/>
      <c r="AE8" s="23"/>
      <c r="AF8" s="24"/>
      <c r="AG8" s="550"/>
      <c r="AH8" s="109"/>
      <c r="AI8" s="23"/>
      <c r="AJ8" s="40"/>
      <c r="AK8" s="24"/>
      <c r="AL8" s="24"/>
      <c r="AM8" s="24"/>
      <c r="AN8" s="24"/>
      <c r="AO8" s="552"/>
      <c r="AP8" s="545"/>
    </row>
    <row r="9" spans="1:42" ht="16.5" customHeight="1" thickBot="1">
      <c r="A9" s="540"/>
      <c r="B9" s="204"/>
      <c r="C9" s="166"/>
      <c r="D9" s="205"/>
      <c r="E9" s="167"/>
      <c r="F9" s="167"/>
      <c r="G9" s="167"/>
      <c r="H9" s="167"/>
      <c r="I9" s="104"/>
      <c r="J9" s="168"/>
      <c r="K9" s="166"/>
      <c r="L9" s="206"/>
      <c r="M9" s="166"/>
      <c r="N9" s="169"/>
      <c r="O9" s="166"/>
      <c r="P9" s="170"/>
      <c r="Q9" s="110"/>
      <c r="R9" s="168"/>
      <c r="S9" s="191"/>
      <c r="T9" s="191"/>
      <c r="U9" s="185"/>
      <c r="V9" s="191"/>
      <c r="W9" s="166"/>
      <c r="X9" s="167"/>
      <c r="Y9" s="117"/>
      <c r="Z9" s="168"/>
      <c r="AA9" s="166"/>
      <c r="AB9" s="206"/>
      <c r="AC9" s="191"/>
      <c r="AD9" s="188"/>
      <c r="AE9" s="166"/>
      <c r="AF9" s="167"/>
      <c r="AG9" s="117"/>
      <c r="AH9" s="168"/>
      <c r="AI9" s="185"/>
      <c r="AJ9" s="207"/>
      <c r="AK9" s="171"/>
      <c r="AL9" s="171"/>
      <c r="AM9" s="171"/>
      <c r="AN9" s="208"/>
      <c r="AO9" s="104"/>
      <c r="AP9" s="118"/>
    </row>
    <row r="10" spans="1:42" s="82" customFormat="1" ht="5.25" customHeight="1" thickBot="1">
      <c r="A10" s="87"/>
      <c r="B10" s="85"/>
      <c r="C10" s="85"/>
      <c r="D10" s="86"/>
      <c r="E10" s="85"/>
      <c r="F10" s="85"/>
      <c r="G10" s="85"/>
      <c r="H10" s="85"/>
      <c r="I10" s="98"/>
      <c r="J10" s="88"/>
      <c r="K10" s="88"/>
      <c r="L10" s="89"/>
      <c r="M10" s="88"/>
      <c r="N10" s="88"/>
      <c r="O10" s="88"/>
      <c r="P10" s="88"/>
      <c r="Q10" s="90"/>
      <c r="R10" s="88"/>
      <c r="S10" s="89"/>
      <c r="T10" s="89"/>
      <c r="U10" s="91"/>
      <c r="V10" s="89"/>
      <c r="W10" s="88"/>
      <c r="X10" s="88"/>
      <c r="Y10" s="90"/>
      <c r="Z10" s="88"/>
      <c r="AA10" s="88"/>
      <c r="AB10" s="89"/>
      <c r="AC10" s="88"/>
      <c r="AD10" s="91"/>
      <c r="AE10" s="88"/>
      <c r="AF10" s="88"/>
      <c r="AG10" s="90"/>
      <c r="AH10" s="88"/>
      <c r="AI10" s="91"/>
      <c r="AJ10" s="92"/>
      <c r="AK10" s="93"/>
      <c r="AL10" s="93"/>
      <c r="AM10" s="93"/>
      <c r="AN10" s="93"/>
      <c r="AO10" s="94"/>
      <c r="AP10" s="95"/>
    </row>
    <row r="11" spans="1:42" ht="16.5" customHeight="1" thickBot="1">
      <c r="A11" s="99"/>
      <c r="B11" s="119"/>
      <c r="C11" s="101"/>
      <c r="D11" s="102"/>
      <c r="E11" s="102"/>
      <c r="F11" s="102"/>
      <c r="G11" s="102"/>
      <c r="H11" s="120"/>
      <c r="I11" s="121"/>
      <c r="J11" s="105"/>
      <c r="K11" s="101"/>
      <c r="L11" s="101"/>
      <c r="M11" s="101"/>
      <c r="N11" s="101"/>
      <c r="O11" s="101"/>
      <c r="P11" s="102"/>
      <c r="Q11" s="107"/>
      <c r="R11" s="105"/>
      <c r="S11" s="101"/>
      <c r="T11" s="101"/>
      <c r="U11" s="101"/>
      <c r="V11" s="106"/>
      <c r="W11" s="106"/>
      <c r="X11" s="126"/>
      <c r="Y11" s="47"/>
      <c r="Z11" s="129"/>
      <c r="AA11" s="106"/>
      <c r="AB11" s="106"/>
      <c r="AC11" s="106"/>
      <c r="AD11" s="106"/>
      <c r="AE11" s="106"/>
      <c r="AF11" s="126"/>
      <c r="AG11" s="47"/>
      <c r="AH11" s="129"/>
      <c r="AI11" s="106"/>
      <c r="AJ11" s="114"/>
      <c r="AK11" s="114"/>
      <c r="AL11" s="114"/>
      <c r="AM11" s="115"/>
      <c r="AN11" s="115"/>
      <c r="AO11" s="107"/>
      <c r="AP11" s="43"/>
    </row>
    <row r="12" spans="1:42" ht="16.5" customHeight="1">
      <c r="A12" s="538"/>
      <c r="B12" s="8"/>
      <c r="C12" s="9"/>
      <c r="D12" s="11"/>
      <c r="E12" s="11"/>
      <c r="F12" s="11"/>
      <c r="G12" s="11"/>
      <c r="H12" s="15"/>
      <c r="I12" s="531">
        <f>SUM(B12:H12)-SUM(B11:H11)-SUM(B13:H13)</f>
        <v>0</v>
      </c>
      <c r="J12" s="108"/>
      <c r="K12" s="9"/>
      <c r="L12" s="9"/>
      <c r="M12" s="9"/>
      <c r="N12" s="9"/>
      <c r="O12" s="9"/>
      <c r="P12" s="11"/>
      <c r="Q12" s="533">
        <f>SUM(J12:P12)-SUM(J11:P11)-SUM(J13:P13)</f>
        <v>0</v>
      </c>
      <c r="R12" s="108"/>
      <c r="S12" s="9"/>
      <c r="T12" s="9"/>
      <c r="U12" s="9"/>
      <c r="V12" s="12"/>
      <c r="W12" s="12"/>
      <c r="X12" s="17"/>
      <c r="Y12" s="535">
        <f>SUM(R12:X12)-SUM(R11:X11)-SUM(R13:X13)</f>
        <v>0</v>
      </c>
      <c r="Z12" s="130"/>
      <c r="AA12" s="6"/>
      <c r="AB12" s="12"/>
      <c r="AC12" s="12"/>
      <c r="AD12" s="12"/>
      <c r="AE12" s="6"/>
      <c r="AF12" s="7"/>
      <c r="AG12" s="535">
        <f>SUM(Z12:AF12)-SUM(Z11:AF11)-SUM(Z13:AF13)</f>
        <v>0</v>
      </c>
      <c r="AH12" s="130"/>
      <c r="AI12" s="6"/>
      <c r="AJ12" s="10"/>
      <c r="AK12" s="10"/>
      <c r="AL12" s="10"/>
      <c r="AM12" s="4"/>
      <c r="AN12" s="4"/>
      <c r="AO12" s="533">
        <f>SUM(AH12:AN12)-SUM(AH11:AN11)-SUM(AH13:AN13)</f>
        <v>0</v>
      </c>
      <c r="AP12" s="526">
        <f>SUM(I12+Q12+Y12+AG12+AO12)</f>
        <v>0</v>
      </c>
    </row>
    <row r="13" spans="1:42" ht="14.25" customHeight="1" thickBot="1">
      <c r="A13" s="539"/>
      <c r="B13" s="27"/>
      <c r="C13" s="28"/>
      <c r="D13" s="29"/>
      <c r="E13" s="29"/>
      <c r="F13" s="29"/>
      <c r="G13" s="29"/>
      <c r="H13" s="30"/>
      <c r="I13" s="532"/>
      <c r="J13" s="123"/>
      <c r="K13" s="28"/>
      <c r="L13" s="28"/>
      <c r="M13" s="28"/>
      <c r="N13" s="28"/>
      <c r="O13" s="28"/>
      <c r="P13" s="29"/>
      <c r="Q13" s="534"/>
      <c r="R13" s="123"/>
      <c r="S13" s="28"/>
      <c r="T13" s="28"/>
      <c r="U13" s="28"/>
      <c r="V13" s="31"/>
      <c r="W13" s="31"/>
      <c r="X13" s="34"/>
      <c r="Y13" s="536"/>
      <c r="Z13" s="131"/>
      <c r="AA13" s="31"/>
      <c r="AB13" s="31"/>
      <c r="AC13" s="31"/>
      <c r="AD13" s="31"/>
      <c r="AE13" s="31"/>
      <c r="AF13" s="34"/>
      <c r="AG13" s="536"/>
      <c r="AH13" s="131"/>
      <c r="AI13" s="31"/>
      <c r="AJ13" s="32"/>
      <c r="AK13" s="32"/>
      <c r="AL13" s="32"/>
      <c r="AM13" s="33"/>
      <c r="AN13" s="33"/>
      <c r="AO13" s="534"/>
      <c r="AP13" s="527"/>
    </row>
    <row r="14" spans="1:42" ht="16.5" customHeight="1" thickTop="1" thickBot="1">
      <c r="A14" s="540"/>
      <c r="B14" s="178"/>
      <c r="C14" s="175"/>
      <c r="D14" s="179"/>
      <c r="E14" s="179"/>
      <c r="F14" s="176"/>
      <c r="G14" s="176"/>
      <c r="H14" s="179"/>
      <c r="I14" s="122"/>
      <c r="J14" s="177"/>
      <c r="K14" s="175"/>
      <c r="L14" s="175"/>
      <c r="M14" s="175"/>
      <c r="N14" s="209"/>
      <c r="O14" s="175"/>
      <c r="P14" s="176"/>
      <c r="Q14" s="122"/>
      <c r="R14" s="172"/>
      <c r="S14" s="175"/>
      <c r="T14" s="209"/>
      <c r="U14" s="175"/>
      <c r="V14" s="183"/>
      <c r="W14" s="175"/>
      <c r="X14" s="176"/>
      <c r="Y14" s="128"/>
      <c r="Z14" s="172"/>
      <c r="AA14" s="183"/>
      <c r="AB14" s="181"/>
      <c r="AC14" s="175"/>
      <c r="AD14" s="209"/>
      <c r="AE14" s="175"/>
      <c r="AF14" s="176"/>
      <c r="AG14" s="128"/>
      <c r="AH14" s="172"/>
      <c r="AI14" s="175"/>
      <c r="AJ14" s="173"/>
      <c r="AK14" s="174"/>
      <c r="AL14" s="174"/>
      <c r="AM14" s="174"/>
      <c r="AN14" s="174"/>
      <c r="AO14" s="133"/>
      <c r="AP14" s="44"/>
    </row>
    <row r="15" spans="1:42" s="82" customFormat="1" ht="5.25" customHeight="1" thickBot="1">
      <c r="A15" s="87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5"/>
      <c r="AP15" s="95"/>
    </row>
    <row r="16" spans="1:42" ht="16.5" customHeight="1" thickBot="1">
      <c r="A16" s="99"/>
      <c r="B16" s="119"/>
      <c r="C16" s="106"/>
      <c r="D16" s="106"/>
      <c r="E16" s="106"/>
      <c r="F16" s="106"/>
      <c r="G16" s="106"/>
      <c r="H16" s="126"/>
      <c r="I16" s="121"/>
      <c r="J16" s="129"/>
      <c r="K16" s="106"/>
      <c r="L16" s="106"/>
      <c r="M16" s="106"/>
      <c r="N16" s="134"/>
      <c r="O16" s="106"/>
      <c r="P16" s="126"/>
      <c r="Q16" s="107"/>
      <c r="R16" s="105"/>
      <c r="S16" s="101"/>
      <c r="T16" s="101"/>
      <c r="U16" s="101"/>
      <c r="V16" s="101"/>
      <c r="W16" s="106"/>
      <c r="X16" s="126"/>
      <c r="Y16" s="107"/>
      <c r="Z16" s="105"/>
      <c r="AA16" s="101"/>
      <c r="AB16" s="106"/>
      <c r="AC16" s="101"/>
      <c r="AD16" s="134"/>
      <c r="AE16" s="101"/>
      <c r="AF16" s="102"/>
      <c r="AG16" s="47"/>
      <c r="AH16" s="105"/>
      <c r="AI16" s="101"/>
      <c r="AJ16" s="114"/>
      <c r="AK16" s="115"/>
      <c r="AL16" s="115"/>
      <c r="AM16" s="114"/>
      <c r="AN16" s="115"/>
      <c r="AO16" s="107"/>
      <c r="AP16" s="43"/>
    </row>
    <row r="17" spans="1:43" ht="16.5" customHeight="1">
      <c r="A17" s="538"/>
      <c r="B17" s="1"/>
      <c r="C17" s="6"/>
      <c r="D17" s="6"/>
      <c r="E17" s="6"/>
      <c r="F17" s="6"/>
      <c r="G17" s="6"/>
      <c r="H17" s="7"/>
      <c r="I17" s="546">
        <f>SUM(B17:H17)-SUM(B16:H16)-SUM(B18:H18)</f>
        <v>0</v>
      </c>
      <c r="J17" s="130"/>
      <c r="K17" s="6"/>
      <c r="L17" s="6"/>
      <c r="M17" s="6"/>
      <c r="N17" s="18"/>
      <c r="O17" s="6"/>
      <c r="P17" s="7"/>
      <c r="Q17" s="546">
        <f>SUM(J17:P17)-SUM(J16:P16)-SUM(J18:P18)</f>
        <v>0</v>
      </c>
      <c r="R17" s="112"/>
      <c r="S17" s="3"/>
      <c r="T17" s="3"/>
      <c r="U17" s="3"/>
      <c r="V17" s="3"/>
      <c r="W17" s="6"/>
      <c r="X17" s="7"/>
      <c r="Y17" s="546">
        <f>SUM(R17:X17)-SUM(R16:X16)-SUM(R18:X18)</f>
        <v>0</v>
      </c>
      <c r="Z17" s="112"/>
      <c r="AA17" s="3"/>
      <c r="AB17" s="6"/>
      <c r="AC17" s="3"/>
      <c r="AD17" s="18"/>
      <c r="AE17" s="3"/>
      <c r="AF17" s="2"/>
      <c r="AG17" s="548">
        <f>SUM(Z17:AF17)-SUM(Z16:AF16)-SUM(Z18:AF18)</f>
        <v>0</v>
      </c>
      <c r="AH17" s="112"/>
      <c r="AI17" s="9"/>
      <c r="AJ17" s="13"/>
      <c r="AK17" s="4"/>
      <c r="AL17" s="4"/>
      <c r="AM17" s="13"/>
      <c r="AN17" s="14"/>
      <c r="AO17" s="546">
        <f>SUM(AH17:AN17)-SUM(AH16:AN16)-SUM(AH18:AN18)</f>
        <v>0</v>
      </c>
      <c r="AP17" s="526">
        <f>SUM(I17+Q17+Y17+AG17+AO17)</f>
        <v>0</v>
      </c>
    </row>
    <row r="18" spans="1:43" ht="14.25" customHeight="1" thickBot="1">
      <c r="A18" s="539"/>
      <c r="B18" s="27"/>
      <c r="C18" s="31"/>
      <c r="D18" s="31"/>
      <c r="E18" s="31"/>
      <c r="F18" s="31"/>
      <c r="G18" s="31"/>
      <c r="H18" s="34"/>
      <c r="I18" s="547"/>
      <c r="J18" s="131"/>
      <c r="K18" s="31"/>
      <c r="L18" s="31"/>
      <c r="M18" s="31"/>
      <c r="N18" s="35"/>
      <c r="O18" s="31"/>
      <c r="P18" s="34"/>
      <c r="Q18" s="547"/>
      <c r="R18" s="123"/>
      <c r="S18" s="28"/>
      <c r="T18" s="28"/>
      <c r="U18" s="28"/>
      <c r="V18" s="28"/>
      <c r="W18" s="31"/>
      <c r="X18" s="34"/>
      <c r="Y18" s="547"/>
      <c r="Z18" s="123"/>
      <c r="AA18" s="28"/>
      <c r="AB18" s="31"/>
      <c r="AC18" s="28"/>
      <c r="AD18" s="35"/>
      <c r="AE18" s="28"/>
      <c r="AF18" s="29"/>
      <c r="AG18" s="549"/>
      <c r="AH18" s="123"/>
      <c r="AI18" s="28"/>
      <c r="AJ18" s="32"/>
      <c r="AK18" s="33"/>
      <c r="AL18" s="33"/>
      <c r="AM18" s="32"/>
      <c r="AN18" s="33"/>
      <c r="AO18" s="547"/>
      <c r="AP18" s="527"/>
    </row>
    <row r="19" spans="1:43" ht="16.5" customHeight="1" thickTop="1" thickBot="1">
      <c r="A19" s="540"/>
      <c r="B19" s="180"/>
      <c r="C19" s="181"/>
      <c r="D19" s="189"/>
      <c r="E19" s="179"/>
      <c r="F19" s="189"/>
      <c r="G19" s="196"/>
      <c r="H19" s="179"/>
      <c r="I19" s="122"/>
      <c r="J19" s="177"/>
      <c r="K19" s="181"/>
      <c r="L19" s="182"/>
      <c r="M19" s="182"/>
      <c r="N19" s="183"/>
      <c r="O19" s="182"/>
      <c r="P19" s="179"/>
      <c r="Q19" s="133"/>
      <c r="R19" s="172"/>
      <c r="S19" s="175"/>
      <c r="T19" s="175"/>
      <c r="U19" s="182"/>
      <c r="V19" s="182"/>
      <c r="W19" s="181"/>
      <c r="X19" s="210"/>
      <c r="Y19" s="122"/>
      <c r="Z19" s="172"/>
      <c r="AA19" s="175"/>
      <c r="AB19" s="183"/>
      <c r="AC19" s="175"/>
      <c r="AD19" s="182"/>
      <c r="AE19" s="175"/>
      <c r="AF19" s="196"/>
      <c r="AG19" s="128"/>
      <c r="AH19" s="172"/>
      <c r="AI19" s="182"/>
      <c r="AJ19" s="211"/>
      <c r="AK19" s="174"/>
      <c r="AL19" s="174"/>
      <c r="AM19" s="195"/>
      <c r="AN19" s="174"/>
      <c r="AO19" s="133"/>
      <c r="AP19" s="44"/>
    </row>
    <row r="20" spans="1:43" s="82" customFormat="1" ht="5.25" customHeight="1" thickBot="1">
      <c r="A20" s="87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5"/>
      <c r="AP20" s="95"/>
      <c r="AQ20" s="97"/>
    </row>
    <row r="21" spans="1:43" ht="16.5" customHeight="1" thickBot="1">
      <c r="A21" s="99"/>
      <c r="B21" s="119"/>
      <c r="C21" s="101"/>
      <c r="D21" s="106"/>
      <c r="E21" s="101"/>
      <c r="F21" s="101"/>
      <c r="G21" s="101"/>
      <c r="H21" s="102"/>
      <c r="I21" s="121"/>
      <c r="J21" s="105"/>
      <c r="K21" s="101"/>
      <c r="L21" s="101"/>
      <c r="M21" s="101"/>
      <c r="N21" s="101"/>
      <c r="O21" s="101"/>
      <c r="P21" s="102"/>
      <c r="Q21" s="107"/>
      <c r="R21" s="105"/>
      <c r="S21" s="101"/>
      <c r="T21" s="101"/>
      <c r="U21" s="101"/>
      <c r="V21" s="101"/>
      <c r="W21" s="101"/>
      <c r="X21" s="102"/>
      <c r="Y21" s="107"/>
      <c r="Z21" s="105"/>
      <c r="AA21" s="101"/>
      <c r="AB21" s="101"/>
      <c r="AC21" s="101"/>
      <c r="AD21" s="101"/>
      <c r="AE21" s="101"/>
      <c r="AF21" s="102"/>
      <c r="AG21" s="107"/>
      <c r="AH21" s="105"/>
      <c r="AI21" s="101"/>
      <c r="AJ21" s="101"/>
      <c r="AK21" s="101"/>
      <c r="AL21" s="101"/>
      <c r="AM21" s="101"/>
      <c r="AN21" s="102"/>
      <c r="AO21" s="107"/>
      <c r="AP21" s="43"/>
    </row>
    <row r="22" spans="1:43" ht="16.5" customHeight="1">
      <c r="A22" s="538"/>
      <c r="B22" s="8"/>
      <c r="C22" s="9"/>
      <c r="D22" s="12"/>
      <c r="E22" s="9"/>
      <c r="F22" s="9"/>
      <c r="G22" s="9"/>
      <c r="H22" s="11"/>
      <c r="I22" s="546">
        <f>SUM(B22:H22)-SUM(B21:H21)-SUM(B23:H23)</f>
        <v>0</v>
      </c>
      <c r="J22" s="108"/>
      <c r="K22" s="9"/>
      <c r="L22" s="9"/>
      <c r="M22" s="9"/>
      <c r="N22" s="9"/>
      <c r="O22" s="9"/>
      <c r="P22" s="11"/>
      <c r="Q22" s="546">
        <f>SUM(J22:P22)-SUM(J21:P21)-SUM(J23:P23)</f>
        <v>0</v>
      </c>
      <c r="R22" s="108"/>
      <c r="S22" s="9"/>
      <c r="T22" s="9"/>
      <c r="U22" s="9"/>
      <c r="V22" s="9"/>
      <c r="W22" s="9"/>
      <c r="X22" s="11"/>
      <c r="Y22" s="546">
        <f>SUM(R22:X22)-SUM(R21:X21)-SUM(R23:X23)</f>
        <v>0</v>
      </c>
      <c r="Z22" s="108"/>
      <c r="AA22" s="9"/>
      <c r="AB22" s="9"/>
      <c r="AC22" s="9"/>
      <c r="AD22" s="9"/>
      <c r="AE22" s="9"/>
      <c r="AF22" s="11"/>
      <c r="AG22" s="546">
        <f>SUM(Z22:AF22)-SUM(Z21:AF21)-SUM(Z23:AF23)</f>
        <v>0</v>
      </c>
      <c r="AH22" s="108"/>
      <c r="AI22" s="9"/>
      <c r="AJ22" s="9"/>
      <c r="AK22" s="9"/>
      <c r="AL22" s="9"/>
      <c r="AM22" s="9"/>
      <c r="AN22" s="11"/>
      <c r="AO22" s="546">
        <f>SUM(AH22:AN22)-SUM(AH21:AN21)-SUM(AH23:AN23)</f>
        <v>0</v>
      </c>
      <c r="AP22" s="526">
        <f>SUM(I22+Q22+Y22+AG22+AO22)</f>
        <v>0</v>
      </c>
    </row>
    <row r="23" spans="1:43" ht="14.25" customHeight="1" thickBot="1">
      <c r="A23" s="539"/>
      <c r="B23" s="27"/>
      <c r="C23" s="28"/>
      <c r="D23" s="31"/>
      <c r="E23" s="28"/>
      <c r="F23" s="28"/>
      <c r="G23" s="28"/>
      <c r="H23" s="29"/>
      <c r="I23" s="547"/>
      <c r="J23" s="123"/>
      <c r="K23" s="28"/>
      <c r="L23" s="28"/>
      <c r="M23" s="28"/>
      <c r="N23" s="28"/>
      <c r="O23" s="28"/>
      <c r="P23" s="29"/>
      <c r="Q23" s="547"/>
      <c r="R23" s="123"/>
      <c r="S23" s="28"/>
      <c r="T23" s="28"/>
      <c r="U23" s="28"/>
      <c r="V23" s="28"/>
      <c r="W23" s="28"/>
      <c r="X23" s="29"/>
      <c r="Y23" s="547"/>
      <c r="Z23" s="123"/>
      <c r="AA23" s="28"/>
      <c r="AB23" s="28"/>
      <c r="AC23" s="28"/>
      <c r="AD23" s="28"/>
      <c r="AE23" s="28"/>
      <c r="AF23" s="29"/>
      <c r="AG23" s="547"/>
      <c r="AH23" s="123"/>
      <c r="AI23" s="28"/>
      <c r="AJ23" s="28"/>
      <c r="AK23" s="28"/>
      <c r="AL23" s="28"/>
      <c r="AM23" s="28"/>
      <c r="AN23" s="29"/>
      <c r="AO23" s="547"/>
      <c r="AP23" s="527"/>
    </row>
    <row r="24" spans="1:43" ht="16.5" customHeight="1" thickTop="1" thickBot="1">
      <c r="A24" s="540"/>
      <c r="B24" s="190"/>
      <c r="C24" s="191"/>
      <c r="D24" s="188"/>
      <c r="E24" s="188"/>
      <c r="F24" s="188"/>
      <c r="G24" s="188"/>
      <c r="H24" s="170"/>
      <c r="I24" s="122"/>
      <c r="J24" s="184"/>
      <c r="K24" s="185"/>
      <c r="L24" s="182"/>
      <c r="M24" s="182"/>
      <c r="N24" s="182"/>
      <c r="O24" s="175"/>
      <c r="P24" s="189"/>
      <c r="Q24" s="122"/>
      <c r="R24" s="184"/>
      <c r="S24" s="185"/>
      <c r="T24" s="185"/>
      <c r="U24" s="185"/>
      <c r="V24" s="188"/>
      <c r="W24" s="188"/>
      <c r="X24" s="170"/>
      <c r="Y24" s="122"/>
      <c r="Z24" s="187"/>
      <c r="AA24" s="185"/>
      <c r="AB24" s="185"/>
      <c r="AC24" s="185"/>
      <c r="AD24" s="185"/>
      <c r="AE24" s="206"/>
      <c r="AF24" s="186"/>
      <c r="AG24" s="122"/>
      <c r="AH24" s="184"/>
      <c r="AI24" s="185"/>
      <c r="AJ24" s="185"/>
      <c r="AK24" s="185"/>
      <c r="AL24" s="185"/>
      <c r="AM24" s="212"/>
      <c r="AN24" s="186"/>
      <c r="AO24" s="122"/>
      <c r="AP24" s="44"/>
    </row>
    <row r="25" spans="1:43" s="82" customFormat="1" ht="5.25" customHeight="1" thickBot="1">
      <c r="A25" s="87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5"/>
      <c r="AP25" s="95"/>
    </row>
    <row r="26" spans="1:43" ht="16.5" customHeight="1" thickBot="1">
      <c r="A26" s="136"/>
      <c r="B26" s="119"/>
      <c r="C26" s="101"/>
      <c r="D26" s="101"/>
      <c r="E26" s="101"/>
      <c r="F26" s="101"/>
      <c r="G26" s="101"/>
      <c r="H26" s="102"/>
      <c r="I26" s="121"/>
      <c r="J26" s="105"/>
      <c r="K26" s="101"/>
      <c r="L26" s="101"/>
      <c r="M26" s="101"/>
      <c r="N26" s="101"/>
      <c r="O26" s="101"/>
      <c r="P26" s="102"/>
      <c r="Q26" s="107"/>
      <c r="R26" s="105"/>
      <c r="S26" s="101"/>
      <c r="T26" s="101"/>
      <c r="U26" s="101"/>
      <c r="V26" s="101"/>
      <c r="W26" s="101"/>
      <c r="X26" s="102"/>
      <c r="Y26" s="107"/>
      <c r="Z26" s="105"/>
      <c r="AA26" s="106"/>
      <c r="AB26" s="101"/>
      <c r="AC26" s="101"/>
      <c r="AD26" s="101"/>
      <c r="AE26" s="101"/>
      <c r="AF26" s="102"/>
      <c r="AG26" s="107"/>
      <c r="AH26" s="129"/>
      <c r="AI26" s="101"/>
      <c r="AJ26" s="101"/>
      <c r="AK26" s="101"/>
      <c r="AL26" s="101"/>
      <c r="AM26" s="101"/>
      <c r="AN26" s="102"/>
      <c r="AO26" s="107"/>
      <c r="AP26" s="43"/>
    </row>
    <row r="27" spans="1:43" ht="16.5" customHeight="1">
      <c r="A27" s="538"/>
      <c r="B27" s="8"/>
      <c r="C27" s="9"/>
      <c r="D27" s="9"/>
      <c r="E27" s="9"/>
      <c r="F27" s="9"/>
      <c r="G27" s="9"/>
      <c r="H27" s="11"/>
      <c r="I27" s="531">
        <f>SUM(B27:H27)-SUM(B26:H26)-SUM(B28:H28)</f>
        <v>0</v>
      </c>
      <c r="J27" s="108"/>
      <c r="K27" s="9"/>
      <c r="L27" s="9"/>
      <c r="M27" s="9"/>
      <c r="N27" s="9"/>
      <c r="O27" s="9"/>
      <c r="P27" s="11"/>
      <c r="Q27" s="533">
        <f>SUM(J27:P27)-SUM(J26:P26)-SUM(J28:P28)</f>
        <v>0</v>
      </c>
      <c r="R27" s="108"/>
      <c r="S27" s="9"/>
      <c r="T27" s="9"/>
      <c r="U27" s="9"/>
      <c r="V27" s="9"/>
      <c r="W27" s="9"/>
      <c r="X27" s="11"/>
      <c r="Y27" s="533">
        <f>SUM(R27:X27)-SUM(R26:X26)-SUM(R28:X28)</f>
        <v>0</v>
      </c>
      <c r="Z27" s="108"/>
      <c r="AA27" s="12"/>
      <c r="AB27" s="9"/>
      <c r="AC27" s="9"/>
      <c r="AD27" s="9"/>
      <c r="AE27" s="9"/>
      <c r="AF27" s="11"/>
      <c r="AG27" s="533">
        <f>SUM(Z27:AF27)-SUM(Z26:AF26)-SUM(Z28:AF28)</f>
        <v>0</v>
      </c>
      <c r="AH27" s="138"/>
      <c r="AI27" s="9"/>
      <c r="AJ27" s="9"/>
      <c r="AK27" s="9"/>
      <c r="AL27" s="9"/>
      <c r="AM27" s="9"/>
      <c r="AN27" s="11"/>
      <c r="AO27" s="533">
        <f>SUM(AH27:AN27)-SUM(AH26:AN26)-SUM(AH28:AN28)</f>
        <v>0</v>
      </c>
      <c r="AP27" s="526">
        <f>SUM(I27+Q27+Y27+AG27+AO27)</f>
        <v>0</v>
      </c>
    </row>
    <row r="28" spans="1:43" ht="14.25" customHeight="1" thickBot="1">
      <c r="A28" s="539"/>
      <c r="B28" s="27"/>
      <c r="C28" s="28"/>
      <c r="D28" s="28"/>
      <c r="E28" s="28"/>
      <c r="F28" s="28"/>
      <c r="G28" s="28"/>
      <c r="H28" s="29"/>
      <c r="I28" s="531"/>
      <c r="J28" s="123"/>
      <c r="K28" s="28"/>
      <c r="L28" s="28"/>
      <c r="M28" s="28"/>
      <c r="N28" s="28"/>
      <c r="O28" s="28"/>
      <c r="P28" s="29"/>
      <c r="Q28" s="533"/>
      <c r="R28" s="123"/>
      <c r="S28" s="28"/>
      <c r="T28" s="28"/>
      <c r="U28" s="28"/>
      <c r="V28" s="28"/>
      <c r="W28" s="28"/>
      <c r="X28" s="29"/>
      <c r="Y28" s="533"/>
      <c r="Z28" s="123"/>
      <c r="AA28" s="31"/>
      <c r="AB28" s="28"/>
      <c r="AC28" s="28"/>
      <c r="AD28" s="28"/>
      <c r="AE28" s="28"/>
      <c r="AF28" s="29"/>
      <c r="AG28" s="533"/>
      <c r="AH28" s="131"/>
      <c r="AI28" s="28"/>
      <c r="AJ28" s="28"/>
      <c r="AK28" s="28"/>
      <c r="AL28" s="28"/>
      <c r="AM28" s="28"/>
      <c r="AN28" s="29"/>
      <c r="AO28" s="533"/>
      <c r="AP28" s="537"/>
    </row>
    <row r="29" spans="1:43" ht="16.5" customHeight="1" thickTop="1" thickBot="1">
      <c r="A29" s="540"/>
      <c r="B29" s="192"/>
      <c r="C29" s="175"/>
      <c r="D29" s="181"/>
      <c r="E29" s="181"/>
      <c r="F29" s="175"/>
      <c r="G29" s="182"/>
      <c r="H29" s="179"/>
      <c r="I29" s="137"/>
      <c r="J29" s="172"/>
      <c r="K29" s="175"/>
      <c r="L29" s="175"/>
      <c r="M29" s="175"/>
      <c r="N29" s="175"/>
      <c r="O29" s="175"/>
      <c r="P29" s="176"/>
      <c r="Q29" s="137"/>
      <c r="R29" s="172"/>
      <c r="S29" s="175"/>
      <c r="T29" s="175"/>
      <c r="U29" s="175"/>
      <c r="V29" s="175"/>
      <c r="W29" s="182"/>
      <c r="X29" s="176"/>
      <c r="Y29" s="137"/>
      <c r="Z29" s="172"/>
      <c r="AA29" s="181"/>
      <c r="AB29" s="175"/>
      <c r="AC29" s="175"/>
      <c r="AD29" s="175"/>
      <c r="AE29" s="182"/>
      <c r="AF29" s="176"/>
      <c r="AG29" s="137"/>
      <c r="AH29" s="172"/>
      <c r="AI29" s="175"/>
      <c r="AJ29" s="175"/>
      <c r="AK29" s="175"/>
      <c r="AL29" s="182"/>
      <c r="AM29" s="182"/>
      <c r="AN29" s="176"/>
      <c r="AO29" s="137"/>
      <c r="AP29" s="139"/>
    </row>
    <row r="30" spans="1:43" s="82" customFormat="1" ht="5.25" customHeight="1" thickBot="1">
      <c r="A30" s="87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193"/>
      <c r="S30" s="193"/>
      <c r="T30" s="193"/>
      <c r="U30" s="193"/>
      <c r="V30" s="193"/>
      <c r="W30" s="193"/>
      <c r="X30" s="193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5"/>
      <c r="AP30" s="95"/>
    </row>
    <row r="31" spans="1:43" ht="16.5" customHeight="1" thickBot="1">
      <c r="A31" s="136"/>
      <c r="B31" s="119"/>
      <c r="C31" s="101"/>
      <c r="D31" s="102"/>
      <c r="E31" s="102"/>
      <c r="F31" s="102"/>
      <c r="G31" s="102"/>
      <c r="H31" s="102"/>
      <c r="I31" s="121"/>
      <c r="J31" s="105"/>
      <c r="K31" s="101"/>
      <c r="L31" s="101"/>
      <c r="M31" s="101"/>
      <c r="N31" s="101"/>
      <c r="O31" s="101"/>
      <c r="P31" s="102"/>
      <c r="Q31" s="107"/>
      <c r="R31" s="105"/>
      <c r="S31" s="101"/>
      <c r="T31" s="101"/>
      <c r="U31" s="101"/>
      <c r="V31" s="101"/>
      <c r="W31" s="101"/>
      <c r="X31" s="102"/>
      <c r="Y31" s="107"/>
      <c r="Z31" s="105"/>
      <c r="AA31" s="101"/>
      <c r="AB31" s="106"/>
      <c r="AC31" s="106"/>
      <c r="AD31" s="106"/>
      <c r="AE31" s="101"/>
      <c r="AF31" s="102"/>
      <c r="AG31" s="107"/>
      <c r="AH31" s="129"/>
      <c r="AI31" s="101"/>
      <c r="AJ31" s="140"/>
      <c r="AK31" s="140"/>
      <c r="AL31" s="140"/>
      <c r="AM31" s="140"/>
      <c r="AN31" s="115"/>
      <c r="AO31" s="107"/>
      <c r="AP31" s="43"/>
    </row>
    <row r="32" spans="1:43" ht="16.5" customHeight="1">
      <c r="A32" s="538"/>
      <c r="B32" s="8"/>
      <c r="C32" s="9"/>
      <c r="D32" s="11"/>
      <c r="E32" s="11"/>
      <c r="F32" s="11"/>
      <c r="G32" s="11"/>
      <c r="H32" s="11"/>
      <c r="I32" s="531">
        <f>SUM(B32:H32)-SUM(B31:H31)-SUM(B33:H33)</f>
        <v>0</v>
      </c>
      <c r="J32" s="108"/>
      <c r="K32" s="9"/>
      <c r="L32" s="9"/>
      <c r="M32" s="9"/>
      <c r="N32" s="9"/>
      <c r="O32" s="9"/>
      <c r="P32" s="11"/>
      <c r="Q32" s="533">
        <f>SUM(J32:P32)-SUM(J31:P31)-SUM(J33:P33)</f>
        <v>0</v>
      </c>
      <c r="R32" s="108"/>
      <c r="S32" s="9"/>
      <c r="T32" s="9"/>
      <c r="U32" s="9"/>
      <c r="V32" s="9"/>
      <c r="W32" s="9"/>
      <c r="X32" s="11"/>
      <c r="Y32" s="533">
        <f>SUM(R32:X32)-SUM(R31:X31)-SUM(R33:X33)</f>
        <v>0</v>
      </c>
      <c r="Z32" s="108"/>
      <c r="AA32" s="9"/>
      <c r="AB32" s="12"/>
      <c r="AC32" s="12"/>
      <c r="AD32" s="12"/>
      <c r="AE32" s="9"/>
      <c r="AF32" s="11"/>
      <c r="AG32" s="533">
        <f>SUM(Z32:AF32)-SUM(Z31:AF31)-SUM(Z33:AF33)</f>
        <v>0</v>
      </c>
      <c r="AH32" s="138"/>
      <c r="AI32" s="9"/>
      <c r="AJ32" s="16"/>
      <c r="AK32" s="16"/>
      <c r="AL32" s="16"/>
      <c r="AM32" s="16"/>
      <c r="AN32" s="14"/>
      <c r="AO32" s="533">
        <f>SUM(AH32:AN32)-SUM(AH31:AN31)-SUM(AH33:AN33)</f>
        <v>0</v>
      </c>
      <c r="AP32" s="526">
        <f>SUM(I32+Q32+Y32+AG32+AO32)</f>
        <v>0</v>
      </c>
    </row>
    <row r="33" spans="1:42" ht="14.25" customHeight="1" thickBot="1">
      <c r="A33" s="539"/>
      <c r="B33" s="27"/>
      <c r="C33" s="28"/>
      <c r="D33" s="29"/>
      <c r="E33" s="29"/>
      <c r="F33" s="29"/>
      <c r="G33" s="29"/>
      <c r="H33" s="29"/>
      <c r="I33" s="532"/>
      <c r="J33" s="123"/>
      <c r="K33" s="28"/>
      <c r="L33" s="28"/>
      <c r="M33" s="28"/>
      <c r="N33" s="28"/>
      <c r="O33" s="28"/>
      <c r="P33" s="29"/>
      <c r="Q33" s="534"/>
      <c r="R33" s="123"/>
      <c r="S33" s="28"/>
      <c r="T33" s="28"/>
      <c r="U33" s="28"/>
      <c r="V33" s="28"/>
      <c r="W33" s="28"/>
      <c r="X33" s="29"/>
      <c r="Y33" s="534"/>
      <c r="Z33" s="123"/>
      <c r="AA33" s="28"/>
      <c r="AB33" s="31"/>
      <c r="AC33" s="31"/>
      <c r="AD33" s="31"/>
      <c r="AE33" s="28"/>
      <c r="AF33" s="29"/>
      <c r="AG33" s="534"/>
      <c r="AH33" s="131"/>
      <c r="AI33" s="28"/>
      <c r="AJ33" s="36"/>
      <c r="AK33" s="36"/>
      <c r="AL33" s="36"/>
      <c r="AM33" s="36"/>
      <c r="AN33" s="33"/>
      <c r="AO33" s="534"/>
      <c r="AP33" s="527"/>
    </row>
    <row r="34" spans="1:42" ht="16.5" customHeight="1" thickTop="1" thickBot="1">
      <c r="A34" s="540"/>
      <c r="B34" s="192"/>
      <c r="C34" s="175"/>
      <c r="D34" s="176"/>
      <c r="E34" s="176"/>
      <c r="F34" s="176"/>
      <c r="G34" s="176"/>
      <c r="H34" s="176"/>
      <c r="I34" s="122"/>
      <c r="J34" s="172"/>
      <c r="K34" s="182"/>
      <c r="L34" s="175"/>
      <c r="M34" s="175"/>
      <c r="N34" s="175"/>
      <c r="O34" s="175"/>
      <c r="P34" s="176"/>
      <c r="Q34" s="122"/>
      <c r="R34" s="172"/>
      <c r="S34" s="182"/>
      <c r="T34" s="175"/>
      <c r="U34" s="175"/>
      <c r="V34" s="175"/>
      <c r="W34" s="175"/>
      <c r="X34" s="179"/>
      <c r="Y34" s="133"/>
      <c r="Z34" s="172"/>
      <c r="AA34" s="183"/>
      <c r="AB34" s="182"/>
      <c r="AC34" s="181"/>
      <c r="AD34" s="181"/>
      <c r="AE34" s="181"/>
      <c r="AF34" s="179"/>
      <c r="AG34" s="122"/>
      <c r="AH34" s="177"/>
      <c r="AI34" s="175"/>
      <c r="AJ34" s="194"/>
      <c r="AK34" s="194"/>
      <c r="AL34" s="194"/>
      <c r="AM34" s="194"/>
      <c r="AN34" s="195"/>
      <c r="AO34" s="122"/>
      <c r="AP34" s="44"/>
    </row>
    <row r="35" spans="1:42" s="82" customFormat="1" ht="5.25" customHeight="1" thickBot="1">
      <c r="A35" s="87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5"/>
      <c r="AP35" s="95"/>
    </row>
    <row r="36" spans="1:42" ht="16.5" customHeight="1" thickBot="1">
      <c r="A36" s="136"/>
      <c r="B36" s="119"/>
      <c r="C36" s="101"/>
      <c r="D36" s="102"/>
      <c r="E36" s="126"/>
      <c r="F36" s="102"/>
      <c r="G36" s="126"/>
      <c r="H36" s="102"/>
      <c r="I36" s="121"/>
      <c r="J36" s="105"/>
      <c r="K36" s="101"/>
      <c r="L36" s="101"/>
      <c r="M36" s="101"/>
      <c r="N36" s="101"/>
      <c r="O36" s="101"/>
      <c r="P36" s="102"/>
      <c r="Q36" s="107"/>
      <c r="R36" s="105"/>
      <c r="S36" s="101"/>
      <c r="T36" s="101"/>
      <c r="U36" s="101"/>
      <c r="V36" s="106"/>
      <c r="W36" s="101"/>
      <c r="X36" s="102"/>
      <c r="Y36" s="47"/>
      <c r="Z36" s="105"/>
      <c r="AA36" s="106"/>
      <c r="AB36" s="106"/>
      <c r="AC36" s="106"/>
      <c r="AD36" s="106"/>
      <c r="AE36" s="106"/>
      <c r="AF36" s="126"/>
      <c r="AG36" s="47"/>
      <c r="AH36" s="105"/>
      <c r="AI36" s="101"/>
      <c r="AJ36" s="115"/>
      <c r="AK36" s="115"/>
      <c r="AL36" s="115"/>
      <c r="AM36" s="115"/>
      <c r="AN36" s="115"/>
      <c r="AO36" s="107"/>
      <c r="AP36" s="143"/>
    </row>
    <row r="37" spans="1:42" ht="16.5" customHeight="1">
      <c r="A37" s="538"/>
      <c r="B37" s="8"/>
      <c r="C37" s="9"/>
      <c r="D37" s="11"/>
      <c r="E37" s="17"/>
      <c r="F37" s="11"/>
      <c r="G37" s="17"/>
      <c r="H37" s="11"/>
      <c r="I37" s="531">
        <f>SUM(B37:H37)-SUM(B36:H36)-SUM(B38:H38)</f>
        <v>0</v>
      </c>
      <c r="J37" s="108"/>
      <c r="K37" s="9"/>
      <c r="L37" s="9"/>
      <c r="M37" s="9"/>
      <c r="N37" s="9"/>
      <c r="O37" s="9"/>
      <c r="P37" s="2"/>
      <c r="Q37" s="533">
        <f>SUM(J37:P37)-SUM(J36:P36)-SUM(J38:P38)</f>
        <v>0</v>
      </c>
      <c r="R37" s="112"/>
      <c r="S37" s="9"/>
      <c r="T37" s="9"/>
      <c r="U37" s="9"/>
      <c r="V37" s="12"/>
      <c r="W37" s="3"/>
      <c r="X37" s="11"/>
      <c r="Y37" s="535">
        <f>SUM(R37:X37)-SUM(R36:X36)-SUM(R38:X38)</f>
        <v>0</v>
      </c>
      <c r="Z37" s="108"/>
      <c r="AA37" s="12"/>
      <c r="AB37" s="12"/>
      <c r="AC37" s="6"/>
      <c r="AD37" s="12"/>
      <c r="AE37" s="6"/>
      <c r="AF37" s="17"/>
      <c r="AG37" s="535">
        <f>SUM(Z37:AF37)-SUM(Z36:AF36)-SUM(Z38:AF38)</f>
        <v>0</v>
      </c>
      <c r="AH37" s="108"/>
      <c r="AI37" s="9"/>
      <c r="AJ37" s="14"/>
      <c r="AK37" s="4"/>
      <c r="AL37" s="4"/>
      <c r="AM37" s="14"/>
      <c r="AN37" s="14"/>
      <c r="AO37" s="533">
        <f>SUM(AH37:AN37)-SUM(AH36:AN36)-SUM(AH38:AN38)</f>
        <v>0</v>
      </c>
      <c r="AP37" s="543">
        <f>SUM(I37+Q37+Y37+AG37+AO37)</f>
        <v>0</v>
      </c>
    </row>
    <row r="38" spans="1:42" ht="15" customHeight="1" thickBot="1">
      <c r="A38" s="539"/>
      <c r="B38" s="27"/>
      <c r="C38" s="28"/>
      <c r="D38" s="29"/>
      <c r="E38" s="29"/>
      <c r="F38" s="29"/>
      <c r="G38" s="34"/>
      <c r="H38" s="29"/>
      <c r="I38" s="532"/>
      <c r="J38" s="123"/>
      <c r="K38" s="28"/>
      <c r="L38" s="28"/>
      <c r="M38" s="28"/>
      <c r="N38" s="28"/>
      <c r="O38" s="28"/>
      <c r="P38" s="29"/>
      <c r="Q38" s="534"/>
      <c r="R38" s="123"/>
      <c r="S38" s="28"/>
      <c r="T38" s="28"/>
      <c r="U38" s="28"/>
      <c r="V38" s="31"/>
      <c r="W38" s="28"/>
      <c r="X38" s="29"/>
      <c r="Y38" s="536"/>
      <c r="Z38" s="123"/>
      <c r="AA38" s="31"/>
      <c r="AB38" s="31"/>
      <c r="AC38" s="31"/>
      <c r="AD38" s="31"/>
      <c r="AE38" s="31"/>
      <c r="AF38" s="34"/>
      <c r="AG38" s="536"/>
      <c r="AH38" s="123"/>
      <c r="AI38" s="28"/>
      <c r="AJ38" s="33"/>
      <c r="AK38" s="33"/>
      <c r="AL38" s="33"/>
      <c r="AM38" s="33"/>
      <c r="AN38" s="33"/>
      <c r="AO38" s="534"/>
      <c r="AP38" s="527"/>
    </row>
    <row r="39" spans="1:42" ht="16.5" customHeight="1" thickTop="1" thickBot="1">
      <c r="A39" s="540"/>
      <c r="B39" s="192"/>
      <c r="C39" s="175"/>
      <c r="D39" s="176"/>
      <c r="E39" s="196"/>
      <c r="F39" s="176"/>
      <c r="G39" s="196"/>
      <c r="H39" s="176"/>
      <c r="I39" s="133"/>
      <c r="J39" s="172"/>
      <c r="K39" s="175"/>
      <c r="L39" s="175"/>
      <c r="M39" s="175"/>
      <c r="N39" s="182"/>
      <c r="O39" s="175"/>
      <c r="P39" s="176"/>
      <c r="Q39" s="133"/>
      <c r="R39" s="177"/>
      <c r="S39" s="175"/>
      <c r="T39" s="175"/>
      <c r="U39" s="181"/>
      <c r="V39" s="181"/>
      <c r="W39" s="182"/>
      <c r="X39" s="196"/>
      <c r="Y39" s="142"/>
      <c r="Z39" s="177"/>
      <c r="AA39" s="181"/>
      <c r="AB39" s="181"/>
      <c r="AC39" s="181"/>
      <c r="AD39" s="175"/>
      <c r="AE39" s="181"/>
      <c r="AF39" s="176"/>
      <c r="AG39" s="142"/>
      <c r="AH39" s="172"/>
      <c r="AI39" s="175"/>
      <c r="AJ39" s="174"/>
      <c r="AK39" s="174"/>
      <c r="AL39" s="174"/>
      <c r="AM39" s="195"/>
      <c r="AN39" s="174"/>
      <c r="AO39" s="133"/>
      <c r="AP39" s="44"/>
    </row>
    <row r="40" spans="1:42" s="82" customFormat="1" ht="5.25" customHeight="1" thickBot="1">
      <c r="A40" s="87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5"/>
      <c r="AP40" s="95"/>
    </row>
    <row r="41" spans="1:42" ht="16.5" customHeight="1" thickBot="1">
      <c r="A41" s="136"/>
      <c r="B41" s="119"/>
      <c r="C41" s="101"/>
      <c r="D41" s="102"/>
      <c r="E41" s="102"/>
      <c r="F41" s="102"/>
      <c r="G41" s="126"/>
      <c r="H41" s="102"/>
      <c r="I41" s="121"/>
      <c r="J41" s="105"/>
      <c r="K41" s="101"/>
      <c r="L41" s="101"/>
      <c r="M41" s="101"/>
      <c r="N41" s="101"/>
      <c r="O41" s="101"/>
      <c r="P41" s="102"/>
      <c r="Q41" s="107"/>
      <c r="R41" s="105"/>
      <c r="S41" s="101"/>
      <c r="T41" s="101"/>
      <c r="U41" s="101"/>
      <c r="V41" s="101"/>
      <c r="W41" s="101"/>
      <c r="X41" s="126"/>
      <c r="Y41" s="47"/>
      <c r="Z41" s="105"/>
      <c r="AA41" s="101"/>
      <c r="AB41" s="101"/>
      <c r="AC41" s="101"/>
      <c r="AD41" s="101"/>
      <c r="AE41" s="101"/>
      <c r="AF41" s="102"/>
      <c r="AG41" s="47"/>
      <c r="AH41" s="105"/>
      <c r="AI41" s="101"/>
      <c r="AJ41" s="115"/>
      <c r="AK41" s="115"/>
      <c r="AL41" s="115"/>
      <c r="AM41" s="144"/>
      <c r="AN41" s="144"/>
      <c r="AO41" s="107"/>
      <c r="AP41" s="43"/>
    </row>
    <row r="42" spans="1:42" ht="16.5" customHeight="1">
      <c r="A42" s="538"/>
      <c r="B42" s="8"/>
      <c r="C42" s="9"/>
      <c r="D42" s="11"/>
      <c r="E42" s="11"/>
      <c r="F42" s="11"/>
      <c r="G42" s="17"/>
      <c r="H42" s="11"/>
      <c r="I42" s="531">
        <f>SUM(B42:H42)-SUM(B41:H41)-SUM(B43:H43)</f>
        <v>0</v>
      </c>
      <c r="J42" s="108"/>
      <c r="K42" s="9"/>
      <c r="L42" s="9"/>
      <c r="M42" s="9"/>
      <c r="N42" s="9"/>
      <c r="O42" s="9"/>
      <c r="P42" s="11"/>
      <c r="Q42" s="533">
        <f>SUM(J42:P42)-SUM(J41:P41)-SUM(J43:P43)</f>
        <v>0</v>
      </c>
      <c r="R42" s="108"/>
      <c r="S42" s="9"/>
      <c r="T42" s="9"/>
      <c r="U42" s="9"/>
      <c r="V42" s="9"/>
      <c r="W42" s="9"/>
      <c r="X42" s="17"/>
      <c r="Y42" s="535">
        <f>SUM(R42:X42)-SUM(R41:X41)-SUM(R43:X43)</f>
        <v>0</v>
      </c>
      <c r="Z42" s="108"/>
      <c r="AA42" s="9"/>
      <c r="AB42" s="9"/>
      <c r="AC42" s="9"/>
      <c r="AD42" s="9"/>
      <c r="AE42" s="9"/>
      <c r="AF42" s="11"/>
      <c r="AG42" s="535">
        <f>SUM(Z42:AF42)-SUM(Z41:AF41)-SUM(Z43:AF43)</f>
        <v>0</v>
      </c>
      <c r="AH42" s="108"/>
      <c r="AI42" s="9"/>
      <c r="AJ42" s="14"/>
      <c r="AK42" s="14"/>
      <c r="AL42" s="14"/>
      <c r="AM42" s="20"/>
      <c r="AN42" s="20"/>
      <c r="AO42" s="533">
        <f>SUM(AH42:AN42)-SUM(AH41:AN41)-SUM(AH43:AN43)</f>
        <v>0</v>
      </c>
      <c r="AP42" s="526">
        <f>SUM(I42+Q42+Y42+AG42+AO42)</f>
        <v>0</v>
      </c>
    </row>
    <row r="43" spans="1:42" ht="14.25" customHeight="1" thickBot="1">
      <c r="A43" s="539"/>
      <c r="B43" s="27"/>
      <c r="C43" s="28"/>
      <c r="D43" s="29"/>
      <c r="E43" s="29"/>
      <c r="F43" s="29"/>
      <c r="G43" s="34"/>
      <c r="H43" s="29"/>
      <c r="I43" s="532"/>
      <c r="J43" s="123"/>
      <c r="K43" s="28"/>
      <c r="L43" s="28"/>
      <c r="M43" s="28"/>
      <c r="N43" s="28"/>
      <c r="O43" s="28"/>
      <c r="P43" s="29"/>
      <c r="Q43" s="534"/>
      <c r="R43" s="123"/>
      <c r="S43" s="28"/>
      <c r="T43" s="28"/>
      <c r="U43" s="28"/>
      <c r="V43" s="28"/>
      <c r="W43" s="28"/>
      <c r="X43" s="34"/>
      <c r="Y43" s="536"/>
      <c r="Z43" s="123"/>
      <c r="AA43" s="28"/>
      <c r="AB43" s="28"/>
      <c r="AC43" s="28"/>
      <c r="AD43" s="28"/>
      <c r="AE43" s="28"/>
      <c r="AF43" s="29"/>
      <c r="AG43" s="536"/>
      <c r="AH43" s="123"/>
      <c r="AI43" s="28"/>
      <c r="AJ43" s="33"/>
      <c r="AK43" s="33"/>
      <c r="AL43" s="33"/>
      <c r="AM43" s="37"/>
      <c r="AN43" s="37"/>
      <c r="AO43" s="534"/>
      <c r="AP43" s="527"/>
    </row>
    <row r="44" spans="1:42" ht="16.5" customHeight="1" thickTop="1" thickBot="1">
      <c r="A44" s="540"/>
      <c r="B44" s="192"/>
      <c r="C44" s="181"/>
      <c r="D44" s="175"/>
      <c r="E44" s="175"/>
      <c r="F44" s="175"/>
      <c r="G44" s="181"/>
      <c r="H44" s="176"/>
      <c r="I44" s="133"/>
      <c r="J44" s="172"/>
      <c r="K44" s="175"/>
      <c r="L44" s="175"/>
      <c r="M44" s="175"/>
      <c r="N44" s="175"/>
      <c r="O44" s="175"/>
      <c r="P44" s="196"/>
      <c r="Q44" s="133"/>
      <c r="R44" s="172"/>
      <c r="S44" s="175"/>
      <c r="T44" s="175"/>
      <c r="U44" s="175"/>
      <c r="V44" s="183"/>
      <c r="W44" s="175"/>
      <c r="X44" s="196"/>
      <c r="Y44" s="142"/>
      <c r="Z44" s="172"/>
      <c r="AA44" s="181"/>
      <c r="AB44" s="175"/>
      <c r="AC44" s="182"/>
      <c r="AD44" s="181"/>
      <c r="AE44" s="175"/>
      <c r="AF44" s="176"/>
      <c r="AG44" s="142"/>
      <c r="AH44" s="172"/>
      <c r="AI44" s="175"/>
      <c r="AJ44" s="195"/>
      <c r="AK44" s="195"/>
      <c r="AL44" s="174"/>
      <c r="AM44" s="195"/>
      <c r="AN44" s="174"/>
      <c r="AO44" s="133"/>
      <c r="AP44" s="44"/>
    </row>
    <row r="45" spans="1:42" s="82" customFormat="1" ht="5.25" customHeight="1" thickBot="1">
      <c r="A45" s="87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5"/>
      <c r="AP45" s="95"/>
    </row>
    <row r="46" spans="1:42" ht="16.5" customHeight="1" thickBot="1">
      <c r="A46" s="136"/>
      <c r="B46" s="119"/>
      <c r="C46" s="102"/>
      <c r="D46" s="102"/>
      <c r="E46" s="102"/>
      <c r="F46" s="102"/>
      <c r="G46" s="102"/>
      <c r="H46" s="102"/>
      <c r="I46" s="121"/>
      <c r="J46" s="105"/>
      <c r="K46" s="101"/>
      <c r="L46" s="101"/>
      <c r="M46" s="101"/>
      <c r="N46" s="101"/>
      <c r="O46" s="101"/>
      <c r="P46" s="102"/>
      <c r="Q46" s="107"/>
      <c r="R46" s="105"/>
      <c r="S46" s="101"/>
      <c r="T46" s="101"/>
      <c r="U46" s="101"/>
      <c r="V46" s="101"/>
      <c r="W46" s="101"/>
      <c r="X46" s="102"/>
      <c r="Y46" s="47"/>
      <c r="Z46" s="105"/>
      <c r="AA46" s="101"/>
      <c r="AB46" s="101"/>
      <c r="AC46" s="101"/>
      <c r="AD46" s="101"/>
      <c r="AE46" s="101"/>
      <c r="AF46" s="102"/>
      <c r="AG46" s="47"/>
      <c r="AH46" s="105"/>
      <c r="AI46" s="101"/>
      <c r="AJ46" s="115"/>
      <c r="AK46" s="115"/>
      <c r="AL46" s="115"/>
      <c r="AM46" s="115"/>
      <c r="AN46" s="115"/>
      <c r="AO46" s="107"/>
      <c r="AP46" s="43"/>
    </row>
    <row r="47" spans="1:42" ht="16.5" customHeight="1">
      <c r="A47" s="538"/>
      <c r="B47" s="8"/>
      <c r="C47" s="11"/>
      <c r="D47" s="11"/>
      <c r="E47" s="11"/>
      <c r="F47" s="11"/>
      <c r="G47" s="11"/>
      <c r="H47" s="11"/>
      <c r="I47" s="531">
        <f>SUM(B47:H47)-SUM(B46:H46)-SUM(B48:H48)</f>
        <v>0</v>
      </c>
      <c r="J47" s="108"/>
      <c r="K47" s="9"/>
      <c r="L47" s="9"/>
      <c r="M47" s="9"/>
      <c r="N47" s="9"/>
      <c r="O47" s="9"/>
      <c r="P47" s="2"/>
      <c r="Q47" s="533">
        <f>SUM(J47:P47)-SUM(J46:P46)-SUM(J48:P48)</f>
        <v>0</v>
      </c>
      <c r="R47" s="112"/>
      <c r="S47" s="9"/>
      <c r="T47" s="9"/>
      <c r="U47" s="9"/>
      <c r="V47" s="9"/>
      <c r="W47" s="9"/>
      <c r="X47" s="11"/>
      <c r="Y47" s="535">
        <f>SUM(R47:X47)-SUM(R46:X46)-SUM(R48:X48)</f>
        <v>0</v>
      </c>
      <c r="Z47" s="108"/>
      <c r="AA47" s="9"/>
      <c r="AB47" s="9"/>
      <c r="AC47" s="9"/>
      <c r="AD47" s="9"/>
      <c r="AE47" s="9"/>
      <c r="AF47" s="11"/>
      <c r="AG47" s="535">
        <f>SUM(Z47:AF47)-SUM(Z46:AF46)-SUM(Z48:AF48)</f>
        <v>0</v>
      </c>
      <c r="AH47" s="108"/>
      <c r="AI47" s="9"/>
      <c r="AJ47" s="14"/>
      <c r="AK47" s="14"/>
      <c r="AL47" s="14"/>
      <c r="AM47" s="14"/>
      <c r="AN47" s="14"/>
      <c r="AO47" s="533">
        <f>SUM(AH47:AN47)-SUM(AH46:AN46)-SUM(AH48:AN48)</f>
        <v>0</v>
      </c>
      <c r="AP47" s="526">
        <f>SUM(I47+Q47+Y47+AG47+AO47)</f>
        <v>0</v>
      </c>
    </row>
    <row r="48" spans="1:42" ht="14.25" customHeight="1" thickBot="1">
      <c r="A48" s="539"/>
      <c r="B48" s="27"/>
      <c r="C48" s="29"/>
      <c r="D48" s="29"/>
      <c r="E48" s="29"/>
      <c r="F48" s="29"/>
      <c r="G48" s="29"/>
      <c r="H48" s="29"/>
      <c r="I48" s="532"/>
      <c r="J48" s="123"/>
      <c r="K48" s="28"/>
      <c r="L48" s="28"/>
      <c r="M48" s="28"/>
      <c r="N48" s="28"/>
      <c r="O48" s="28"/>
      <c r="P48" s="29"/>
      <c r="Q48" s="534"/>
      <c r="R48" s="109"/>
      <c r="S48" s="23"/>
      <c r="T48" s="23"/>
      <c r="U48" s="23"/>
      <c r="V48" s="23"/>
      <c r="W48" s="23"/>
      <c r="X48" s="24"/>
      <c r="Y48" s="542"/>
      <c r="Z48" s="109"/>
      <c r="AA48" s="23"/>
      <c r="AB48" s="23"/>
      <c r="AC48" s="23"/>
      <c r="AD48" s="23"/>
      <c r="AE48" s="23"/>
      <c r="AF48" s="24"/>
      <c r="AG48" s="542"/>
      <c r="AH48" s="109"/>
      <c r="AI48" s="23"/>
      <c r="AJ48" s="145"/>
      <c r="AK48" s="145"/>
      <c r="AL48" s="145"/>
      <c r="AM48" s="145"/>
      <c r="AN48" s="145"/>
      <c r="AO48" s="544"/>
      <c r="AP48" s="545"/>
    </row>
    <row r="49" spans="1:42" ht="16.5" customHeight="1" thickTop="1" thickBot="1">
      <c r="A49" s="540"/>
      <c r="B49" s="192"/>
      <c r="C49" s="196"/>
      <c r="D49" s="176"/>
      <c r="E49" s="176"/>
      <c r="F49" s="179"/>
      <c r="G49" s="176"/>
      <c r="H49" s="196"/>
      <c r="I49" s="133"/>
      <c r="J49" s="172"/>
      <c r="K49" s="175"/>
      <c r="L49" s="175"/>
      <c r="M49" s="175"/>
      <c r="N49" s="175"/>
      <c r="O49" s="181"/>
      <c r="P49" s="176"/>
      <c r="Q49" s="133"/>
      <c r="R49" s="184"/>
      <c r="S49" s="188"/>
      <c r="T49" s="185"/>
      <c r="U49" s="185"/>
      <c r="V49" s="185"/>
      <c r="W49" s="185"/>
      <c r="X49" s="186"/>
      <c r="Y49" s="146"/>
      <c r="Z49" s="184"/>
      <c r="AA49" s="185"/>
      <c r="AB49" s="185"/>
      <c r="AC49" s="185"/>
      <c r="AD49" s="188"/>
      <c r="AE49" s="185"/>
      <c r="AF49" s="170"/>
      <c r="AG49" s="146"/>
      <c r="AH49" s="184"/>
      <c r="AI49" s="185"/>
      <c r="AJ49" s="197"/>
      <c r="AK49" s="197"/>
      <c r="AL49" s="198"/>
      <c r="AM49" s="197"/>
      <c r="AN49" s="197"/>
      <c r="AO49" s="147"/>
      <c r="AP49" s="139"/>
    </row>
    <row r="50" spans="1:42" s="82" customFormat="1" ht="5.25" customHeight="1" thickBot="1">
      <c r="A50" s="87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5"/>
      <c r="AP50" s="95"/>
    </row>
    <row r="51" spans="1:42" ht="16.5" customHeight="1" thickBot="1">
      <c r="A51" s="136"/>
      <c r="B51" s="119"/>
      <c r="C51" s="101"/>
      <c r="D51" s="101"/>
      <c r="E51" s="106"/>
      <c r="F51" s="101"/>
      <c r="G51" s="102"/>
      <c r="H51" s="102"/>
      <c r="I51" s="121"/>
      <c r="J51" s="105"/>
      <c r="K51" s="101"/>
      <c r="L51" s="101"/>
      <c r="M51" s="101"/>
      <c r="N51" s="101"/>
      <c r="O51" s="101"/>
      <c r="P51" s="102"/>
      <c r="Q51" s="107"/>
      <c r="R51" s="105"/>
      <c r="S51" s="101"/>
      <c r="T51" s="106"/>
      <c r="U51" s="106"/>
      <c r="V51" s="106"/>
      <c r="W51" s="106"/>
      <c r="X51" s="102"/>
      <c r="Y51" s="47"/>
      <c r="Z51" s="105"/>
      <c r="AA51" s="106"/>
      <c r="AB51" s="106"/>
      <c r="AC51" s="106"/>
      <c r="AD51" s="101"/>
      <c r="AE51" s="101"/>
      <c r="AF51" s="102"/>
      <c r="AG51" s="47"/>
      <c r="AH51" s="105"/>
      <c r="AI51" s="101"/>
      <c r="AJ51" s="115"/>
      <c r="AK51" s="115"/>
      <c r="AL51" s="115"/>
      <c r="AM51" s="115"/>
      <c r="AN51" s="115"/>
      <c r="AO51" s="107"/>
      <c r="AP51" s="43"/>
    </row>
    <row r="52" spans="1:42" ht="16.5" customHeight="1">
      <c r="A52" s="538"/>
      <c r="B52" s="8"/>
      <c r="C52" s="9"/>
      <c r="D52" s="9"/>
      <c r="E52" s="12"/>
      <c r="F52" s="9"/>
      <c r="G52" s="11"/>
      <c r="H52" s="11"/>
      <c r="I52" s="531">
        <f>SUM(B52:H52)-SUM(B51:H51)-SUM(B53:H53)</f>
        <v>0</v>
      </c>
      <c r="J52" s="108"/>
      <c r="K52" s="3"/>
      <c r="L52" s="9"/>
      <c r="M52" s="9"/>
      <c r="N52" s="3"/>
      <c r="O52" s="9"/>
      <c r="P52" s="11"/>
      <c r="Q52" s="533">
        <f>SUM(J52:P52)-SUM(J51:P51)-SUM(J53:P53)</f>
        <v>0</v>
      </c>
      <c r="R52" s="108"/>
      <c r="S52" s="9"/>
      <c r="T52" s="12"/>
      <c r="U52" s="12"/>
      <c r="V52" s="12"/>
      <c r="W52" s="12"/>
      <c r="X52" s="11"/>
      <c r="Y52" s="535">
        <f>SUM(R52:X52)-SUM(R51:X51)-SUM(R53:X53)</f>
        <v>0</v>
      </c>
      <c r="Z52" s="108"/>
      <c r="AA52" s="12"/>
      <c r="AB52" s="12"/>
      <c r="AC52" s="12"/>
      <c r="AD52" s="9"/>
      <c r="AE52" s="9"/>
      <c r="AF52" s="11"/>
      <c r="AG52" s="535">
        <f>SUM(Z52:AF52)-SUM(Z51:AF51)-SUM(Z53:AF53)</f>
        <v>0</v>
      </c>
      <c r="AH52" s="108"/>
      <c r="AI52" s="9"/>
      <c r="AJ52" s="14"/>
      <c r="AK52" s="14"/>
      <c r="AL52" s="14"/>
      <c r="AM52" s="14"/>
      <c r="AN52" s="14"/>
      <c r="AO52" s="533">
        <f>SUM(AH52:AN52)-SUM(AH51:AN51)-SUM(AH53:AN53)</f>
        <v>0</v>
      </c>
      <c r="AP52" s="526">
        <f>SUM(I52+Q52+Y52+AG52+AO52)</f>
        <v>0</v>
      </c>
    </row>
    <row r="53" spans="1:42" ht="15" customHeight="1" thickBot="1">
      <c r="A53" s="539"/>
      <c r="B53" s="27"/>
      <c r="C53" s="28"/>
      <c r="D53" s="28"/>
      <c r="E53" s="28"/>
      <c r="F53" s="28"/>
      <c r="G53" s="29"/>
      <c r="H53" s="29"/>
      <c r="I53" s="532"/>
      <c r="J53" s="123"/>
      <c r="K53" s="28"/>
      <c r="L53" s="28"/>
      <c r="M53" s="28"/>
      <c r="N53" s="28"/>
      <c r="O53" s="28"/>
      <c r="P53" s="29"/>
      <c r="Q53" s="534"/>
      <c r="R53" s="123"/>
      <c r="S53" s="28"/>
      <c r="T53" s="31"/>
      <c r="U53" s="31"/>
      <c r="V53" s="31"/>
      <c r="W53" s="31"/>
      <c r="X53" s="29"/>
      <c r="Y53" s="536"/>
      <c r="Z53" s="123"/>
      <c r="AA53" s="31"/>
      <c r="AB53" s="31"/>
      <c r="AC53" s="31"/>
      <c r="AD53" s="28"/>
      <c r="AE53" s="28"/>
      <c r="AF53" s="29"/>
      <c r="AG53" s="536"/>
      <c r="AH53" s="123"/>
      <c r="AI53" s="28"/>
      <c r="AJ53" s="33"/>
      <c r="AK53" s="33"/>
      <c r="AL53" s="33"/>
      <c r="AM53" s="33"/>
      <c r="AN53" s="33"/>
      <c r="AO53" s="534"/>
      <c r="AP53" s="527"/>
    </row>
    <row r="54" spans="1:42" ht="19.5" customHeight="1" thickTop="1" thickBot="1">
      <c r="A54" s="540"/>
      <c r="B54" s="192"/>
      <c r="C54" s="175"/>
      <c r="D54" s="182"/>
      <c r="E54" s="181"/>
      <c r="F54" s="182"/>
      <c r="G54" s="176"/>
      <c r="H54" s="176"/>
      <c r="I54" s="133"/>
      <c r="J54" s="172"/>
      <c r="K54" s="182"/>
      <c r="L54" s="175"/>
      <c r="M54" s="182"/>
      <c r="N54" s="175"/>
      <c r="O54" s="175"/>
      <c r="P54" s="176"/>
      <c r="Q54" s="133"/>
      <c r="R54" s="172"/>
      <c r="S54" s="175"/>
      <c r="T54" s="182"/>
      <c r="U54" s="175"/>
      <c r="V54" s="175"/>
      <c r="W54" s="182"/>
      <c r="X54" s="176"/>
      <c r="Y54" s="142"/>
      <c r="Z54" s="172"/>
      <c r="AA54" s="181"/>
      <c r="AB54" s="175"/>
      <c r="AC54" s="181"/>
      <c r="AD54" s="175"/>
      <c r="AE54" s="175"/>
      <c r="AF54" s="176"/>
      <c r="AG54" s="142"/>
      <c r="AH54" s="177"/>
      <c r="AI54" s="175"/>
      <c r="AJ54" s="195"/>
      <c r="AK54" s="174"/>
      <c r="AL54" s="174"/>
      <c r="AM54" s="174"/>
      <c r="AN54" s="174"/>
      <c r="AO54" s="133"/>
      <c r="AP54" s="44"/>
    </row>
    <row r="55" spans="1:42" s="82" customFormat="1" ht="4.5" customHeight="1" thickBot="1">
      <c r="A55" s="87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5"/>
      <c r="AP55" s="95"/>
    </row>
    <row r="56" spans="1:42" ht="16.5" customHeight="1" thickBot="1">
      <c r="A56" s="99"/>
      <c r="B56" s="119"/>
      <c r="C56" s="101"/>
      <c r="D56" s="101"/>
      <c r="E56" s="101"/>
      <c r="F56" s="101"/>
      <c r="G56" s="101"/>
      <c r="H56" s="102"/>
      <c r="I56" s="121"/>
      <c r="J56" s="105"/>
      <c r="K56" s="101"/>
      <c r="L56" s="101"/>
      <c r="M56" s="101"/>
      <c r="N56" s="101"/>
      <c r="O56" s="101"/>
      <c r="P56" s="102"/>
      <c r="Q56" s="107"/>
      <c r="R56" s="105"/>
      <c r="S56" s="101"/>
      <c r="T56" s="101"/>
      <c r="U56" s="101"/>
      <c r="V56" s="101"/>
      <c r="W56" s="101"/>
      <c r="X56" s="102"/>
      <c r="Y56" s="107"/>
      <c r="Z56" s="105"/>
      <c r="AA56" s="101"/>
      <c r="AB56" s="101"/>
      <c r="AC56" s="101"/>
      <c r="AD56" s="101"/>
      <c r="AE56" s="101"/>
      <c r="AF56" s="102"/>
      <c r="AG56" s="47"/>
      <c r="AH56" s="105"/>
      <c r="AI56" s="101"/>
      <c r="AJ56" s="101"/>
      <c r="AK56" s="101"/>
      <c r="AL56" s="101"/>
      <c r="AM56" s="101"/>
      <c r="AN56" s="102"/>
      <c r="AO56" s="107"/>
      <c r="AP56" s="43"/>
    </row>
    <row r="57" spans="1:42" ht="16.5" customHeight="1">
      <c r="A57" s="528"/>
      <c r="B57" s="8"/>
      <c r="C57" s="9"/>
      <c r="D57" s="9"/>
      <c r="E57" s="9"/>
      <c r="F57" s="9"/>
      <c r="G57" s="9"/>
      <c r="H57" s="11"/>
      <c r="I57" s="531">
        <f>SUM(B57:H57)-SUM(B56:H56)-SUM(B58:H58)</f>
        <v>0</v>
      </c>
      <c r="J57" s="108"/>
      <c r="K57" s="3"/>
      <c r="L57" s="9"/>
      <c r="M57" s="9"/>
      <c r="N57" s="9"/>
      <c r="O57" s="9"/>
      <c r="P57" s="11"/>
      <c r="Q57" s="533">
        <f>SUM(J57:P57)-SUM(J56:P56)-SUM(J58:P58)</f>
        <v>0</v>
      </c>
      <c r="R57" s="108"/>
      <c r="S57" s="3"/>
      <c r="T57" s="9"/>
      <c r="U57" s="9"/>
      <c r="V57" s="9"/>
      <c r="W57" s="9"/>
      <c r="X57" s="11"/>
      <c r="Y57" s="533">
        <f>SUM(R57:X57)-SUM(R56:X56)-SUM(R58:X58)</f>
        <v>0</v>
      </c>
      <c r="Z57" s="108"/>
      <c r="AA57" s="12"/>
      <c r="AB57" s="12"/>
      <c r="AC57" s="12"/>
      <c r="AD57" s="9"/>
      <c r="AE57" s="9"/>
      <c r="AF57" s="11"/>
      <c r="AG57" s="535">
        <f>SUM(Z57:AF57)-SUM(Z56:AF56)-SUM(Z58:AF58)</f>
        <v>0</v>
      </c>
      <c r="AH57" s="108"/>
      <c r="AI57" s="9"/>
      <c r="AJ57" s="14"/>
      <c r="AK57" s="9"/>
      <c r="AL57" s="9"/>
      <c r="AM57" s="9"/>
      <c r="AN57" s="11"/>
      <c r="AO57" s="533">
        <f>SUM(AH57:AN57)-SUM(AH56:AN56)-SUM(AH58:AN58)</f>
        <v>0</v>
      </c>
      <c r="AP57" s="526">
        <f>SUM(I57+Q57+Y57+AG57+AO57)</f>
        <v>0</v>
      </c>
    </row>
    <row r="58" spans="1:42" ht="14.25" customHeight="1" thickBot="1">
      <c r="A58" s="529"/>
      <c r="B58" s="27"/>
      <c r="C58" s="28"/>
      <c r="D58" s="28"/>
      <c r="E58" s="28"/>
      <c r="F58" s="28"/>
      <c r="G58" s="28"/>
      <c r="H58" s="29"/>
      <c r="I58" s="532"/>
      <c r="J58" s="123"/>
      <c r="K58" s="28"/>
      <c r="L58" s="28"/>
      <c r="M58" s="28"/>
      <c r="N58" s="28"/>
      <c r="O58" s="28"/>
      <c r="P58" s="29"/>
      <c r="Q58" s="534"/>
      <c r="R58" s="123"/>
      <c r="S58" s="28"/>
      <c r="T58" s="28"/>
      <c r="U58" s="28"/>
      <c r="V58" s="28"/>
      <c r="W58" s="28"/>
      <c r="X58" s="29"/>
      <c r="Y58" s="534"/>
      <c r="Z58" s="123"/>
      <c r="AA58" s="31"/>
      <c r="AB58" s="31"/>
      <c r="AC58" s="31"/>
      <c r="AD58" s="28"/>
      <c r="AE58" s="28"/>
      <c r="AF58" s="29"/>
      <c r="AG58" s="536"/>
      <c r="AH58" s="123"/>
      <c r="AI58" s="28"/>
      <c r="AJ58" s="33"/>
      <c r="AK58" s="28"/>
      <c r="AL58" s="28"/>
      <c r="AM58" s="28"/>
      <c r="AN58" s="29"/>
      <c r="AO58" s="534"/>
      <c r="AP58" s="527"/>
    </row>
    <row r="59" spans="1:42" ht="16.5" customHeight="1" thickTop="1" thickBot="1">
      <c r="A59" s="530"/>
      <c r="B59" s="192"/>
      <c r="C59" s="175"/>
      <c r="D59" s="175"/>
      <c r="E59" s="175"/>
      <c r="F59" s="175"/>
      <c r="G59" s="181"/>
      <c r="H59" s="179"/>
      <c r="I59" s="133"/>
      <c r="J59" s="172"/>
      <c r="K59" s="175"/>
      <c r="L59" s="175"/>
      <c r="M59" s="192"/>
      <c r="N59" s="192"/>
      <c r="O59" s="192"/>
      <c r="P59" s="192"/>
      <c r="Q59" s="133"/>
      <c r="R59" s="172"/>
      <c r="S59" s="175"/>
      <c r="T59" s="175"/>
      <c r="U59" s="175"/>
      <c r="V59" s="175"/>
      <c r="W59" s="175"/>
      <c r="X59" s="176"/>
      <c r="Y59" s="133"/>
      <c r="Z59" s="127"/>
      <c r="AA59" s="135"/>
      <c r="AB59" s="124"/>
      <c r="AC59" s="135"/>
      <c r="AD59" s="124"/>
      <c r="AE59" s="124"/>
      <c r="AF59" s="125"/>
      <c r="AG59" s="142"/>
      <c r="AH59" s="127"/>
      <c r="AI59" s="124"/>
      <c r="AJ59" s="132"/>
      <c r="AK59" s="141"/>
      <c r="AL59" s="150"/>
      <c r="AM59" s="150"/>
      <c r="AN59" s="132"/>
      <c r="AO59" s="133"/>
      <c r="AP59" s="44"/>
    </row>
    <row r="60" spans="1:42" s="82" customFormat="1" ht="5.25" customHeight="1" thickBot="1">
      <c r="A60" s="83"/>
      <c r="B60" s="151"/>
      <c r="C60" s="151"/>
      <c r="D60" s="151"/>
      <c r="E60" s="151"/>
      <c r="F60" s="151"/>
      <c r="G60" s="151"/>
      <c r="H60" s="151"/>
      <c r="I60" s="148"/>
      <c r="J60" s="151"/>
      <c r="K60" s="151"/>
      <c r="L60" s="151"/>
      <c r="M60" s="151"/>
      <c r="N60" s="151"/>
      <c r="O60" s="151"/>
      <c r="P60" s="151"/>
      <c r="Q60" s="149"/>
      <c r="R60" s="151"/>
      <c r="S60" s="151"/>
      <c r="T60" s="151"/>
      <c r="U60" s="151"/>
      <c r="V60" s="151"/>
      <c r="W60" s="151"/>
      <c r="X60" s="151"/>
      <c r="Y60" s="149"/>
      <c r="Z60" s="151"/>
      <c r="AA60" s="151"/>
      <c r="AB60" s="151"/>
      <c r="AC60" s="151"/>
      <c r="AD60" s="151"/>
      <c r="AE60" s="151"/>
      <c r="AF60" s="158"/>
      <c r="AG60" s="159"/>
      <c r="AH60" s="149"/>
      <c r="AI60" s="151"/>
      <c r="AJ60" s="151"/>
      <c r="AK60" s="151"/>
      <c r="AL60" s="151"/>
      <c r="AM60" s="151"/>
      <c r="AN60" s="151"/>
      <c r="AO60" s="84"/>
      <c r="AP60" s="84"/>
    </row>
    <row r="61" spans="1:42" ht="16.5" customHeight="1" thickBot="1">
      <c r="A61" s="99"/>
      <c r="B61" s="119"/>
      <c r="C61" s="101"/>
      <c r="D61" s="101"/>
      <c r="E61" s="101"/>
      <c r="F61" s="101"/>
      <c r="G61" s="101"/>
      <c r="H61" s="111"/>
      <c r="I61" s="163"/>
      <c r="J61" s="105"/>
      <c r="K61" s="101"/>
      <c r="L61" s="101"/>
      <c r="M61" s="101"/>
      <c r="N61" s="101"/>
      <c r="O61" s="101"/>
      <c r="P61" s="102"/>
      <c r="Q61" s="107"/>
      <c r="R61" s="105"/>
      <c r="S61" s="101"/>
      <c r="T61" s="101"/>
      <c r="U61" s="101"/>
      <c r="V61" s="101"/>
      <c r="W61" s="101"/>
      <c r="X61" s="102"/>
      <c r="Y61" s="47"/>
      <c r="Z61" s="105"/>
      <c r="AA61" s="101"/>
      <c r="AB61" s="101"/>
      <c r="AC61" s="101"/>
      <c r="AD61" s="101"/>
      <c r="AE61" s="101"/>
      <c r="AF61" s="102"/>
      <c r="AG61" s="47"/>
      <c r="AH61" s="105"/>
      <c r="AI61" s="101"/>
      <c r="AJ61" s="115"/>
      <c r="AK61" s="115"/>
      <c r="AL61" s="114"/>
      <c r="AM61" s="115"/>
      <c r="AN61" s="115"/>
      <c r="AO61" s="107"/>
      <c r="AP61" s="43"/>
    </row>
    <row r="62" spans="1:42" ht="16.5" customHeight="1">
      <c r="A62" s="538"/>
      <c r="B62" s="8"/>
      <c r="C62" s="9"/>
      <c r="D62" s="9"/>
      <c r="E62" s="9"/>
      <c r="F62" s="9"/>
      <c r="G62" s="9"/>
      <c r="H62" s="113"/>
      <c r="I62" s="589">
        <f>SUM(B62:H62)-SUM(B61:H61)-SUM(B63:H63)</f>
        <v>0</v>
      </c>
      <c r="J62" s="108"/>
      <c r="K62" s="9"/>
      <c r="L62" s="9"/>
      <c r="M62" s="9"/>
      <c r="N62" s="9"/>
      <c r="O62" s="9"/>
      <c r="P62" s="11"/>
      <c r="Q62" s="533">
        <f>SUM(J62:P62)-SUM(J61:P61)-SUM(J63:P63)</f>
        <v>0</v>
      </c>
      <c r="R62" s="108"/>
      <c r="S62" s="9"/>
      <c r="T62" s="9"/>
      <c r="U62" s="9"/>
      <c r="V62" s="9"/>
      <c r="W62" s="9"/>
      <c r="X62" s="11"/>
      <c r="Y62" s="535">
        <f>SUM(R62:X62)-SUM(R61:X61)-SUM(R63:X63)</f>
        <v>0</v>
      </c>
      <c r="Z62" s="108"/>
      <c r="AA62" s="9"/>
      <c r="AB62" s="9"/>
      <c r="AC62" s="9"/>
      <c r="AD62" s="9"/>
      <c r="AE62" s="9"/>
      <c r="AF62" s="11"/>
      <c r="AG62" s="535">
        <f>SUM(Z62:AF62)-SUM(Z61:AF61)-SUM(Z63:AF63)</f>
        <v>0</v>
      </c>
      <c r="AH62" s="108"/>
      <c r="AI62" s="9"/>
      <c r="AJ62" s="14"/>
      <c r="AK62" s="14"/>
      <c r="AL62" s="13"/>
      <c r="AM62" s="14"/>
      <c r="AN62" s="14"/>
      <c r="AO62" s="533">
        <f>SUM(AH62:AN62)-SUM(AH61:AN61)-SUM(AH63:AN63)</f>
        <v>0</v>
      </c>
      <c r="AP62" s="526">
        <f>SUM(I62+Q62+Y62+AG62+AO62)</f>
        <v>0</v>
      </c>
    </row>
    <row r="63" spans="1:42" ht="15" customHeight="1" thickBot="1">
      <c r="A63" s="539"/>
      <c r="B63" s="27"/>
      <c r="C63" s="28"/>
      <c r="D63" s="28"/>
      <c r="E63" s="28"/>
      <c r="F63" s="28"/>
      <c r="G63" s="28"/>
      <c r="H63" s="165"/>
      <c r="I63" s="590"/>
      <c r="J63" s="123"/>
      <c r="K63" s="28"/>
      <c r="L63" s="28"/>
      <c r="M63" s="28"/>
      <c r="N63" s="28"/>
      <c r="O63" s="28"/>
      <c r="P63" s="29"/>
      <c r="Q63" s="534"/>
      <c r="R63" s="123"/>
      <c r="S63" s="28"/>
      <c r="T63" s="28"/>
      <c r="U63" s="28"/>
      <c r="V63" s="28"/>
      <c r="W63" s="28"/>
      <c r="X63" s="29"/>
      <c r="Y63" s="536"/>
      <c r="Z63" s="123"/>
      <c r="AA63" s="28"/>
      <c r="AB63" s="28"/>
      <c r="AC63" s="28"/>
      <c r="AD63" s="28"/>
      <c r="AE63" s="28"/>
      <c r="AF63" s="29"/>
      <c r="AG63" s="536"/>
      <c r="AH63" s="123"/>
      <c r="AI63" s="28"/>
      <c r="AJ63" s="33"/>
      <c r="AK63" s="33"/>
      <c r="AL63" s="32"/>
      <c r="AM63" s="33"/>
      <c r="AN63" s="33"/>
      <c r="AO63" s="534"/>
      <c r="AP63" s="527"/>
    </row>
    <row r="64" spans="1:42" ht="16.5" customHeight="1" thickTop="1" thickBot="1">
      <c r="A64" s="540"/>
      <c r="B64" s="192"/>
      <c r="C64" s="175"/>
      <c r="D64" s="175"/>
      <c r="E64" s="175"/>
      <c r="F64" s="175"/>
      <c r="G64" s="175"/>
      <c r="H64" s="199"/>
      <c r="I64" s="164"/>
      <c r="J64" s="172"/>
      <c r="K64" s="175"/>
      <c r="L64" s="175"/>
      <c r="M64" s="175"/>
      <c r="N64" s="175"/>
      <c r="O64" s="175"/>
      <c r="P64" s="176"/>
      <c r="Q64" s="133"/>
      <c r="R64" s="172"/>
      <c r="S64" s="175"/>
      <c r="T64" s="175"/>
      <c r="U64" s="175"/>
      <c r="V64" s="175"/>
      <c r="W64" s="175"/>
      <c r="X64" s="176"/>
      <c r="Y64" s="142"/>
      <c r="Z64" s="172"/>
      <c r="AA64" s="175"/>
      <c r="AB64" s="175"/>
      <c r="AC64" s="175"/>
      <c r="AD64" s="175"/>
      <c r="AE64" s="175"/>
      <c r="AF64" s="176"/>
      <c r="AG64" s="142"/>
      <c r="AH64" s="172"/>
      <c r="AI64" s="175"/>
      <c r="AJ64" s="174"/>
      <c r="AK64" s="174"/>
      <c r="AL64" s="195"/>
      <c r="AM64" s="174"/>
      <c r="AN64" s="174"/>
      <c r="AO64" s="133"/>
      <c r="AP64" s="44"/>
    </row>
    <row r="65" spans="1:43" s="82" customFormat="1" ht="5.25" customHeight="1" thickBot="1">
      <c r="A65" s="87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5"/>
      <c r="AP65" s="95"/>
    </row>
    <row r="66" spans="1:43" ht="16.5" customHeight="1" thickBot="1">
      <c r="A66" s="99"/>
      <c r="B66" s="119"/>
      <c r="C66" s="101"/>
      <c r="D66" s="101"/>
      <c r="E66" s="101"/>
      <c r="F66" s="101"/>
      <c r="G66" s="101"/>
      <c r="H66" s="102"/>
      <c r="I66" s="121"/>
      <c r="J66" s="105"/>
      <c r="K66" s="101"/>
      <c r="L66" s="101"/>
      <c r="M66" s="101"/>
      <c r="N66" s="101"/>
      <c r="O66" s="101"/>
      <c r="P66" s="102"/>
      <c r="Q66" s="107"/>
      <c r="R66" s="152"/>
      <c r="S66" s="153"/>
      <c r="T66" s="153"/>
      <c r="U66" s="153"/>
      <c r="V66" s="153"/>
      <c r="W66" s="153"/>
      <c r="X66" s="160"/>
      <c r="Y66" s="161"/>
      <c r="Z66" s="152"/>
      <c r="AA66" s="153"/>
      <c r="AB66" s="153"/>
      <c r="AC66" s="153"/>
      <c r="AD66" s="153"/>
      <c r="AE66" s="153"/>
      <c r="AF66" s="160"/>
      <c r="AG66" s="161"/>
      <c r="AH66" s="152"/>
      <c r="AI66" s="153"/>
      <c r="AJ66" s="153"/>
      <c r="AK66" s="153"/>
      <c r="AL66" s="153"/>
      <c r="AM66" s="154"/>
      <c r="AN66" s="154"/>
      <c r="AO66" s="156"/>
      <c r="AP66" s="43"/>
    </row>
    <row r="67" spans="1:43" ht="16.5" customHeight="1">
      <c r="A67" s="538"/>
      <c r="B67" s="8"/>
      <c r="C67" s="9"/>
      <c r="D67" s="9"/>
      <c r="E67" s="9"/>
      <c r="F67" s="9"/>
      <c r="G67" s="9"/>
      <c r="H67" s="11"/>
      <c r="I67" s="531">
        <f>SUM(B67:H67)-SUM(B66:H66)-SUM(B68:H68)</f>
        <v>0</v>
      </c>
      <c r="J67" s="108"/>
      <c r="K67" s="9"/>
      <c r="L67" s="9"/>
      <c r="M67" s="9"/>
      <c r="N67" s="9"/>
      <c r="O67" s="9"/>
      <c r="P67" s="11"/>
      <c r="Q67" s="533">
        <f>SUM(J67:P67)-SUM(J66:P66)-SUM(J68:P68)</f>
        <v>0</v>
      </c>
      <c r="R67" s="112"/>
      <c r="S67" s="3"/>
      <c r="T67" s="3"/>
      <c r="U67" s="3"/>
      <c r="V67" s="3"/>
      <c r="W67" s="3"/>
      <c r="X67" s="2"/>
      <c r="Y67" s="535">
        <f>SUM(R67:X67)-SUM(R66:X66)-SUM(R68:X68)</f>
        <v>0</v>
      </c>
      <c r="Z67" s="112"/>
      <c r="AA67" s="3"/>
      <c r="AB67" s="3"/>
      <c r="AC67" s="3"/>
      <c r="AD67" s="3"/>
      <c r="AE67" s="3"/>
      <c r="AF67" s="2"/>
      <c r="AG67" s="535">
        <f>SUM(Z67:AF67)-SUM(Z66:AF66)-SUM(Z68:AF68)</f>
        <v>0</v>
      </c>
      <c r="AH67" s="112"/>
      <c r="AI67" s="3"/>
      <c r="AJ67" s="3"/>
      <c r="AK67" s="3"/>
      <c r="AL67" s="3"/>
      <c r="AM67" s="4"/>
      <c r="AN67" s="4"/>
      <c r="AO67" s="533">
        <f>SUM(AH67:AN67)-SUM(AH66:AN66)-SUM(AH68:AN68)</f>
        <v>0</v>
      </c>
      <c r="AP67" s="526">
        <f>SUM(I67+Q67+Y67+AG67+AO67)</f>
        <v>0</v>
      </c>
    </row>
    <row r="68" spans="1:43" ht="14.25" customHeight="1" thickBot="1">
      <c r="A68" s="539"/>
      <c r="B68" s="27"/>
      <c r="C68" s="28"/>
      <c r="D68" s="28"/>
      <c r="E68" s="28"/>
      <c r="F68" s="28"/>
      <c r="G68" s="28"/>
      <c r="H68" s="29"/>
      <c r="I68" s="532"/>
      <c r="J68" s="123"/>
      <c r="K68" s="28"/>
      <c r="L68" s="28"/>
      <c r="M68" s="28"/>
      <c r="N68" s="28"/>
      <c r="O68" s="28"/>
      <c r="P68" s="29"/>
      <c r="Q68" s="534"/>
      <c r="R68" s="155"/>
      <c r="S68" s="38"/>
      <c r="T68" s="38"/>
      <c r="U68" s="38"/>
      <c r="V68" s="38"/>
      <c r="W68" s="38"/>
      <c r="X68" s="45"/>
      <c r="Y68" s="536"/>
      <c r="Z68" s="155"/>
      <c r="AA68" s="38"/>
      <c r="AB68" s="38"/>
      <c r="AC68" s="38"/>
      <c r="AD68" s="38"/>
      <c r="AE68" s="38"/>
      <c r="AF68" s="45"/>
      <c r="AG68" s="536"/>
      <c r="AH68" s="155"/>
      <c r="AI68" s="38"/>
      <c r="AJ68" s="38"/>
      <c r="AK68" s="38"/>
      <c r="AL68" s="38"/>
      <c r="AM68" s="39"/>
      <c r="AN68" s="39"/>
      <c r="AO68" s="534"/>
      <c r="AP68" s="527"/>
    </row>
    <row r="69" spans="1:43" ht="16.5" customHeight="1" thickTop="1" thickBot="1">
      <c r="A69" s="540"/>
      <c r="B69" s="192"/>
      <c r="C69" s="175"/>
      <c r="D69" s="175"/>
      <c r="E69" s="175"/>
      <c r="F69" s="175"/>
      <c r="G69" s="175"/>
      <c r="H69" s="176"/>
      <c r="I69" s="133"/>
      <c r="J69" s="172"/>
      <c r="K69" s="175"/>
      <c r="L69" s="175"/>
      <c r="M69" s="175"/>
      <c r="N69" s="175"/>
      <c r="O69" s="175"/>
      <c r="P69" s="176"/>
      <c r="Q69" s="133"/>
      <c r="R69" s="200"/>
      <c r="S69" s="213"/>
      <c r="T69" s="213"/>
      <c r="U69" s="201"/>
      <c r="V69" s="201"/>
      <c r="W69" s="201"/>
      <c r="X69" s="202"/>
      <c r="Y69" s="162"/>
      <c r="Z69" s="200"/>
      <c r="AA69" s="213"/>
      <c r="AB69" s="213"/>
      <c r="AC69" s="201"/>
      <c r="AD69" s="201"/>
      <c r="AE69" s="201"/>
      <c r="AF69" s="202"/>
      <c r="AG69" s="162"/>
      <c r="AH69" s="200"/>
      <c r="AI69" s="213"/>
      <c r="AJ69" s="213"/>
      <c r="AK69" s="201"/>
      <c r="AL69" s="201"/>
      <c r="AM69" s="203"/>
      <c r="AN69" s="203"/>
      <c r="AO69" s="157"/>
      <c r="AP69" s="44"/>
    </row>
    <row r="70" spans="1:43" s="82" customFormat="1" ht="5.25" customHeight="1">
      <c r="A70" s="87"/>
      <c r="B70" s="96"/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5"/>
      <c r="AP70" s="95"/>
    </row>
    <row r="71" spans="1:43" ht="16.5" customHeight="1">
      <c r="A71" s="64"/>
      <c r="B71" s="49"/>
      <c r="C71" s="49"/>
      <c r="D71" s="49"/>
      <c r="E71" s="49"/>
      <c r="F71" s="49"/>
      <c r="G71" s="49"/>
      <c r="H71" s="49"/>
      <c r="I71" s="59"/>
      <c r="J71" s="49"/>
      <c r="K71" s="49"/>
      <c r="L71" s="49"/>
      <c r="M71" s="49"/>
      <c r="N71" s="49"/>
      <c r="O71" s="49"/>
      <c r="P71" s="49"/>
      <c r="Q71" s="50"/>
      <c r="R71" s="64"/>
      <c r="S71" s="64"/>
      <c r="T71" s="64"/>
      <c r="U71" s="64"/>
      <c r="V71" s="64"/>
      <c r="W71" s="64"/>
      <c r="X71" s="64"/>
      <c r="Y71" s="60"/>
      <c r="Z71" s="64"/>
      <c r="AA71" s="64"/>
      <c r="AB71" s="64"/>
      <c r="AC71" s="64"/>
      <c r="AD71" s="64"/>
      <c r="AE71" s="64"/>
      <c r="AF71" s="64"/>
      <c r="AG71" s="60"/>
      <c r="AH71" s="64"/>
      <c r="AI71" s="64"/>
      <c r="AJ71" s="64"/>
      <c r="AK71" s="64"/>
      <c r="AL71" s="64"/>
      <c r="AM71" s="64"/>
      <c r="AN71" s="61"/>
      <c r="AO71" s="60"/>
      <c r="AP71" s="62"/>
      <c r="AQ71" s="63"/>
    </row>
    <row r="72" spans="1:43" ht="16.5" customHeight="1">
      <c r="A72" s="586"/>
      <c r="B72" s="49"/>
      <c r="C72" s="49"/>
      <c r="D72" s="49"/>
      <c r="E72" s="49"/>
      <c r="F72" s="49"/>
      <c r="G72" s="49"/>
      <c r="H72" s="49"/>
      <c r="I72" s="587"/>
      <c r="J72" s="49"/>
      <c r="K72" s="49"/>
      <c r="L72" s="49"/>
      <c r="M72" s="49"/>
      <c r="N72" s="49"/>
      <c r="O72" s="49"/>
      <c r="P72" s="49"/>
      <c r="Q72" s="587"/>
      <c r="R72" s="64"/>
      <c r="S72" s="64"/>
      <c r="T72" s="64"/>
      <c r="U72" s="64"/>
      <c r="V72" s="64"/>
      <c r="W72" s="64"/>
      <c r="X72" s="64"/>
      <c r="Y72" s="587"/>
      <c r="Z72" s="64"/>
      <c r="AA72" s="64"/>
      <c r="AB72" s="64"/>
      <c r="AC72" s="64"/>
      <c r="AD72" s="64"/>
      <c r="AE72" s="64"/>
      <c r="AF72" s="64"/>
      <c r="AG72" s="587"/>
      <c r="AH72" s="64"/>
      <c r="AI72" s="64"/>
      <c r="AJ72" s="64"/>
      <c r="AK72" s="64"/>
      <c r="AL72" s="64"/>
      <c r="AM72" s="64"/>
      <c r="AN72" s="61"/>
      <c r="AO72" s="587"/>
      <c r="AP72" s="588"/>
      <c r="AQ72" s="63"/>
    </row>
    <row r="73" spans="1:43" ht="11.25" customHeight="1">
      <c r="A73" s="586"/>
      <c r="B73" s="65"/>
      <c r="C73" s="65"/>
      <c r="D73" s="65"/>
      <c r="E73" s="65"/>
      <c r="F73" s="65"/>
      <c r="G73" s="65"/>
      <c r="H73" s="65"/>
      <c r="I73" s="587"/>
      <c r="J73" s="65"/>
      <c r="K73" s="65"/>
      <c r="L73" s="65"/>
      <c r="M73" s="65"/>
      <c r="N73" s="65"/>
      <c r="O73" s="65"/>
      <c r="P73" s="65"/>
      <c r="Q73" s="587"/>
      <c r="R73" s="66"/>
      <c r="S73" s="66"/>
      <c r="T73" s="66"/>
      <c r="U73" s="66"/>
      <c r="V73" s="66"/>
      <c r="W73" s="66"/>
      <c r="X73" s="66"/>
      <c r="Y73" s="587"/>
      <c r="Z73" s="66"/>
      <c r="AA73" s="66"/>
      <c r="AB73" s="66"/>
      <c r="AC73" s="66"/>
      <c r="AD73" s="66"/>
      <c r="AE73" s="66"/>
      <c r="AF73" s="66"/>
      <c r="AG73" s="587"/>
      <c r="AH73" s="66"/>
      <c r="AI73" s="66"/>
      <c r="AJ73" s="66"/>
      <c r="AK73" s="66"/>
      <c r="AL73" s="66"/>
      <c r="AM73" s="66"/>
      <c r="AN73" s="67"/>
      <c r="AO73" s="587"/>
      <c r="AP73" s="588"/>
      <c r="AQ73" s="63"/>
    </row>
    <row r="74" spans="1:43" ht="16.5" customHeight="1">
      <c r="A74" s="586"/>
      <c r="B74" s="68"/>
      <c r="C74" s="68"/>
      <c r="D74" s="68"/>
      <c r="E74" s="68"/>
      <c r="F74" s="68"/>
      <c r="G74" s="68"/>
      <c r="H74" s="68"/>
      <c r="I74" s="69"/>
      <c r="J74" s="70"/>
      <c r="K74" s="70"/>
      <c r="L74" s="70"/>
      <c r="M74" s="70"/>
      <c r="N74" s="70"/>
      <c r="O74" s="70"/>
      <c r="P74" s="70"/>
      <c r="Q74" s="69"/>
      <c r="R74" s="71"/>
      <c r="S74" s="72"/>
      <c r="T74" s="72"/>
      <c r="U74" s="71"/>
      <c r="V74" s="71"/>
      <c r="W74" s="71"/>
      <c r="X74" s="71"/>
      <c r="Y74" s="73"/>
      <c r="Z74" s="71"/>
      <c r="AA74" s="72"/>
      <c r="AB74" s="72"/>
      <c r="AC74" s="71"/>
      <c r="AD74" s="71"/>
      <c r="AE74" s="71"/>
      <c r="AF74" s="71"/>
      <c r="AG74" s="73"/>
      <c r="AH74" s="71"/>
      <c r="AI74" s="72"/>
      <c r="AJ74" s="72"/>
      <c r="AK74" s="71"/>
      <c r="AL74" s="71"/>
      <c r="AM74" s="74"/>
      <c r="AN74" s="74"/>
      <c r="AO74" s="73"/>
      <c r="AP74" s="75"/>
      <c r="AQ74" s="63"/>
    </row>
    <row r="75" spans="1:43" ht="6" customHeight="1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</row>
    <row r="76" spans="1:43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</row>
    <row r="77" spans="1:43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</row>
    <row r="78" spans="1:43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</row>
  </sheetData>
  <customSheetViews>
    <customSheetView guid="{2D210BA5-BB72-4F81-AB53-77B09D54DFEC}" showPageBreaks="1" printArea="1">
      <selection activeCell="Z41" sqref="Z41:AD54"/>
      <pageMargins left="0.36" right="0.19" top="0.33" bottom="0.24" header="0.2" footer="0.2"/>
      <pageSetup paperSize="9" scale="55" orientation="landscape" r:id="rId1"/>
      <headerFooter alignWithMargins="0"/>
    </customSheetView>
  </customSheetViews>
  <mergeCells count="101">
    <mergeCell ref="A1:D1"/>
    <mergeCell ref="F1:H1"/>
    <mergeCell ref="J1:AF1"/>
    <mergeCell ref="A7:A9"/>
    <mergeCell ref="I7:I8"/>
    <mergeCell ref="Q7:Q8"/>
    <mergeCell ref="Y7:Y8"/>
    <mergeCell ref="AG7:AG8"/>
    <mergeCell ref="AO7:AO8"/>
    <mergeCell ref="AP7:AP8"/>
    <mergeCell ref="A12:A14"/>
    <mergeCell ref="I12:I13"/>
    <mergeCell ref="Q12:Q13"/>
    <mergeCell ref="Y12:Y13"/>
    <mergeCell ref="AG12:AG13"/>
    <mergeCell ref="AO12:AO13"/>
    <mergeCell ref="AP12:AP13"/>
    <mergeCell ref="AP17:AP18"/>
    <mergeCell ref="A22:A24"/>
    <mergeCell ref="I22:I23"/>
    <mergeCell ref="Q22:Q23"/>
    <mergeCell ref="Y22:Y23"/>
    <mergeCell ref="AG22:AG23"/>
    <mergeCell ref="AO22:AO23"/>
    <mergeCell ref="AP22:AP23"/>
    <mergeCell ref="A17:A19"/>
    <mergeCell ref="I17:I18"/>
    <mergeCell ref="Q17:Q18"/>
    <mergeCell ref="Y17:Y18"/>
    <mergeCell ref="AG17:AG18"/>
    <mergeCell ref="AO17:AO18"/>
    <mergeCell ref="AP27:AP28"/>
    <mergeCell ref="A32:A34"/>
    <mergeCell ref="I32:I33"/>
    <mergeCell ref="Q32:Q33"/>
    <mergeCell ref="Y32:Y33"/>
    <mergeCell ref="AG32:AG33"/>
    <mergeCell ref="AO32:AO33"/>
    <mergeCell ref="AP32:AP33"/>
    <mergeCell ref="A27:A29"/>
    <mergeCell ref="I27:I28"/>
    <mergeCell ref="Q27:Q28"/>
    <mergeCell ref="Y27:Y28"/>
    <mergeCell ref="AG27:AG28"/>
    <mergeCell ref="AO27:AO28"/>
    <mergeCell ref="AP37:AP38"/>
    <mergeCell ref="A42:A44"/>
    <mergeCell ref="I42:I43"/>
    <mergeCell ref="Q42:Q43"/>
    <mergeCell ref="Y42:Y43"/>
    <mergeCell ref="AG42:AG43"/>
    <mergeCell ref="AO42:AO43"/>
    <mergeCell ref="AP42:AP43"/>
    <mergeCell ref="A37:A39"/>
    <mergeCell ref="I37:I38"/>
    <mergeCell ref="Q37:Q38"/>
    <mergeCell ref="Y37:Y38"/>
    <mergeCell ref="AG37:AG38"/>
    <mergeCell ref="AO37:AO38"/>
    <mergeCell ref="AP47:AP48"/>
    <mergeCell ref="A52:A54"/>
    <mergeCell ref="I52:I53"/>
    <mergeCell ref="Q52:Q53"/>
    <mergeCell ref="Y52:Y53"/>
    <mergeCell ref="AG52:AG53"/>
    <mergeCell ref="AO52:AO53"/>
    <mergeCell ref="AP52:AP53"/>
    <mergeCell ref="A47:A49"/>
    <mergeCell ref="I47:I48"/>
    <mergeCell ref="Q47:Q48"/>
    <mergeCell ref="Y47:Y48"/>
    <mergeCell ref="AG47:AG48"/>
    <mergeCell ref="AO47:AO48"/>
    <mergeCell ref="AP57:AP58"/>
    <mergeCell ref="A62:A64"/>
    <mergeCell ref="I62:I63"/>
    <mergeCell ref="Q62:Q63"/>
    <mergeCell ref="Y62:Y63"/>
    <mergeCell ref="AG62:AG63"/>
    <mergeCell ref="AO62:AO63"/>
    <mergeCell ref="AP62:AP63"/>
    <mergeCell ref="A57:A59"/>
    <mergeCell ref="I57:I58"/>
    <mergeCell ref="Q57:Q58"/>
    <mergeCell ref="Y57:Y58"/>
    <mergeCell ref="AG57:AG58"/>
    <mergeCell ref="AO57:AO58"/>
    <mergeCell ref="AP67:AP68"/>
    <mergeCell ref="A72:A74"/>
    <mergeCell ref="I72:I73"/>
    <mergeCell ref="Q72:Q73"/>
    <mergeCell ref="Y72:Y73"/>
    <mergeCell ref="AG72:AG73"/>
    <mergeCell ref="AO72:AO73"/>
    <mergeCell ref="AP72:AP73"/>
    <mergeCell ref="A67:A69"/>
    <mergeCell ref="I67:I68"/>
    <mergeCell ref="Q67:Q68"/>
    <mergeCell ref="Y67:Y68"/>
    <mergeCell ref="AG67:AG68"/>
    <mergeCell ref="AO67:AO68"/>
  </mergeCells>
  <dataValidations count="5">
    <dataValidation type="list" allowBlank="1" showInputMessage="1" showErrorMessage="1" sqref="J1:J2 K2:X2">
      <formula1>"Le Pontet,Les Angles,La Cristole,L'Oseraie,Fontcouverte,Remoulins,Chateaurenard,Centre Ville,Réalpanier"</formula1>
    </dataValidation>
    <dataValidation type="list" allowBlank="1" showInputMessage="1" showErrorMessage="1" sqref="A1:D1">
      <formula1>"Janvier,Fevrier,Mars,Avril,Mai,Juin,Juillet,Aout,Septembre,Octobre,Novembre,Décembre"</formula1>
    </dataValidation>
    <dataValidation type="list" allowBlank="1" showInputMessage="1" showErrorMessage="1" sqref="F1:H1">
      <formula1>"2013,2014,2015"</formula1>
    </dataValidation>
    <dataValidation type="list" allowBlank="1" showInputMessage="1" showErrorMessage="1" sqref="A7:A9 A12:A14 A17:A19 A22:A24 A27:A29 A32:A34 A37:A39 A42:A44 A47:A49 A52:A54 A57:A59 A62:A64 A67:A69 A72:A74">
      <formula1>"Directeur,Directeur Adjoint, Second Assistant,Resp. de Quart,Resp. de zone Qualifié,Resp. de zone Confirmé,Resp. de zone Débutant,Adm,Hotesse principale"</formula1>
    </dataValidation>
    <dataValidation type="list" allowBlank="1" showInputMessage="1" showErrorMessage="1" sqref="B9:H9 J9:P9 R9:X9 Z9:AF9 AH9:AN9 AH14:AN14 Z14:AF14 R14:X14 J14:P14 B14:H14 B19:H19 J19:P19 R19:X19 Z19:AF19 AH19:AN19 AH24:AN24 Z24:AF24 R24:X24 J24:P24 B24:H24 B29:H29 J29:P29 R29:X30 Z29:AF29 AH29:AN29 AH34:AN34 Z34:AF34 R34:X34 B34:H34 J34:P34 B39:H39 B44:H44 B49:H49 J39:P39 J44:P44 J49:P49 R39:X39 R44:X44 R49:X49 Z39:AF39 Z44:AF44 Z49:AF49 AH39:AN39 AH44:AN44 AH49:AN49 AH54:AN54 Z54:AF54 R54:X54 J54:P54 B54:H54 B59:H59 J59:P59 R59:X59 R64:X64 J64:P64 B64:H64 B69:H69 J69:P69 R69:X69 Z69:AF69 Z64:AF64 AH64:AN64 AH69:AN69">
      <formula1>"O,T,F,Com,Plg,Form.,Liv,Reu Mgr,Reu For,Reu Hot,Inv,Liv/Co,LCQ,CP,PEP,Shake,EcoP,Nett"</formula1>
    </dataValidation>
  </dataValidations>
  <pageMargins left="0.36" right="0.19" top="0.33" bottom="0.24" header="0.2" footer="0.2"/>
  <pageSetup paperSize="9" scale="55" orientation="landscape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Q78"/>
  <sheetViews>
    <sheetView zoomScaleNormal="100" workbookViewId="0">
      <selection activeCell="Z41" sqref="Z41:AC54"/>
    </sheetView>
  </sheetViews>
  <sheetFormatPr baseColWidth="10" defaultRowHeight="12.75"/>
  <cols>
    <col min="1" max="1" width="12.140625" customWidth="1"/>
    <col min="2" max="41" width="5.7109375" customWidth="1"/>
    <col min="42" max="42" width="8" customWidth="1"/>
  </cols>
  <sheetData>
    <row r="1" spans="1:42" ht="18" customHeight="1">
      <c r="A1" s="591" t="s">
        <v>13</v>
      </c>
      <c r="B1" s="591"/>
      <c r="C1" s="591"/>
      <c r="D1" s="591"/>
      <c r="F1" s="592">
        <v>2014</v>
      </c>
      <c r="G1" s="592"/>
      <c r="H1" s="592"/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93"/>
      <c r="U1" s="593"/>
      <c r="V1" s="593"/>
      <c r="W1" s="593"/>
      <c r="X1" s="593"/>
      <c r="Y1" s="593"/>
      <c r="Z1" s="593"/>
      <c r="AA1" s="593"/>
      <c r="AB1" s="593"/>
      <c r="AC1" s="593"/>
      <c r="AD1" s="593"/>
      <c r="AE1" s="593"/>
      <c r="AF1" s="593"/>
    </row>
    <row r="2" spans="1:42" ht="6" customHeight="1" thickBot="1"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42" ht="16.5" customHeight="1" thickBot="1">
      <c r="A3" s="41"/>
      <c r="B3" s="52">
        <v>27</v>
      </c>
      <c r="C3" s="53">
        <v>28</v>
      </c>
      <c r="D3" s="53">
        <v>29</v>
      </c>
      <c r="E3" s="53">
        <v>30</v>
      </c>
      <c r="F3" s="53">
        <v>31</v>
      </c>
      <c r="G3" s="53">
        <v>1</v>
      </c>
      <c r="H3" s="54">
        <v>2</v>
      </c>
      <c r="I3" s="48"/>
      <c r="J3" s="52">
        <v>3</v>
      </c>
      <c r="K3" s="53">
        <v>4</v>
      </c>
      <c r="L3" s="53">
        <v>5</v>
      </c>
      <c r="M3" s="53">
        <v>6</v>
      </c>
      <c r="N3" s="53">
        <v>7</v>
      </c>
      <c r="O3" s="53">
        <v>8</v>
      </c>
      <c r="P3" s="54">
        <v>9</v>
      </c>
      <c r="Q3" s="48"/>
      <c r="R3" s="52">
        <v>10</v>
      </c>
      <c r="S3" s="53">
        <v>11</v>
      </c>
      <c r="T3" s="53">
        <v>12</v>
      </c>
      <c r="U3" s="53">
        <v>13</v>
      </c>
      <c r="V3" s="53">
        <v>14</v>
      </c>
      <c r="W3" s="53">
        <v>15</v>
      </c>
      <c r="X3" s="54">
        <v>16</v>
      </c>
      <c r="Y3" s="48"/>
      <c r="Z3" s="52">
        <v>17</v>
      </c>
      <c r="AA3" s="53">
        <v>18</v>
      </c>
      <c r="AB3" s="53">
        <v>19</v>
      </c>
      <c r="AC3" s="53">
        <v>20</v>
      </c>
      <c r="AD3" s="58">
        <v>21</v>
      </c>
      <c r="AE3" s="53">
        <v>22</v>
      </c>
      <c r="AF3" s="54">
        <v>23</v>
      </c>
      <c r="AG3" s="48"/>
      <c r="AH3" s="52">
        <v>24</v>
      </c>
      <c r="AI3" s="53">
        <v>25</v>
      </c>
      <c r="AJ3" s="53">
        <v>26</v>
      </c>
      <c r="AK3" s="53">
        <v>27</v>
      </c>
      <c r="AL3" s="53">
        <v>28</v>
      </c>
      <c r="AM3" s="53">
        <v>29</v>
      </c>
      <c r="AN3" s="54">
        <v>30</v>
      </c>
      <c r="AO3" s="48"/>
      <c r="AP3" s="49"/>
    </row>
    <row r="4" spans="1:42" ht="16.5" customHeight="1" thickBot="1">
      <c r="A4" s="42"/>
      <c r="B4" s="55" t="s">
        <v>1</v>
      </c>
      <c r="C4" s="5" t="s">
        <v>2</v>
      </c>
      <c r="D4" s="5" t="s">
        <v>3</v>
      </c>
      <c r="E4" s="5" t="s">
        <v>3</v>
      </c>
      <c r="F4" s="5" t="s">
        <v>4</v>
      </c>
      <c r="G4" s="5" t="s">
        <v>0</v>
      </c>
      <c r="H4" s="56" t="s">
        <v>5</v>
      </c>
      <c r="I4" s="57"/>
      <c r="J4" s="55" t="s">
        <v>1</v>
      </c>
      <c r="K4" s="5" t="s">
        <v>2</v>
      </c>
      <c r="L4" s="5" t="s">
        <v>3</v>
      </c>
      <c r="M4" s="5" t="s">
        <v>3</v>
      </c>
      <c r="N4" s="5" t="s">
        <v>4</v>
      </c>
      <c r="O4" s="5" t="s">
        <v>0</v>
      </c>
      <c r="P4" s="56" t="s">
        <v>5</v>
      </c>
      <c r="Q4" s="57"/>
      <c r="R4" s="55" t="s">
        <v>1</v>
      </c>
      <c r="S4" s="5" t="s">
        <v>2</v>
      </c>
      <c r="T4" s="5" t="s">
        <v>3</v>
      </c>
      <c r="U4" s="5" t="s">
        <v>3</v>
      </c>
      <c r="V4" s="5" t="s">
        <v>4</v>
      </c>
      <c r="W4" s="5" t="s">
        <v>0</v>
      </c>
      <c r="X4" s="56" t="s">
        <v>5</v>
      </c>
      <c r="Y4" s="57"/>
      <c r="Z4" s="55" t="s">
        <v>1</v>
      </c>
      <c r="AA4" s="5" t="s">
        <v>2</v>
      </c>
      <c r="AB4" s="5" t="s">
        <v>3</v>
      </c>
      <c r="AC4" s="5" t="s">
        <v>3</v>
      </c>
      <c r="AD4" s="19" t="s">
        <v>4</v>
      </c>
      <c r="AE4" s="5" t="s">
        <v>0</v>
      </c>
      <c r="AF4" s="56" t="s">
        <v>5</v>
      </c>
      <c r="AG4" s="57"/>
      <c r="AH4" s="55" t="s">
        <v>1</v>
      </c>
      <c r="AI4" s="5" t="s">
        <v>2</v>
      </c>
      <c r="AJ4" s="5" t="s">
        <v>3</v>
      </c>
      <c r="AK4" s="5" t="s">
        <v>3</v>
      </c>
      <c r="AL4" s="5" t="s">
        <v>4</v>
      </c>
      <c r="AM4" s="5" t="s">
        <v>0</v>
      </c>
      <c r="AN4" s="56" t="s">
        <v>5</v>
      </c>
      <c r="AO4" s="50"/>
      <c r="AP4" s="51"/>
    </row>
    <row r="5" spans="1:42" s="82" customFormat="1" ht="5.25" customHeight="1" thickBot="1">
      <c r="A5" s="77"/>
      <c r="B5" s="78"/>
      <c r="C5" s="79"/>
      <c r="D5" s="80"/>
      <c r="E5" s="80"/>
      <c r="F5" s="80"/>
      <c r="G5" s="80"/>
      <c r="H5" s="80"/>
      <c r="I5" s="46"/>
      <c r="J5" s="78"/>
      <c r="K5" s="78"/>
      <c r="L5" s="78"/>
      <c r="M5" s="78"/>
      <c r="N5" s="78"/>
      <c r="O5" s="78"/>
      <c r="P5" s="80"/>
      <c r="Q5" s="46"/>
      <c r="R5" s="78"/>
      <c r="S5" s="78"/>
      <c r="T5" s="78"/>
      <c r="U5" s="78"/>
      <c r="V5" s="78"/>
      <c r="W5" s="78"/>
      <c r="X5" s="80"/>
      <c r="Y5" s="46"/>
      <c r="Z5" s="78"/>
      <c r="AA5" s="78"/>
      <c r="AB5" s="78"/>
      <c r="AC5" s="78"/>
      <c r="AD5" s="78"/>
      <c r="AE5" s="78"/>
      <c r="AF5" s="80"/>
      <c r="AG5" s="46"/>
      <c r="AH5" s="78"/>
      <c r="AI5" s="78"/>
      <c r="AJ5" s="80"/>
      <c r="AK5" s="80"/>
      <c r="AL5" s="80"/>
      <c r="AM5" s="80"/>
      <c r="AN5" s="80"/>
      <c r="AO5" s="46"/>
      <c r="AP5" s="81"/>
    </row>
    <row r="6" spans="1:42" ht="16.5" customHeight="1" thickBot="1">
      <c r="A6" s="99"/>
      <c r="B6" s="100"/>
      <c r="C6" s="101"/>
      <c r="D6" s="102"/>
      <c r="E6" s="102"/>
      <c r="F6" s="102"/>
      <c r="G6" s="102"/>
      <c r="H6" s="102"/>
      <c r="I6" s="103"/>
      <c r="J6" s="105"/>
      <c r="K6" s="101"/>
      <c r="L6" s="101"/>
      <c r="M6" s="101"/>
      <c r="N6" s="106"/>
      <c r="O6" s="101"/>
      <c r="P6" s="102"/>
      <c r="Q6" s="107"/>
      <c r="R6" s="105"/>
      <c r="S6" s="101"/>
      <c r="T6" s="101"/>
      <c r="U6" s="101"/>
      <c r="V6" s="101"/>
      <c r="W6" s="101"/>
      <c r="X6" s="102"/>
      <c r="Y6" s="47"/>
      <c r="Z6" s="105"/>
      <c r="AA6" s="101"/>
      <c r="AB6" s="106"/>
      <c r="AC6" s="101"/>
      <c r="AD6" s="106"/>
      <c r="AE6" s="101"/>
      <c r="AF6" s="102"/>
      <c r="AG6" s="47"/>
      <c r="AH6" s="105"/>
      <c r="AI6" s="101"/>
      <c r="AJ6" s="114"/>
      <c r="AK6" s="115"/>
      <c r="AL6" s="115"/>
      <c r="AM6" s="115"/>
      <c r="AN6" s="115"/>
      <c r="AO6" s="116"/>
      <c r="AP6" s="43"/>
    </row>
    <row r="7" spans="1:42" ht="16.5" customHeight="1">
      <c r="A7" s="538"/>
      <c r="B7" s="76"/>
      <c r="C7" s="9"/>
      <c r="D7" s="11"/>
      <c r="E7" s="11"/>
      <c r="F7" s="11"/>
      <c r="G7" s="11"/>
      <c r="H7" s="11"/>
      <c r="I7" s="553">
        <f>SUM(B7:H7)-SUM(B6:H6)-SUM(B8:H8)</f>
        <v>0</v>
      </c>
      <c r="J7" s="108"/>
      <c r="K7" s="9"/>
      <c r="L7" s="9"/>
      <c r="M7" s="9"/>
      <c r="N7" s="12"/>
      <c r="O7" s="9"/>
      <c r="P7" s="11"/>
      <c r="Q7" s="546">
        <f>SUM(J7:P7)-SUM(J6:P6)-SUM(J8:P8)</f>
        <v>0</v>
      </c>
      <c r="R7" s="108"/>
      <c r="S7" s="9"/>
      <c r="T7" s="9"/>
      <c r="U7" s="9"/>
      <c r="V7" s="9"/>
      <c r="W7" s="3"/>
      <c r="X7" s="2"/>
      <c r="Y7" s="548">
        <f>SUM(R7:X7)-SUM(R6:X6)-SUM(R8:X8)</f>
        <v>0</v>
      </c>
      <c r="Z7" s="112"/>
      <c r="AA7" s="9"/>
      <c r="AB7" s="12"/>
      <c r="AC7" s="9"/>
      <c r="AD7" s="12"/>
      <c r="AE7" s="3"/>
      <c r="AF7" s="11"/>
      <c r="AG7" s="548">
        <f>SUM(Z7:AF7)-SUM(Z6:AF6)-SUM(Z8:AF8)</f>
        <v>0</v>
      </c>
      <c r="AH7" s="108"/>
      <c r="AI7" s="9"/>
      <c r="AJ7" s="13"/>
      <c r="AK7" s="14"/>
      <c r="AL7" s="4"/>
      <c r="AM7" s="4"/>
      <c r="AN7" s="14"/>
      <c r="AO7" s="551">
        <f>SUM(AH7:AN7)-SUM(AH6:AN6)-SUM(AH8:AN8)</f>
        <v>0</v>
      </c>
      <c r="AP7" s="526">
        <f>SUM(I7+Q7+Y7+AG7+AO7)</f>
        <v>0</v>
      </c>
    </row>
    <row r="8" spans="1:42" ht="14.25" customHeight="1" thickBot="1">
      <c r="A8" s="539"/>
      <c r="B8" s="22"/>
      <c r="C8" s="23"/>
      <c r="D8" s="24"/>
      <c r="E8" s="24"/>
      <c r="F8" s="24"/>
      <c r="G8" s="24"/>
      <c r="H8" s="25"/>
      <c r="I8" s="554"/>
      <c r="J8" s="109"/>
      <c r="K8" s="23"/>
      <c r="L8" s="23"/>
      <c r="M8" s="23"/>
      <c r="N8" s="26"/>
      <c r="O8" s="23"/>
      <c r="P8" s="25"/>
      <c r="Q8" s="555"/>
      <c r="R8" s="109"/>
      <c r="S8" s="23"/>
      <c r="T8" s="23"/>
      <c r="U8" s="23"/>
      <c r="V8" s="23"/>
      <c r="W8" s="23"/>
      <c r="X8" s="24"/>
      <c r="Y8" s="550"/>
      <c r="Z8" s="109"/>
      <c r="AA8" s="23"/>
      <c r="AB8" s="26"/>
      <c r="AC8" s="23"/>
      <c r="AD8" s="26"/>
      <c r="AE8" s="23"/>
      <c r="AF8" s="24"/>
      <c r="AG8" s="550"/>
      <c r="AH8" s="109"/>
      <c r="AI8" s="23"/>
      <c r="AJ8" s="40"/>
      <c r="AK8" s="24"/>
      <c r="AL8" s="24"/>
      <c r="AM8" s="24"/>
      <c r="AN8" s="24"/>
      <c r="AO8" s="552"/>
      <c r="AP8" s="545"/>
    </row>
    <row r="9" spans="1:42" ht="16.5" customHeight="1" thickBot="1">
      <c r="A9" s="540"/>
      <c r="B9" s="204"/>
      <c r="C9" s="166"/>
      <c r="D9" s="205"/>
      <c r="E9" s="167"/>
      <c r="F9" s="167"/>
      <c r="G9" s="167"/>
      <c r="H9" s="167"/>
      <c r="I9" s="104"/>
      <c r="J9" s="168"/>
      <c r="K9" s="166"/>
      <c r="L9" s="206"/>
      <c r="M9" s="166"/>
      <c r="N9" s="169"/>
      <c r="O9" s="166"/>
      <c r="P9" s="170"/>
      <c r="Q9" s="110"/>
      <c r="R9" s="168"/>
      <c r="S9" s="191"/>
      <c r="T9" s="191"/>
      <c r="U9" s="185"/>
      <c r="V9" s="191"/>
      <c r="W9" s="166"/>
      <c r="X9" s="167"/>
      <c r="Y9" s="117"/>
      <c r="Z9" s="168"/>
      <c r="AA9" s="166"/>
      <c r="AB9" s="206"/>
      <c r="AC9" s="191"/>
      <c r="AD9" s="188"/>
      <c r="AE9" s="166"/>
      <c r="AF9" s="167"/>
      <c r="AG9" s="117"/>
      <c r="AH9" s="168"/>
      <c r="AI9" s="185"/>
      <c r="AJ9" s="207"/>
      <c r="AK9" s="171"/>
      <c r="AL9" s="171"/>
      <c r="AM9" s="171"/>
      <c r="AN9" s="208"/>
      <c r="AO9" s="104"/>
      <c r="AP9" s="118"/>
    </row>
    <row r="10" spans="1:42" s="82" customFormat="1" ht="5.25" customHeight="1" thickBot="1">
      <c r="A10" s="87"/>
      <c r="B10" s="85"/>
      <c r="C10" s="85"/>
      <c r="D10" s="86"/>
      <c r="E10" s="85"/>
      <c r="F10" s="85"/>
      <c r="G10" s="85"/>
      <c r="H10" s="85"/>
      <c r="I10" s="98"/>
      <c r="J10" s="88"/>
      <c r="K10" s="88"/>
      <c r="L10" s="89"/>
      <c r="M10" s="88"/>
      <c r="N10" s="88"/>
      <c r="O10" s="88"/>
      <c r="P10" s="88"/>
      <c r="Q10" s="90"/>
      <c r="R10" s="88"/>
      <c r="S10" s="89"/>
      <c r="T10" s="89"/>
      <c r="U10" s="91"/>
      <c r="V10" s="89"/>
      <c r="W10" s="88"/>
      <c r="X10" s="88"/>
      <c r="Y10" s="90"/>
      <c r="Z10" s="88"/>
      <c r="AA10" s="88"/>
      <c r="AB10" s="89"/>
      <c r="AC10" s="88"/>
      <c r="AD10" s="91"/>
      <c r="AE10" s="88"/>
      <c r="AF10" s="88"/>
      <c r="AG10" s="90"/>
      <c r="AH10" s="88"/>
      <c r="AI10" s="91"/>
      <c r="AJ10" s="92"/>
      <c r="AK10" s="93"/>
      <c r="AL10" s="93"/>
      <c r="AM10" s="93"/>
      <c r="AN10" s="93"/>
      <c r="AO10" s="94"/>
      <c r="AP10" s="95"/>
    </row>
    <row r="11" spans="1:42" ht="16.5" customHeight="1" thickBot="1">
      <c r="A11" s="99"/>
      <c r="B11" s="119"/>
      <c r="C11" s="101"/>
      <c r="D11" s="102"/>
      <c r="E11" s="102"/>
      <c r="F11" s="102"/>
      <c r="G11" s="102"/>
      <c r="H11" s="120"/>
      <c r="I11" s="121"/>
      <c r="J11" s="105"/>
      <c r="K11" s="101"/>
      <c r="L11" s="101"/>
      <c r="M11" s="101"/>
      <c r="N11" s="101"/>
      <c r="O11" s="101"/>
      <c r="P11" s="102"/>
      <c r="Q11" s="107"/>
      <c r="R11" s="105"/>
      <c r="S11" s="101"/>
      <c r="T11" s="101"/>
      <c r="U11" s="101"/>
      <c r="V11" s="106"/>
      <c r="W11" s="106"/>
      <c r="X11" s="126"/>
      <c r="Y11" s="47"/>
      <c r="Z11" s="129"/>
      <c r="AA11" s="106"/>
      <c r="AB11" s="106"/>
      <c r="AC11" s="106"/>
      <c r="AD11" s="106"/>
      <c r="AE11" s="106"/>
      <c r="AF11" s="126"/>
      <c r="AG11" s="47"/>
      <c r="AH11" s="129"/>
      <c r="AI11" s="106"/>
      <c r="AJ11" s="114"/>
      <c r="AK11" s="114"/>
      <c r="AL11" s="114"/>
      <c r="AM11" s="115"/>
      <c r="AN11" s="115"/>
      <c r="AO11" s="107"/>
      <c r="AP11" s="43"/>
    </row>
    <row r="12" spans="1:42" ht="16.5" customHeight="1">
      <c r="A12" s="538"/>
      <c r="B12" s="8"/>
      <c r="C12" s="9"/>
      <c r="D12" s="11"/>
      <c r="E12" s="11"/>
      <c r="F12" s="11"/>
      <c r="G12" s="11"/>
      <c r="H12" s="15"/>
      <c r="I12" s="531">
        <f>SUM(B12:H12)-SUM(B11:H11)-SUM(B13:H13)</f>
        <v>0</v>
      </c>
      <c r="J12" s="108"/>
      <c r="K12" s="9"/>
      <c r="L12" s="9"/>
      <c r="M12" s="9"/>
      <c r="N12" s="9"/>
      <c r="O12" s="9"/>
      <c r="P12" s="11"/>
      <c r="Q12" s="533">
        <f>SUM(J12:P12)-SUM(J11:P11)-SUM(J13:P13)</f>
        <v>0</v>
      </c>
      <c r="R12" s="108"/>
      <c r="S12" s="9"/>
      <c r="T12" s="9"/>
      <c r="U12" s="9"/>
      <c r="V12" s="12"/>
      <c r="W12" s="12"/>
      <c r="X12" s="17"/>
      <c r="Y12" s="535">
        <f>SUM(R12:X12)-SUM(R11:X11)-SUM(R13:X13)</f>
        <v>0</v>
      </c>
      <c r="Z12" s="130"/>
      <c r="AA12" s="6"/>
      <c r="AB12" s="12"/>
      <c r="AC12" s="12"/>
      <c r="AD12" s="12"/>
      <c r="AE12" s="6"/>
      <c r="AF12" s="7"/>
      <c r="AG12" s="535">
        <f>SUM(Z12:AF12)-SUM(Z11:AF11)-SUM(Z13:AF13)</f>
        <v>0</v>
      </c>
      <c r="AH12" s="130"/>
      <c r="AI12" s="6"/>
      <c r="AJ12" s="10"/>
      <c r="AK12" s="10"/>
      <c r="AL12" s="10"/>
      <c r="AM12" s="4"/>
      <c r="AN12" s="4"/>
      <c r="AO12" s="533">
        <f>SUM(AH12:AN12)-SUM(AH11:AN11)-SUM(AH13:AN13)</f>
        <v>0</v>
      </c>
      <c r="AP12" s="526">
        <f>SUM(I12+Q12+Y12+AG12+AO12)</f>
        <v>0</v>
      </c>
    </row>
    <row r="13" spans="1:42" ht="14.25" customHeight="1" thickBot="1">
      <c r="A13" s="539"/>
      <c r="B13" s="27"/>
      <c r="C13" s="28"/>
      <c r="D13" s="29"/>
      <c r="E13" s="29"/>
      <c r="F13" s="29"/>
      <c r="G13" s="29"/>
      <c r="H13" s="30"/>
      <c r="I13" s="532"/>
      <c r="J13" s="123"/>
      <c r="K13" s="28"/>
      <c r="L13" s="28"/>
      <c r="M13" s="28"/>
      <c r="N13" s="28"/>
      <c r="O13" s="28"/>
      <c r="P13" s="29"/>
      <c r="Q13" s="534"/>
      <c r="R13" s="123"/>
      <c r="S13" s="28"/>
      <c r="T13" s="28"/>
      <c r="U13" s="28"/>
      <c r="V13" s="31"/>
      <c r="W13" s="31"/>
      <c r="X13" s="34"/>
      <c r="Y13" s="536"/>
      <c r="Z13" s="131"/>
      <c r="AA13" s="31"/>
      <c r="AB13" s="31"/>
      <c r="AC13" s="31"/>
      <c r="AD13" s="31"/>
      <c r="AE13" s="31"/>
      <c r="AF13" s="34"/>
      <c r="AG13" s="536"/>
      <c r="AH13" s="131"/>
      <c r="AI13" s="31"/>
      <c r="AJ13" s="32"/>
      <c r="AK13" s="32"/>
      <c r="AL13" s="32"/>
      <c r="AM13" s="33"/>
      <c r="AN13" s="33"/>
      <c r="AO13" s="534"/>
      <c r="AP13" s="527"/>
    </row>
    <row r="14" spans="1:42" ht="16.5" customHeight="1" thickTop="1" thickBot="1">
      <c r="A14" s="540"/>
      <c r="B14" s="178"/>
      <c r="C14" s="175"/>
      <c r="D14" s="179"/>
      <c r="E14" s="179"/>
      <c r="F14" s="176"/>
      <c r="G14" s="176"/>
      <c r="H14" s="179"/>
      <c r="I14" s="122"/>
      <c r="J14" s="177"/>
      <c r="K14" s="175"/>
      <c r="L14" s="175"/>
      <c r="M14" s="175"/>
      <c r="N14" s="209"/>
      <c r="O14" s="175"/>
      <c r="P14" s="176"/>
      <c r="Q14" s="122"/>
      <c r="R14" s="172"/>
      <c r="S14" s="175"/>
      <c r="T14" s="209"/>
      <c r="U14" s="175"/>
      <c r="V14" s="183"/>
      <c r="W14" s="175"/>
      <c r="X14" s="176"/>
      <c r="Y14" s="128"/>
      <c r="Z14" s="172"/>
      <c r="AA14" s="183"/>
      <c r="AB14" s="181"/>
      <c r="AC14" s="175"/>
      <c r="AD14" s="209"/>
      <c r="AE14" s="175"/>
      <c r="AF14" s="176"/>
      <c r="AG14" s="128"/>
      <c r="AH14" s="172"/>
      <c r="AI14" s="175"/>
      <c r="AJ14" s="173"/>
      <c r="AK14" s="174"/>
      <c r="AL14" s="174"/>
      <c r="AM14" s="174"/>
      <c r="AN14" s="174"/>
      <c r="AO14" s="133"/>
      <c r="AP14" s="44"/>
    </row>
    <row r="15" spans="1:42" s="82" customFormat="1" ht="5.25" customHeight="1" thickBot="1">
      <c r="A15" s="87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5"/>
      <c r="AP15" s="95"/>
    </row>
    <row r="16" spans="1:42" ht="16.5" customHeight="1" thickBot="1">
      <c r="A16" s="99"/>
      <c r="B16" s="119"/>
      <c r="C16" s="106"/>
      <c r="D16" s="106"/>
      <c r="E16" s="106"/>
      <c r="F16" s="106"/>
      <c r="G16" s="106"/>
      <c r="H16" s="126"/>
      <c r="I16" s="121"/>
      <c r="J16" s="129"/>
      <c r="K16" s="106"/>
      <c r="L16" s="106"/>
      <c r="M16" s="106"/>
      <c r="N16" s="134"/>
      <c r="O16" s="106"/>
      <c r="P16" s="126"/>
      <c r="Q16" s="107"/>
      <c r="R16" s="105"/>
      <c r="S16" s="101"/>
      <c r="T16" s="101"/>
      <c r="U16" s="101"/>
      <c r="V16" s="101"/>
      <c r="W16" s="106"/>
      <c r="X16" s="126"/>
      <c r="Y16" s="107"/>
      <c r="Z16" s="105"/>
      <c r="AA16" s="101"/>
      <c r="AB16" s="106"/>
      <c r="AC16" s="101"/>
      <c r="AD16" s="134"/>
      <c r="AE16" s="101"/>
      <c r="AF16" s="102"/>
      <c r="AG16" s="47"/>
      <c r="AH16" s="105"/>
      <c r="AI16" s="101"/>
      <c r="AJ16" s="114"/>
      <c r="AK16" s="115"/>
      <c r="AL16" s="115"/>
      <c r="AM16" s="114"/>
      <c r="AN16" s="115"/>
      <c r="AO16" s="107"/>
      <c r="AP16" s="43"/>
    </row>
    <row r="17" spans="1:43" ht="16.5" customHeight="1">
      <c r="A17" s="538"/>
      <c r="B17" s="1"/>
      <c r="C17" s="6"/>
      <c r="D17" s="6"/>
      <c r="E17" s="6"/>
      <c r="F17" s="6"/>
      <c r="G17" s="6"/>
      <c r="H17" s="7"/>
      <c r="I17" s="546">
        <f>SUM(B17:H17)-SUM(B16:H16)-SUM(B18:H18)</f>
        <v>0</v>
      </c>
      <c r="J17" s="130"/>
      <c r="K17" s="6"/>
      <c r="L17" s="6"/>
      <c r="M17" s="6"/>
      <c r="N17" s="18"/>
      <c r="O17" s="6"/>
      <c r="P17" s="7"/>
      <c r="Q17" s="546">
        <f>SUM(J17:P17)-SUM(J16:P16)-SUM(J18:P18)</f>
        <v>0</v>
      </c>
      <c r="R17" s="112"/>
      <c r="S17" s="3"/>
      <c r="T17" s="3"/>
      <c r="U17" s="3"/>
      <c r="V17" s="3"/>
      <c r="W17" s="6"/>
      <c r="X17" s="7"/>
      <c r="Y17" s="546">
        <f>SUM(R17:X17)-SUM(R16:X16)-SUM(R18:X18)</f>
        <v>0</v>
      </c>
      <c r="Z17" s="112"/>
      <c r="AA17" s="3"/>
      <c r="AB17" s="6"/>
      <c r="AC17" s="3"/>
      <c r="AD17" s="18"/>
      <c r="AE17" s="3"/>
      <c r="AF17" s="2"/>
      <c r="AG17" s="548">
        <f>SUM(Z17:AF17)-SUM(Z16:AF16)-SUM(Z18:AF18)</f>
        <v>0</v>
      </c>
      <c r="AH17" s="112"/>
      <c r="AI17" s="9"/>
      <c r="AJ17" s="13"/>
      <c r="AK17" s="4"/>
      <c r="AL17" s="4"/>
      <c r="AM17" s="13"/>
      <c r="AN17" s="14"/>
      <c r="AO17" s="546">
        <f>SUM(AH17:AN17)-SUM(AH16:AN16)-SUM(AH18:AN18)</f>
        <v>0</v>
      </c>
      <c r="AP17" s="526">
        <f>SUM(I17+Q17+Y17+AG17+AO17)</f>
        <v>0</v>
      </c>
    </row>
    <row r="18" spans="1:43" ht="14.25" customHeight="1" thickBot="1">
      <c r="A18" s="539"/>
      <c r="B18" s="27"/>
      <c r="C18" s="31"/>
      <c r="D18" s="31"/>
      <c r="E18" s="31"/>
      <c r="F18" s="31"/>
      <c r="G18" s="31"/>
      <c r="H18" s="34"/>
      <c r="I18" s="547"/>
      <c r="J18" s="131"/>
      <c r="K18" s="31"/>
      <c r="L18" s="31"/>
      <c r="M18" s="31"/>
      <c r="N18" s="35"/>
      <c r="O18" s="31"/>
      <c r="P18" s="34"/>
      <c r="Q18" s="547"/>
      <c r="R18" s="123"/>
      <c r="S18" s="28"/>
      <c r="T18" s="28"/>
      <c r="U18" s="28"/>
      <c r="V18" s="28"/>
      <c r="W18" s="31"/>
      <c r="X18" s="34"/>
      <c r="Y18" s="547"/>
      <c r="Z18" s="123"/>
      <c r="AA18" s="28"/>
      <c r="AB18" s="31"/>
      <c r="AC18" s="28"/>
      <c r="AD18" s="35"/>
      <c r="AE18" s="28"/>
      <c r="AF18" s="29"/>
      <c r="AG18" s="549"/>
      <c r="AH18" s="123"/>
      <c r="AI18" s="28"/>
      <c r="AJ18" s="32"/>
      <c r="AK18" s="33"/>
      <c r="AL18" s="33"/>
      <c r="AM18" s="32"/>
      <c r="AN18" s="33"/>
      <c r="AO18" s="547"/>
      <c r="AP18" s="527"/>
    </row>
    <row r="19" spans="1:43" ht="16.5" customHeight="1" thickTop="1" thickBot="1">
      <c r="A19" s="540"/>
      <c r="B19" s="180"/>
      <c r="C19" s="181"/>
      <c r="D19" s="189"/>
      <c r="E19" s="179"/>
      <c r="F19" s="189"/>
      <c r="G19" s="196"/>
      <c r="H19" s="179"/>
      <c r="I19" s="122"/>
      <c r="J19" s="177"/>
      <c r="K19" s="181"/>
      <c r="L19" s="182"/>
      <c r="M19" s="182"/>
      <c r="N19" s="183"/>
      <c r="O19" s="182"/>
      <c r="P19" s="179"/>
      <c r="Q19" s="133"/>
      <c r="R19" s="172"/>
      <c r="S19" s="175"/>
      <c r="T19" s="175"/>
      <c r="U19" s="182"/>
      <c r="V19" s="182"/>
      <c r="W19" s="181"/>
      <c r="X19" s="210"/>
      <c r="Y19" s="122"/>
      <c r="Z19" s="172"/>
      <c r="AA19" s="175"/>
      <c r="AB19" s="183"/>
      <c r="AC19" s="175"/>
      <c r="AD19" s="182"/>
      <c r="AE19" s="175"/>
      <c r="AF19" s="196"/>
      <c r="AG19" s="128"/>
      <c r="AH19" s="172"/>
      <c r="AI19" s="182"/>
      <c r="AJ19" s="211"/>
      <c r="AK19" s="174"/>
      <c r="AL19" s="174"/>
      <c r="AM19" s="195"/>
      <c r="AN19" s="174"/>
      <c r="AO19" s="133"/>
      <c r="AP19" s="44"/>
    </row>
    <row r="20" spans="1:43" s="82" customFormat="1" ht="5.25" customHeight="1" thickBot="1">
      <c r="A20" s="87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5"/>
      <c r="AP20" s="95"/>
      <c r="AQ20" s="97"/>
    </row>
    <row r="21" spans="1:43" ht="16.5" customHeight="1" thickBot="1">
      <c r="A21" s="99"/>
      <c r="B21" s="119"/>
      <c r="C21" s="101"/>
      <c r="D21" s="106"/>
      <c r="E21" s="101"/>
      <c r="F21" s="101"/>
      <c r="G21" s="101"/>
      <c r="H21" s="102"/>
      <c r="I21" s="121"/>
      <c r="J21" s="105"/>
      <c r="K21" s="101"/>
      <c r="L21" s="101"/>
      <c r="M21" s="101"/>
      <c r="N21" s="101"/>
      <c r="O21" s="101"/>
      <c r="P21" s="102"/>
      <c r="Q21" s="107"/>
      <c r="R21" s="105"/>
      <c r="S21" s="101"/>
      <c r="T21" s="101"/>
      <c r="U21" s="101"/>
      <c r="V21" s="101"/>
      <c r="W21" s="101"/>
      <c r="X21" s="102"/>
      <c r="Y21" s="107"/>
      <c r="Z21" s="105"/>
      <c r="AA21" s="101"/>
      <c r="AB21" s="101"/>
      <c r="AC21" s="101"/>
      <c r="AD21" s="101"/>
      <c r="AE21" s="101"/>
      <c r="AF21" s="102"/>
      <c r="AG21" s="107"/>
      <c r="AH21" s="105"/>
      <c r="AI21" s="101"/>
      <c r="AJ21" s="101"/>
      <c r="AK21" s="101"/>
      <c r="AL21" s="101"/>
      <c r="AM21" s="101"/>
      <c r="AN21" s="102"/>
      <c r="AO21" s="107"/>
      <c r="AP21" s="43"/>
    </row>
    <row r="22" spans="1:43" ht="16.5" customHeight="1">
      <c r="A22" s="538"/>
      <c r="B22" s="8"/>
      <c r="C22" s="9"/>
      <c r="D22" s="12"/>
      <c r="E22" s="9"/>
      <c r="F22" s="9"/>
      <c r="G22" s="9"/>
      <c r="H22" s="11"/>
      <c r="I22" s="546">
        <f>SUM(B22:H22)-SUM(B21:H21)-SUM(B23:H23)</f>
        <v>0</v>
      </c>
      <c r="J22" s="108"/>
      <c r="K22" s="9"/>
      <c r="L22" s="9"/>
      <c r="M22" s="9"/>
      <c r="N22" s="9"/>
      <c r="O22" s="9"/>
      <c r="P22" s="11"/>
      <c r="Q22" s="546">
        <f>SUM(J22:P22)-SUM(J21:P21)-SUM(J23:P23)</f>
        <v>0</v>
      </c>
      <c r="R22" s="108"/>
      <c r="S22" s="9"/>
      <c r="T22" s="9"/>
      <c r="U22" s="9"/>
      <c r="V22" s="9"/>
      <c r="W22" s="9"/>
      <c r="X22" s="11"/>
      <c r="Y22" s="546">
        <f>SUM(R22:X22)-SUM(R21:X21)-SUM(R23:X23)</f>
        <v>0</v>
      </c>
      <c r="Z22" s="108"/>
      <c r="AA22" s="9"/>
      <c r="AB22" s="9"/>
      <c r="AC22" s="9"/>
      <c r="AD22" s="9"/>
      <c r="AE22" s="9"/>
      <c r="AF22" s="11"/>
      <c r="AG22" s="546">
        <f>SUM(Z22:AF22)-SUM(Z21:AF21)-SUM(Z23:AF23)</f>
        <v>0</v>
      </c>
      <c r="AH22" s="108"/>
      <c r="AI22" s="9"/>
      <c r="AJ22" s="9"/>
      <c r="AK22" s="9"/>
      <c r="AL22" s="9"/>
      <c r="AM22" s="9"/>
      <c r="AN22" s="11"/>
      <c r="AO22" s="546">
        <f>SUM(AH22:AN22)-SUM(AH21:AN21)-SUM(AH23:AN23)</f>
        <v>0</v>
      </c>
      <c r="AP22" s="526">
        <f>SUM(I22+Q22+Y22+AG22+AO22)</f>
        <v>0</v>
      </c>
    </row>
    <row r="23" spans="1:43" ht="14.25" customHeight="1" thickBot="1">
      <c r="A23" s="539"/>
      <c r="B23" s="27"/>
      <c r="C23" s="28"/>
      <c r="D23" s="31"/>
      <c r="E23" s="28"/>
      <c r="F23" s="28"/>
      <c r="G23" s="28"/>
      <c r="H23" s="29"/>
      <c r="I23" s="547"/>
      <c r="J23" s="123"/>
      <c r="K23" s="28"/>
      <c r="L23" s="28"/>
      <c r="M23" s="28"/>
      <c r="N23" s="28"/>
      <c r="O23" s="28"/>
      <c r="P23" s="29"/>
      <c r="Q23" s="547"/>
      <c r="R23" s="123"/>
      <c r="S23" s="28"/>
      <c r="T23" s="28"/>
      <c r="U23" s="28"/>
      <c r="V23" s="28"/>
      <c r="W23" s="28"/>
      <c r="X23" s="29"/>
      <c r="Y23" s="547"/>
      <c r="Z23" s="123"/>
      <c r="AA23" s="28"/>
      <c r="AB23" s="28"/>
      <c r="AC23" s="28"/>
      <c r="AD23" s="28"/>
      <c r="AE23" s="28"/>
      <c r="AF23" s="29"/>
      <c r="AG23" s="547"/>
      <c r="AH23" s="123"/>
      <c r="AI23" s="28"/>
      <c r="AJ23" s="28"/>
      <c r="AK23" s="28"/>
      <c r="AL23" s="28"/>
      <c r="AM23" s="28"/>
      <c r="AN23" s="29"/>
      <c r="AO23" s="547"/>
      <c r="AP23" s="527"/>
    </row>
    <row r="24" spans="1:43" ht="16.5" customHeight="1" thickTop="1" thickBot="1">
      <c r="A24" s="540"/>
      <c r="B24" s="190"/>
      <c r="C24" s="191"/>
      <c r="D24" s="188"/>
      <c r="E24" s="188"/>
      <c r="F24" s="188"/>
      <c r="G24" s="188"/>
      <c r="H24" s="170"/>
      <c r="I24" s="122"/>
      <c r="J24" s="184"/>
      <c r="K24" s="185"/>
      <c r="L24" s="182"/>
      <c r="M24" s="182"/>
      <c r="N24" s="182"/>
      <c r="O24" s="175"/>
      <c r="P24" s="189"/>
      <c r="Q24" s="122"/>
      <c r="R24" s="184"/>
      <c r="S24" s="185"/>
      <c r="T24" s="185"/>
      <c r="U24" s="185"/>
      <c r="V24" s="188"/>
      <c r="W24" s="188"/>
      <c r="X24" s="170"/>
      <c r="Y24" s="122"/>
      <c r="Z24" s="187"/>
      <c r="AA24" s="185"/>
      <c r="AB24" s="185"/>
      <c r="AC24" s="185"/>
      <c r="AD24" s="185"/>
      <c r="AE24" s="206"/>
      <c r="AF24" s="186"/>
      <c r="AG24" s="122"/>
      <c r="AH24" s="184"/>
      <c r="AI24" s="185"/>
      <c r="AJ24" s="185"/>
      <c r="AK24" s="185"/>
      <c r="AL24" s="185"/>
      <c r="AM24" s="212"/>
      <c r="AN24" s="186"/>
      <c r="AO24" s="122"/>
      <c r="AP24" s="44"/>
    </row>
    <row r="25" spans="1:43" s="82" customFormat="1" ht="5.25" customHeight="1" thickBot="1">
      <c r="A25" s="87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5"/>
      <c r="AP25" s="95"/>
    </row>
    <row r="26" spans="1:43" ht="16.5" customHeight="1" thickBot="1">
      <c r="A26" s="136"/>
      <c r="B26" s="119"/>
      <c r="C26" s="101"/>
      <c r="D26" s="101"/>
      <c r="E26" s="101"/>
      <c r="F26" s="101"/>
      <c r="G26" s="101"/>
      <c r="H26" s="102"/>
      <c r="I26" s="121"/>
      <c r="J26" s="105"/>
      <c r="K26" s="101"/>
      <c r="L26" s="101"/>
      <c r="M26" s="101"/>
      <c r="N26" s="101"/>
      <c r="O26" s="101"/>
      <c r="P26" s="102"/>
      <c r="Q26" s="107"/>
      <c r="R26" s="105"/>
      <c r="S26" s="101"/>
      <c r="T26" s="101"/>
      <c r="U26" s="101"/>
      <c r="V26" s="101"/>
      <c r="W26" s="101"/>
      <c r="X26" s="102"/>
      <c r="Y26" s="107"/>
      <c r="Z26" s="105"/>
      <c r="AA26" s="106"/>
      <c r="AB26" s="101"/>
      <c r="AC26" s="101"/>
      <c r="AD26" s="101"/>
      <c r="AE26" s="101"/>
      <c r="AF26" s="102"/>
      <c r="AG26" s="107"/>
      <c r="AH26" s="129"/>
      <c r="AI26" s="101"/>
      <c r="AJ26" s="101"/>
      <c r="AK26" s="101"/>
      <c r="AL26" s="101"/>
      <c r="AM26" s="101"/>
      <c r="AN26" s="102"/>
      <c r="AO26" s="107"/>
      <c r="AP26" s="43"/>
    </row>
    <row r="27" spans="1:43" ht="16.5" customHeight="1">
      <c r="A27" s="538"/>
      <c r="B27" s="8"/>
      <c r="C27" s="9"/>
      <c r="D27" s="9"/>
      <c r="E27" s="9"/>
      <c r="F27" s="9"/>
      <c r="G27" s="9"/>
      <c r="H27" s="11"/>
      <c r="I27" s="531">
        <f>SUM(B27:H27)-SUM(B26:H26)-SUM(B28:H28)</f>
        <v>0</v>
      </c>
      <c r="J27" s="108"/>
      <c r="K27" s="9"/>
      <c r="L27" s="9"/>
      <c r="M27" s="9"/>
      <c r="N27" s="9"/>
      <c r="O27" s="9"/>
      <c r="P27" s="11"/>
      <c r="Q27" s="533">
        <f>SUM(J27:P27)-SUM(J26:P26)-SUM(J28:P28)</f>
        <v>0</v>
      </c>
      <c r="R27" s="108"/>
      <c r="S27" s="9"/>
      <c r="T27" s="9"/>
      <c r="U27" s="9"/>
      <c r="V27" s="9"/>
      <c r="W27" s="9"/>
      <c r="X27" s="11"/>
      <c r="Y27" s="533">
        <f>SUM(R27:X27)-SUM(R26:X26)-SUM(R28:X28)</f>
        <v>0</v>
      </c>
      <c r="Z27" s="108"/>
      <c r="AA27" s="12"/>
      <c r="AB27" s="9"/>
      <c r="AC27" s="9"/>
      <c r="AD27" s="9"/>
      <c r="AE27" s="9"/>
      <c r="AF27" s="11"/>
      <c r="AG27" s="533">
        <f>SUM(Z27:AF27)-SUM(Z26:AF26)-SUM(Z28:AF28)</f>
        <v>0</v>
      </c>
      <c r="AH27" s="138"/>
      <c r="AI27" s="9"/>
      <c r="AJ27" s="9"/>
      <c r="AK27" s="9"/>
      <c r="AL27" s="9"/>
      <c r="AM27" s="9"/>
      <c r="AN27" s="11"/>
      <c r="AO27" s="533">
        <f>SUM(AH27:AN27)-SUM(AH26:AN26)-SUM(AH28:AN28)</f>
        <v>0</v>
      </c>
      <c r="AP27" s="526">
        <f>SUM(I27+Q27+Y27+AG27+AO27)</f>
        <v>0</v>
      </c>
    </row>
    <row r="28" spans="1:43" ht="14.25" customHeight="1" thickBot="1">
      <c r="A28" s="539"/>
      <c r="B28" s="27"/>
      <c r="C28" s="28"/>
      <c r="D28" s="28"/>
      <c r="E28" s="28"/>
      <c r="F28" s="28"/>
      <c r="G28" s="28"/>
      <c r="H28" s="29"/>
      <c r="I28" s="531"/>
      <c r="J28" s="123"/>
      <c r="K28" s="28"/>
      <c r="L28" s="28"/>
      <c r="M28" s="28"/>
      <c r="N28" s="28"/>
      <c r="O28" s="28"/>
      <c r="P28" s="29"/>
      <c r="Q28" s="533"/>
      <c r="R28" s="123"/>
      <c r="S28" s="28"/>
      <c r="T28" s="28"/>
      <c r="U28" s="28"/>
      <c r="V28" s="28"/>
      <c r="W28" s="28"/>
      <c r="X28" s="29"/>
      <c r="Y28" s="533"/>
      <c r="Z28" s="123"/>
      <c r="AA28" s="31"/>
      <c r="AB28" s="28"/>
      <c r="AC28" s="28"/>
      <c r="AD28" s="28"/>
      <c r="AE28" s="28"/>
      <c r="AF28" s="29"/>
      <c r="AG28" s="533"/>
      <c r="AH28" s="131"/>
      <c r="AI28" s="28"/>
      <c r="AJ28" s="28"/>
      <c r="AK28" s="28"/>
      <c r="AL28" s="28"/>
      <c r="AM28" s="28"/>
      <c r="AN28" s="29"/>
      <c r="AO28" s="533"/>
      <c r="AP28" s="537"/>
    </row>
    <row r="29" spans="1:43" ht="16.5" customHeight="1" thickTop="1" thickBot="1">
      <c r="A29" s="540"/>
      <c r="B29" s="192"/>
      <c r="C29" s="175"/>
      <c r="D29" s="181"/>
      <c r="E29" s="181"/>
      <c r="F29" s="175"/>
      <c r="G29" s="182"/>
      <c r="H29" s="179"/>
      <c r="I29" s="137"/>
      <c r="J29" s="172"/>
      <c r="K29" s="175"/>
      <c r="L29" s="175"/>
      <c r="M29" s="175"/>
      <c r="N29" s="175"/>
      <c r="O29" s="175"/>
      <c r="P29" s="176"/>
      <c r="Q29" s="137"/>
      <c r="R29" s="172"/>
      <c r="S29" s="175"/>
      <c r="T29" s="175"/>
      <c r="U29" s="175"/>
      <c r="V29" s="175"/>
      <c r="W29" s="182"/>
      <c r="X29" s="176"/>
      <c r="Y29" s="137"/>
      <c r="Z29" s="172"/>
      <c r="AA29" s="181"/>
      <c r="AB29" s="175"/>
      <c r="AC29" s="175"/>
      <c r="AD29" s="175"/>
      <c r="AE29" s="182"/>
      <c r="AF29" s="176"/>
      <c r="AG29" s="137"/>
      <c r="AH29" s="172"/>
      <c r="AI29" s="175"/>
      <c r="AJ29" s="175"/>
      <c r="AK29" s="175"/>
      <c r="AL29" s="182"/>
      <c r="AM29" s="182"/>
      <c r="AN29" s="176"/>
      <c r="AO29" s="137"/>
      <c r="AP29" s="139"/>
    </row>
    <row r="30" spans="1:43" s="82" customFormat="1" ht="5.25" customHeight="1" thickBot="1">
      <c r="A30" s="87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193"/>
      <c r="S30" s="193"/>
      <c r="T30" s="193"/>
      <c r="U30" s="193"/>
      <c r="V30" s="193"/>
      <c r="W30" s="193"/>
      <c r="X30" s="193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5"/>
      <c r="AP30" s="95"/>
    </row>
    <row r="31" spans="1:43" ht="16.5" customHeight="1" thickBot="1">
      <c r="A31" s="136"/>
      <c r="B31" s="119"/>
      <c r="C31" s="101"/>
      <c r="D31" s="102"/>
      <c r="E31" s="102"/>
      <c r="F31" s="102"/>
      <c r="G31" s="102"/>
      <c r="H31" s="102"/>
      <c r="I31" s="121"/>
      <c r="J31" s="105"/>
      <c r="K31" s="101"/>
      <c r="L31" s="101"/>
      <c r="M31" s="101"/>
      <c r="N31" s="101"/>
      <c r="O31" s="101"/>
      <c r="P31" s="102"/>
      <c r="Q31" s="107"/>
      <c r="R31" s="105"/>
      <c r="S31" s="101"/>
      <c r="T31" s="101"/>
      <c r="U31" s="101"/>
      <c r="V31" s="101"/>
      <c r="W31" s="101"/>
      <c r="X31" s="102"/>
      <c r="Y31" s="107"/>
      <c r="Z31" s="105"/>
      <c r="AA31" s="101"/>
      <c r="AB31" s="106"/>
      <c r="AC31" s="106"/>
      <c r="AD31" s="106"/>
      <c r="AE31" s="101"/>
      <c r="AF31" s="102"/>
      <c r="AG31" s="107"/>
      <c r="AH31" s="129"/>
      <c r="AI31" s="101"/>
      <c r="AJ31" s="140"/>
      <c r="AK31" s="140"/>
      <c r="AL31" s="140"/>
      <c r="AM31" s="140"/>
      <c r="AN31" s="115"/>
      <c r="AO31" s="107"/>
      <c r="AP31" s="43"/>
    </row>
    <row r="32" spans="1:43" ht="16.5" customHeight="1">
      <c r="A32" s="538"/>
      <c r="B32" s="8"/>
      <c r="C32" s="9"/>
      <c r="D32" s="11"/>
      <c r="E32" s="11"/>
      <c r="F32" s="11"/>
      <c r="G32" s="11"/>
      <c r="H32" s="11"/>
      <c r="I32" s="531">
        <f>SUM(B32:H32)-SUM(B31:H31)-SUM(B33:H33)</f>
        <v>0</v>
      </c>
      <c r="J32" s="108"/>
      <c r="K32" s="9"/>
      <c r="L32" s="9"/>
      <c r="M32" s="9"/>
      <c r="N32" s="9"/>
      <c r="O32" s="9"/>
      <c r="P32" s="11"/>
      <c r="Q32" s="533">
        <f>SUM(J32:P32)-SUM(J31:P31)-SUM(J33:P33)</f>
        <v>0</v>
      </c>
      <c r="R32" s="108"/>
      <c r="S32" s="9"/>
      <c r="T32" s="9"/>
      <c r="U32" s="9"/>
      <c r="V32" s="9"/>
      <c r="W32" s="9"/>
      <c r="X32" s="11"/>
      <c r="Y32" s="533">
        <f>SUM(R32:X32)-SUM(R31:X31)-SUM(R33:X33)</f>
        <v>0</v>
      </c>
      <c r="Z32" s="108"/>
      <c r="AA32" s="9"/>
      <c r="AB32" s="12"/>
      <c r="AC32" s="12"/>
      <c r="AD32" s="12"/>
      <c r="AE32" s="9"/>
      <c r="AF32" s="11"/>
      <c r="AG32" s="533">
        <f>SUM(Z32:AF32)-SUM(Z31:AF31)-SUM(Z33:AF33)</f>
        <v>0</v>
      </c>
      <c r="AH32" s="138"/>
      <c r="AI32" s="9"/>
      <c r="AJ32" s="16"/>
      <c r="AK32" s="16"/>
      <c r="AL32" s="16"/>
      <c r="AM32" s="16"/>
      <c r="AN32" s="14"/>
      <c r="AO32" s="533">
        <f>SUM(AH32:AN32)-SUM(AH31:AN31)-SUM(AH33:AN33)</f>
        <v>0</v>
      </c>
      <c r="AP32" s="526">
        <f>SUM(I32+Q32+Y32+AG32+AO32)</f>
        <v>0</v>
      </c>
    </row>
    <row r="33" spans="1:42" ht="14.25" customHeight="1" thickBot="1">
      <c r="A33" s="539"/>
      <c r="B33" s="27"/>
      <c r="C33" s="28"/>
      <c r="D33" s="29"/>
      <c r="E33" s="29"/>
      <c r="F33" s="29"/>
      <c r="G33" s="29"/>
      <c r="H33" s="29"/>
      <c r="I33" s="532"/>
      <c r="J33" s="123"/>
      <c r="K33" s="28"/>
      <c r="L33" s="28"/>
      <c r="M33" s="28"/>
      <c r="N33" s="28"/>
      <c r="O33" s="28"/>
      <c r="P33" s="29"/>
      <c r="Q33" s="534"/>
      <c r="R33" s="123"/>
      <c r="S33" s="28"/>
      <c r="T33" s="28"/>
      <c r="U33" s="28"/>
      <c r="V33" s="28"/>
      <c r="W33" s="28"/>
      <c r="X33" s="29"/>
      <c r="Y33" s="534"/>
      <c r="Z33" s="123"/>
      <c r="AA33" s="28"/>
      <c r="AB33" s="31"/>
      <c r="AC33" s="31"/>
      <c r="AD33" s="31"/>
      <c r="AE33" s="28"/>
      <c r="AF33" s="29"/>
      <c r="AG33" s="534"/>
      <c r="AH33" s="131"/>
      <c r="AI33" s="28"/>
      <c r="AJ33" s="36"/>
      <c r="AK33" s="36"/>
      <c r="AL33" s="36"/>
      <c r="AM33" s="36"/>
      <c r="AN33" s="33"/>
      <c r="AO33" s="534"/>
      <c r="AP33" s="527"/>
    </row>
    <row r="34" spans="1:42" ht="16.5" customHeight="1" thickTop="1" thickBot="1">
      <c r="A34" s="540"/>
      <c r="B34" s="192"/>
      <c r="C34" s="175"/>
      <c r="D34" s="176"/>
      <c r="E34" s="176"/>
      <c r="F34" s="176"/>
      <c r="G34" s="176"/>
      <c r="H34" s="176"/>
      <c r="I34" s="122"/>
      <c r="J34" s="172"/>
      <c r="K34" s="182"/>
      <c r="L34" s="175"/>
      <c r="M34" s="175"/>
      <c r="N34" s="175"/>
      <c r="O34" s="175"/>
      <c r="P34" s="176"/>
      <c r="Q34" s="122"/>
      <c r="R34" s="172"/>
      <c r="S34" s="182"/>
      <c r="T34" s="175"/>
      <c r="U34" s="175"/>
      <c r="V34" s="175"/>
      <c r="W34" s="175"/>
      <c r="X34" s="179"/>
      <c r="Y34" s="133"/>
      <c r="Z34" s="172"/>
      <c r="AA34" s="183"/>
      <c r="AB34" s="182"/>
      <c r="AC34" s="181"/>
      <c r="AD34" s="181"/>
      <c r="AE34" s="181"/>
      <c r="AF34" s="179"/>
      <c r="AG34" s="122"/>
      <c r="AH34" s="177"/>
      <c r="AI34" s="175"/>
      <c r="AJ34" s="194"/>
      <c r="AK34" s="194"/>
      <c r="AL34" s="194"/>
      <c r="AM34" s="194"/>
      <c r="AN34" s="195"/>
      <c r="AO34" s="122"/>
      <c r="AP34" s="44"/>
    </row>
    <row r="35" spans="1:42" s="82" customFormat="1" ht="5.25" customHeight="1" thickBot="1">
      <c r="A35" s="87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5"/>
      <c r="AP35" s="95"/>
    </row>
    <row r="36" spans="1:42" ht="16.5" customHeight="1" thickBot="1">
      <c r="A36" s="136"/>
      <c r="B36" s="119"/>
      <c r="C36" s="101"/>
      <c r="D36" s="102"/>
      <c r="E36" s="126"/>
      <c r="F36" s="102"/>
      <c r="G36" s="126"/>
      <c r="H36" s="102"/>
      <c r="I36" s="121"/>
      <c r="J36" s="105"/>
      <c r="K36" s="101"/>
      <c r="L36" s="101"/>
      <c r="M36" s="101"/>
      <c r="N36" s="101"/>
      <c r="O36" s="101"/>
      <c r="P36" s="102"/>
      <c r="Q36" s="107"/>
      <c r="R36" s="105"/>
      <c r="S36" s="101"/>
      <c r="T36" s="101"/>
      <c r="U36" s="101"/>
      <c r="V36" s="106"/>
      <c r="W36" s="101"/>
      <c r="X36" s="102"/>
      <c r="Y36" s="47"/>
      <c r="Z36" s="105"/>
      <c r="AA36" s="106"/>
      <c r="AB36" s="106"/>
      <c r="AC36" s="106"/>
      <c r="AD36" s="106"/>
      <c r="AE36" s="106"/>
      <c r="AF36" s="126"/>
      <c r="AG36" s="47"/>
      <c r="AH36" s="105"/>
      <c r="AI36" s="101"/>
      <c r="AJ36" s="115"/>
      <c r="AK36" s="115"/>
      <c r="AL36" s="115"/>
      <c r="AM36" s="115"/>
      <c r="AN36" s="115"/>
      <c r="AO36" s="107"/>
      <c r="AP36" s="143"/>
    </row>
    <row r="37" spans="1:42" ht="16.5" customHeight="1">
      <c r="A37" s="538"/>
      <c r="B37" s="8"/>
      <c r="C37" s="9"/>
      <c r="D37" s="11"/>
      <c r="E37" s="17"/>
      <c r="F37" s="11"/>
      <c r="G37" s="17"/>
      <c r="H37" s="11"/>
      <c r="I37" s="531">
        <f>SUM(B37:H37)-SUM(B36:H36)-SUM(B38:H38)</f>
        <v>0</v>
      </c>
      <c r="J37" s="108"/>
      <c r="K37" s="9"/>
      <c r="L37" s="9"/>
      <c r="M37" s="9"/>
      <c r="N37" s="9"/>
      <c r="O37" s="9"/>
      <c r="P37" s="2"/>
      <c r="Q37" s="533">
        <f>SUM(J37:P37)-SUM(J36:P36)-SUM(J38:P38)</f>
        <v>0</v>
      </c>
      <c r="R37" s="112"/>
      <c r="S37" s="9"/>
      <c r="T37" s="9"/>
      <c r="U37" s="9"/>
      <c r="V37" s="12"/>
      <c r="W37" s="3"/>
      <c r="X37" s="11"/>
      <c r="Y37" s="535">
        <f>SUM(R37:X37)-SUM(R36:X36)-SUM(R38:X38)</f>
        <v>0</v>
      </c>
      <c r="Z37" s="108"/>
      <c r="AA37" s="12"/>
      <c r="AB37" s="12"/>
      <c r="AC37" s="6"/>
      <c r="AD37" s="12"/>
      <c r="AE37" s="6"/>
      <c r="AF37" s="17"/>
      <c r="AG37" s="535">
        <f>SUM(Z37:AF37)-SUM(Z36:AF36)-SUM(Z38:AF38)</f>
        <v>0</v>
      </c>
      <c r="AH37" s="108"/>
      <c r="AI37" s="9"/>
      <c r="AJ37" s="14"/>
      <c r="AK37" s="4"/>
      <c r="AL37" s="4"/>
      <c r="AM37" s="14"/>
      <c r="AN37" s="14"/>
      <c r="AO37" s="533">
        <f>SUM(AH37:AN37)-SUM(AH36:AN36)-SUM(AH38:AN38)</f>
        <v>0</v>
      </c>
      <c r="AP37" s="543">
        <f>SUM(I37+Q37+Y37+AG37+AO37)</f>
        <v>0</v>
      </c>
    </row>
    <row r="38" spans="1:42" ht="15" customHeight="1" thickBot="1">
      <c r="A38" s="539"/>
      <c r="B38" s="27"/>
      <c r="C38" s="28"/>
      <c r="D38" s="29"/>
      <c r="E38" s="29"/>
      <c r="F38" s="29"/>
      <c r="G38" s="34"/>
      <c r="H38" s="29"/>
      <c r="I38" s="532"/>
      <c r="J38" s="123"/>
      <c r="K38" s="28"/>
      <c r="L38" s="28"/>
      <c r="M38" s="28"/>
      <c r="N38" s="28"/>
      <c r="O38" s="28"/>
      <c r="P38" s="29"/>
      <c r="Q38" s="534"/>
      <c r="R38" s="123"/>
      <c r="S38" s="28"/>
      <c r="T38" s="28"/>
      <c r="U38" s="28"/>
      <c r="V38" s="31"/>
      <c r="W38" s="28"/>
      <c r="X38" s="29"/>
      <c r="Y38" s="536"/>
      <c r="Z38" s="123"/>
      <c r="AA38" s="31"/>
      <c r="AB38" s="31"/>
      <c r="AC38" s="31"/>
      <c r="AD38" s="31"/>
      <c r="AE38" s="31"/>
      <c r="AF38" s="34"/>
      <c r="AG38" s="536"/>
      <c r="AH38" s="123"/>
      <c r="AI38" s="28"/>
      <c r="AJ38" s="33"/>
      <c r="AK38" s="33"/>
      <c r="AL38" s="33"/>
      <c r="AM38" s="33"/>
      <c r="AN38" s="33"/>
      <c r="AO38" s="534"/>
      <c r="AP38" s="527"/>
    </row>
    <row r="39" spans="1:42" ht="16.5" customHeight="1" thickTop="1" thickBot="1">
      <c r="A39" s="540"/>
      <c r="B39" s="192"/>
      <c r="C39" s="175"/>
      <c r="D39" s="176"/>
      <c r="E39" s="196"/>
      <c r="F39" s="176"/>
      <c r="G39" s="196"/>
      <c r="H39" s="176"/>
      <c r="I39" s="133"/>
      <c r="J39" s="172"/>
      <c r="K39" s="175"/>
      <c r="L39" s="175"/>
      <c r="M39" s="175"/>
      <c r="N39" s="182"/>
      <c r="O39" s="175"/>
      <c r="P39" s="176"/>
      <c r="Q39" s="133"/>
      <c r="R39" s="177"/>
      <c r="S39" s="175"/>
      <c r="T39" s="175"/>
      <c r="U39" s="181"/>
      <c r="V39" s="181"/>
      <c r="W39" s="182"/>
      <c r="X39" s="196"/>
      <c r="Y39" s="142"/>
      <c r="Z39" s="177"/>
      <c r="AA39" s="181"/>
      <c r="AB39" s="181"/>
      <c r="AC39" s="181"/>
      <c r="AD39" s="175"/>
      <c r="AE39" s="181"/>
      <c r="AF39" s="176"/>
      <c r="AG39" s="142"/>
      <c r="AH39" s="172"/>
      <c r="AI39" s="175"/>
      <c r="AJ39" s="174"/>
      <c r="AK39" s="174"/>
      <c r="AL39" s="174"/>
      <c r="AM39" s="195"/>
      <c r="AN39" s="174"/>
      <c r="AO39" s="133"/>
      <c r="AP39" s="44"/>
    </row>
    <row r="40" spans="1:42" s="82" customFormat="1" ht="5.25" customHeight="1" thickBot="1">
      <c r="A40" s="87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5"/>
      <c r="AP40" s="95"/>
    </row>
    <row r="41" spans="1:42" ht="16.5" customHeight="1" thickBot="1">
      <c r="A41" s="136"/>
      <c r="B41" s="119"/>
      <c r="C41" s="101"/>
      <c r="D41" s="102"/>
      <c r="E41" s="102"/>
      <c r="F41" s="102"/>
      <c r="G41" s="126"/>
      <c r="H41" s="102"/>
      <c r="I41" s="121"/>
      <c r="J41" s="105"/>
      <c r="K41" s="101"/>
      <c r="L41" s="101"/>
      <c r="M41" s="101"/>
      <c r="N41" s="101"/>
      <c r="O41" s="101"/>
      <c r="P41" s="102"/>
      <c r="Q41" s="107"/>
      <c r="R41" s="105"/>
      <c r="S41" s="101"/>
      <c r="T41" s="101"/>
      <c r="U41" s="101"/>
      <c r="V41" s="101"/>
      <c r="W41" s="101"/>
      <c r="X41" s="126"/>
      <c r="Y41" s="47"/>
      <c r="Z41" s="105"/>
      <c r="AA41" s="101"/>
      <c r="AB41" s="101"/>
      <c r="AC41" s="101"/>
      <c r="AD41" s="101"/>
      <c r="AE41" s="101"/>
      <c r="AF41" s="102"/>
      <c r="AG41" s="47"/>
      <c r="AH41" s="105"/>
      <c r="AI41" s="101"/>
      <c r="AJ41" s="115"/>
      <c r="AK41" s="115"/>
      <c r="AL41" s="115"/>
      <c r="AM41" s="144"/>
      <c r="AN41" s="144"/>
      <c r="AO41" s="107"/>
      <c r="AP41" s="43"/>
    </row>
    <row r="42" spans="1:42" ht="16.5" customHeight="1">
      <c r="A42" s="538"/>
      <c r="B42" s="8"/>
      <c r="C42" s="9"/>
      <c r="D42" s="11"/>
      <c r="E42" s="11"/>
      <c r="F42" s="11"/>
      <c r="G42" s="17"/>
      <c r="H42" s="11"/>
      <c r="I42" s="531">
        <f>SUM(B42:H42)-SUM(B41:H41)-SUM(B43:H43)</f>
        <v>0</v>
      </c>
      <c r="J42" s="108"/>
      <c r="K42" s="9"/>
      <c r="L42" s="9"/>
      <c r="M42" s="9"/>
      <c r="N42" s="9"/>
      <c r="O42" s="9"/>
      <c r="P42" s="11"/>
      <c r="Q42" s="533">
        <f>SUM(J42:P42)-SUM(J41:P41)-SUM(J43:P43)</f>
        <v>0</v>
      </c>
      <c r="R42" s="108"/>
      <c r="S42" s="9"/>
      <c r="T42" s="9"/>
      <c r="U42" s="9"/>
      <c r="V42" s="9"/>
      <c r="W42" s="9"/>
      <c r="X42" s="17"/>
      <c r="Y42" s="535">
        <f>SUM(R42:X42)-SUM(R41:X41)-SUM(R43:X43)</f>
        <v>0</v>
      </c>
      <c r="Z42" s="108"/>
      <c r="AA42" s="9"/>
      <c r="AB42" s="9"/>
      <c r="AC42" s="9"/>
      <c r="AD42" s="9"/>
      <c r="AE42" s="9"/>
      <c r="AF42" s="11"/>
      <c r="AG42" s="535">
        <f>SUM(Z42:AF42)-SUM(Z41:AF41)-SUM(Z43:AF43)</f>
        <v>0</v>
      </c>
      <c r="AH42" s="108"/>
      <c r="AI42" s="9"/>
      <c r="AJ42" s="14"/>
      <c r="AK42" s="14"/>
      <c r="AL42" s="14"/>
      <c r="AM42" s="20"/>
      <c r="AN42" s="20"/>
      <c r="AO42" s="533">
        <f>SUM(AH42:AN42)-SUM(AH41:AN41)-SUM(AH43:AN43)</f>
        <v>0</v>
      </c>
      <c r="AP42" s="526">
        <f>SUM(I42+Q42+Y42+AG42+AO42)</f>
        <v>0</v>
      </c>
    </row>
    <row r="43" spans="1:42" ht="14.25" customHeight="1" thickBot="1">
      <c r="A43" s="539"/>
      <c r="B43" s="27"/>
      <c r="C43" s="28"/>
      <c r="D43" s="29"/>
      <c r="E43" s="29"/>
      <c r="F43" s="29"/>
      <c r="G43" s="34"/>
      <c r="H43" s="29"/>
      <c r="I43" s="532"/>
      <c r="J43" s="123"/>
      <c r="K43" s="28"/>
      <c r="L43" s="28"/>
      <c r="M43" s="28"/>
      <c r="N43" s="28"/>
      <c r="O43" s="28"/>
      <c r="P43" s="29"/>
      <c r="Q43" s="534"/>
      <c r="R43" s="123"/>
      <c r="S43" s="28"/>
      <c r="T43" s="28"/>
      <c r="U43" s="28"/>
      <c r="V43" s="28"/>
      <c r="W43" s="28"/>
      <c r="X43" s="34"/>
      <c r="Y43" s="536"/>
      <c r="Z43" s="123"/>
      <c r="AA43" s="28"/>
      <c r="AB43" s="28"/>
      <c r="AC43" s="28"/>
      <c r="AD43" s="28"/>
      <c r="AE43" s="28"/>
      <c r="AF43" s="29"/>
      <c r="AG43" s="536"/>
      <c r="AH43" s="123"/>
      <c r="AI43" s="28"/>
      <c r="AJ43" s="33"/>
      <c r="AK43" s="33"/>
      <c r="AL43" s="33"/>
      <c r="AM43" s="37"/>
      <c r="AN43" s="37"/>
      <c r="AO43" s="534"/>
      <c r="AP43" s="527"/>
    </row>
    <row r="44" spans="1:42" ht="16.5" customHeight="1" thickTop="1" thickBot="1">
      <c r="A44" s="540"/>
      <c r="B44" s="192"/>
      <c r="C44" s="181"/>
      <c r="D44" s="175"/>
      <c r="E44" s="175"/>
      <c r="F44" s="175"/>
      <c r="G44" s="181"/>
      <c r="H44" s="176"/>
      <c r="I44" s="133"/>
      <c r="J44" s="172"/>
      <c r="K44" s="175"/>
      <c r="L44" s="175"/>
      <c r="M44" s="175"/>
      <c r="N44" s="175"/>
      <c r="O44" s="175"/>
      <c r="P44" s="196"/>
      <c r="Q44" s="133"/>
      <c r="R44" s="172"/>
      <c r="S44" s="175"/>
      <c r="T44" s="175"/>
      <c r="U44" s="175"/>
      <c r="V44" s="183"/>
      <c r="W44" s="175"/>
      <c r="X44" s="196"/>
      <c r="Y44" s="142"/>
      <c r="Z44" s="172"/>
      <c r="AA44" s="181"/>
      <c r="AB44" s="175"/>
      <c r="AC44" s="182"/>
      <c r="AD44" s="181"/>
      <c r="AE44" s="175"/>
      <c r="AF44" s="176"/>
      <c r="AG44" s="142"/>
      <c r="AH44" s="172"/>
      <c r="AI44" s="175"/>
      <c r="AJ44" s="195"/>
      <c r="AK44" s="195"/>
      <c r="AL44" s="174"/>
      <c r="AM44" s="195"/>
      <c r="AN44" s="174"/>
      <c r="AO44" s="133"/>
      <c r="AP44" s="44"/>
    </row>
    <row r="45" spans="1:42" s="82" customFormat="1" ht="5.25" customHeight="1" thickBot="1">
      <c r="A45" s="87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5"/>
      <c r="AP45" s="95"/>
    </row>
    <row r="46" spans="1:42" ht="16.5" customHeight="1" thickBot="1">
      <c r="A46" s="136"/>
      <c r="B46" s="119"/>
      <c r="C46" s="102"/>
      <c r="D46" s="102"/>
      <c r="E46" s="102"/>
      <c r="F46" s="102"/>
      <c r="G46" s="102"/>
      <c r="H46" s="102"/>
      <c r="I46" s="121"/>
      <c r="J46" s="105"/>
      <c r="K46" s="101"/>
      <c r="L46" s="101"/>
      <c r="M46" s="101"/>
      <c r="N46" s="101"/>
      <c r="O46" s="101"/>
      <c r="P46" s="102"/>
      <c r="Q46" s="107"/>
      <c r="R46" s="105"/>
      <c r="S46" s="101"/>
      <c r="T46" s="101"/>
      <c r="U46" s="101"/>
      <c r="V46" s="101"/>
      <c r="W46" s="101"/>
      <c r="X46" s="102"/>
      <c r="Y46" s="47"/>
      <c r="Z46" s="105"/>
      <c r="AA46" s="101"/>
      <c r="AB46" s="101"/>
      <c r="AC46" s="101"/>
      <c r="AD46" s="101"/>
      <c r="AE46" s="101"/>
      <c r="AF46" s="102"/>
      <c r="AG46" s="47"/>
      <c r="AH46" s="105"/>
      <c r="AI46" s="101"/>
      <c r="AJ46" s="115"/>
      <c r="AK46" s="115"/>
      <c r="AL46" s="115"/>
      <c r="AM46" s="115"/>
      <c r="AN46" s="115"/>
      <c r="AO46" s="107"/>
      <c r="AP46" s="43"/>
    </row>
    <row r="47" spans="1:42" ht="16.5" customHeight="1">
      <c r="A47" s="538"/>
      <c r="B47" s="8"/>
      <c r="C47" s="11"/>
      <c r="D47" s="11"/>
      <c r="E47" s="11"/>
      <c r="F47" s="11"/>
      <c r="G47" s="11"/>
      <c r="H47" s="11"/>
      <c r="I47" s="531">
        <f>SUM(B47:H47)-SUM(B46:H46)-SUM(B48:H48)</f>
        <v>0</v>
      </c>
      <c r="J47" s="108"/>
      <c r="K47" s="9"/>
      <c r="L47" s="9"/>
      <c r="M47" s="9"/>
      <c r="N47" s="9"/>
      <c r="O47" s="9"/>
      <c r="P47" s="2"/>
      <c r="Q47" s="533">
        <f>SUM(J47:P47)-SUM(J46:P46)-SUM(J48:P48)</f>
        <v>0</v>
      </c>
      <c r="R47" s="112"/>
      <c r="S47" s="9"/>
      <c r="T47" s="9"/>
      <c r="U47" s="9"/>
      <c r="V47" s="9"/>
      <c r="W47" s="9"/>
      <c r="X47" s="11"/>
      <c r="Y47" s="535">
        <f>SUM(R47:X47)-SUM(R46:X46)-SUM(R48:X48)</f>
        <v>0</v>
      </c>
      <c r="Z47" s="108"/>
      <c r="AA47" s="9"/>
      <c r="AB47" s="9"/>
      <c r="AC47" s="9"/>
      <c r="AD47" s="9"/>
      <c r="AE47" s="9"/>
      <c r="AF47" s="11"/>
      <c r="AG47" s="535">
        <f>SUM(Z47:AF47)-SUM(Z46:AF46)-SUM(Z48:AF48)</f>
        <v>0</v>
      </c>
      <c r="AH47" s="108"/>
      <c r="AI47" s="9"/>
      <c r="AJ47" s="14"/>
      <c r="AK47" s="14"/>
      <c r="AL47" s="14"/>
      <c r="AM47" s="14"/>
      <c r="AN47" s="14"/>
      <c r="AO47" s="533">
        <f>SUM(AH47:AN47)-SUM(AH46:AN46)-SUM(AH48:AN48)</f>
        <v>0</v>
      </c>
      <c r="AP47" s="526">
        <f>SUM(I47+Q47+Y47+AG47+AO47)</f>
        <v>0</v>
      </c>
    </row>
    <row r="48" spans="1:42" ht="14.25" customHeight="1" thickBot="1">
      <c r="A48" s="539"/>
      <c r="B48" s="27"/>
      <c r="C48" s="29"/>
      <c r="D48" s="29"/>
      <c r="E48" s="29"/>
      <c r="F48" s="29"/>
      <c r="G48" s="29"/>
      <c r="H48" s="29"/>
      <c r="I48" s="532"/>
      <c r="J48" s="123"/>
      <c r="K48" s="28"/>
      <c r="L48" s="28"/>
      <c r="M48" s="28"/>
      <c r="N48" s="28"/>
      <c r="O48" s="28"/>
      <c r="P48" s="29"/>
      <c r="Q48" s="534"/>
      <c r="R48" s="109"/>
      <c r="S48" s="23"/>
      <c r="T48" s="23"/>
      <c r="U48" s="23"/>
      <c r="V48" s="23"/>
      <c r="W48" s="23"/>
      <c r="X48" s="24"/>
      <c r="Y48" s="542"/>
      <c r="Z48" s="109"/>
      <c r="AA48" s="23"/>
      <c r="AB48" s="23"/>
      <c r="AC48" s="23"/>
      <c r="AD48" s="23"/>
      <c r="AE48" s="23"/>
      <c r="AF48" s="24"/>
      <c r="AG48" s="542"/>
      <c r="AH48" s="109"/>
      <c r="AI48" s="23"/>
      <c r="AJ48" s="145"/>
      <c r="AK48" s="145"/>
      <c r="AL48" s="145"/>
      <c r="AM48" s="145"/>
      <c r="AN48" s="145"/>
      <c r="AO48" s="544"/>
      <c r="AP48" s="545"/>
    </row>
    <row r="49" spans="1:42" ht="16.5" customHeight="1" thickTop="1" thickBot="1">
      <c r="A49" s="540"/>
      <c r="B49" s="192"/>
      <c r="C49" s="196"/>
      <c r="D49" s="176"/>
      <c r="E49" s="176"/>
      <c r="F49" s="179"/>
      <c r="G49" s="176"/>
      <c r="H49" s="196"/>
      <c r="I49" s="133"/>
      <c r="J49" s="172"/>
      <c r="K49" s="175"/>
      <c r="L49" s="175"/>
      <c r="M49" s="175"/>
      <c r="N49" s="175"/>
      <c r="O49" s="181"/>
      <c r="P49" s="176"/>
      <c r="Q49" s="133"/>
      <c r="R49" s="184"/>
      <c r="S49" s="188"/>
      <c r="T49" s="185"/>
      <c r="U49" s="185"/>
      <c r="V49" s="185"/>
      <c r="W49" s="185"/>
      <c r="X49" s="186"/>
      <c r="Y49" s="146"/>
      <c r="Z49" s="184"/>
      <c r="AA49" s="185"/>
      <c r="AB49" s="185"/>
      <c r="AC49" s="185"/>
      <c r="AD49" s="188"/>
      <c r="AE49" s="185"/>
      <c r="AF49" s="170"/>
      <c r="AG49" s="146"/>
      <c r="AH49" s="184"/>
      <c r="AI49" s="185"/>
      <c r="AJ49" s="197"/>
      <c r="AK49" s="197"/>
      <c r="AL49" s="198"/>
      <c r="AM49" s="197"/>
      <c r="AN49" s="197"/>
      <c r="AO49" s="147"/>
      <c r="AP49" s="139"/>
    </row>
    <row r="50" spans="1:42" s="82" customFormat="1" ht="5.25" customHeight="1" thickBot="1">
      <c r="A50" s="87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5"/>
      <c r="AP50" s="95"/>
    </row>
    <row r="51" spans="1:42" ht="16.5" customHeight="1" thickBot="1">
      <c r="A51" s="136"/>
      <c r="B51" s="119"/>
      <c r="C51" s="101"/>
      <c r="D51" s="101"/>
      <c r="E51" s="106"/>
      <c r="F51" s="101"/>
      <c r="G51" s="102"/>
      <c r="H51" s="102"/>
      <c r="I51" s="121"/>
      <c r="J51" s="105"/>
      <c r="K51" s="101"/>
      <c r="L51" s="101"/>
      <c r="M51" s="101"/>
      <c r="N51" s="101"/>
      <c r="O51" s="101"/>
      <c r="P51" s="102"/>
      <c r="Q51" s="107"/>
      <c r="R51" s="105"/>
      <c r="S51" s="101"/>
      <c r="T51" s="106"/>
      <c r="U51" s="106"/>
      <c r="V51" s="106"/>
      <c r="W51" s="106"/>
      <c r="X51" s="102"/>
      <c r="Y51" s="47"/>
      <c r="Z51" s="105"/>
      <c r="AA51" s="106"/>
      <c r="AB51" s="106"/>
      <c r="AC51" s="106"/>
      <c r="AD51" s="101"/>
      <c r="AE51" s="101"/>
      <c r="AF51" s="102"/>
      <c r="AG51" s="47"/>
      <c r="AH51" s="105"/>
      <c r="AI51" s="101"/>
      <c r="AJ51" s="115"/>
      <c r="AK51" s="115"/>
      <c r="AL51" s="115"/>
      <c r="AM51" s="115"/>
      <c r="AN51" s="115"/>
      <c r="AO51" s="107"/>
      <c r="AP51" s="43"/>
    </row>
    <row r="52" spans="1:42" ht="16.5" customHeight="1">
      <c r="A52" s="538"/>
      <c r="B52" s="8"/>
      <c r="C52" s="9"/>
      <c r="D52" s="9"/>
      <c r="E52" s="12"/>
      <c r="F52" s="9"/>
      <c r="G52" s="11"/>
      <c r="H52" s="11"/>
      <c r="I52" s="531">
        <f>SUM(B52:H52)-SUM(B51:H51)-SUM(B53:H53)</f>
        <v>0</v>
      </c>
      <c r="J52" s="108"/>
      <c r="K52" s="3"/>
      <c r="L52" s="9"/>
      <c r="M52" s="9"/>
      <c r="N52" s="3"/>
      <c r="O52" s="9"/>
      <c r="P52" s="11"/>
      <c r="Q52" s="533">
        <f>SUM(J52:P52)-SUM(J51:P51)-SUM(J53:P53)</f>
        <v>0</v>
      </c>
      <c r="R52" s="108"/>
      <c r="S52" s="9"/>
      <c r="T52" s="12"/>
      <c r="U52" s="12"/>
      <c r="V52" s="12"/>
      <c r="W52" s="12"/>
      <c r="X52" s="11"/>
      <c r="Y52" s="535">
        <f>SUM(R52:X52)-SUM(R51:X51)-SUM(R53:X53)</f>
        <v>0</v>
      </c>
      <c r="Z52" s="108"/>
      <c r="AA52" s="12"/>
      <c r="AB52" s="12"/>
      <c r="AC52" s="12"/>
      <c r="AD52" s="9"/>
      <c r="AE52" s="9"/>
      <c r="AF52" s="11"/>
      <c r="AG52" s="535">
        <f>SUM(Z52:AF52)-SUM(Z51:AF51)-SUM(Z53:AF53)</f>
        <v>0</v>
      </c>
      <c r="AH52" s="108"/>
      <c r="AI52" s="9"/>
      <c r="AJ52" s="14"/>
      <c r="AK52" s="14"/>
      <c r="AL52" s="14"/>
      <c r="AM52" s="14"/>
      <c r="AN52" s="14"/>
      <c r="AO52" s="533">
        <f>SUM(AH52:AN52)-SUM(AH51:AN51)-SUM(AH53:AN53)</f>
        <v>0</v>
      </c>
      <c r="AP52" s="526">
        <f>SUM(I52+Q52+Y52+AG52+AO52)</f>
        <v>0</v>
      </c>
    </row>
    <row r="53" spans="1:42" ht="15" customHeight="1" thickBot="1">
      <c r="A53" s="539"/>
      <c r="B53" s="27"/>
      <c r="C53" s="28"/>
      <c r="D53" s="28"/>
      <c r="E53" s="28"/>
      <c r="F53" s="28"/>
      <c r="G53" s="29"/>
      <c r="H53" s="29"/>
      <c r="I53" s="532"/>
      <c r="J53" s="123"/>
      <c r="K53" s="28"/>
      <c r="L53" s="28"/>
      <c r="M53" s="28"/>
      <c r="N53" s="28"/>
      <c r="O53" s="28"/>
      <c r="P53" s="29"/>
      <c r="Q53" s="534"/>
      <c r="R53" s="123"/>
      <c r="S53" s="28"/>
      <c r="T53" s="31"/>
      <c r="U53" s="31"/>
      <c r="V53" s="31"/>
      <c r="W53" s="31"/>
      <c r="X53" s="29"/>
      <c r="Y53" s="536"/>
      <c r="Z53" s="123"/>
      <c r="AA53" s="31"/>
      <c r="AB53" s="31"/>
      <c r="AC53" s="31"/>
      <c r="AD53" s="28"/>
      <c r="AE53" s="28"/>
      <c r="AF53" s="29"/>
      <c r="AG53" s="536"/>
      <c r="AH53" s="123"/>
      <c r="AI53" s="28"/>
      <c r="AJ53" s="33"/>
      <c r="AK53" s="33"/>
      <c r="AL53" s="33"/>
      <c r="AM53" s="33"/>
      <c r="AN53" s="33"/>
      <c r="AO53" s="534"/>
      <c r="AP53" s="527"/>
    </row>
    <row r="54" spans="1:42" ht="19.5" customHeight="1" thickTop="1" thickBot="1">
      <c r="A54" s="540"/>
      <c r="B54" s="192"/>
      <c r="C54" s="175"/>
      <c r="D54" s="182"/>
      <c r="E54" s="181"/>
      <c r="F54" s="182"/>
      <c r="G54" s="176"/>
      <c r="H54" s="176"/>
      <c r="I54" s="133"/>
      <c r="J54" s="172"/>
      <c r="K54" s="182"/>
      <c r="L54" s="175"/>
      <c r="M54" s="182"/>
      <c r="N54" s="175"/>
      <c r="O54" s="175"/>
      <c r="P54" s="176"/>
      <c r="Q54" s="133"/>
      <c r="R54" s="172"/>
      <c r="S54" s="175"/>
      <c r="T54" s="182"/>
      <c r="U54" s="175"/>
      <c r="V54" s="175"/>
      <c r="W54" s="182"/>
      <c r="X54" s="176"/>
      <c r="Y54" s="142"/>
      <c r="Z54" s="172"/>
      <c r="AA54" s="181"/>
      <c r="AB54" s="175"/>
      <c r="AC54" s="181"/>
      <c r="AD54" s="175"/>
      <c r="AE54" s="175"/>
      <c r="AF54" s="176"/>
      <c r="AG54" s="142"/>
      <c r="AH54" s="177"/>
      <c r="AI54" s="175"/>
      <c r="AJ54" s="195"/>
      <c r="AK54" s="174"/>
      <c r="AL54" s="174"/>
      <c r="AM54" s="174"/>
      <c r="AN54" s="174"/>
      <c r="AO54" s="133"/>
      <c r="AP54" s="44"/>
    </row>
    <row r="55" spans="1:42" s="82" customFormat="1" ht="4.5" customHeight="1" thickBot="1">
      <c r="A55" s="87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5"/>
      <c r="AP55" s="95"/>
    </row>
    <row r="56" spans="1:42" ht="16.5" customHeight="1" thickBot="1">
      <c r="A56" s="99"/>
      <c r="B56" s="119"/>
      <c r="C56" s="101"/>
      <c r="D56" s="101"/>
      <c r="E56" s="101"/>
      <c r="F56" s="101"/>
      <c r="G56" s="101"/>
      <c r="H56" s="102"/>
      <c r="I56" s="121"/>
      <c r="J56" s="105"/>
      <c r="K56" s="101"/>
      <c r="L56" s="101"/>
      <c r="M56" s="101"/>
      <c r="N56" s="101"/>
      <c r="O56" s="101"/>
      <c r="P56" s="102"/>
      <c r="Q56" s="107"/>
      <c r="R56" s="105"/>
      <c r="S56" s="101"/>
      <c r="T56" s="101"/>
      <c r="U56" s="101"/>
      <c r="V56" s="101"/>
      <c r="W56" s="101"/>
      <c r="X56" s="102"/>
      <c r="Y56" s="107"/>
      <c r="Z56" s="105"/>
      <c r="AA56" s="101"/>
      <c r="AB56" s="101"/>
      <c r="AC56" s="101"/>
      <c r="AD56" s="101"/>
      <c r="AE56" s="101"/>
      <c r="AF56" s="102"/>
      <c r="AG56" s="47"/>
      <c r="AH56" s="105"/>
      <c r="AI56" s="101"/>
      <c r="AJ56" s="101"/>
      <c r="AK56" s="101"/>
      <c r="AL56" s="101"/>
      <c r="AM56" s="101"/>
      <c r="AN56" s="102"/>
      <c r="AO56" s="107"/>
      <c r="AP56" s="43"/>
    </row>
    <row r="57" spans="1:42" ht="16.5" customHeight="1">
      <c r="A57" s="528"/>
      <c r="B57" s="8"/>
      <c r="C57" s="9"/>
      <c r="D57" s="9"/>
      <c r="E57" s="9"/>
      <c r="F57" s="9"/>
      <c r="G57" s="9"/>
      <c r="H57" s="11"/>
      <c r="I57" s="531">
        <f>SUM(B57:H57)-SUM(B56:H56)-SUM(B58:H58)</f>
        <v>0</v>
      </c>
      <c r="J57" s="108"/>
      <c r="K57" s="3"/>
      <c r="L57" s="9"/>
      <c r="M57" s="9"/>
      <c r="N57" s="9"/>
      <c r="O57" s="9"/>
      <c r="P57" s="11"/>
      <c r="Q57" s="533">
        <f>SUM(J57:P57)-SUM(J56:P56)-SUM(J58:P58)</f>
        <v>0</v>
      </c>
      <c r="R57" s="108"/>
      <c r="S57" s="3"/>
      <c r="T57" s="9"/>
      <c r="U57" s="9"/>
      <c r="V57" s="9"/>
      <c r="W57" s="9"/>
      <c r="X57" s="11"/>
      <c r="Y57" s="533">
        <f>SUM(R57:X57)-SUM(R56:X56)-SUM(R58:X58)</f>
        <v>0</v>
      </c>
      <c r="Z57" s="108"/>
      <c r="AA57" s="12"/>
      <c r="AB57" s="12"/>
      <c r="AC57" s="12"/>
      <c r="AD57" s="9"/>
      <c r="AE57" s="9"/>
      <c r="AF57" s="11"/>
      <c r="AG57" s="535">
        <f>SUM(Z57:AF57)-SUM(Z56:AF56)-SUM(Z58:AF58)</f>
        <v>0</v>
      </c>
      <c r="AH57" s="108"/>
      <c r="AI57" s="9"/>
      <c r="AJ57" s="14"/>
      <c r="AK57" s="9"/>
      <c r="AL57" s="9"/>
      <c r="AM57" s="9"/>
      <c r="AN57" s="11"/>
      <c r="AO57" s="533">
        <f>SUM(AH57:AN57)-SUM(AH56:AN56)-SUM(AH58:AN58)</f>
        <v>0</v>
      </c>
      <c r="AP57" s="526">
        <f>SUM(I57+Q57+Y57+AG57+AO57)</f>
        <v>0</v>
      </c>
    </row>
    <row r="58" spans="1:42" ht="14.25" customHeight="1" thickBot="1">
      <c r="A58" s="529"/>
      <c r="B58" s="27"/>
      <c r="C58" s="28"/>
      <c r="D58" s="28"/>
      <c r="E58" s="28"/>
      <c r="F58" s="28"/>
      <c r="G58" s="28"/>
      <c r="H58" s="29"/>
      <c r="I58" s="532"/>
      <c r="J58" s="123"/>
      <c r="K58" s="28"/>
      <c r="L58" s="28"/>
      <c r="M58" s="28"/>
      <c r="N58" s="28"/>
      <c r="O58" s="28"/>
      <c r="P58" s="29"/>
      <c r="Q58" s="534"/>
      <c r="R58" s="123"/>
      <c r="S58" s="28"/>
      <c r="T58" s="28"/>
      <c r="U58" s="28"/>
      <c r="V58" s="28"/>
      <c r="W58" s="28"/>
      <c r="X58" s="29"/>
      <c r="Y58" s="534"/>
      <c r="Z58" s="123"/>
      <c r="AA58" s="31"/>
      <c r="AB58" s="31"/>
      <c r="AC58" s="31"/>
      <c r="AD58" s="28"/>
      <c r="AE58" s="28"/>
      <c r="AF58" s="29"/>
      <c r="AG58" s="536"/>
      <c r="AH58" s="123"/>
      <c r="AI58" s="28"/>
      <c r="AJ58" s="33"/>
      <c r="AK58" s="28"/>
      <c r="AL58" s="28"/>
      <c r="AM58" s="28"/>
      <c r="AN58" s="29"/>
      <c r="AO58" s="534"/>
      <c r="AP58" s="527"/>
    </row>
    <row r="59" spans="1:42" ht="16.5" customHeight="1" thickTop="1" thickBot="1">
      <c r="A59" s="530"/>
      <c r="B59" s="192"/>
      <c r="C59" s="175"/>
      <c r="D59" s="175"/>
      <c r="E59" s="175"/>
      <c r="F59" s="175"/>
      <c r="G59" s="181"/>
      <c r="H59" s="179"/>
      <c r="I59" s="133"/>
      <c r="J59" s="172"/>
      <c r="K59" s="175"/>
      <c r="L59" s="175"/>
      <c r="M59" s="192"/>
      <c r="N59" s="192"/>
      <c r="O59" s="192"/>
      <c r="P59" s="192"/>
      <c r="Q59" s="133"/>
      <c r="R59" s="172"/>
      <c r="S59" s="175"/>
      <c r="T59" s="175"/>
      <c r="U59" s="175"/>
      <c r="V59" s="175"/>
      <c r="W59" s="175"/>
      <c r="X59" s="176"/>
      <c r="Y59" s="133"/>
      <c r="Z59" s="127"/>
      <c r="AA59" s="135"/>
      <c r="AB59" s="124"/>
      <c r="AC59" s="135"/>
      <c r="AD59" s="124"/>
      <c r="AE59" s="124"/>
      <c r="AF59" s="125"/>
      <c r="AG59" s="142"/>
      <c r="AH59" s="127"/>
      <c r="AI59" s="124"/>
      <c r="AJ59" s="132"/>
      <c r="AK59" s="141"/>
      <c r="AL59" s="150"/>
      <c r="AM59" s="150"/>
      <c r="AN59" s="132"/>
      <c r="AO59" s="133"/>
      <c r="AP59" s="44"/>
    </row>
    <row r="60" spans="1:42" s="82" customFormat="1" ht="5.25" customHeight="1" thickBot="1">
      <c r="A60" s="83"/>
      <c r="B60" s="151"/>
      <c r="C60" s="151"/>
      <c r="D60" s="151"/>
      <c r="E60" s="151"/>
      <c r="F60" s="151"/>
      <c r="G60" s="151"/>
      <c r="H60" s="151"/>
      <c r="I60" s="148"/>
      <c r="J60" s="151"/>
      <c r="K60" s="151"/>
      <c r="L60" s="151"/>
      <c r="M60" s="151"/>
      <c r="N60" s="151"/>
      <c r="O60" s="151"/>
      <c r="P60" s="151"/>
      <c r="Q60" s="149"/>
      <c r="R60" s="151"/>
      <c r="S60" s="151"/>
      <c r="T60" s="151"/>
      <c r="U60" s="151"/>
      <c r="V60" s="151"/>
      <c r="W60" s="151"/>
      <c r="X60" s="151"/>
      <c r="Y60" s="149"/>
      <c r="Z60" s="151"/>
      <c r="AA60" s="151"/>
      <c r="AB60" s="151"/>
      <c r="AC60" s="151"/>
      <c r="AD60" s="151"/>
      <c r="AE60" s="151"/>
      <c r="AF60" s="158"/>
      <c r="AG60" s="159"/>
      <c r="AH60" s="149"/>
      <c r="AI60" s="151"/>
      <c r="AJ60" s="151"/>
      <c r="AK60" s="151"/>
      <c r="AL60" s="151"/>
      <c r="AM60" s="151"/>
      <c r="AN60" s="151"/>
      <c r="AO60" s="84"/>
      <c r="AP60" s="84"/>
    </row>
    <row r="61" spans="1:42" ht="16.5" customHeight="1" thickBot="1">
      <c r="A61" s="99"/>
      <c r="B61" s="119"/>
      <c r="C61" s="101"/>
      <c r="D61" s="101"/>
      <c r="E61" s="101"/>
      <c r="F61" s="101"/>
      <c r="G61" s="101"/>
      <c r="H61" s="111"/>
      <c r="I61" s="163"/>
      <c r="J61" s="105"/>
      <c r="K61" s="101"/>
      <c r="L61" s="101"/>
      <c r="M61" s="101"/>
      <c r="N61" s="101"/>
      <c r="O61" s="101"/>
      <c r="P61" s="102"/>
      <c r="Q61" s="107"/>
      <c r="R61" s="105"/>
      <c r="S61" s="101"/>
      <c r="T61" s="101"/>
      <c r="U61" s="101"/>
      <c r="V61" s="101"/>
      <c r="W61" s="101"/>
      <c r="X61" s="102"/>
      <c r="Y61" s="47"/>
      <c r="Z61" s="105"/>
      <c r="AA61" s="101"/>
      <c r="AB61" s="101"/>
      <c r="AC61" s="101"/>
      <c r="AD61" s="101"/>
      <c r="AE61" s="101"/>
      <c r="AF61" s="102"/>
      <c r="AG61" s="47"/>
      <c r="AH61" s="105"/>
      <c r="AI61" s="101"/>
      <c r="AJ61" s="115"/>
      <c r="AK61" s="115"/>
      <c r="AL61" s="114"/>
      <c r="AM61" s="115"/>
      <c r="AN61" s="115"/>
      <c r="AO61" s="107"/>
      <c r="AP61" s="43"/>
    </row>
    <row r="62" spans="1:42" ht="16.5" customHeight="1">
      <c r="A62" s="538"/>
      <c r="B62" s="8"/>
      <c r="C62" s="9"/>
      <c r="D62" s="9"/>
      <c r="E62" s="9"/>
      <c r="F62" s="9"/>
      <c r="G62" s="9"/>
      <c r="H62" s="113"/>
      <c r="I62" s="589">
        <f>SUM(B62:H62)-SUM(B61:H61)-SUM(B63:H63)</f>
        <v>0</v>
      </c>
      <c r="J62" s="108"/>
      <c r="K62" s="9"/>
      <c r="L62" s="9"/>
      <c r="M62" s="9"/>
      <c r="N62" s="9"/>
      <c r="O62" s="9"/>
      <c r="P62" s="11"/>
      <c r="Q62" s="533">
        <f>SUM(J62:P62)-SUM(J61:P61)-SUM(J63:P63)</f>
        <v>0</v>
      </c>
      <c r="R62" s="108"/>
      <c r="S62" s="9"/>
      <c r="T62" s="9"/>
      <c r="U62" s="9"/>
      <c r="V62" s="9"/>
      <c r="W62" s="9"/>
      <c r="X62" s="11"/>
      <c r="Y62" s="535">
        <f>SUM(R62:X62)-SUM(R61:X61)-SUM(R63:X63)</f>
        <v>0</v>
      </c>
      <c r="Z62" s="108"/>
      <c r="AA62" s="9"/>
      <c r="AB62" s="9"/>
      <c r="AC62" s="9"/>
      <c r="AD62" s="9"/>
      <c r="AE62" s="9"/>
      <c r="AF62" s="11"/>
      <c r="AG62" s="535">
        <f>SUM(Z62:AF62)-SUM(Z61:AF61)-SUM(Z63:AF63)</f>
        <v>0</v>
      </c>
      <c r="AH62" s="108"/>
      <c r="AI62" s="9"/>
      <c r="AJ62" s="14"/>
      <c r="AK62" s="14"/>
      <c r="AL62" s="13"/>
      <c r="AM62" s="14"/>
      <c r="AN62" s="14"/>
      <c r="AO62" s="533">
        <f>SUM(AH62:AN62)-SUM(AH61:AN61)-SUM(AH63:AN63)</f>
        <v>0</v>
      </c>
      <c r="AP62" s="526">
        <f>SUM(I62+Q62+Y62+AG62+AO62)</f>
        <v>0</v>
      </c>
    </row>
    <row r="63" spans="1:42" ht="15" customHeight="1" thickBot="1">
      <c r="A63" s="539"/>
      <c r="B63" s="27"/>
      <c r="C63" s="28"/>
      <c r="D63" s="28"/>
      <c r="E63" s="28"/>
      <c r="F63" s="28"/>
      <c r="G63" s="28"/>
      <c r="H63" s="165"/>
      <c r="I63" s="590"/>
      <c r="J63" s="123"/>
      <c r="K63" s="28"/>
      <c r="L63" s="28"/>
      <c r="M63" s="28"/>
      <c r="N63" s="28"/>
      <c r="O63" s="28"/>
      <c r="P63" s="29"/>
      <c r="Q63" s="534"/>
      <c r="R63" s="123"/>
      <c r="S63" s="28"/>
      <c r="T63" s="28"/>
      <c r="U63" s="28"/>
      <c r="V63" s="28"/>
      <c r="W63" s="28"/>
      <c r="X63" s="29"/>
      <c r="Y63" s="536"/>
      <c r="Z63" s="123"/>
      <c r="AA63" s="28"/>
      <c r="AB63" s="28"/>
      <c r="AC63" s="28"/>
      <c r="AD63" s="28"/>
      <c r="AE63" s="28"/>
      <c r="AF63" s="29"/>
      <c r="AG63" s="536"/>
      <c r="AH63" s="123"/>
      <c r="AI63" s="28"/>
      <c r="AJ63" s="33"/>
      <c r="AK63" s="33"/>
      <c r="AL63" s="32"/>
      <c r="AM63" s="33"/>
      <c r="AN63" s="33"/>
      <c r="AO63" s="534"/>
      <c r="AP63" s="527"/>
    </row>
    <row r="64" spans="1:42" ht="16.5" customHeight="1" thickTop="1" thickBot="1">
      <c r="A64" s="540"/>
      <c r="B64" s="192"/>
      <c r="C64" s="175"/>
      <c r="D64" s="175"/>
      <c r="E64" s="175"/>
      <c r="F64" s="175"/>
      <c r="G64" s="175"/>
      <c r="H64" s="199"/>
      <c r="I64" s="164"/>
      <c r="J64" s="172"/>
      <c r="K64" s="175"/>
      <c r="L64" s="175"/>
      <c r="M64" s="175"/>
      <c r="N64" s="175"/>
      <c r="O64" s="175"/>
      <c r="P64" s="176"/>
      <c r="Q64" s="133"/>
      <c r="R64" s="172"/>
      <c r="S64" s="175"/>
      <c r="T64" s="175"/>
      <c r="U64" s="175"/>
      <c r="V64" s="175"/>
      <c r="W64" s="175"/>
      <c r="X64" s="176"/>
      <c r="Y64" s="142"/>
      <c r="Z64" s="172"/>
      <c r="AA64" s="175"/>
      <c r="AB64" s="175"/>
      <c r="AC64" s="175"/>
      <c r="AD64" s="175"/>
      <c r="AE64" s="175"/>
      <c r="AF64" s="176"/>
      <c r="AG64" s="142"/>
      <c r="AH64" s="172"/>
      <c r="AI64" s="175"/>
      <c r="AJ64" s="174"/>
      <c r="AK64" s="174"/>
      <c r="AL64" s="195"/>
      <c r="AM64" s="174"/>
      <c r="AN64" s="174"/>
      <c r="AO64" s="133"/>
      <c r="AP64" s="44"/>
    </row>
    <row r="65" spans="1:43" s="82" customFormat="1" ht="5.25" customHeight="1" thickBot="1">
      <c r="A65" s="87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5"/>
      <c r="AP65" s="95"/>
    </row>
    <row r="66" spans="1:43" ht="16.5" customHeight="1" thickBot="1">
      <c r="A66" s="99"/>
      <c r="B66" s="119"/>
      <c r="C66" s="101"/>
      <c r="D66" s="101"/>
      <c r="E66" s="101"/>
      <c r="F66" s="101"/>
      <c r="G66" s="101"/>
      <c r="H66" s="102"/>
      <c r="I66" s="121"/>
      <c r="J66" s="105"/>
      <c r="K66" s="101"/>
      <c r="L66" s="101"/>
      <c r="M66" s="101"/>
      <c r="N66" s="101"/>
      <c r="O66" s="101"/>
      <c r="P66" s="102"/>
      <c r="Q66" s="107"/>
      <c r="R66" s="152"/>
      <c r="S66" s="153"/>
      <c r="T66" s="153"/>
      <c r="U66" s="153"/>
      <c r="V66" s="153"/>
      <c r="W66" s="153"/>
      <c r="X66" s="160"/>
      <c r="Y66" s="161"/>
      <c r="Z66" s="152"/>
      <c r="AA66" s="153"/>
      <c r="AB66" s="153"/>
      <c r="AC66" s="153"/>
      <c r="AD66" s="153"/>
      <c r="AE66" s="153"/>
      <c r="AF66" s="160"/>
      <c r="AG66" s="161"/>
      <c r="AH66" s="152"/>
      <c r="AI66" s="153"/>
      <c r="AJ66" s="153"/>
      <c r="AK66" s="153"/>
      <c r="AL66" s="153"/>
      <c r="AM66" s="154"/>
      <c r="AN66" s="154"/>
      <c r="AO66" s="156"/>
      <c r="AP66" s="43"/>
    </row>
    <row r="67" spans="1:43" ht="16.5" customHeight="1">
      <c r="A67" s="538"/>
      <c r="B67" s="8"/>
      <c r="C67" s="9"/>
      <c r="D67" s="9"/>
      <c r="E67" s="9"/>
      <c r="F67" s="9"/>
      <c r="G67" s="9"/>
      <c r="H67" s="11"/>
      <c r="I67" s="531">
        <f>SUM(B67:H67)-SUM(B66:H66)-SUM(B68:H68)</f>
        <v>0</v>
      </c>
      <c r="J67" s="108"/>
      <c r="K67" s="9"/>
      <c r="L67" s="9"/>
      <c r="M67" s="9"/>
      <c r="N67" s="9"/>
      <c r="O67" s="9"/>
      <c r="P67" s="11"/>
      <c r="Q67" s="533">
        <f>SUM(J67:P67)-SUM(J66:P66)-SUM(J68:P68)</f>
        <v>0</v>
      </c>
      <c r="R67" s="112"/>
      <c r="S67" s="3"/>
      <c r="T67" s="3"/>
      <c r="U67" s="3"/>
      <c r="V67" s="3"/>
      <c r="W67" s="3"/>
      <c r="X67" s="2"/>
      <c r="Y67" s="535">
        <f>SUM(R67:X67)-SUM(R66:X66)-SUM(R68:X68)</f>
        <v>0</v>
      </c>
      <c r="Z67" s="112"/>
      <c r="AA67" s="3"/>
      <c r="AB67" s="3"/>
      <c r="AC67" s="3"/>
      <c r="AD67" s="3"/>
      <c r="AE67" s="3"/>
      <c r="AF67" s="2"/>
      <c r="AG67" s="535">
        <f>SUM(Z67:AF67)-SUM(Z66:AF66)-SUM(Z68:AF68)</f>
        <v>0</v>
      </c>
      <c r="AH67" s="112"/>
      <c r="AI67" s="3"/>
      <c r="AJ67" s="3"/>
      <c r="AK67" s="3"/>
      <c r="AL67" s="3"/>
      <c r="AM67" s="4"/>
      <c r="AN67" s="4"/>
      <c r="AO67" s="533">
        <f>SUM(AH67:AN67)-SUM(AH66:AN66)-SUM(AH68:AN68)</f>
        <v>0</v>
      </c>
      <c r="AP67" s="526">
        <f>SUM(I67+Q67+Y67+AG67+AO67)</f>
        <v>0</v>
      </c>
    </row>
    <row r="68" spans="1:43" ht="14.25" customHeight="1" thickBot="1">
      <c r="A68" s="539"/>
      <c r="B68" s="27"/>
      <c r="C68" s="28"/>
      <c r="D68" s="28"/>
      <c r="E68" s="28"/>
      <c r="F68" s="28"/>
      <c r="G68" s="28"/>
      <c r="H68" s="29"/>
      <c r="I68" s="532"/>
      <c r="J68" s="123"/>
      <c r="K68" s="28"/>
      <c r="L68" s="28"/>
      <c r="M68" s="28"/>
      <c r="N68" s="28"/>
      <c r="O68" s="28"/>
      <c r="P68" s="29"/>
      <c r="Q68" s="534"/>
      <c r="R68" s="155"/>
      <c r="S68" s="38"/>
      <c r="T68" s="38"/>
      <c r="U68" s="38"/>
      <c r="V68" s="38"/>
      <c r="W68" s="38"/>
      <c r="X68" s="45"/>
      <c r="Y68" s="536"/>
      <c r="Z68" s="155"/>
      <c r="AA68" s="38"/>
      <c r="AB68" s="38"/>
      <c r="AC68" s="38"/>
      <c r="AD68" s="38"/>
      <c r="AE68" s="38"/>
      <c r="AF68" s="45"/>
      <c r="AG68" s="536"/>
      <c r="AH68" s="155"/>
      <c r="AI68" s="38"/>
      <c r="AJ68" s="38"/>
      <c r="AK68" s="38"/>
      <c r="AL68" s="38"/>
      <c r="AM68" s="39"/>
      <c r="AN68" s="39"/>
      <c r="AO68" s="534"/>
      <c r="AP68" s="527"/>
    </row>
    <row r="69" spans="1:43" ht="16.5" customHeight="1" thickTop="1" thickBot="1">
      <c r="A69" s="540"/>
      <c r="B69" s="192"/>
      <c r="C69" s="175"/>
      <c r="D69" s="175"/>
      <c r="E69" s="175"/>
      <c r="F69" s="175"/>
      <c r="G69" s="175"/>
      <c r="H69" s="176"/>
      <c r="I69" s="133"/>
      <c r="J69" s="172"/>
      <c r="K69" s="175"/>
      <c r="L69" s="175"/>
      <c r="M69" s="175"/>
      <c r="N69" s="175"/>
      <c r="O69" s="175"/>
      <c r="P69" s="176"/>
      <c r="Q69" s="133"/>
      <c r="R69" s="200"/>
      <c r="S69" s="213"/>
      <c r="T69" s="213"/>
      <c r="U69" s="201"/>
      <c r="V69" s="201"/>
      <c r="W69" s="201"/>
      <c r="X69" s="202"/>
      <c r="Y69" s="162"/>
      <c r="Z69" s="200"/>
      <c r="AA69" s="213"/>
      <c r="AB69" s="213"/>
      <c r="AC69" s="201"/>
      <c r="AD69" s="201"/>
      <c r="AE69" s="201"/>
      <c r="AF69" s="202"/>
      <c r="AG69" s="162"/>
      <c r="AH69" s="200"/>
      <c r="AI69" s="213"/>
      <c r="AJ69" s="213"/>
      <c r="AK69" s="201"/>
      <c r="AL69" s="201"/>
      <c r="AM69" s="203"/>
      <c r="AN69" s="203"/>
      <c r="AO69" s="157"/>
      <c r="AP69" s="44"/>
    </row>
    <row r="70" spans="1:43" s="82" customFormat="1" ht="5.25" customHeight="1">
      <c r="A70" s="87"/>
      <c r="B70" s="96"/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5"/>
      <c r="AP70" s="95"/>
    </row>
    <row r="71" spans="1:43" ht="16.5" customHeight="1">
      <c r="A71" s="64"/>
      <c r="B71" s="49"/>
      <c r="C71" s="49"/>
      <c r="D71" s="49"/>
      <c r="E71" s="49"/>
      <c r="F71" s="49"/>
      <c r="G71" s="49"/>
      <c r="H71" s="49"/>
      <c r="I71" s="59"/>
      <c r="J71" s="49"/>
      <c r="K71" s="49"/>
      <c r="L71" s="49"/>
      <c r="M71" s="49"/>
      <c r="N71" s="49"/>
      <c r="O71" s="49"/>
      <c r="P71" s="49"/>
      <c r="Q71" s="50"/>
      <c r="R71" s="64"/>
      <c r="S71" s="64"/>
      <c r="T71" s="64"/>
      <c r="U71" s="64"/>
      <c r="V71" s="64"/>
      <c r="W71" s="64"/>
      <c r="X71" s="64"/>
      <c r="Y71" s="60"/>
      <c r="Z71" s="64"/>
      <c r="AA71" s="64"/>
      <c r="AB71" s="64"/>
      <c r="AC71" s="64"/>
      <c r="AD71" s="64"/>
      <c r="AE71" s="64"/>
      <c r="AF71" s="64"/>
      <c r="AG71" s="60"/>
      <c r="AH71" s="64"/>
      <c r="AI71" s="64"/>
      <c r="AJ71" s="64"/>
      <c r="AK71" s="64"/>
      <c r="AL71" s="64"/>
      <c r="AM71" s="64"/>
      <c r="AN71" s="61"/>
      <c r="AO71" s="60"/>
      <c r="AP71" s="62"/>
      <c r="AQ71" s="63"/>
    </row>
    <row r="72" spans="1:43" ht="16.5" customHeight="1">
      <c r="A72" s="586"/>
      <c r="B72" s="49"/>
      <c r="C72" s="49"/>
      <c r="D72" s="49"/>
      <c r="E72" s="49"/>
      <c r="F72" s="49"/>
      <c r="G72" s="49"/>
      <c r="H72" s="49"/>
      <c r="I72" s="587"/>
      <c r="J72" s="49"/>
      <c r="K72" s="49"/>
      <c r="L72" s="49"/>
      <c r="M72" s="49"/>
      <c r="N72" s="49"/>
      <c r="O72" s="49"/>
      <c r="P72" s="49"/>
      <c r="Q72" s="587"/>
      <c r="R72" s="64"/>
      <c r="S72" s="64"/>
      <c r="T72" s="64"/>
      <c r="U72" s="64"/>
      <c r="V72" s="64"/>
      <c r="W72" s="64"/>
      <c r="X72" s="64"/>
      <c r="Y72" s="587"/>
      <c r="Z72" s="64"/>
      <c r="AA72" s="64"/>
      <c r="AB72" s="64"/>
      <c r="AC72" s="64"/>
      <c r="AD72" s="64"/>
      <c r="AE72" s="64"/>
      <c r="AF72" s="64"/>
      <c r="AG72" s="587"/>
      <c r="AH72" s="64"/>
      <c r="AI72" s="64"/>
      <c r="AJ72" s="64"/>
      <c r="AK72" s="64"/>
      <c r="AL72" s="64"/>
      <c r="AM72" s="64"/>
      <c r="AN72" s="61"/>
      <c r="AO72" s="587"/>
      <c r="AP72" s="588"/>
      <c r="AQ72" s="63"/>
    </row>
    <row r="73" spans="1:43" ht="11.25" customHeight="1">
      <c r="A73" s="586"/>
      <c r="B73" s="65"/>
      <c r="C73" s="65"/>
      <c r="D73" s="65"/>
      <c r="E73" s="65"/>
      <c r="F73" s="65"/>
      <c r="G73" s="65"/>
      <c r="H73" s="65"/>
      <c r="I73" s="587"/>
      <c r="J73" s="65"/>
      <c r="K73" s="65"/>
      <c r="L73" s="65"/>
      <c r="M73" s="65"/>
      <c r="N73" s="65"/>
      <c r="O73" s="65"/>
      <c r="P73" s="65"/>
      <c r="Q73" s="587"/>
      <c r="R73" s="66"/>
      <c r="S73" s="66"/>
      <c r="T73" s="66"/>
      <c r="U73" s="66"/>
      <c r="V73" s="66"/>
      <c r="W73" s="66"/>
      <c r="X73" s="66"/>
      <c r="Y73" s="587"/>
      <c r="Z73" s="66"/>
      <c r="AA73" s="66"/>
      <c r="AB73" s="66"/>
      <c r="AC73" s="66"/>
      <c r="AD73" s="66"/>
      <c r="AE73" s="66"/>
      <c r="AF73" s="66"/>
      <c r="AG73" s="587"/>
      <c r="AH73" s="66"/>
      <c r="AI73" s="66"/>
      <c r="AJ73" s="66"/>
      <c r="AK73" s="66"/>
      <c r="AL73" s="66"/>
      <c r="AM73" s="66"/>
      <c r="AN73" s="67"/>
      <c r="AO73" s="587"/>
      <c r="AP73" s="588"/>
      <c r="AQ73" s="63"/>
    </row>
    <row r="74" spans="1:43" ht="16.5" customHeight="1">
      <c r="A74" s="586"/>
      <c r="B74" s="68"/>
      <c r="C74" s="68"/>
      <c r="D74" s="68"/>
      <c r="E74" s="68"/>
      <c r="F74" s="68"/>
      <c r="G74" s="68"/>
      <c r="H74" s="68"/>
      <c r="I74" s="69"/>
      <c r="J74" s="70"/>
      <c r="K74" s="70"/>
      <c r="L74" s="70"/>
      <c r="M74" s="70"/>
      <c r="N74" s="70"/>
      <c r="O74" s="70"/>
      <c r="P74" s="70"/>
      <c r="Q74" s="69"/>
      <c r="R74" s="71"/>
      <c r="S74" s="72"/>
      <c r="T74" s="72"/>
      <c r="U74" s="71"/>
      <c r="V74" s="71"/>
      <c r="W74" s="71"/>
      <c r="X74" s="71"/>
      <c r="Y74" s="73"/>
      <c r="Z74" s="71"/>
      <c r="AA74" s="72"/>
      <c r="AB74" s="72"/>
      <c r="AC74" s="71"/>
      <c r="AD74" s="71"/>
      <c r="AE74" s="71"/>
      <c r="AF74" s="71"/>
      <c r="AG74" s="73"/>
      <c r="AH74" s="71"/>
      <c r="AI74" s="72"/>
      <c r="AJ74" s="72"/>
      <c r="AK74" s="71"/>
      <c r="AL74" s="71"/>
      <c r="AM74" s="74"/>
      <c r="AN74" s="74"/>
      <c r="AO74" s="73"/>
      <c r="AP74" s="75"/>
      <c r="AQ74" s="63"/>
    </row>
    <row r="75" spans="1:43" ht="6" customHeight="1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</row>
    <row r="76" spans="1:43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</row>
    <row r="77" spans="1:43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</row>
    <row r="78" spans="1:43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</row>
  </sheetData>
  <customSheetViews>
    <customSheetView guid="{2D210BA5-BB72-4F81-AB53-77B09D54DFEC}" showPageBreaks="1" printArea="1">
      <selection activeCell="Z41" sqref="Z41:AC54"/>
      <pageMargins left="0.36" right="0.19" top="0.33" bottom="0.24" header="0.2" footer="0.2"/>
      <pageSetup paperSize="9" scale="55" orientation="landscape" r:id="rId1"/>
      <headerFooter alignWithMargins="0"/>
    </customSheetView>
  </customSheetViews>
  <mergeCells count="101">
    <mergeCell ref="A1:D1"/>
    <mergeCell ref="F1:H1"/>
    <mergeCell ref="J1:AF1"/>
    <mergeCell ref="A7:A9"/>
    <mergeCell ref="I7:I8"/>
    <mergeCell ref="Q7:Q8"/>
    <mergeCell ref="Y7:Y8"/>
    <mergeCell ref="AG7:AG8"/>
    <mergeCell ref="AO7:AO8"/>
    <mergeCell ref="AP7:AP8"/>
    <mergeCell ref="A12:A14"/>
    <mergeCell ref="I12:I13"/>
    <mergeCell ref="Q12:Q13"/>
    <mergeCell ref="Y12:Y13"/>
    <mergeCell ref="AG12:AG13"/>
    <mergeCell ref="AO12:AO13"/>
    <mergeCell ref="AP12:AP13"/>
    <mergeCell ref="AP17:AP18"/>
    <mergeCell ref="A22:A24"/>
    <mergeCell ref="I22:I23"/>
    <mergeCell ref="Q22:Q23"/>
    <mergeCell ref="Y22:Y23"/>
    <mergeCell ref="AG22:AG23"/>
    <mergeCell ref="AO22:AO23"/>
    <mergeCell ref="AP22:AP23"/>
    <mergeCell ref="A17:A19"/>
    <mergeCell ref="I17:I18"/>
    <mergeCell ref="Q17:Q18"/>
    <mergeCell ref="Y17:Y18"/>
    <mergeCell ref="AG17:AG18"/>
    <mergeCell ref="AO17:AO18"/>
    <mergeCell ref="AP27:AP28"/>
    <mergeCell ref="A32:A34"/>
    <mergeCell ref="I32:I33"/>
    <mergeCell ref="Q32:Q33"/>
    <mergeCell ref="Y32:Y33"/>
    <mergeCell ref="AG32:AG33"/>
    <mergeCell ref="AO32:AO33"/>
    <mergeCell ref="AP32:AP33"/>
    <mergeCell ref="A27:A29"/>
    <mergeCell ref="I27:I28"/>
    <mergeCell ref="Q27:Q28"/>
    <mergeCell ref="Y27:Y28"/>
    <mergeCell ref="AG27:AG28"/>
    <mergeCell ref="AO27:AO28"/>
    <mergeCell ref="AP37:AP38"/>
    <mergeCell ref="A42:A44"/>
    <mergeCell ref="I42:I43"/>
    <mergeCell ref="Q42:Q43"/>
    <mergeCell ref="Y42:Y43"/>
    <mergeCell ref="AG42:AG43"/>
    <mergeCell ref="AO42:AO43"/>
    <mergeCell ref="AP42:AP43"/>
    <mergeCell ref="A37:A39"/>
    <mergeCell ref="I37:I38"/>
    <mergeCell ref="Q37:Q38"/>
    <mergeCell ref="Y37:Y38"/>
    <mergeCell ref="AG37:AG38"/>
    <mergeCell ref="AO37:AO38"/>
    <mergeCell ref="AP47:AP48"/>
    <mergeCell ref="A52:A54"/>
    <mergeCell ref="I52:I53"/>
    <mergeCell ref="Q52:Q53"/>
    <mergeCell ref="Y52:Y53"/>
    <mergeCell ref="AG52:AG53"/>
    <mergeCell ref="AO52:AO53"/>
    <mergeCell ref="AP52:AP53"/>
    <mergeCell ref="A47:A49"/>
    <mergeCell ref="I47:I48"/>
    <mergeCell ref="Q47:Q48"/>
    <mergeCell ref="Y47:Y48"/>
    <mergeCell ref="AG47:AG48"/>
    <mergeCell ref="AO47:AO48"/>
    <mergeCell ref="AP57:AP58"/>
    <mergeCell ref="A62:A64"/>
    <mergeCell ref="I62:I63"/>
    <mergeCell ref="Q62:Q63"/>
    <mergeCell ref="Y62:Y63"/>
    <mergeCell ref="AG62:AG63"/>
    <mergeCell ref="AO62:AO63"/>
    <mergeCell ref="AP62:AP63"/>
    <mergeCell ref="A57:A59"/>
    <mergeCell ref="I57:I58"/>
    <mergeCell ref="Q57:Q58"/>
    <mergeCell ref="Y57:Y58"/>
    <mergeCell ref="AG57:AG58"/>
    <mergeCell ref="AO57:AO58"/>
    <mergeCell ref="AP67:AP68"/>
    <mergeCell ref="A72:A74"/>
    <mergeCell ref="I72:I73"/>
    <mergeCell ref="Q72:Q73"/>
    <mergeCell ref="Y72:Y73"/>
    <mergeCell ref="AG72:AG73"/>
    <mergeCell ref="AO72:AO73"/>
    <mergeCell ref="AP72:AP73"/>
    <mergeCell ref="A67:A69"/>
    <mergeCell ref="I67:I68"/>
    <mergeCell ref="Q67:Q68"/>
    <mergeCell ref="Y67:Y68"/>
    <mergeCell ref="AG67:AG68"/>
    <mergeCell ref="AO67:AO68"/>
  </mergeCells>
  <dataValidations count="5">
    <dataValidation type="list" allowBlank="1" showInputMessage="1" showErrorMessage="1" sqref="B9:H9 J9:P9 R9:X9 Z9:AF9 AH9:AN9 AH14:AN14 Z14:AF14 R14:X14 J14:P14 B14:H14 B19:H19 J19:P19 R19:X19 Z19:AF19 AH19:AN19 AH24:AN24 Z24:AF24 R24:X24 J24:P24 B24:H24 B29:H29 J29:P29 R29:X30 Z29:AF29 AH29:AN29 AH34:AN34 Z34:AF34 R34:X34 B34:H34 J34:P34 B39:H39 B44:H44 B49:H49 J39:P39 J44:P44 J49:P49 R39:X39 R44:X44 R49:X49 Z39:AF39 Z44:AF44 Z49:AF49 AH39:AN39 AH44:AN44 AH49:AN49 AH54:AN54 Z54:AF54 R54:X54 J54:P54 B54:H54 B59:H59 J59:P59 R59:X59 R64:X64 J64:P64 B64:H64 B69:H69 J69:P69 R69:X69 Z69:AF69 Z64:AF64 AH64:AN64 AH69:AN69">
      <formula1>"O,T,F,Com,Plg,Form.,Liv,Reu Mgr,Reu For,Reu Hot,Inv,Liv/Co,LCQ,CP,PEP,Shake,EcoP,Nett"</formula1>
    </dataValidation>
    <dataValidation type="list" allowBlank="1" showInputMessage="1" showErrorMessage="1" sqref="A7:A9 A12:A14 A17:A19 A22:A24 A27:A29 A32:A34 A37:A39 A42:A44 A47:A49 A52:A54 A57:A59 A62:A64 A67:A69 A72:A74">
      <formula1>"Directeur,Directeur Adjoint, Second Assistant,Resp. de Quart,Resp. de zone Qualifié,Resp. de zone Confirmé,Resp. de zone Débutant,Adm,Hotesse principale"</formula1>
    </dataValidation>
    <dataValidation type="list" allowBlank="1" showInputMessage="1" showErrorMessage="1" sqref="F1:H1">
      <formula1>"2013,2014,2015"</formula1>
    </dataValidation>
    <dataValidation type="list" allowBlank="1" showInputMessage="1" showErrorMessage="1" sqref="A1:D1">
      <formula1>"Janvier,Fevrier,Mars,Avril,Mai,Juin,Juillet,Aout,Septembre,Octobre,Novembre,Décembre"</formula1>
    </dataValidation>
    <dataValidation type="list" allowBlank="1" showInputMessage="1" showErrorMessage="1" sqref="J1:J2 K2:X2">
      <formula1>"Le Pontet,Les Angles,La Cristole,L'Oseraie,Fontcouverte,Remoulins,Chateaurenard,Centre Ville,Réalpanier"</formula1>
    </dataValidation>
  </dataValidations>
  <pageMargins left="0.36" right="0.19" top="0.33" bottom="0.24" header="0.2" footer="0.2"/>
  <pageSetup paperSize="9" scale="55" orientation="landscape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AQ78"/>
  <sheetViews>
    <sheetView zoomScaleNormal="100" workbookViewId="0">
      <selection activeCell="Z41" sqref="Z41:AC55"/>
    </sheetView>
  </sheetViews>
  <sheetFormatPr baseColWidth="10" defaultRowHeight="12.75"/>
  <cols>
    <col min="1" max="1" width="12.140625" customWidth="1"/>
    <col min="2" max="41" width="5.7109375" customWidth="1"/>
    <col min="42" max="42" width="8" customWidth="1"/>
  </cols>
  <sheetData>
    <row r="1" spans="1:42" ht="18" customHeight="1">
      <c r="A1" s="591" t="s">
        <v>14</v>
      </c>
      <c r="B1" s="591"/>
      <c r="C1" s="591"/>
      <c r="D1" s="591"/>
      <c r="F1" s="592">
        <v>2014</v>
      </c>
      <c r="G1" s="592"/>
      <c r="H1" s="592"/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93"/>
      <c r="U1" s="593"/>
      <c r="V1" s="593"/>
      <c r="W1" s="593"/>
      <c r="X1" s="593"/>
      <c r="Y1" s="593"/>
      <c r="Z1" s="593"/>
      <c r="AA1" s="593"/>
      <c r="AB1" s="593"/>
      <c r="AC1" s="593"/>
      <c r="AD1" s="593"/>
      <c r="AE1" s="593"/>
      <c r="AF1" s="593"/>
    </row>
    <row r="2" spans="1:42" ht="6" customHeight="1" thickBot="1"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42" ht="16.5" customHeight="1" thickBot="1">
      <c r="A3" s="41"/>
      <c r="B3" s="52">
        <v>31</v>
      </c>
      <c r="C3" s="53">
        <v>1</v>
      </c>
      <c r="D3" s="53">
        <v>2</v>
      </c>
      <c r="E3" s="53">
        <v>3</v>
      </c>
      <c r="F3" s="53">
        <v>4</v>
      </c>
      <c r="G3" s="53">
        <v>5</v>
      </c>
      <c r="H3" s="54">
        <v>6</v>
      </c>
      <c r="I3" s="48"/>
      <c r="J3" s="52">
        <v>7</v>
      </c>
      <c r="K3" s="53">
        <v>8</v>
      </c>
      <c r="L3" s="53">
        <v>9</v>
      </c>
      <c r="M3" s="53">
        <v>10</v>
      </c>
      <c r="N3" s="53">
        <v>11</v>
      </c>
      <c r="O3" s="53">
        <v>12</v>
      </c>
      <c r="P3" s="54">
        <v>13</v>
      </c>
      <c r="Q3" s="48"/>
      <c r="R3" s="52">
        <v>14</v>
      </c>
      <c r="S3" s="53">
        <v>15</v>
      </c>
      <c r="T3" s="53">
        <v>16</v>
      </c>
      <c r="U3" s="53">
        <v>17</v>
      </c>
      <c r="V3" s="53">
        <v>18</v>
      </c>
      <c r="W3" s="53">
        <v>19</v>
      </c>
      <c r="X3" s="54">
        <v>20</v>
      </c>
      <c r="Y3" s="48"/>
      <c r="Z3" s="52">
        <v>21</v>
      </c>
      <c r="AA3" s="53">
        <v>22</v>
      </c>
      <c r="AB3" s="53">
        <v>23</v>
      </c>
      <c r="AC3" s="53">
        <v>24</v>
      </c>
      <c r="AD3" s="58">
        <v>25</v>
      </c>
      <c r="AE3" s="53">
        <v>26</v>
      </c>
      <c r="AF3" s="54">
        <v>27</v>
      </c>
      <c r="AG3" s="48"/>
      <c r="AH3" s="52">
        <v>28</v>
      </c>
      <c r="AI3" s="53">
        <v>29</v>
      </c>
      <c r="AJ3" s="53">
        <v>30</v>
      </c>
      <c r="AK3" s="53">
        <v>1</v>
      </c>
      <c r="AL3" s="53">
        <v>2</v>
      </c>
      <c r="AM3" s="53">
        <v>3</v>
      </c>
      <c r="AN3" s="54">
        <v>4</v>
      </c>
      <c r="AO3" s="48"/>
      <c r="AP3" s="49"/>
    </row>
    <row r="4" spans="1:42" ht="16.5" customHeight="1" thickBot="1">
      <c r="A4" s="42"/>
      <c r="B4" s="55" t="s">
        <v>1</v>
      </c>
      <c r="C4" s="5" t="s">
        <v>2</v>
      </c>
      <c r="D4" s="5" t="s">
        <v>3</v>
      </c>
      <c r="E4" s="5" t="s">
        <v>3</v>
      </c>
      <c r="F4" s="5" t="s">
        <v>4</v>
      </c>
      <c r="G4" s="5" t="s">
        <v>0</v>
      </c>
      <c r="H4" s="56" t="s">
        <v>5</v>
      </c>
      <c r="I4" s="57"/>
      <c r="J4" s="55" t="s">
        <v>1</v>
      </c>
      <c r="K4" s="5" t="s">
        <v>2</v>
      </c>
      <c r="L4" s="5" t="s">
        <v>3</v>
      </c>
      <c r="M4" s="5" t="s">
        <v>3</v>
      </c>
      <c r="N4" s="5" t="s">
        <v>4</v>
      </c>
      <c r="O4" s="5" t="s">
        <v>0</v>
      </c>
      <c r="P4" s="56" t="s">
        <v>5</v>
      </c>
      <c r="Q4" s="57"/>
      <c r="R4" s="55" t="s">
        <v>1</v>
      </c>
      <c r="S4" s="5" t="s">
        <v>2</v>
      </c>
      <c r="T4" s="5" t="s">
        <v>3</v>
      </c>
      <c r="U4" s="5" t="s">
        <v>3</v>
      </c>
      <c r="V4" s="5" t="s">
        <v>4</v>
      </c>
      <c r="W4" s="5" t="s">
        <v>0</v>
      </c>
      <c r="X4" s="56" t="s">
        <v>5</v>
      </c>
      <c r="Y4" s="57"/>
      <c r="Z4" s="55" t="s">
        <v>1</v>
      </c>
      <c r="AA4" s="5" t="s">
        <v>2</v>
      </c>
      <c r="AB4" s="5" t="s">
        <v>3</v>
      </c>
      <c r="AC4" s="5" t="s">
        <v>3</v>
      </c>
      <c r="AD4" s="19" t="s">
        <v>4</v>
      </c>
      <c r="AE4" s="5" t="s">
        <v>0</v>
      </c>
      <c r="AF4" s="56" t="s">
        <v>5</v>
      </c>
      <c r="AG4" s="57"/>
      <c r="AH4" s="55" t="s">
        <v>1</v>
      </c>
      <c r="AI4" s="5" t="s">
        <v>2</v>
      </c>
      <c r="AJ4" s="5" t="s">
        <v>3</v>
      </c>
      <c r="AK4" s="5" t="s">
        <v>3</v>
      </c>
      <c r="AL4" s="5" t="s">
        <v>4</v>
      </c>
      <c r="AM4" s="5" t="s">
        <v>0</v>
      </c>
      <c r="AN4" s="56" t="s">
        <v>5</v>
      </c>
      <c r="AO4" s="50"/>
      <c r="AP4" s="51"/>
    </row>
    <row r="5" spans="1:42" s="82" customFormat="1" ht="5.25" customHeight="1" thickBot="1">
      <c r="A5" s="77"/>
      <c r="B5" s="78"/>
      <c r="C5" s="79"/>
      <c r="D5" s="80"/>
      <c r="E5" s="80"/>
      <c r="F5" s="80"/>
      <c r="G5" s="80"/>
      <c r="H5" s="80"/>
      <c r="I5" s="46"/>
      <c r="J5" s="78"/>
      <c r="K5" s="78"/>
      <c r="L5" s="78"/>
      <c r="M5" s="78"/>
      <c r="N5" s="78"/>
      <c r="O5" s="78"/>
      <c r="P5" s="80"/>
      <c r="Q5" s="46"/>
      <c r="R5" s="78"/>
      <c r="S5" s="78"/>
      <c r="T5" s="78"/>
      <c r="U5" s="78"/>
      <c r="V5" s="78"/>
      <c r="W5" s="78"/>
      <c r="X5" s="80"/>
      <c r="Y5" s="46"/>
      <c r="Z5" s="78"/>
      <c r="AA5" s="78"/>
      <c r="AB5" s="78"/>
      <c r="AC5" s="78"/>
      <c r="AD5" s="78"/>
      <c r="AE5" s="78"/>
      <c r="AF5" s="80"/>
      <c r="AG5" s="46"/>
      <c r="AH5" s="78"/>
      <c r="AI5" s="78"/>
      <c r="AJ5" s="80"/>
      <c r="AK5" s="80"/>
      <c r="AL5" s="80"/>
      <c r="AM5" s="80"/>
      <c r="AN5" s="80"/>
      <c r="AO5" s="46"/>
      <c r="AP5" s="81"/>
    </row>
    <row r="6" spans="1:42" ht="16.5" customHeight="1" thickBot="1">
      <c r="A6" s="99"/>
      <c r="B6" s="100"/>
      <c r="C6" s="101"/>
      <c r="D6" s="102"/>
      <c r="E6" s="102"/>
      <c r="F6" s="102"/>
      <c r="G6" s="102"/>
      <c r="H6" s="102"/>
      <c r="I6" s="103"/>
      <c r="J6" s="105"/>
      <c r="K6" s="101"/>
      <c r="L6" s="101"/>
      <c r="M6" s="101"/>
      <c r="N6" s="106"/>
      <c r="O6" s="101"/>
      <c r="P6" s="102"/>
      <c r="Q6" s="107"/>
      <c r="R6" s="105"/>
      <c r="S6" s="101"/>
      <c r="T6" s="101"/>
      <c r="U6" s="101"/>
      <c r="V6" s="101"/>
      <c r="W6" s="101"/>
      <c r="X6" s="102"/>
      <c r="Y6" s="47"/>
      <c r="Z6" s="105"/>
      <c r="AA6" s="101"/>
      <c r="AB6" s="106"/>
      <c r="AC6" s="101"/>
      <c r="AD6" s="106"/>
      <c r="AE6" s="101"/>
      <c r="AF6" s="102"/>
      <c r="AG6" s="47"/>
      <c r="AH6" s="105"/>
      <c r="AI6" s="101"/>
      <c r="AJ6" s="114"/>
      <c r="AK6" s="115"/>
      <c r="AL6" s="115"/>
      <c r="AM6" s="115"/>
      <c r="AN6" s="115"/>
      <c r="AO6" s="116"/>
      <c r="AP6" s="43"/>
    </row>
    <row r="7" spans="1:42" ht="16.5" customHeight="1">
      <c r="A7" s="538"/>
      <c r="B7" s="76"/>
      <c r="C7" s="9"/>
      <c r="D7" s="11"/>
      <c r="E7" s="11"/>
      <c r="F7" s="11"/>
      <c r="G7" s="11"/>
      <c r="H7" s="11"/>
      <c r="I7" s="553">
        <f>SUM(B7:H7)-SUM(B6:H6)-SUM(B8:H8)</f>
        <v>0</v>
      </c>
      <c r="J7" s="108"/>
      <c r="K7" s="9"/>
      <c r="L7" s="9"/>
      <c r="M7" s="9"/>
      <c r="N7" s="12"/>
      <c r="O7" s="9"/>
      <c r="P7" s="11"/>
      <c r="Q7" s="546">
        <f>SUM(J7:P7)-SUM(J6:P6)-SUM(J8:P8)</f>
        <v>0</v>
      </c>
      <c r="R7" s="108"/>
      <c r="S7" s="9"/>
      <c r="T7" s="9"/>
      <c r="U7" s="9"/>
      <c r="V7" s="9"/>
      <c r="W7" s="3"/>
      <c r="X7" s="2"/>
      <c r="Y7" s="548">
        <f>SUM(R7:X7)-SUM(R6:X6)-SUM(R8:X8)</f>
        <v>0</v>
      </c>
      <c r="Z7" s="112"/>
      <c r="AA7" s="9"/>
      <c r="AB7" s="12"/>
      <c r="AC7" s="9"/>
      <c r="AD7" s="12"/>
      <c r="AE7" s="3"/>
      <c r="AF7" s="11"/>
      <c r="AG7" s="548">
        <f>SUM(Z7:AF7)-SUM(Z6:AF6)-SUM(Z8:AF8)</f>
        <v>0</v>
      </c>
      <c r="AH7" s="108"/>
      <c r="AI7" s="9"/>
      <c r="AJ7" s="13"/>
      <c r="AK7" s="14"/>
      <c r="AL7" s="4"/>
      <c r="AM7" s="4"/>
      <c r="AN7" s="14"/>
      <c r="AO7" s="551">
        <f>SUM(AH7:AN7)-SUM(AH6:AN6)-SUM(AH8:AN8)</f>
        <v>0</v>
      </c>
      <c r="AP7" s="526">
        <f>SUM(I7+Q7+Y7+AG7+AO7)</f>
        <v>0</v>
      </c>
    </row>
    <row r="8" spans="1:42" ht="14.25" customHeight="1" thickBot="1">
      <c r="A8" s="539"/>
      <c r="B8" s="22"/>
      <c r="C8" s="23"/>
      <c r="D8" s="24"/>
      <c r="E8" s="24"/>
      <c r="F8" s="24"/>
      <c r="G8" s="24"/>
      <c r="H8" s="25"/>
      <c r="I8" s="554"/>
      <c r="J8" s="109"/>
      <c r="K8" s="23"/>
      <c r="L8" s="23"/>
      <c r="M8" s="23"/>
      <c r="N8" s="26"/>
      <c r="O8" s="23"/>
      <c r="P8" s="25"/>
      <c r="Q8" s="555"/>
      <c r="R8" s="109"/>
      <c r="S8" s="23"/>
      <c r="T8" s="23"/>
      <c r="U8" s="23"/>
      <c r="V8" s="23"/>
      <c r="W8" s="23"/>
      <c r="X8" s="24"/>
      <c r="Y8" s="550"/>
      <c r="Z8" s="109"/>
      <c r="AA8" s="23"/>
      <c r="AB8" s="26"/>
      <c r="AC8" s="23"/>
      <c r="AD8" s="26"/>
      <c r="AE8" s="23"/>
      <c r="AF8" s="24"/>
      <c r="AG8" s="550"/>
      <c r="AH8" s="109"/>
      <c r="AI8" s="23"/>
      <c r="AJ8" s="40"/>
      <c r="AK8" s="24"/>
      <c r="AL8" s="24"/>
      <c r="AM8" s="24"/>
      <c r="AN8" s="24"/>
      <c r="AO8" s="552"/>
      <c r="AP8" s="545"/>
    </row>
    <row r="9" spans="1:42" ht="16.5" customHeight="1" thickBot="1">
      <c r="A9" s="540"/>
      <c r="B9" s="204"/>
      <c r="C9" s="166"/>
      <c r="D9" s="205"/>
      <c r="E9" s="167"/>
      <c r="F9" s="167"/>
      <c r="G9" s="167"/>
      <c r="H9" s="167"/>
      <c r="I9" s="104"/>
      <c r="J9" s="168"/>
      <c r="K9" s="166"/>
      <c r="L9" s="206"/>
      <c r="M9" s="166"/>
      <c r="N9" s="169"/>
      <c r="O9" s="166"/>
      <c r="P9" s="170"/>
      <c r="Q9" s="110"/>
      <c r="R9" s="168"/>
      <c r="S9" s="191"/>
      <c r="T9" s="191"/>
      <c r="U9" s="185"/>
      <c r="V9" s="191"/>
      <c r="W9" s="166"/>
      <c r="X9" s="167"/>
      <c r="Y9" s="117"/>
      <c r="Z9" s="168"/>
      <c r="AA9" s="166"/>
      <c r="AB9" s="206"/>
      <c r="AC9" s="191"/>
      <c r="AD9" s="188"/>
      <c r="AE9" s="166"/>
      <c r="AF9" s="167"/>
      <c r="AG9" s="117"/>
      <c r="AH9" s="168"/>
      <c r="AI9" s="185"/>
      <c r="AJ9" s="207"/>
      <c r="AK9" s="171"/>
      <c r="AL9" s="171"/>
      <c r="AM9" s="171"/>
      <c r="AN9" s="208"/>
      <c r="AO9" s="104"/>
      <c r="AP9" s="118"/>
    </row>
    <row r="10" spans="1:42" s="82" customFormat="1" ht="5.25" customHeight="1" thickBot="1">
      <c r="A10" s="87"/>
      <c r="B10" s="85"/>
      <c r="C10" s="85"/>
      <c r="D10" s="86"/>
      <c r="E10" s="85"/>
      <c r="F10" s="85"/>
      <c r="G10" s="85"/>
      <c r="H10" s="85"/>
      <c r="I10" s="98"/>
      <c r="J10" s="88"/>
      <c r="K10" s="88"/>
      <c r="L10" s="89"/>
      <c r="M10" s="88"/>
      <c r="N10" s="88"/>
      <c r="O10" s="88"/>
      <c r="P10" s="88"/>
      <c r="Q10" s="90"/>
      <c r="R10" s="88"/>
      <c r="S10" s="89"/>
      <c r="T10" s="89"/>
      <c r="U10" s="91"/>
      <c r="V10" s="89"/>
      <c r="W10" s="88"/>
      <c r="X10" s="88"/>
      <c r="Y10" s="90"/>
      <c r="Z10" s="88"/>
      <c r="AA10" s="88"/>
      <c r="AB10" s="89"/>
      <c r="AC10" s="88"/>
      <c r="AD10" s="91"/>
      <c r="AE10" s="88"/>
      <c r="AF10" s="88"/>
      <c r="AG10" s="90"/>
      <c r="AH10" s="88"/>
      <c r="AI10" s="91"/>
      <c r="AJ10" s="92"/>
      <c r="AK10" s="93"/>
      <c r="AL10" s="93"/>
      <c r="AM10" s="93"/>
      <c r="AN10" s="93"/>
      <c r="AO10" s="94"/>
      <c r="AP10" s="95"/>
    </row>
    <row r="11" spans="1:42" ht="16.5" customHeight="1" thickBot="1">
      <c r="A11" s="99"/>
      <c r="B11" s="119"/>
      <c r="C11" s="101"/>
      <c r="D11" s="102"/>
      <c r="E11" s="102"/>
      <c r="F11" s="102"/>
      <c r="G11" s="102"/>
      <c r="H11" s="120"/>
      <c r="I11" s="121"/>
      <c r="J11" s="105"/>
      <c r="K11" s="101"/>
      <c r="L11" s="101"/>
      <c r="M11" s="101"/>
      <c r="N11" s="101"/>
      <c r="O11" s="101"/>
      <c r="P11" s="102"/>
      <c r="Q11" s="107"/>
      <c r="R11" s="105"/>
      <c r="S11" s="101"/>
      <c r="T11" s="101"/>
      <c r="U11" s="101"/>
      <c r="V11" s="106"/>
      <c r="W11" s="106"/>
      <c r="X11" s="126"/>
      <c r="Y11" s="47"/>
      <c r="Z11" s="129"/>
      <c r="AA11" s="106"/>
      <c r="AB11" s="106"/>
      <c r="AC11" s="106"/>
      <c r="AD11" s="106"/>
      <c r="AE11" s="106"/>
      <c r="AF11" s="126"/>
      <c r="AG11" s="47"/>
      <c r="AH11" s="129"/>
      <c r="AI11" s="106"/>
      <c r="AJ11" s="114"/>
      <c r="AK11" s="114"/>
      <c r="AL11" s="114"/>
      <c r="AM11" s="115"/>
      <c r="AN11" s="115"/>
      <c r="AO11" s="107"/>
      <c r="AP11" s="43"/>
    </row>
    <row r="12" spans="1:42" ht="16.5" customHeight="1">
      <c r="A12" s="538"/>
      <c r="B12" s="8"/>
      <c r="C12" s="9"/>
      <c r="D12" s="11"/>
      <c r="E12" s="11"/>
      <c r="F12" s="11"/>
      <c r="G12" s="11"/>
      <c r="H12" s="15"/>
      <c r="I12" s="531">
        <f>SUM(B12:H12)-SUM(B11:H11)-SUM(B13:H13)</f>
        <v>0</v>
      </c>
      <c r="J12" s="108"/>
      <c r="K12" s="9"/>
      <c r="L12" s="9"/>
      <c r="M12" s="9"/>
      <c r="N12" s="9"/>
      <c r="O12" s="9"/>
      <c r="P12" s="11"/>
      <c r="Q12" s="533">
        <f>SUM(J12:P12)-SUM(J11:P11)-SUM(J13:P13)</f>
        <v>0</v>
      </c>
      <c r="R12" s="108"/>
      <c r="S12" s="9"/>
      <c r="T12" s="9"/>
      <c r="U12" s="9"/>
      <c r="V12" s="12"/>
      <c r="W12" s="12"/>
      <c r="X12" s="17"/>
      <c r="Y12" s="535">
        <f>SUM(R12:X12)-SUM(R11:X11)-SUM(R13:X13)</f>
        <v>0</v>
      </c>
      <c r="Z12" s="130"/>
      <c r="AA12" s="6"/>
      <c r="AB12" s="12"/>
      <c r="AC12" s="12"/>
      <c r="AD12" s="12"/>
      <c r="AE12" s="6"/>
      <c r="AF12" s="7"/>
      <c r="AG12" s="535">
        <f>SUM(Z12:AF12)-SUM(Z11:AF11)-SUM(Z13:AF13)</f>
        <v>0</v>
      </c>
      <c r="AH12" s="130"/>
      <c r="AI12" s="6"/>
      <c r="AJ12" s="10"/>
      <c r="AK12" s="10"/>
      <c r="AL12" s="10"/>
      <c r="AM12" s="4"/>
      <c r="AN12" s="4"/>
      <c r="AO12" s="533">
        <f>SUM(AH12:AN12)-SUM(AH11:AN11)-SUM(AH13:AN13)</f>
        <v>0</v>
      </c>
      <c r="AP12" s="526">
        <f>SUM(I12+Q12+Y12+AG12+AO12)</f>
        <v>0</v>
      </c>
    </row>
    <row r="13" spans="1:42" ht="14.25" customHeight="1" thickBot="1">
      <c r="A13" s="539"/>
      <c r="B13" s="27"/>
      <c r="C13" s="28"/>
      <c r="D13" s="29"/>
      <c r="E13" s="29"/>
      <c r="F13" s="29"/>
      <c r="G13" s="29"/>
      <c r="H13" s="30"/>
      <c r="I13" s="532"/>
      <c r="J13" s="123"/>
      <c r="K13" s="28"/>
      <c r="L13" s="28"/>
      <c r="M13" s="28"/>
      <c r="N13" s="28"/>
      <c r="O13" s="28"/>
      <c r="P13" s="29"/>
      <c r="Q13" s="534"/>
      <c r="R13" s="123"/>
      <c r="S13" s="28"/>
      <c r="T13" s="28"/>
      <c r="U13" s="28"/>
      <c r="V13" s="31"/>
      <c r="W13" s="31"/>
      <c r="X13" s="34"/>
      <c r="Y13" s="536"/>
      <c r="Z13" s="131"/>
      <c r="AA13" s="31"/>
      <c r="AB13" s="31"/>
      <c r="AC13" s="31"/>
      <c r="AD13" s="31"/>
      <c r="AE13" s="31"/>
      <c r="AF13" s="34"/>
      <c r="AG13" s="536"/>
      <c r="AH13" s="131"/>
      <c r="AI13" s="31"/>
      <c r="AJ13" s="32"/>
      <c r="AK13" s="32"/>
      <c r="AL13" s="32"/>
      <c r="AM13" s="33"/>
      <c r="AN13" s="33"/>
      <c r="AO13" s="534"/>
      <c r="AP13" s="527"/>
    </row>
    <row r="14" spans="1:42" ht="16.5" customHeight="1" thickTop="1" thickBot="1">
      <c r="A14" s="540"/>
      <c r="B14" s="178"/>
      <c r="C14" s="175"/>
      <c r="D14" s="179"/>
      <c r="E14" s="179"/>
      <c r="F14" s="176"/>
      <c r="G14" s="176"/>
      <c r="H14" s="179"/>
      <c r="I14" s="122"/>
      <c r="J14" s="177"/>
      <c r="K14" s="175"/>
      <c r="L14" s="175"/>
      <c r="M14" s="175"/>
      <c r="N14" s="209"/>
      <c r="O14" s="175"/>
      <c r="P14" s="176"/>
      <c r="Q14" s="122"/>
      <c r="R14" s="172"/>
      <c r="S14" s="175"/>
      <c r="T14" s="209"/>
      <c r="U14" s="175"/>
      <c r="V14" s="183"/>
      <c r="W14" s="175"/>
      <c r="X14" s="176"/>
      <c r="Y14" s="128"/>
      <c r="Z14" s="172"/>
      <c r="AA14" s="183"/>
      <c r="AB14" s="181"/>
      <c r="AC14" s="175"/>
      <c r="AD14" s="209"/>
      <c r="AE14" s="175"/>
      <c r="AF14" s="176"/>
      <c r="AG14" s="128"/>
      <c r="AH14" s="172"/>
      <c r="AI14" s="175"/>
      <c r="AJ14" s="173"/>
      <c r="AK14" s="174"/>
      <c r="AL14" s="174"/>
      <c r="AM14" s="174"/>
      <c r="AN14" s="174"/>
      <c r="AO14" s="133"/>
      <c r="AP14" s="44"/>
    </row>
    <row r="15" spans="1:42" s="82" customFormat="1" ht="5.25" customHeight="1" thickBot="1">
      <c r="A15" s="87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5"/>
      <c r="AP15" s="95"/>
    </row>
    <row r="16" spans="1:42" ht="16.5" customHeight="1" thickBot="1">
      <c r="A16" s="99"/>
      <c r="B16" s="119"/>
      <c r="C16" s="106"/>
      <c r="D16" s="106"/>
      <c r="E16" s="106"/>
      <c r="F16" s="106"/>
      <c r="G16" s="106"/>
      <c r="H16" s="126"/>
      <c r="I16" s="121"/>
      <c r="J16" s="129"/>
      <c r="K16" s="106"/>
      <c r="L16" s="106"/>
      <c r="M16" s="106"/>
      <c r="N16" s="134"/>
      <c r="O16" s="106"/>
      <c r="P16" s="126"/>
      <c r="Q16" s="107"/>
      <c r="R16" s="105"/>
      <c r="S16" s="101"/>
      <c r="T16" s="101"/>
      <c r="U16" s="101"/>
      <c r="V16" s="101"/>
      <c r="W16" s="106"/>
      <c r="X16" s="126"/>
      <c r="Y16" s="107"/>
      <c r="Z16" s="105"/>
      <c r="AA16" s="101"/>
      <c r="AB16" s="106"/>
      <c r="AC16" s="101"/>
      <c r="AD16" s="134"/>
      <c r="AE16" s="101"/>
      <c r="AF16" s="102"/>
      <c r="AG16" s="47"/>
      <c r="AH16" s="105"/>
      <c r="AI16" s="101"/>
      <c r="AJ16" s="114"/>
      <c r="AK16" s="115"/>
      <c r="AL16" s="115"/>
      <c r="AM16" s="114"/>
      <c r="AN16" s="115"/>
      <c r="AO16" s="107"/>
      <c r="AP16" s="43"/>
    </row>
    <row r="17" spans="1:43" ht="16.5" customHeight="1">
      <c r="A17" s="538"/>
      <c r="B17" s="1"/>
      <c r="C17" s="6"/>
      <c r="D17" s="6"/>
      <c r="E17" s="6"/>
      <c r="F17" s="6"/>
      <c r="G17" s="6"/>
      <c r="H17" s="7"/>
      <c r="I17" s="546">
        <f>SUM(B17:H17)-SUM(B16:H16)-SUM(B18:H18)</f>
        <v>0</v>
      </c>
      <c r="J17" s="130"/>
      <c r="K17" s="6"/>
      <c r="L17" s="6"/>
      <c r="M17" s="6"/>
      <c r="N17" s="18"/>
      <c r="O17" s="6"/>
      <c r="P17" s="7"/>
      <c r="Q17" s="546">
        <f>SUM(J17:P17)-SUM(J16:P16)-SUM(J18:P18)</f>
        <v>0</v>
      </c>
      <c r="R17" s="112"/>
      <c r="S17" s="3"/>
      <c r="T17" s="3"/>
      <c r="U17" s="3"/>
      <c r="V17" s="3"/>
      <c r="W17" s="6"/>
      <c r="X17" s="7"/>
      <c r="Y17" s="546">
        <f>SUM(R17:X17)-SUM(R16:X16)-SUM(R18:X18)</f>
        <v>0</v>
      </c>
      <c r="Z17" s="112"/>
      <c r="AA17" s="3"/>
      <c r="AB17" s="6"/>
      <c r="AC17" s="3"/>
      <c r="AD17" s="18"/>
      <c r="AE17" s="3"/>
      <c r="AF17" s="2"/>
      <c r="AG17" s="548">
        <f>SUM(Z17:AF17)-SUM(Z16:AF16)-SUM(Z18:AF18)</f>
        <v>0</v>
      </c>
      <c r="AH17" s="112"/>
      <c r="AI17" s="9"/>
      <c r="AJ17" s="13"/>
      <c r="AK17" s="4"/>
      <c r="AL17" s="4"/>
      <c r="AM17" s="13"/>
      <c r="AN17" s="14"/>
      <c r="AO17" s="546">
        <f>SUM(AH17:AN17)-SUM(AH16:AN16)-SUM(AH18:AN18)</f>
        <v>0</v>
      </c>
      <c r="AP17" s="526">
        <f>SUM(I17+Q17+Y17+AG17+AO17)</f>
        <v>0</v>
      </c>
    </row>
    <row r="18" spans="1:43" ht="14.25" customHeight="1" thickBot="1">
      <c r="A18" s="539"/>
      <c r="B18" s="27"/>
      <c r="C18" s="31"/>
      <c r="D18" s="31"/>
      <c r="E18" s="31"/>
      <c r="F18" s="31"/>
      <c r="G18" s="31"/>
      <c r="H18" s="34"/>
      <c r="I18" s="547"/>
      <c r="J18" s="131"/>
      <c r="K18" s="31"/>
      <c r="L18" s="31"/>
      <c r="M18" s="31"/>
      <c r="N18" s="35"/>
      <c r="O18" s="31"/>
      <c r="P18" s="34"/>
      <c r="Q18" s="547"/>
      <c r="R18" s="123"/>
      <c r="S18" s="28"/>
      <c r="T18" s="28"/>
      <c r="U18" s="28"/>
      <c r="V18" s="28"/>
      <c r="W18" s="31"/>
      <c r="X18" s="34"/>
      <c r="Y18" s="547"/>
      <c r="Z18" s="123"/>
      <c r="AA18" s="28"/>
      <c r="AB18" s="31"/>
      <c r="AC18" s="28"/>
      <c r="AD18" s="35"/>
      <c r="AE18" s="28"/>
      <c r="AF18" s="29"/>
      <c r="AG18" s="549"/>
      <c r="AH18" s="123"/>
      <c r="AI18" s="28"/>
      <c r="AJ18" s="32"/>
      <c r="AK18" s="33"/>
      <c r="AL18" s="33"/>
      <c r="AM18" s="32"/>
      <c r="AN18" s="33"/>
      <c r="AO18" s="547"/>
      <c r="AP18" s="527"/>
    </row>
    <row r="19" spans="1:43" ht="16.5" customHeight="1" thickTop="1" thickBot="1">
      <c r="A19" s="540"/>
      <c r="B19" s="180"/>
      <c r="C19" s="181"/>
      <c r="D19" s="189"/>
      <c r="E19" s="179"/>
      <c r="F19" s="189"/>
      <c r="G19" s="196"/>
      <c r="H19" s="179"/>
      <c r="I19" s="122"/>
      <c r="J19" s="177"/>
      <c r="K19" s="181"/>
      <c r="L19" s="182"/>
      <c r="M19" s="182"/>
      <c r="N19" s="183"/>
      <c r="O19" s="182"/>
      <c r="P19" s="179"/>
      <c r="Q19" s="133"/>
      <c r="R19" s="172"/>
      <c r="S19" s="175"/>
      <c r="T19" s="175"/>
      <c r="U19" s="182"/>
      <c r="V19" s="182"/>
      <c r="W19" s="181"/>
      <c r="X19" s="210"/>
      <c r="Y19" s="122"/>
      <c r="Z19" s="172"/>
      <c r="AA19" s="175"/>
      <c r="AB19" s="183"/>
      <c r="AC19" s="175"/>
      <c r="AD19" s="182"/>
      <c r="AE19" s="175"/>
      <c r="AF19" s="196"/>
      <c r="AG19" s="128"/>
      <c r="AH19" s="172"/>
      <c r="AI19" s="182"/>
      <c r="AJ19" s="211"/>
      <c r="AK19" s="174"/>
      <c r="AL19" s="174"/>
      <c r="AM19" s="195"/>
      <c r="AN19" s="174"/>
      <c r="AO19" s="133"/>
      <c r="AP19" s="44"/>
    </row>
    <row r="20" spans="1:43" s="82" customFormat="1" ht="5.25" customHeight="1" thickBot="1">
      <c r="A20" s="87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5"/>
      <c r="AP20" s="95"/>
      <c r="AQ20" s="97"/>
    </row>
    <row r="21" spans="1:43" ht="16.5" customHeight="1" thickBot="1">
      <c r="A21" s="99"/>
      <c r="B21" s="119"/>
      <c r="C21" s="101"/>
      <c r="D21" s="106"/>
      <c r="E21" s="101"/>
      <c r="F21" s="101"/>
      <c r="G21" s="101"/>
      <c r="H21" s="102"/>
      <c r="I21" s="121"/>
      <c r="J21" s="105"/>
      <c r="K21" s="101"/>
      <c r="L21" s="101"/>
      <c r="M21" s="101"/>
      <c r="N21" s="101"/>
      <c r="O21" s="101"/>
      <c r="P21" s="102"/>
      <c r="Q21" s="107"/>
      <c r="R21" s="105"/>
      <c r="S21" s="101"/>
      <c r="T21" s="101"/>
      <c r="U21" s="101"/>
      <c r="V21" s="101"/>
      <c r="W21" s="101"/>
      <c r="X21" s="102"/>
      <c r="Y21" s="107"/>
      <c r="Z21" s="105"/>
      <c r="AA21" s="101"/>
      <c r="AB21" s="101"/>
      <c r="AC21" s="101"/>
      <c r="AD21" s="101"/>
      <c r="AE21" s="101"/>
      <c r="AF21" s="102"/>
      <c r="AG21" s="107"/>
      <c r="AH21" s="105"/>
      <c r="AI21" s="101"/>
      <c r="AJ21" s="101"/>
      <c r="AK21" s="101"/>
      <c r="AL21" s="101"/>
      <c r="AM21" s="101"/>
      <c r="AN21" s="102"/>
      <c r="AO21" s="107"/>
      <c r="AP21" s="43"/>
    </row>
    <row r="22" spans="1:43" ht="16.5" customHeight="1">
      <c r="A22" s="538"/>
      <c r="B22" s="8"/>
      <c r="C22" s="9"/>
      <c r="D22" s="12"/>
      <c r="E22" s="9"/>
      <c r="F22" s="9"/>
      <c r="G22" s="9"/>
      <c r="H22" s="11"/>
      <c r="I22" s="546">
        <f>SUM(B22:H22)-SUM(B21:H21)-SUM(B23:H23)</f>
        <v>0</v>
      </c>
      <c r="J22" s="108"/>
      <c r="K22" s="9"/>
      <c r="L22" s="9"/>
      <c r="M22" s="9"/>
      <c r="N22" s="9"/>
      <c r="O22" s="9"/>
      <c r="P22" s="11"/>
      <c r="Q22" s="546">
        <f>SUM(J22:P22)-SUM(J21:P21)-SUM(J23:P23)</f>
        <v>0</v>
      </c>
      <c r="R22" s="108"/>
      <c r="S22" s="9"/>
      <c r="T22" s="9"/>
      <c r="U22" s="9"/>
      <c r="V22" s="9"/>
      <c r="W22" s="9"/>
      <c r="X22" s="11"/>
      <c r="Y22" s="546">
        <f>SUM(R22:X22)-SUM(R21:X21)-SUM(R23:X23)</f>
        <v>0</v>
      </c>
      <c r="Z22" s="108"/>
      <c r="AA22" s="9"/>
      <c r="AB22" s="9"/>
      <c r="AC22" s="9"/>
      <c r="AD22" s="9"/>
      <c r="AE22" s="9"/>
      <c r="AF22" s="11"/>
      <c r="AG22" s="546">
        <f>SUM(Z22:AF22)-SUM(Z21:AF21)-SUM(Z23:AF23)</f>
        <v>0</v>
      </c>
      <c r="AH22" s="108"/>
      <c r="AI22" s="9"/>
      <c r="AJ22" s="9"/>
      <c r="AK22" s="9"/>
      <c r="AL22" s="9"/>
      <c r="AM22" s="9"/>
      <c r="AN22" s="11"/>
      <c r="AO22" s="546">
        <f>SUM(AH22:AN22)-SUM(AH21:AN21)-SUM(AH23:AN23)</f>
        <v>0</v>
      </c>
      <c r="AP22" s="526">
        <f>SUM(I22+Q22+Y22+AG22+AO22)</f>
        <v>0</v>
      </c>
    </row>
    <row r="23" spans="1:43" ht="14.25" customHeight="1" thickBot="1">
      <c r="A23" s="539"/>
      <c r="B23" s="27"/>
      <c r="C23" s="28"/>
      <c r="D23" s="31"/>
      <c r="E23" s="28"/>
      <c r="F23" s="28"/>
      <c r="G23" s="28"/>
      <c r="H23" s="29"/>
      <c r="I23" s="547"/>
      <c r="J23" s="123"/>
      <c r="K23" s="28"/>
      <c r="L23" s="28"/>
      <c r="M23" s="28"/>
      <c r="N23" s="28"/>
      <c r="O23" s="28"/>
      <c r="P23" s="29"/>
      <c r="Q23" s="547"/>
      <c r="R23" s="123"/>
      <c r="S23" s="28"/>
      <c r="T23" s="28"/>
      <c r="U23" s="28"/>
      <c r="V23" s="28"/>
      <c r="W23" s="28"/>
      <c r="X23" s="29"/>
      <c r="Y23" s="547"/>
      <c r="Z23" s="123"/>
      <c r="AA23" s="28"/>
      <c r="AB23" s="28"/>
      <c r="AC23" s="28"/>
      <c r="AD23" s="28"/>
      <c r="AE23" s="28"/>
      <c r="AF23" s="29"/>
      <c r="AG23" s="547"/>
      <c r="AH23" s="123"/>
      <c r="AI23" s="28"/>
      <c r="AJ23" s="28"/>
      <c r="AK23" s="28"/>
      <c r="AL23" s="28"/>
      <c r="AM23" s="28"/>
      <c r="AN23" s="29"/>
      <c r="AO23" s="547"/>
      <c r="AP23" s="527"/>
    </row>
    <row r="24" spans="1:43" ht="16.5" customHeight="1" thickTop="1" thickBot="1">
      <c r="A24" s="540"/>
      <c r="B24" s="190"/>
      <c r="C24" s="191"/>
      <c r="D24" s="188"/>
      <c r="E24" s="188"/>
      <c r="F24" s="188"/>
      <c r="G24" s="188"/>
      <c r="H24" s="170"/>
      <c r="I24" s="122"/>
      <c r="J24" s="184"/>
      <c r="K24" s="185"/>
      <c r="L24" s="182"/>
      <c r="M24" s="182"/>
      <c r="N24" s="182"/>
      <c r="O24" s="175"/>
      <c r="P24" s="189"/>
      <c r="Q24" s="122"/>
      <c r="R24" s="184"/>
      <c r="S24" s="185"/>
      <c r="T24" s="185"/>
      <c r="U24" s="185"/>
      <c r="V24" s="188"/>
      <c r="W24" s="188"/>
      <c r="X24" s="170"/>
      <c r="Y24" s="122"/>
      <c r="Z24" s="187"/>
      <c r="AA24" s="185"/>
      <c r="AB24" s="185"/>
      <c r="AC24" s="185"/>
      <c r="AD24" s="185"/>
      <c r="AE24" s="206"/>
      <c r="AF24" s="186"/>
      <c r="AG24" s="122"/>
      <c r="AH24" s="184"/>
      <c r="AI24" s="185"/>
      <c r="AJ24" s="185"/>
      <c r="AK24" s="185"/>
      <c r="AL24" s="185"/>
      <c r="AM24" s="212"/>
      <c r="AN24" s="186"/>
      <c r="AO24" s="122"/>
      <c r="AP24" s="44"/>
    </row>
    <row r="25" spans="1:43" s="82" customFormat="1" ht="5.25" customHeight="1" thickBot="1">
      <c r="A25" s="87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5"/>
      <c r="AP25" s="95"/>
    </row>
    <row r="26" spans="1:43" ht="16.5" customHeight="1" thickBot="1">
      <c r="A26" s="136"/>
      <c r="B26" s="119"/>
      <c r="C26" s="101"/>
      <c r="D26" s="101"/>
      <c r="E26" s="101"/>
      <c r="F26" s="101"/>
      <c r="G26" s="101"/>
      <c r="H26" s="102"/>
      <c r="I26" s="121"/>
      <c r="J26" s="105"/>
      <c r="K26" s="101"/>
      <c r="L26" s="101"/>
      <c r="M26" s="101"/>
      <c r="N26" s="101"/>
      <c r="O26" s="101"/>
      <c r="P26" s="102"/>
      <c r="Q26" s="107"/>
      <c r="R26" s="105"/>
      <c r="S26" s="101"/>
      <c r="T26" s="101"/>
      <c r="U26" s="101"/>
      <c r="V26" s="101"/>
      <c r="W26" s="101"/>
      <c r="X26" s="102"/>
      <c r="Y26" s="107"/>
      <c r="Z26" s="105"/>
      <c r="AA26" s="106"/>
      <c r="AB26" s="101"/>
      <c r="AC26" s="101"/>
      <c r="AD26" s="101"/>
      <c r="AE26" s="101"/>
      <c r="AF26" s="102"/>
      <c r="AG26" s="107"/>
      <c r="AH26" s="129"/>
      <c r="AI26" s="101"/>
      <c r="AJ26" s="101"/>
      <c r="AK26" s="101"/>
      <c r="AL26" s="101"/>
      <c r="AM26" s="101"/>
      <c r="AN26" s="102"/>
      <c r="AO26" s="107"/>
      <c r="AP26" s="43"/>
    </row>
    <row r="27" spans="1:43" ht="16.5" customHeight="1">
      <c r="A27" s="538"/>
      <c r="B27" s="8"/>
      <c r="C27" s="9"/>
      <c r="D27" s="9"/>
      <c r="E27" s="9"/>
      <c r="F27" s="9"/>
      <c r="G27" s="9"/>
      <c r="H27" s="11"/>
      <c r="I27" s="531">
        <f>SUM(B27:H27)-SUM(B26:H26)-SUM(B28:H28)</f>
        <v>0</v>
      </c>
      <c r="J27" s="108"/>
      <c r="K27" s="9"/>
      <c r="L27" s="9"/>
      <c r="M27" s="9"/>
      <c r="N27" s="9"/>
      <c r="O27" s="9"/>
      <c r="P27" s="11"/>
      <c r="Q27" s="533">
        <f>SUM(J27:P27)-SUM(J26:P26)-SUM(J28:P28)</f>
        <v>0</v>
      </c>
      <c r="R27" s="108"/>
      <c r="S27" s="9"/>
      <c r="T27" s="9"/>
      <c r="U27" s="9"/>
      <c r="V27" s="9"/>
      <c r="W27" s="9"/>
      <c r="X27" s="11"/>
      <c r="Y27" s="533">
        <f>SUM(R27:X27)-SUM(R26:X26)-SUM(R28:X28)</f>
        <v>0</v>
      </c>
      <c r="Z27" s="108"/>
      <c r="AA27" s="12"/>
      <c r="AB27" s="9"/>
      <c r="AC27" s="9"/>
      <c r="AD27" s="9"/>
      <c r="AE27" s="9"/>
      <c r="AF27" s="11"/>
      <c r="AG27" s="533">
        <f>SUM(Z27:AF27)-SUM(Z26:AF26)-SUM(Z28:AF28)</f>
        <v>0</v>
      </c>
      <c r="AH27" s="138"/>
      <c r="AI27" s="9"/>
      <c r="AJ27" s="9"/>
      <c r="AK27" s="9"/>
      <c r="AL27" s="9"/>
      <c r="AM27" s="9"/>
      <c r="AN27" s="11"/>
      <c r="AO27" s="533">
        <f>SUM(AH27:AN27)-SUM(AH26:AN26)-SUM(AH28:AN28)</f>
        <v>0</v>
      </c>
      <c r="AP27" s="526">
        <f>SUM(I27+Q27+Y27+AG27+AO27)</f>
        <v>0</v>
      </c>
    </row>
    <row r="28" spans="1:43" ht="14.25" customHeight="1" thickBot="1">
      <c r="A28" s="539"/>
      <c r="B28" s="27"/>
      <c r="C28" s="28"/>
      <c r="D28" s="28"/>
      <c r="E28" s="28"/>
      <c r="F28" s="28"/>
      <c r="G28" s="28"/>
      <c r="H28" s="29"/>
      <c r="I28" s="531"/>
      <c r="J28" s="123"/>
      <c r="K28" s="28"/>
      <c r="L28" s="28"/>
      <c r="M28" s="28"/>
      <c r="N28" s="28"/>
      <c r="O28" s="28"/>
      <c r="P28" s="29"/>
      <c r="Q28" s="533"/>
      <c r="R28" s="123"/>
      <c r="S28" s="28"/>
      <c r="T28" s="28"/>
      <c r="U28" s="28"/>
      <c r="V28" s="28"/>
      <c r="W28" s="28"/>
      <c r="X28" s="29"/>
      <c r="Y28" s="533"/>
      <c r="Z28" s="123"/>
      <c r="AA28" s="31"/>
      <c r="AB28" s="28"/>
      <c r="AC28" s="28"/>
      <c r="AD28" s="28"/>
      <c r="AE28" s="28"/>
      <c r="AF28" s="29"/>
      <c r="AG28" s="533"/>
      <c r="AH28" s="131"/>
      <c r="AI28" s="28"/>
      <c r="AJ28" s="28"/>
      <c r="AK28" s="28"/>
      <c r="AL28" s="28"/>
      <c r="AM28" s="28"/>
      <c r="AN28" s="29"/>
      <c r="AO28" s="533"/>
      <c r="AP28" s="537"/>
    </row>
    <row r="29" spans="1:43" ht="16.5" customHeight="1" thickTop="1" thickBot="1">
      <c r="A29" s="540"/>
      <c r="B29" s="192"/>
      <c r="C29" s="175"/>
      <c r="D29" s="181"/>
      <c r="E29" s="181"/>
      <c r="F29" s="175"/>
      <c r="G29" s="182"/>
      <c r="H29" s="179"/>
      <c r="I29" s="137"/>
      <c r="J29" s="172"/>
      <c r="K29" s="175"/>
      <c r="L29" s="175"/>
      <c r="M29" s="175"/>
      <c r="N29" s="175"/>
      <c r="O29" s="175"/>
      <c r="P29" s="176"/>
      <c r="Q29" s="137"/>
      <c r="R29" s="172"/>
      <c r="S29" s="175"/>
      <c r="T29" s="175"/>
      <c r="U29" s="175"/>
      <c r="V29" s="175"/>
      <c r="W29" s="182"/>
      <c r="X29" s="176"/>
      <c r="Y29" s="137"/>
      <c r="Z29" s="172"/>
      <c r="AA29" s="181"/>
      <c r="AB29" s="175"/>
      <c r="AC29" s="175"/>
      <c r="AD29" s="175"/>
      <c r="AE29" s="182"/>
      <c r="AF29" s="176"/>
      <c r="AG29" s="137"/>
      <c r="AH29" s="172"/>
      <c r="AI29" s="175"/>
      <c r="AJ29" s="175"/>
      <c r="AK29" s="175"/>
      <c r="AL29" s="182"/>
      <c r="AM29" s="182"/>
      <c r="AN29" s="176"/>
      <c r="AO29" s="137"/>
      <c r="AP29" s="139"/>
    </row>
    <row r="30" spans="1:43" s="82" customFormat="1" ht="5.25" customHeight="1" thickBot="1">
      <c r="A30" s="87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193"/>
      <c r="S30" s="193"/>
      <c r="T30" s="193"/>
      <c r="U30" s="193"/>
      <c r="V30" s="193"/>
      <c r="W30" s="193"/>
      <c r="X30" s="193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5"/>
      <c r="AP30" s="95"/>
    </row>
    <row r="31" spans="1:43" ht="16.5" customHeight="1" thickBot="1">
      <c r="A31" s="136"/>
      <c r="B31" s="119"/>
      <c r="C31" s="101"/>
      <c r="D31" s="102"/>
      <c r="E31" s="102"/>
      <c r="F31" s="102"/>
      <c r="G31" s="102"/>
      <c r="H31" s="102"/>
      <c r="I31" s="121"/>
      <c r="J31" s="105"/>
      <c r="K31" s="101"/>
      <c r="L31" s="101"/>
      <c r="M31" s="101"/>
      <c r="N31" s="101"/>
      <c r="O31" s="101"/>
      <c r="P31" s="102"/>
      <c r="Q31" s="107"/>
      <c r="R31" s="105"/>
      <c r="S31" s="101"/>
      <c r="T31" s="101"/>
      <c r="U31" s="101"/>
      <c r="V31" s="101"/>
      <c r="W31" s="101"/>
      <c r="X31" s="102"/>
      <c r="Y31" s="107"/>
      <c r="Z31" s="105"/>
      <c r="AA31" s="101"/>
      <c r="AB31" s="106"/>
      <c r="AC31" s="106"/>
      <c r="AD31" s="106"/>
      <c r="AE31" s="101"/>
      <c r="AF31" s="102"/>
      <c r="AG31" s="107"/>
      <c r="AH31" s="129"/>
      <c r="AI31" s="101"/>
      <c r="AJ31" s="140"/>
      <c r="AK31" s="140"/>
      <c r="AL31" s="140"/>
      <c r="AM31" s="140"/>
      <c r="AN31" s="115"/>
      <c r="AO31" s="107"/>
      <c r="AP31" s="43"/>
    </row>
    <row r="32" spans="1:43" ht="16.5" customHeight="1">
      <c r="A32" s="538"/>
      <c r="B32" s="8"/>
      <c r="C32" s="9"/>
      <c r="D32" s="11"/>
      <c r="E32" s="11"/>
      <c r="F32" s="11"/>
      <c r="G32" s="11"/>
      <c r="H32" s="11"/>
      <c r="I32" s="531">
        <f>SUM(B32:H32)-SUM(B31:H31)-SUM(B33:H33)</f>
        <v>0</v>
      </c>
      <c r="J32" s="108"/>
      <c r="K32" s="9"/>
      <c r="L32" s="9"/>
      <c r="M32" s="9"/>
      <c r="N32" s="9"/>
      <c r="O32" s="9"/>
      <c r="P32" s="11"/>
      <c r="Q32" s="533">
        <f>SUM(J32:P32)-SUM(J31:P31)-SUM(J33:P33)</f>
        <v>0</v>
      </c>
      <c r="R32" s="108"/>
      <c r="S32" s="9"/>
      <c r="T32" s="9"/>
      <c r="U32" s="9"/>
      <c r="V32" s="9"/>
      <c r="W32" s="9"/>
      <c r="X32" s="11"/>
      <c r="Y32" s="533">
        <f>SUM(R32:X32)-SUM(R31:X31)-SUM(R33:X33)</f>
        <v>0</v>
      </c>
      <c r="Z32" s="108"/>
      <c r="AA32" s="9"/>
      <c r="AB32" s="12"/>
      <c r="AC32" s="12"/>
      <c r="AD32" s="12"/>
      <c r="AE32" s="9"/>
      <c r="AF32" s="11"/>
      <c r="AG32" s="533">
        <f>SUM(Z32:AF32)-SUM(Z31:AF31)-SUM(Z33:AF33)</f>
        <v>0</v>
      </c>
      <c r="AH32" s="138"/>
      <c r="AI32" s="9"/>
      <c r="AJ32" s="16"/>
      <c r="AK32" s="16"/>
      <c r="AL32" s="16"/>
      <c r="AM32" s="16"/>
      <c r="AN32" s="14"/>
      <c r="AO32" s="533">
        <f>SUM(AH32:AN32)-SUM(AH31:AN31)-SUM(AH33:AN33)</f>
        <v>0</v>
      </c>
      <c r="AP32" s="526">
        <f>SUM(I32+Q32+Y32+AG32+AO32)</f>
        <v>0</v>
      </c>
    </row>
    <row r="33" spans="1:42" ht="14.25" customHeight="1" thickBot="1">
      <c r="A33" s="539"/>
      <c r="B33" s="27"/>
      <c r="C33" s="28"/>
      <c r="D33" s="29"/>
      <c r="E33" s="29"/>
      <c r="F33" s="29"/>
      <c r="G33" s="29"/>
      <c r="H33" s="29"/>
      <c r="I33" s="532"/>
      <c r="J33" s="123"/>
      <c r="K33" s="28"/>
      <c r="L33" s="28"/>
      <c r="M33" s="28"/>
      <c r="N33" s="28"/>
      <c r="O33" s="28"/>
      <c r="P33" s="29"/>
      <c r="Q33" s="534"/>
      <c r="R33" s="123"/>
      <c r="S33" s="28"/>
      <c r="T33" s="28"/>
      <c r="U33" s="28"/>
      <c r="V33" s="28"/>
      <c r="W33" s="28"/>
      <c r="X33" s="29"/>
      <c r="Y33" s="534"/>
      <c r="Z33" s="123"/>
      <c r="AA33" s="28"/>
      <c r="AB33" s="31"/>
      <c r="AC33" s="31"/>
      <c r="AD33" s="31"/>
      <c r="AE33" s="28"/>
      <c r="AF33" s="29"/>
      <c r="AG33" s="534"/>
      <c r="AH33" s="131"/>
      <c r="AI33" s="28"/>
      <c r="AJ33" s="36"/>
      <c r="AK33" s="36"/>
      <c r="AL33" s="36"/>
      <c r="AM33" s="36"/>
      <c r="AN33" s="33"/>
      <c r="AO33" s="534"/>
      <c r="AP33" s="527"/>
    </row>
    <row r="34" spans="1:42" ht="16.5" customHeight="1" thickTop="1" thickBot="1">
      <c r="A34" s="540"/>
      <c r="B34" s="192"/>
      <c r="C34" s="175"/>
      <c r="D34" s="176"/>
      <c r="E34" s="176"/>
      <c r="F34" s="176"/>
      <c r="G34" s="176"/>
      <c r="H34" s="176"/>
      <c r="I34" s="122"/>
      <c r="J34" s="172"/>
      <c r="K34" s="182"/>
      <c r="L34" s="175"/>
      <c r="M34" s="175"/>
      <c r="N34" s="175"/>
      <c r="O34" s="175"/>
      <c r="P34" s="176"/>
      <c r="Q34" s="122"/>
      <c r="R34" s="172"/>
      <c r="S34" s="182"/>
      <c r="T34" s="175"/>
      <c r="U34" s="175"/>
      <c r="V34" s="175"/>
      <c r="W34" s="175"/>
      <c r="X34" s="179"/>
      <c r="Y34" s="133"/>
      <c r="Z34" s="172"/>
      <c r="AA34" s="183"/>
      <c r="AB34" s="182"/>
      <c r="AC34" s="181"/>
      <c r="AD34" s="181"/>
      <c r="AE34" s="181"/>
      <c r="AF34" s="179"/>
      <c r="AG34" s="122"/>
      <c r="AH34" s="177"/>
      <c r="AI34" s="175"/>
      <c r="AJ34" s="194"/>
      <c r="AK34" s="194"/>
      <c r="AL34" s="194"/>
      <c r="AM34" s="194"/>
      <c r="AN34" s="195"/>
      <c r="AO34" s="122"/>
      <c r="AP34" s="44"/>
    </row>
    <row r="35" spans="1:42" s="82" customFormat="1" ht="5.25" customHeight="1" thickBot="1">
      <c r="A35" s="87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5"/>
      <c r="AP35" s="95"/>
    </row>
    <row r="36" spans="1:42" ht="16.5" customHeight="1" thickBot="1">
      <c r="A36" s="136"/>
      <c r="B36" s="119"/>
      <c r="C36" s="101"/>
      <c r="D36" s="102"/>
      <c r="E36" s="126"/>
      <c r="F36" s="102"/>
      <c r="G36" s="126"/>
      <c r="H36" s="102"/>
      <c r="I36" s="121"/>
      <c r="J36" s="105"/>
      <c r="K36" s="101"/>
      <c r="L36" s="101"/>
      <c r="M36" s="101"/>
      <c r="N36" s="101"/>
      <c r="O36" s="101"/>
      <c r="P36" s="102"/>
      <c r="Q36" s="107"/>
      <c r="R36" s="105"/>
      <c r="S36" s="101"/>
      <c r="T36" s="101"/>
      <c r="U36" s="101"/>
      <c r="V36" s="106"/>
      <c r="W36" s="101"/>
      <c r="X36" s="102"/>
      <c r="Y36" s="47"/>
      <c r="Z36" s="105"/>
      <c r="AA36" s="106"/>
      <c r="AB36" s="106"/>
      <c r="AC36" s="106"/>
      <c r="AD36" s="106"/>
      <c r="AE36" s="106"/>
      <c r="AF36" s="126"/>
      <c r="AG36" s="47"/>
      <c r="AH36" s="105"/>
      <c r="AI36" s="101"/>
      <c r="AJ36" s="115"/>
      <c r="AK36" s="115"/>
      <c r="AL36" s="115"/>
      <c r="AM36" s="115"/>
      <c r="AN36" s="115"/>
      <c r="AO36" s="107"/>
      <c r="AP36" s="143"/>
    </row>
    <row r="37" spans="1:42" ht="16.5" customHeight="1">
      <c r="A37" s="538"/>
      <c r="B37" s="8"/>
      <c r="C37" s="9"/>
      <c r="D37" s="11"/>
      <c r="E37" s="17"/>
      <c r="F37" s="11"/>
      <c r="G37" s="17"/>
      <c r="H37" s="11"/>
      <c r="I37" s="531">
        <f>SUM(B37:H37)-SUM(B36:H36)-SUM(B38:H38)</f>
        <v>0</v>
      </c>
      <c r="J37" s="108"/>
      <c r="K37" s="9"/>
      <c r="L37" s="9"/>
      <c r="M37" s="9"/>
      <c r="N37" s="9"/>
      <c r="O37" s="9"/>
      <c r="P37" s="2"/>
      <c r="Q37" s="533">
        <f>SUM(J37:P37)-SUM(J36:P36)-SUM(J38:P38)</f>
        <v>0</v>
      </c>
      <c r="R37" s="112"/>
      <c r="S37" s="9"/>
      <c r="T37" s="9"/>
      <c r="U37" s="9"/>
      <c r="V37" s="12"/>
      <c r="W37" s="3"/>
      <c r="X37" s="11"/>
      <c r="Y37" s="535">
        <f>SUM(R37:X37)-SUM(R36:X36)-SUM(R38:X38)</f>
        <v>0</v>
      </c>
      <c r="Z37" s="108"/>
      <c r="AA37" s="12"/>
      <c r="AB37" s="12"/>
      <c r="AC37" s="6"/>
      <c r="AD37" s="12"/>
      <c r="AE37" s="6"/>
      <c r="AF37" s="17"/>
      <c r="AG37" s="535">
        <f>SUM(Z37:AF37)-SUM(Z36:AF36)-SUM(Z38:AF38)</f>
        <v>0</v>
      </c>
      <c r="AH37" s="108"/>
      <c r="AI37" s="9"/>
      <c r="AJ37" s="14"/>
      <c r="AK37" s="4"/>
      <c r="AL37" s="4"/>
      <c r="AM37" s="14"/>
      <c r="AN37" s="14"/>
      <c r="AO37" s="533">
        <f>SUM(AH37:AN37)-SUM(AH36:AN36)-SUM(AH38:AN38)</f>
        <v>0</v>
      </c>
      <c r="AP37" s="543">
        <f>SUM(I37+Q37+Y37+AG37+AO37)</f>
        <v>0</v>
      </c>
    </row>
    <row r="38" spans="1:42" ht="15" customHeight="1" thickBot="1">
      <c r="A38" s="539"/>
      <c r="B38" s="27"/>
      <c r="C38" s="28"/>
      <c r="D38" s="29"/>
      <c r="E38" s="29"/>
      <c r="F38" s="29"/>
      <c r="G38" s="34"/>
      <c r="H38" s="29"/>
      <c r="I38" s="532"/>
      <c r="J38" s="123"/>
      <c r="K38" s="28"/>
      <c r="L38" s="28"/>
      <c r="M38" s="28"/>
      <c r="N38" s="28"/>
      <c r="O38" s="28"/>
      <c r="P38" s="29"/>
      <c r="Q38" s="534"/>
      <c r="R38" s="123"/>
      <c r="S38" s="28"/>
      <c r="T38" s="28"/>
      <c r="U38" s="28"/>
      <c r="V38" s="31"/>
      <c r="W38" s="28"/>
      <c r="X38" s="29"/>
      <c r="Y38" s="536"/>
      <c r="Z38" s="123"/>
      <c r="AA38" s="31"/>
      <c r="AB38" s="31"/>
      <c r="AC38" s="31"/>
      <c r="AD38" s="31"/>
      <c r="AE38" s="31"/>
      <c r="AF38" s="34"/>
      <c r="AG38" s="536"/>
      <c r="AH38" s="123"/>
      <c r="AI38" s="28"/>
      <c r="AJ38" s="33"/>
      <c r="AK38" s="33"/>
      <c r="AL38" s="33"/>
      <c r="AM38" s="33"/>
      <c r="AN38" s="33"/>
      <c r="AO38" s="534"/>
      <c r="AP38" s="527"/>
    </row>
    <row r="39" spans="1:42" ht="16.5" customHeight="1" thickTop="1" thickBot="1">
      <c r="A39" s="540"/>
      <c r="B39" s="192"/>
      <c r="C39" s="175"/>
      <c r="D39" s="176"/>
      <c r="E39" s="196"/>
      <c r="F39" s="176"/>
      <c r="G39" s="196"/>
      <c r="H39" s="176"/>
      <c r="I39" s="133"/>
      <c r="J39" s="172"/>
      <c r="K39" s="175"/>
      <c r="L39" s="175"/>
      <c r="M39" s="175"/>
      <c r="N39" s="182"/>
      <c r="O39" s="175"/>
      <c r="P39" s="176"/>
      <c r="Q39" s="133"/>
      <c r="R39" s="177"/>
      <c r="S39" s="175"/>
      <c r="T39" s="175"/>
      <c r="U39" s="181"/>
      <c r="V39" s="181"/>
      <c r="W39" s="182"/>
      <c r="X39" s="196"/>
      <c r="Y39" s="142"/>
      <c r="Z39" s="177"/>
      <c r="AA39" s="181"/>
      <c r="AB39" s="181"/>
      <c r="AC39" s="181"/>
      <c r="AD39" s="175"/>
      <c r="AE39" s="181"/>
      <c r="AF39" s="176"/>
      <c r="AG39" s="142"/>
      <c r="AH39" s="172"/>
      <c r="AI39" s="175"/>
      <c r="AJ39" s="174"/>
      <c r="AK39" s="174"/>
      <c r="AL39" s="174"/>
      <c r="AM39" s="195"/>
      <c r="AN39" s="174"/>
      <c r="AO39" s="133"/>
      <c r="AP39" s="44"/>
    </row>
    <row r="40" spans="1:42" s="82" customFormat="1" ht="5.25" customHeight="1" thickBot="1">
      <c r="A40" s="87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5"/>
      <c r="AP40" s="95"/>
    </row>
    <row r="41" spans="1:42" ht="16.5" customHeight="1" thickBot="1">
      <c r="A41" s="136"/>
      <c r="B41" s="119"/>
      <c r="C41" s="101"/>
      <c r="D41" s="102"/>
      <c r="E41" s="102"/>
      <c r="F41" s="102"/>
      <c r="G41" s="126"/>
      <c r="H41" s="102"/>
      <c r="I41" s="121"/>
      <c r="J41" s="105"/>
      <c r="K41" s="101"/>
      <c r="L41" s="101"/>
      <c r="M41" s="101"/>
      <c r="N41" s="101"/>
      <c r="O41" s="101"/>
      <c r="P41" s="102"/>
      <c r="Q41" s="107"/>
      <c r="R41" s="105"/>
      <c r="S41" s="101"/>
      <c r="T41" s="101"/>
      <c r="U41" s="101"/>
      <c r="V41" s="101"/>
      <c r="W41" s="101"/>
      <c r="X41" s="126"/>
      <c r="Y41" s="47"/>
      <c r="Z41" s="105"/>
      <c r="AA41" s="101"/>
      <c r="AB41" s="101"/>
      <c r="AC41" s="101"/>
      <c r="AD41" s="101"/>
      <c r="AE41" s="101"/>
      <c r="AF41" s="102"/>
      <c r="AG41" s="47"/>
      <c r="AH41" s="105"/>
      <c r="AI41" s="101"/>
      <c r="AJ41" s="115"/>
      <c r="AK41" s="115"/>
      <c r="AL41" s="115"/>
      <c r="AM41" s="144"/>
      <c r="AN41" s="144"/>
      <c r="AO41" s="107"/>
      <c r="AP41" s="43"/>
    </row>
    <row r="42" spans="1:42" ht="16.5" customHeight="1">
      <c r="A42" s="538"/>
      <c r="B42" s="8"/>
      <c r="C42" s="9"/>
      <c r="D42" s="11"/>
      <c r="E42" s="11"/>
      <c r="F42" s="11"/>
      <c r="G42" s="17"/>
      <c r="H42" s="11"/>
      <c r="I42" s="531">
        <f>SUM(B42:H42)-SUM(B41:H41)-SUM(B43:H43)</f>
        <v>0</v>
      </c>
      <c r="J42" s="108"/>
      <c r="K42" s="9"/>
      <c r="L42" s="9"/>
      <c r="M42" s="9"/>
      <c r="N42" s="9"/>
      <c r="O42" s="9"/>
      <c r="P42" s="11"/>
      <c r="Q42" s="533">
        <f>SUM(J42:P42)-SUM(J41:P41)-SUM(J43:P43)</f>
        <v>0</v>
      </c>
      <c r="R42" s="108"/>
      <c r="S42" s="9"/>
      <c r="T42" s="9"/>
      <c r="U42" s="9"/>
      <c r="V42" s="9"/>
      <c r="W42" s="9"/>
      <c r="X42" s="17"/>
      <c r="Y42" s="535">
        <f>SUM(R42:X42)-SUM(R41:X41)-SUM(R43:X43)</f>
        <v>0</v>
      </c>
      <c r="Z42" s="108"/>
      <c r="AA42" s="9"/>
      <c r="AB42" s="9"/>
      <c r="AC42" s="9"/>
      <c r="AD42" s="9"/>
      <c r="AE42" s="9"/>
      <c r="AF42" s="11"/>
      <c r="AG42" s="535">
        <f>SUM(Z42:AF42)-SUM(Z41:AF41)-SUM(Z43:AF43)</f>
        <v>0</v>
      </c>
      <c r="AH42" s="108"/>
      <c r="AI42" s="9"/>
      <c r="AJ42" s="14"/>
      <c r="AK42" s="14"/>
      <c r="AL42" s="14"/>
      <c r="AM42" s="20"/>
      <c r="AN42" s="20"/>
      <c r="AO42" s="533">
        <f>SUM(AH42:AN42)-SUM(AH41:AN41)-SUM(AH43:AN43)</f>
        <v>0</v>
      </c>
      <c r="AP42" s="526">
        <f>SUM(I42+Q42+Y42+AG42+AO42)</f>
        <v>0</v>
      </c>
    </row>
    <row r="43" spans="1:42" ht="14.25" customHeight="1" thickBot="1">
      <c r="A43" s="539"/>
      <c r="B43" s="27"/>
      <c r="C43" s="28"/>
      <c r="D43" s="29"/>
      <c r="E43" s="29"/>
      <c r="F43" s="29"/>
      <c r="G43" s="34"/>
      <c r="H43" s="29"/>
      <c r="I43" s="532"/>
      <c r="J43" s="123"/>
      <c r="K43" s="28"/>
      <c r="L43" s="28"/>
      <c r="M43" s="28"/>
      <c r="N43" s="28"/>
      <c r="O43" s="28"/>
      <c r="P43" s="29"/>
      <c r="Q43" s="534"/>
      <c r="R43" s="123"/>
      <c r="S43" s="28"/>
      <c r="T43" s="28"/>
      <c r="U43" s="28"/>
      <c r="V43" s="28"/>
      <c r="W43" s="28"/>
      <c r="X43" s="34"/>
      <c r="Y43" s="536"/>
      <c r="Z43" s="123"/>
      <c r="AA43" s="28"/>
      <c r="AB43" s="28"/>
      <c r="AC43" s="28"/>
      <c r="AD43" s="28"/>
      <c r="AE43" s="28"/>
      <c r="AF43" s="29"/>
      <c r="AG43" s="536"/>
      <c r="AH43" s="123"/>
      <c r="AI43" s="28"/>
      <c r="AJ43" s="33"/>
      <c r="AK43" s="33"/>
      <c r="AL43" s="33"/>
      <c r="AM43" s="37"/>
      <c r="AN43" s="37"/>
      <c r="AO43" s="534"/>
      <c r="AP43" s="527"/>
    </row>
    <row r="44" spans="1:42" ht="16.5" customHeight="1" thickTop="1" thickBot="1">
      <c r="A44" s="540"/>
      <c r="B44" s="192"/>
      <c r="C44" s="181"/>
      <c r="D44" s="175"/>
      <c r="E44" s="175"/>
      <c r="F44" s="175"/>
      <c r="G44" s="181"/>
      <c r="H44" s="176"/>
      <c r="I44" s="133"/>
      <c r="J44" s="172"/>
      <c r="K44" s="175"/>
      <c r="L44" s="175"/>
      <c r="M44" s="175"/>
      <c r="N44" s="175"/>
      <c r="O44" s="175"/>
      <c r="P44" s="196"/>
      <c r="Q44" s="133"/>
      <c r="R44" s="172"/>
      <c r="S44" s="175"/>
      <c r="T44" s="175"/>
      <c r="U44" s="175"/>
      <c r="V44" s="183"/>
      <c r="W44" s="175"/>
      <c r="X44" s="196"/>
      <c r="Y44" s="142"/>
      <c r="Z44" s="172"/>
      <c r="AA44" s="181"/>
      <c r="AB44" s="175"/>
      <c r="AC44" s="182"/>
      <c r="AD44" s="181"/>
      <c r="AE44" s="175"/>
      <c r="AF44" s="176"/>
      <c r="AG44" s="142"/>
      <c r="AH44" s="172"/>
      <c r="AI44" s="175"/>
      <c r="AJ44" s="195"/>
      <c r="AK44" s="195"/>
      <c r="AL44" s="174"/>
      <c r="AM44" s="195"/>
      <c r="AN44" s="174"/>
      <c r="AO44" s="133"/>
      <c r="AP44" s="44"/>
    </row>
    <row r="45" spans="1:42" s="82" customFormat="1" ht="5.25" customHeight="1" thickBot="1">
      <c r="A45" s="87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5"/>
      <c r="AP45" s="95"/>
    </row>
    <row r="46" spans="1:42" ht="16.5" customHeight="1" thickBot="1">
      <c r="A46" s="136"/>
      <c r="B46" s="119"/>
      <c r="C46" s="102"/>
      <c r="D46" s="102"/>
      <c r="E46" s="102"/>
      <c r="F46" s="102"/>
      <c r="G46" s="102"/>
      <c r="H46" s="102"/>
      <c r="I46" s="121"/>
      <c r="J46" s="105"/>
      <c r="K46" s="101"/>
      <c r="L46" s="101"/>
      <c r="M46" s="101"/>
      <c r="N46" s="101"/>
      <c r="O46" s="101"/>
      <c r="P46" s="102"/>
      <c r="Q46" s="107"/>
      <c r="R46" s="105"/>
      <c r="S46" s="101"/>
      <c r="T46" s="101"/>
      <c r="U46" s="101"/>
      <c r="V46" s="101"/>
      <c r="W46" s="101"/>
      <c r="X46" s="102"/>
      <c r="Y46" s="47"/>
      <c r="Z46" s="105"/>
      <c r="AA46" s="101"/>
      <c r="AB46" s="101"/>
      <c r="AC46" s="101"/>
      <c r="AD46" s="101"/>
      <c r="AE46" s="101"/>
      <c r="AF46" s="102"/>
      <c r="AG46" s="47"/>
      <c r="AH46" s="105"/>
      <c r="AI46" s="101"/>
      <c r="AJ46" s="115"/>
      <c r="AK46" s="115"/>
      <c r="AL46" s="115"/>
      <c r="AM46" s="115"/>
      <c r="AN46" s="115"/>
      <c r="AO46" s="107"/>
      <c r="AP46" s="43"/>
    </row>
    <row r="47" spans="1:42" ht="16.5" customHeight="1">
      <c r="A47" s="538"/>
      <c r="B47" s="8"/>
      <c r="C47" s="11"/>
      <c r="D47" s="11"/>
      <c r="E47" s="11"/>
      <c r="F47" s="11"/>
      <c r="G47" s="11"/>
      <c r="H47" s="11"/>
      <c r="I47" s="531">
        <f>SUM(B47:H47)-SUM(B46:H46)-SUM(B48:H48)</f>
        <v>0</v>
      </c>
      <c r="J47" s="108"/>
      <c r="K47" s="9"/>
      <c r="L47" s="9"/>
      <c r="M47" s="9"/>
      <c r="N47" s="9"/>
      <c r="O47" s="9"/>
      <c r="P47" s="2"/>
      <c r="Q47" s="533">
        <f>SUM(J47:P47)-SUM(J46:P46)-SUM(J48:P48)</f>
        <v>0</v>
      </c>
      <c r="R47" s="112"/>
      <c r="S47" s="9"/>
      <c r="T47" s="9"/>
      <c r="U47" s="9"/>
      <c r="V47" s="9"/>
      <c r="W47" s="9"/>
      <c r="X47" s="11"/>
      <c r="Y47" s="535">
        <f>SUM(R47:X47)-SUM(R46:X46)-SUM(R48:X48)</f>
        <v>0</v>
      </c>
      <c r="Z47" s="108"/>
      <c r="AA47" s="9"/>
      <c r="AB47" s="9"/>
      <c r="AC47" s="9"/>
      <c r="AD47" s="9"/>
      <c r="AE47" s="9"/>
      <c r="AF47" s="11"/>
      <c r="AG47" s="535">
        <f>SUM(Z47:AF47)-SUM(Z46:AF46)-SUM(Z48:AF48)</f>
        <v>0</v>
      </c>
      <c r="AH47" s="108"/>
      <c r="AI47" s="9"/>
      <c r="AJ47" s="14"/>
      <c r="AK47" s="14"/>
      <c r="AL47" s="14"/>
      <c r="AM47" s="14"/>
      <c r="AN47" s="14"/>
      <c r="AO47" s="533">
        <f>SUM(AH47:AN47)-SUM(AH46:AN46)-SUM(AH48:AN48)</f>
        <v>0</v>
      </c>
      <c r="AP47" s="526">
        <f>SUM(I47+Q47+Y47+AG47+AO47)</f>
        <v>0</v>
      </c>
    </row>
    <row r="48" spans="1:42" ht="14.25" customHeight="1" thickBot="1">
      <c r="A48" s="539"/>
      <c r="B48" s="27"/>
      <c r="C48" s="29"/>
      <c r="D48" s="29"/>
      <c r="E48" s="29"/>
      <c r="F48" s="29"/>
      <c r="G48" s="29"/>
      <c r="H48" s="29"/>
      <c r="I48" s="532"/>
      <c r="J48" s="123"/>
      <c r="K48" s="28"/>
      <c r="L48" s="28"/>
      <c r="M48" s="28"/>
      <c r="N48" s="28"/>
      <c r="O48" s="28"/>
      <c r="P48" s="29"/>
      <c r="Q48" s="534"/>
      <c r="R48" s="109"/>
      <c r="S48" s="23"/>
      <c r="T48" s="23"/>
      <c r="U48" s="23"/>
      <c r="V48" s="23"/>
      <c r="W48" s="23"/>
      <c r="X48" s="24"/>
      <c r="Y48" s="542"/>
      <c r="Z48" s="109"/>
      <c r="AA48" s="23"/>
      <c r="AB48" s="23"/>
      <c r="AC48" s="23"/>
      <c r="AD48" s="23"/>
      <c r="AE48" s="23"/>
      <c r="AF48" s="24"/>
      <c r="AG48" s="542"/>
      <c r="AH48" s="109"/>
      <c r="AI48" s="23"/>
      <c r="AJ48" s="145"/>
      <c r="AK48" s="145"/>
      <c r="AL48" s="145"/>
      <c r="AM48" s="145"/>
      <c r="AN48" s="145"/>
      <c r="AO48" s="544"/>
      <c r="AP48" s="545"/>
    </row>
    <row r="49" spans="1:42" ht="16.5" customHeight="1" thickTop="1" thickBot="1">
      <c r="A49" s="540"/>
      <c r="B49" s="192"/>
      <c r="C49" s="196"/>
      <c r="D49" s="176"/>
      <c r="E49" s="176"/>
      <c r="F49" s="179"/>
      <c r="G49" s="176"/>
      <c r="H49" s="196"/>
      <c r="I49" s="133"/>
      <c r="J49" s="172"/>
      <c r="K49" s="175"/>
      <c r="L49" s="175"/>
      <c r="M49" s="175"/>
      <c r="N49" s="175"/>
      <c r="O49" s="181"/>
      <c r="P49" s="176"/>
      <c r="Q49" s="133"/>
      <c r="R49" s="184"/>
      <c r="S49" s="188"/>
      <c r="T49" s="185"/>
      <c r="U49" s="185"/>
      <c r="V49" s="185"/>
      <c r="W49" s="185"/>
      <c r="X49" s="186"/>
      <c r="Y49" s="146"/>
      <c r="Z49" s="184"/>
      <c r="AA49" s="185"/>
      <c r="AB49" s="185"/>
      <c r="AC49" s="185"/>
      <c r="AD49" s="188"/>
      <c r="AE49" s="185"/>
      <c r="AF49" s="170"/>
      <c r="AG49" s="146"/>
      <c r="AH49" s="184"/>
      <c r="AI49" s="185"/>
      <c r="AJ49" s="197"/>
      <c r="AK49" s="197"/>
      <c r="AL49" s="198"/>
      <c r="AM49" s="197"/>
      <c r="AN49" s="197"/>
      <c r="AO49" s="147"/>
      <c r="AP49" s="139"/>
    </row>
    <row r="50" spans="1:42" s="82" customFormat="1" ht="5.25" customHeight="1" thickBot="1">
      <c r="A50" s="87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5"/>
      <c r="AP50" s="95"/>
    </row>
    <row r="51" spans="1:42" ht="16.5" customHeight="1" thickBot="1">
      <c r="A51" s="136"/>
      <c r="B51" s="119"/>
      <c r="C51" s="101"/>
      <c r="D51" s="101"/>
      <c r="E51" s="106"/>
      <c r="F51" s="101"/>
      <c r="G51" s="102"/>
      <c r="H51" s="102"/>
      <c r="I51" s="121"/>
      <c r="J51" s="105"/>
      <c r="K51" s="101"/>
      <c r="L51" s="101"/>
      <c r="M51" s="101"/>
      <c r="N51" s="101"/>
      <c r="O51" s="101"/>
      <c r="P51" s="102"/>
      <c r="Q51" s="107"/>
      <c r="R51" s="105"/>
      <c r="S51" s="101"/>
      <c r="T51" s="106"/>
      <c r="U51" s="106"/>
      <c r="V51" s="106"/>
      <c r="W51" s="106"/>
      <c r="X51" s="102"/>
      <c r="Y51" s="47"/>
      <c r="Z51" s="105"/>
      <c r="AA51" s="106"/>
      <c r="AB51" s="106"/>
      <c r="AC51" s="106"/>
      <c r="AD51" s="101"/>
      <c r="AE51" s="101"/>
      <c r="AF51" s="102"/>
      <c r="AG51" s="47"/>
      <c r="AH51" s="105"/>
      <c r="AI51" s="101"/>
      <c r="AJ51" s="115"/>
      <c r="AK51" s="115"/>
      <c r="AL51" s="115"/>
      <c r="AM51" s="115"/>
      <c r="AN51" s="115"/>
      <c r="AO51" s="107"/>
      <c r="AP51" s="43"/>
    </row>
    <row r="52" spans="1:42" ht="16.5" customHeight="1">
      <c r="A52" s="538"/>
      <c r="B52" s="8"/>
      <c r="C52" s="9"/>
      <c r="D52" s="9"/>
      <c r="E52" s="12"/>
      <c r="F52" s="9"/>
      <c r="G52" s="11"/>
      <c r="H52" s="11"/>
      <c r="I52" s="531">
        <f>SUM(B52:H52)-SUM(B51:H51)-SUM(B53:H53)</f>
        <v>0</v>
      </c>
      <c r="J52" s="108"/>
      <c r="K52" s="3"/>
      <c r="L52" s="9"/>
      <c r="M52" s="9"/>
      <c r="N52" s="3"/>
      <c r="O52" s="9"/>
      <c r="P52" s="11"/>
      <c r="Q52" s="533">
        <f>SUM(J52:P52)-SUM(J51:P51)-SUM(J53:P53)</f>
        <v>0</v>
      </c>
      <c r="R52" s="108"/>
      <c r="S52" s="9"/>
      <c r="T52" s="12"/>
      <c r="U52" s="12"/>
      <c r="V52" s="12"/>
      <c r="W52" s="12"/>
      <c r="X52" s="11"/>
      <c r="Y52" s="535">
        <f>SUM(R52:X52)-SUM(R51:X51)-SUM(R53:X53)</f>
        <v>0</v>
      </c>
      <c r="Z52" s="108"/>
      <c r="AA52" s="12"/>
      <c r="AB52" s="12"/>
      <c r="AC52" s="12"/>
      <c r="AD52" s="9"/>
      <c r="AE52" s="9"/>
      <c r="AF52" s="11"/>
      <c r="AG52" s="535">
        <f>SUM(Z52:AF52)-SUM(Z51:AF51)-SUM(Z53:AF53)</f>
        <v>0</v>
      </c>
      <c r="AH52" s="108"/>
      <c r="AI52" s="9"/>
      <c r="AJ52" s="14"/>
      <c r="AK52" s="14"/>
      <c r="AL52" s="14"/>
      <c r="AM52" s="14"/>
      <c r="AN52" s="14"/>
      <c r="AO52" s="533">
        <f>SUM(AH52:AN52)-SUM(AH51:AN51)-SUM(AH53:AN53)</f>
        <v>0</v>
      </c>
      <c r="AP52" s="526">
        <f>SUM(I52+Q52+Y52+AG52+AO52)</f>
        <v>0</v>
      </c>
    </row>
    <row r="53" spans="1:42" ht="15" customHeight="1" thickBot="1">
      <c r="A53" s="539"/>
      <c r="B53" s="27"/>
      <c r="C53" s="28"/>
      <c r="D53" s="28"/>
      <c r="E53" s="28"/>
      <c r="F53" s="28"/>
      <c r="G53" s="29"/>
      <c r="H53" s="29"/>
      <c r="I53" s="532"/>
      <c r="J53" s="123"/>
      <c r="K53" s="28"/>
      <c r="L53" s="28"/>
      <c r="M53" s="28"/>
      <c r="N53" s="28"/>
      <c r="O53" s="28"/>
      <c r="P53" s="29"/>
      <c r="Q53" s="534"/>
      <c r="R53" s="123"/>
      <c r="S53" s="28"/>
      <c r="T53" s="31"/>
      <c r="U53" s="31"/>
      <c r="V53" s="31"/>
      <c r="W53" s="31"/>
      <c r="X53" s="29"/>
      <c r="Y53" s="536"/>
      <c r="Z53" s="123"/>
      <c r="AA53" s="31"/>
      <c r="AB53" s="31"/>
      <c r="AC53" s="31"/>
      <c r="AD53" s="28"/>
      <c r="AE53" s="28"/>
      <c r="AF53" s="29"/>
      <c r="AG53" s="536"/>
      <c r="AH53" s="123"/>
      <c r="AI53" s="28"/>
      <c r="AJ53" s="33"/>
      <c r="AK53" s="33"/>
      <c r="AL53" s="33"/>
      <c r="AM53" s="33"/>
      <c r="AN53" s="33"/>
      <c r="AO53" s="534"/>
      <c r="AP53" s="527"/>
    </row>
    <row r="54" spans="1:42" ht="19.5" customHeight="1" thickTop="1" thickBot="1">
      <c r="A54" s="540"/>
      <c r="B54" s="192"/>
      <c r="C54" s="175"/>
      <c r="D54" s="182"/>
      <c r="E54" s="181"/>
      <c r="F54" s="182"/>
      <c r="G54" s="176"/>
      <c r="H54" s="176"/>
      <c r="I54" s="133"/>
      <c r="J54" s="172"/>
      <c r="K54" s="182"/>
      <c r="L54" s="175"/>
      <c r="M54" s="182"/>
      <c r="N54" s="175"/>
      <c r="O54" s="175"/>
      <c r="P54" s="176"/>
      <c r="Q54" s="133"/>
      <c r="R54" s="172"/>
      <c r="S54" s="175"/>
      <c r="T54" s="182"/>
      <c r="U54" s="175"/>
      <c r="V54" s="175"/>
      <c r="W54" s="182"/>
      <c r="X54" s="176"/>
      <c r="Y54" s="142"/>
      <c r="Z54" s="172"/>
      <c r="AA54" s="181"/>
      <c r="AB54" s="175"/>
      <c r="AC54" s="181"/>
      <c r="AD54" s="175"/>
      <c r="AE54" s="175"/>
      <c r="AF54" s="176"/>
      <c r="AG54" s="142"/>
      <c r="AH54" s="177"/>
      <c r="AI54" s="175"/>
      <c r="AJ54" s="195"/>
      <c r="AK54" s="174"/>
      <c r="AL54" s="174"/>
      <c r="AM54" s="174"/>
      <c r="AN54" s="174"/>
      <c r="AO54" s="133"/>
      <c r="AP54" s="44"/>
    </row>
    <row r="55" spans="1:42" s="82" customFormat="1" ht="4.5" customHeight="1" thickBot="1">
      <c r="A55" s="87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5"/>
      <c r="AP55" s="95"/>
    </row>
    <row r="56" spans="1:42" ht="16.5" customHeight="1" thickBot="1">
      <c r="A56" s="99"/>
      <c r="B56" s="119"/>
      <c r="C56" s="101"/>
      <c r="D56" s="101"/>
      <c r="E56" s="101"/>
      <c r="F56" s="101"/>
      <c r="G56" s="101"/>
      <c r="H56" s="102"/>
      <c r="I56" s="121"/>
      <c r="J56" s="105"/>
      <c r="K56" s="101"/>
      <c r="L56" s="101"/>
      <c r="M56" s="101"/>
      <c r="N56" s="101"/>
      <c r="O56" s="101"/>
      <c r="P56" s="102"/>
      <c r="Q56" s="107"/>
      <c r="R56" s="105"/>
      <c r="S56" s="101"/>
      <c r="T56" s="101"/>
      <c r="U56" s="101"/>
      <c r="V56" s="101"/>
      <c r="W56" s="101"/>
      <c r="X56" s="102"/>
      <c r="Y56" s="107"/>
      <c r="Z56" s="105"/>
      <c r="AA56" s="101"/>
      <c r="AB56" s="101"/>
      <c r="AC56" s="101"/>
      <c r="AD56" s="101"/>
      <c r="AE56" s="101"/>
      <c r="AF56" s="102"/>
      <c r="AG56" s="47"/>
      <c r="AH56" s="105"/>
      <c r="AI56" s="101"/>
      <c r="AJ56" s="101"/>
      <c r="AK56" s="101"/>
      <c r="AL56" s="101"/>
      <c r="AM56" s="101"/>
      <c r="AN56" s="102"/>
      <c r="AO56" s="107"/>
      <c r="AP56" s="43"/>
    </row>
    <row r="57" spans="1:42" ht="16.5" customHeight="1">
      <c r="A57" s="528"/>
      <c r="B57" s="8"/>
      <c r="C57" s="9"/>
      <c r="D57" s="9"/>
      <c r="E57" s="9"/>
      <c r="F57" s="9"/>
      <c r="G57" s="9"/>
      <c r="H57" s="11"/>
      <c r="I57" s="531">
        <f>SUM(B57:H57)-SUM(B56:H56)-SUM(B58:H58)</f>
        <v>0</v>
      </c>
      <c r="J57" s="108"/>
      <c r="K57" s="3"/>
      <c r="L57" s="9"/>
      <c r="M57" s="9"/>
      <c r="N57" s="9"/>
      <c r="O57" s="9"/>
      <c r="P57" s="11"/>
      <c r="Q57" s="533">
        <f>SUM(J57:P57)-SUM(J56:P56)-SUM(J58:P58)</f>
        <v>0</v>
      </c>
      <c r="R57" s="108"/>
      <c r="S57" s="3"/>
      <c r="T57" s="9"/>
      <c r="U57" s="9"/>
      <c r="V57" s="9"/>
      <c r="W57" s="9"/>
      <c r="X57" s="11"/>
      <c r="Y57" s="533">
        <f>SUM(R57:X57)-SUM(R56:X56)-SUM(R58:X58)</f>
        <v>0</v>
      </c>
      <c r="Z57" s="108"/>
      <c r="AA57" s="12"/>
      <c r="AB57" s="12"/>
      <c r="AC57" s="12"/>
      <c r="AD57" s="9"/>
      <c r="AE57" s="9"/>
      <c r="AF57" s="11"/>
      <c r="AG57" s="535">
        <f>SUM(Z57:AF57)-SUM(Z56:AF56)-SUM(Z58:AF58)</f>
        <v>0</v>
      </c>
      <c r="AH57" s="108"/>
      <c r="AI57" s="9"/>
      <c r="AJ57" s="14"/>
      <c r="AK57" s="9"/>
      <c r="AL57" s="9"/>
      <c r="AM57" s="9"/>
      <c r="AN57" s="11"/>
      <c r="AO57" s="533">
        <f>SUM(AH57:AN57)-SUM(AH56:AN56)-SUM(AH58:AN58)</f>
        <v>0</v>
      </c>
      <c r="AP57" s="526">
        <f>SUM(I57+Q57+Y57+AG57+AO57)</f>
        <v>0</v>
      </c>
    </row>
    <row r="58" spans="1:42" ht="14.25" customHeight="1" thickBot="1">
      <c r="A58" s="529"/>
      <c r="B58" s="27"/>
      <c r="C58" s="28"/>
      <c r="D58" s="28"/>
      <c r="E58" s="28"/>
      <c r="F58" s="28"/>
      <c r="G58" s="28"/>
      <c r="H58" s="29"/>
      <c r="I58" s="532"/>
      <c r="J58" s="123"/>
      <c r="K58" s="28"/>
      <c r="L58" s="28"/>
      <c r="M58" s="28"/>
      <c r="N58" s="28"/>
      <c r="O58" s="28"/>
      <c r="P58" s="29"/>
      <c r="Q58" s="534"/>
      <c r="R58" s="123"/>
      <c r="S58" s="28"/>
      <c r="T58" s="28"/>
      <c r="U58" s="28"/>
      <c r="V58" s="28"/>
      <c r="W58" s="28"/>
      <c r="X58" s="29"/>
      <c r="Y58" s="534"/>
      <c r="Z58" s="123"/>
      <c r="AA58" s="31"/>
      <c r="AB58" s="31"/>
      <c r="AC58" s="31"/>
      <c r="AD58" s="28"/>
      <c r="AE58" s="28"/>
      <c r="AF58" s="29"/>
      <c r="AG58" s="536"/>
      <c r="AH58" s="123"/>
      <c r="AI58" s="28"/>
      <c r="AJ58" s="33"/>
      <c r="AK58" s="28"/>
      <c r="AL58" s="28"/>
      <c r="AM58" s="28"/>
      <c r="AN58" s="29"/>
      <c r="AO58" s="534"/>
      <c r="AP58" s="527"/>
    </row>
    <row r="59" spans="1:42" ht="16.5" customHeight="1" thickTop="1" thickBot="1">
      <c r="A59" s="530"/>
      <c r="B59" s="192"/>
      <c r="C59" s="175"/>
      <c r="D59" s="175"/>
      <c r="E59" s="175"/>
      <c r="F59" s="175"/>
      <c r="G59" s="181"/>
      <c r="H59" s="179"/>
      <c r="I59" s="133"/>
      <c r="J59" s="172"/>
      <c r="K59" s="175"/>
      <c r="L59" s="175"/>
      <c r="M59" s="192"/>
      <c r="N59" s="192"/>
      <c r="O59" s="192"/>
      <c r="P59" s="192"/>
      <c r="Q59" s="133"/>
      <c r="R59" s="172"/>
      <c r="S59" s="175"/>
      <c r="T59" s="175"/>
      <c r="U59" s="175"/>
      <c r="V59" s="175"/>
      <c r="W59" s="175"/>
      <c r="X59" s="176"/>
      <c r="Y59" s="133"/>
      <c r="Z59" s="127"/>
      <c r="AA59" s="135"/>
      <c r="AB59" s="124"/>
      <c r="AC59" s="135"/>
      <c r="AD59" s="124"/>
      <c r="AE59" s="124"/>
      <c r="AF59" s="125"/>
      <c r="AG59" s="142"/>
      <c r="AH59" s="127"/>
      <c r="AI59" s="124"/>
      <c r="AJ59" s="132"/>
      <c r="AK59" s="141"/>
      <c r="AL59" s="150"/>
      <c r="AM59" s="150"/>
      <c r="AN59" s="132"/>
      <c r="AO59" s="133"/>
      <c r="AP59" s="44"/>
    </row>
    <row r="60" spans="1:42" s="82" customFormat="1" ht="5.25" customHeight="1" thickBot="1">
      <c r="A60" s="83"/>
      <c r="B60" s="151"/>
      <c r="C60" s="151"/>
      <c r="D60" s="151"/>
      <c r="E60" s="151"/>
      <c r="F60" s="151"/>
      <c r="G60" s="151"/>
      <c r="H60" s="151"/>
      <c r="I60" s="148"/>
      <c r="J60" s="151"/>
      <c r="K60" s="151"/>
      <c r="L60" s="151"/>
      <c r="M60" s="151"/>
      <c r="N60" s="151"/>
      <c r="O60" s="151"/>
      <c r="P60" s="151"/>
      <c r="Q60" s="149"/>
      <c r="R60" s="151"/>
      <c r="S60" s="151"/>
      <c r="T60" s="151"/>
      <c r="U60" s="151"/>
      <c r="V60" s="151"/>
      <c r="W60" s="151"/>
      <c r="X60" s="151"/>
      <c r="Y60" s="149"/>
      <c r="Z60" s="151"/>
      <c r="AA60" s="151"/>
      <c r="AB60" s="151"/>
      <c r="AC60" s="151"/>
      <c r="AD60" s="151"/>
      <c r="AE60" s="151"/>
      <c r="AF60" s="158"/>
      <c r="AG60" s="159"/>
      <c r="AH60" s="149"/>
      <c r="AI60" s="151"/>
      <c r="AJ60" s="151"/>
      <c r="AK60" s="151"/>
      <c r="AL60" s="151"/>
      <c r="AM60" s="151"/>
      <c r="AN60" s="151"/>
      <c r="AO60" s="84"/>
      <c r="AP60" s="84"/>
    </row>
    <row r="61" spans="1:42" ht="16.5" customHeight="1" thickBot="1">
      <c r="A61" s="99"/>
      <c r="B61" s="119"/>
      <c r="C61" s="101"/>
      <c r="D61" s="101"/>
      <c r="E61" s="101"/>
      <c r="F61" s="101"/>
      <c r="G61" s="101"/>
      <c r="H61" s="111"/>
      <c r="I61" s="163"/>
      <c r="J61" s="105"/>
      <c r="K61" s="101"/>
      <c r="L61" s="101"/>
      <c r="M61" s="101"/>
      <c r="N61" s="101"/>
      <c r="O61" s="101"/>
      <c r="P61" s="102"/>
      <c r="Q61" s="107"/>
      <c r="R61" s="105"/>
      <c r="S61" s="101"/>
      <c r="T61" s="101"/>
      <c r="U61" s="101"/>
      <c r="V61" s="101"/>
      <c r="W61" s="101"/>
      <c r="X61" s="102"/>
      <c r="Y61" s="47"/>
      <c r="Z61" s="105"/>
      <c r="AA61" s="101"/>
      <c r="AB61" s="101"/>
      <c r="AC61" s="101"/>
      <c r="AD61" s="101"/>
      <c r="AE61" s="101"/>
      <c r="AF61" s="102"/>
      <c r="AG61" s="47"/>
      <c r="AH61" s="105"/>
      <c r="AI61" s="101"/>
      <c r="AJ61" s="115"/>
      <c r="AK61" s="115"/>
      <c r="AL61" s="114"/>
      <c r="AM61" s="115"/>
      <c r="AN61" s="115"/>
      <c r="AO61" s="107"/>
      <c r="AP61" s="43"/>
    </row>
    <row r="62" spans="1:42" ht="16.5" customHeight="1">
      <c r="A62" s="538"/>
      <c r="B62" s="8"/>
      <c r="C62" s="9"/>
      <c r="D62" s="9"/>
      <c r="E62" s="9"/>
      <c r="F62" s="9"/>
      <c r="G62" s="9"/>
      <c r="H62" s="113"/>
      <c r="I62" s="589">
        <f>SUM(B62:H62)-SUM(B61:H61)-SUM(B63:H63)</f>
        <v>0</v>
      </c>
      <c r="J62" s="108"/>
      <c r="K62" s="9"/>
      <c r="L62" s="9"/>
      <c r="M62" s="9"/>
      <c r="N62" s="9"/>
      <c r="O62" s="9"/>
      <c r="P62" s="11"/>
      <c r="Q62" s="533">
        <f>SUM(J62:P62)-SUM(J61:P61)-SUM(J63:P63)</f>
        <v>0</v>
      </c>
      <c r="R62" s="108"/>
      <c r="S62" s="9"/>
      <c r="T62" s="9"/>
      <c r="U62" s="9"/>
      <c r="V62" s="9"/>
      <c r="W62" s="9"/>
      <c r="X62" s="11"/>
      <c r="Y62" s="535">
        <f>SUM(R62:X62)-SUM(R61:X61)-SUM(R63:X63)</f>
        <v>0</v>
      </c>
      <c r="Z62" s="108"/>
      <c r="AA62" s="9"/>
      <c r="AB62" s="9"/>
      <c r="AC62" s="9"/>
      <c r="AD62" s="9"/>
      <c r="AE62" s="9"/>
      <c r="AF62" s="11"/>
      <c r="AG62" s="535">
        <f>SUM(Z62:AF62)-SUM(Z61:AF61)-SUM(Z63:AF63)</f>
        <v>0</v>
      </c>
      <c r="AH62" s="108"/>
      <c r="AI62" s="9"/>
      <c r="AJ62" s="14"/>
      <c r="AK62" s="14"/>
      <c r="AL62" s="13"/>
      <c r="AM62" s="14"/>
      <c r="AN62" s="14"/>
      <c r="AO62" s="533">
        <f>SUM(AH62:AN62)-SUM(AH61:AN61)-SUM(AH63:AN63)</f>
        <v>0</v>
      </c>
      <c r="AP62" s="526">
        <f>SUM(I62+Q62+Y62+AG62+AO62)</f>
        <v>0</v>
      </c>
    </row>
    <row r="63" spans="1:42" ht="15" customHeight="1" thickBot="1">
      <c r="A63" s="539"/>
      <c r="B63" s="27"/>
      <c r="C63" s="28"/>
      <c r="D63" s="28"/>
      <c r="E63" s="28"/>
      <c r="F63" s="28"/>
      <c r="G63" s="28"/>
      <c r="H63" s="165"/>
      <c r="I63" s="590"/>
      <c r="J63" s="123"/>
      <c r="K63" s="28"/>
      <c r="L63" s="28"/>
      <c r="M63" s="28"/>
      <c r="N63" s="28"/>
      <c r="O63" s="28"/>
      <c r="P63" s="29"/>
      <c r="Q63" s="534"/>
      <c r="R63" s="123"/>
      <c r="S63" s="28"/>
      <c r="T63" s="28"/>
      <c r="U63" s="28"/>
      <c r="V63" s="28"/>
      <c r="W63" s="28"/>
      <c r="X63" s="29"/>
      <c r="Y63" s="536"/>
      <c r="Z63" s="123"/>
      <c r="AA63" s="28"/>
      <c r="AB63" s="28"/>
      <c r="AC63" s="28"/>
      <c r="AD63" s="28"/>
      <c r="AE63" s="28"/>
      <c r="AF63" s="29"/>
      <c r="AG63" s="536"/>
      <c r="AH63" s="123"/>
      <c r="AI63" s="28"/>
      <c r="AJ63" s="33"/>
      <c r="AK63" s="33"/>
      <c r="AL63" s="32"/>
      <c r="AM63" s="33"/>
      <c r="AN63" s="33"/>
      <c r="AO63" s="534"/>
      <c r="AP63" s="527"/>
    </row>
    <row r="64" spans="1:42" ht="16.5" customHeight="1" thickTop="1" thickBot="1">
      <c r="A64" s="540"/>
      <c r="B64" s="192"/>
      <c r="C64" s="175"/>
      <c r="D64" s="175"/>
      <c r="E64" s="175"/>
      <c r="F64" s="175"/>
      <c r="G64" s="175"/>
      <c r="H64" s="199"/>
      <c r="I64" s="164"/>
      <c r="J64" s="172"/>
      <c r="K64" s="175"/>
      <c r="L64" s="175"/>
      <c r="M64" s="175"/>
      <c r="N64" s="175"/>
      <c r="O64" s="175"/>
      <c r="P64" s="176"/>
      <c r="Q64" s="133"/>
      <c r="R64" s="172"/>
      <c r="S64" s="175"/>
      <c r="T64" s="175"/>
      <c r="U64" s="175"/>
      <c r="V64" s="175"/>
      <c r="W64" s="175"/>
      <c r="X64" s="176"/>
      <c r="Y64" s="142"/>
      <c r="Z64" s="172"/>
      <c r="AA64" s="175"/>
      <c r="AB64" s="175"/>
      <c r="AC64" s="175"/>
      <c r="AD64" s="175"/>
      <c r="AE64" s="175"/>
      <c r="AF64" s="176"/>
      <c r="AG64" s="142"/>
      <c r="AH64" s="172"/>
      <c r="AI64" s="175"/>
      <c r="AJ64" s="174"/>
      <c r="AK64" s="174"/>
      <c r="AL64" s="195"/>
      <c r="AM64" s="174"/>
      <c r="AN64" s="174"/>
      <c r="AO64" s="133"/>
      <c r="AP64" s="44"/>
    </row>
    <row r="65" spans="1:43" s="82" customFormat="1" ht="5.25" customHeight="1" thickBot="1">
      <c r="A65" s="87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5"/>
      <c r="AP65" s="95"/>
    </row>
    <row r="66" spans="1:43" ht="16.5" customHeight="1" thickBot="1">
      <c r="A66" s="99"/>
      <c r="B66" s="119"/>
      <c r="C66" s="101"/>
      <c r="D66" s="101"/>
      <c r="E66" s="101"/>
      <c r="F66" s="101"/>
      <c r="G66" s="101"/>
      <c r="H66" s="102"/>
      <c r="I66" s="121"/>
      <c r="J66" s="105"/>
      <c r="K66" s="101"/>
      <c r="L66" s="101"/>
      <c r="M66" s="101"/>
      <c r="N66" s="101"/>
      <c r="O66" s="101"/>
      <c r="P66" s="102"/>
      <c r="Q66" s="107"/>
      <c r="R66" s="152"/>
      <c r="S66" s="153"/>
      <c r="T66" s="153"/>
      <c r="U66" s="153"/>
      <c r="V66" s="153"/>
      <c r="W66" s="153"/>
      <c r="X66" s="160"/>
      <c r="Y66" s="161"/>
      <c r="Z66" s="152"/>
      <c r="AA66" s="153"/>
      <c r="AB66" s="153"/>
      <c r="AC66" s="153"/>
      <c r="AD66" s="153"/>
      <c r="AE66" s="153"/>
      <c r="AF66" s="160"/>
      <c r="AG66" s="161"/>
      <c r="AH66" s="152"/>
      <c r="AI66" s="153"/>
      <c r="AJ66" s="153"/>
      <c r="AK66" s="153"/>
      <c r="AL66" s="153"/>
      <c r="AM66" s="154"/>
      <c r="AN66" s="154"/>
      <c r="AO66" s="156"/>
      <c r="AP66" s="43"/>
    </row>
    <row r="67" spans="1:43" ht="16.5" customHeight="1">
      <c r="A67" s="538"/>
      <c r="B67" s="8"/>
      <c r="C67" s="9"/>
      <c r="D67" s="9"/>
      <c r="E67" s="9"/>
      <c r="F67" s="9"/>
      <c r="G67" s="9"/>
      <c r="H67" s="11"/>
      <c r="I67" s="531">
        <f>SUM(B67:H67)-SUM(B66:H66)-SUM(B68:H68)</f>
        <v>0</v>
      </c>
      <c r="J67" s="108"/>
      <c r="K67" s="9"/>
      <c r="L67" s="9"/>
      <c r="M67" s="9"/>
      <c r="N67" s="9"/>
      <c r="O67" s="9"/>
      <c r="P67" s="11"/>
      <c r="Q67" s="533">
        <f>SUM(J67:P67)-SUM(J66:P66)-SUM(J68:P68)</f>
        <v>0</v>
      </c>
      <c r="R67" s="112"/>
      <c r="S67" s="3"/>
      <c r="T67" s="3"/>
      <c r="U67" s="3"/>
      <c r="V67" s="3"/>
      <c r="W67" s="3"/>
      <c r="X67" s="2"/>
      <c r="Y67" s="535">
        <f>SUM(R67:X67)-SUM(R66:X66)-SUM(R68:X68)</f>
        <v>0</v>
      </c>
      <c r="Z67" s="112"/>
      <c r="AA67" s="3"/>
      <c r="AB67" s="3"/>
      <c r="AC67" s="3"/>
      <c r="AD67" s="3"/>
      <c r="AE67" s="3"/>
      <c r="AF67" s="2"/>
      <c r="AG67" s="535">
        <f>SUM(Z67:AF67)-SUM(Z66:AF66)-SUM(Z68:AF68)</f>
        <v>0</v>
      </c>
      <c r="AH67" s="112"/>
      <c r="AI67" s="3"/>
      <c r="AJ67" s="3"/>
      <c r="AK67" s="3"/>
      <c r="AL67" s="3"/>
      <c r="AM67" s="4"/>
      <c r="AN67" s="4"/>
      <c r="AO67" s="533">
        <f>SUM(AH67:AN67)-SUM(AH66:AN66)-SUM(AH68:AN68)</f>
        <v>0</v>
      </c>
      <c r="AP67" s="526">
        <f>SUM(I67+Q67+Y67+AG67+AO67)</f>
        <v>0</v>
      </c>
    </row>
    <row r="68" spans="1:43" ht="14.25" customHeight="1" thickBot="1">
      <c r="A68" s="539"/>
      <c r="B68" s="27"/>
      <c r="C68" s="28"/>
      <c r="D68" s="28"/>
      <c r="E68" s="28"/>
      <c r="F68" s="28"/>
      <c r="G68" s="28"/>
      <c r="H68" s="29"/>
      <c r="I68" s="532"/>
      <c r="J68" s="123"/>
      <c r="K68" s="28"/>
      <c r="L68" s="28"/>
      <c r="M68" s="28"/>
      <c r="N68" s="28"/>
      <c r="O68" s="28"/>
      <c r="P68" s="29"/>
      <c r="Q68" s="534"/>
      <c r="R68" s="155"/>
      <c r="S68" s="38"/>
      <c r="T68" s="38"/>
      <c r="U68" s="38"/>
      <c r="V68" s="38"/>
      <c r="W68" s="38"/>
      <c r="X68" s="45"/>
      <c r="Y68" s="536"/>
      <c r="Z68" s="155"/>
      <c r="AA68" s="38"/>
      <c r="AB68" s="38"/>
      <c r="AC68" s="38"/>
      <c r="AD68" s="38"/>
      <c r="AE68" s="38"/>
      <c r="AF68" s="45"/>
      <c r="AG68" s="536"/>
      <c r="AH68" s="155"/>
      <c r="AI68" s="38"/>
      <c r="AJ68" s="38"/>
      <c r="AK68" s="38"/>
      <c r="AL68" s="38"/>
      <c r="AM68" s="39"/>
      <c r="AN68" s="39"/>
      <c r="AO68" s="534"/>
      <c r="AP68" s="527"/>
    </row>
    <row r="69" spans="1:43" ht="16.5" customHeight="1" thickTop="1" thickBot="1">
      <c r="A69" s="540"/>
      <c r="B69" s="192"/>
      <c r="C69" s="175"/>
      <c r="D69" s="175"/>
      <c r="E69" s="175"/>
      <c r="F69" s="175"/>
      <c r="G69" s="175"/>
      <c r="H69" s="176"/>
      <c r="I69" s="133"/>
      <c r="J69" s="172"/>
      <c r="K69" s="175"/>
      <c r="L69" s="175"/>
      <c r="M69" s="175"/>
      <c r="N69" s="175"/>
      <c r="O69" s="175"/>
      <c r="P69" s="176"/>
      <c r="Q69" s="133"/>
      <c r="R69" s="200"/>
      <c r="S69" s="213"/>
      <c r="T69" s="213"/>
      <c r="U69" s="201"/>
      <c r="V69" s="201"/>
      <c r="W69" s="201"/>
      <c r="X69" s="202"/>
      <c r="Y69" s="162"/>
      <c r="Z69" s="200"/>
      <c r="AA69" s="213"/>
      <c r="AB69" s="213"/>
      <c r="AC69" s="201"/>
      <c r="AD69" s="201"/>
      <c r="AE69" s="201"/>
      <c r="AF69" s="202"/>
      <c r="AG69" s="162"/>
      <c r="AH69" s="200"/>
      <c r="AI69" s="213"/>
      <c r="AJ69" s="213"/>
      <c r="AK69" s="201"/>
      <c r="AL69" s="201"/>
      <c r="AM69" s="203"/>
      <c r="AN69" s="203"/>
      <c r="AO69" s="157"/>
      <c r="AP69" s="44"/>
    </row>
    <row r="70" spans="1:43" s="82" customFormat="1" ht="5.25" customHeight="1">
      <c r="A70" s="87"/>
      <c r="B70" s="96"/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5"/>
      <c r="AP70" s="95"/>
    </row>
    <row r="71" spans="1:43" ht="16.5" customHeight="1">
      <c r="A71" s="64"/>
      <c r="B71" s="49"/>
      <c r="C71" s="49"/>
      <c r="D71" s="49"/>
      <c r="E71" s="49"/>
      <c r="F71" s="49"/>
      <c r="G71" s="49"/>
      <c r="H71" s="49"/>
      <c r="I71" s="59"/>
      <c r="J71" s="49"/>
      <c r="K71" s="49"/>
      <c r="L71" s="49"/>
      <c r="M71" s="49"/>
      <c r="N71" s="49"/>
      <c r="O71" s="49"/>
      <c r="P71" s="49"/>
      <c r="Q71" s="50"/>
      <c r="R71" s="64"/>
      <c r="S71" s="64"/>
      <c r="T71" s="64"/>
      <c r="U71" s="64"/>
      <c r="V71" s="64"/>
      <c r="W71" s="64"/>
      <c r="X71" s="64"/>
      <c r="Y71" s="60"/>
      <c r="Z71" s="64"/>
      <c r="AA71" s="64"/>
      <c r="AB71" s="64"/>
      <c r="AC71" s="64"/>
      <c r="AD71" s="64"/>
      <c r="AE71" s="64"/>
      <c r="AF71" s="64"/>
      <c r="AG71" s="60"/>
      <c r="AH71" s="64"/>
      <c r="AI71" s="64"/>
      <c r="AJ71" s="64"/>
      <c r="AK71" s="64"/>
      <c r="AL71" s="64"/>
      <c r="AM71" s="64"/>
      <c r="AN71" s="61"/>
      <c r="AO71" s="60"/>
      <c r="AP71" s="62"/>
      <c r="AQ71" s="63"/>
    </row>
    <row r="72" spans="1:43" ht="16.5" customHeight="1">
      <c r="A72" s="586"/>
      <c r="B72" s="49"/>
      <c r="C72" s="49"/>
      <c r="D72" s="49"/>
      <c r="E72" s="49"/>
      <c r="F72" s="49"/>
      <c r="G72" s="49"/>
      <c r="H72" s="49"/>
      <c r="I72" s="587"/>
      <c r="J72" s="49"/>
      <c r="K72" s="49"/>
      <c r="L72" s="49"/>
      <c r="M72" s="49"/>
      <c r="N72" s="49"/>
      <c r="O72" s="49"/>
      <c r="P72" s="49"/>
      <c r="Q72" s="587"/>
      <c r="R72" s="64"/>
      <c r="S72" s="64"/>
      <c r="T72" s="64"/>
      <c r="U72" s="64"/>
      <c r="V72" s="64"/>
      <c r="W72" s="64"/>
      <c r="X72" s="64"/>
      <c r="Y72" s="587"/>
      <c r="Z72" s="64"/>
      <c r="AA72" s="64"/>
      <c r="AB72" s="64"/>
      <c r="AC72" s="64"/>
      <c r="AD72" s="64"/>
      <c r="AE72" s="64"/>
      <c r="AF72" s="64"/>
      <c r="AG72" s="587"/>
      <c r="AH72" s="64"/>
      <c r="AI72" s="64"/>
      <c r="AJ72" s="64"/>
      <c r="AK72" s="64"/>
      <c r="AL72" s="64"/>
      <c r="AM72" s="64"/>
      <c r="AN72" s="61"/>
      <c r="AO72" s="587"/>
      <c r="AP72" s="588"/>
      <c r="AQ72" s="63"/>
    </row>
    <row r="73" spans="1:43" ht="11.25" customHeight="1">
      <c r="A73" s="586"/>
      <c r="B73" s="65"/>
      <c r="C73" s="65"/>
      <c r="D73" s="65"/>
      <c r="E73" s="65"/>
      <c r="F73" s="65"/>
      <c r="G73" s="65"/>
      <c r="H73" s="65"/>
      <c r="I73" s="587"/>
      <c r="J73" s="65"/>
      <c r="K73" s="65"/>
      <c r="L73" s="65"/>
      <c r="M73" s="65"/>
      <c r="N73" s="65"/>
      <c r="O73" s="65"/>
      <c r="P73" s="65"/>
      <c r="Q73" s="587"/>
      <c r="R73" s="66"/>
      <c r="S73" s="66"/>
      <c r="T73" s="66"/>
      <c r="U73" s="66"/>
      <c r="V73" s="66"/>
      <c r="W73" s="66"/>
      <c r="X73" s="66"/>
      <c r="Y73" s="587"/>
      <c r="Z73" s="66"/>
      <c r="AA73" s="66"/>
      <c r="AB73" s="66"/>
      <c r="AC73" s="66"/>
      <c r="AD73" s="66"/>
      <c r="AE73" s="66"/>
      <c r="AF73" s="66"/>
      <c r="AG73" s="587"/>
      <c r="AH73" s="66"/>
      <c r="AI73" s="66"/>
      <c r="AJ73" s="66"/>
      <c r="AK73" s="66"/>
      <c r="AL73" s="66"/>
      <c r="AM73" s="66"/>
      <c r="AN73" s="67"/>
      <c r="AO73" s="587"/>
      <c r="AP73" s="588"/>
      <c r="AQ73" s="63"/>
    </row>
    <row r="74" spans="1:43" ht="16.5" customHeight="1">
      <c r="A74" s="586"/>
      <c r="B74" s="68"/>
      <c r="C74" s="68"/>
      <c r="D74" s="68"/>
      <c r="E74" s="68"/>
      <c r="F74" s="68"/>
      <c r="G74" s="68"/>
      <c r="H74" s="68"/>
      <c r="I74" s="69"/>
      <c r="J74" s="70"/>
      <c r="K74" s="70"/>
      <c r="L74" s="70"/>
      <c r="M74" s="70"/>
      <c r="N74" s="70"/>
      <c r="O74" s="70"/>
      <c r="P74" s="70"/>
      <c r="Q74" s="69"/>
      <c r="R74" s="71"/>
      <c r="S74" s="72"/>
      <c r="T74" s="72"/>
      <c r="U74" s="71"/>
      <c r="V74" s="71"/>
      <c r="W74" s="71"/>
      <c r="X74" s="71"/>
      <c r="Y74" s="73"/>
      <c r="Z74" s="71"/>
      <c r="AA74" s="72"/>
      <c r="AB74" s="72"/>
      <c r="AC74" s="71"/>
      <c r="AD74" s="71"/>
      <c r="AE74" s="71"/>
      <c r="AF74" s="71"/>
      <c r="AG74" s="73"/>
      <c r="AH74" s="71"/>
      <c r="AI74" s="72"/>
      <c r="AJ74" s="72"/>
      <c r="AK74" s="71"/>
      <c r="AL74" s="71"/>
      <c r="AM74" s="74"/>
      <c r="AN74" s="74"/>
      <c r="AO74" s="73"/>
      <c r="AP74" s="75"/>
      <c r="AQ74" s="63"/>
    </row>
    <row r="75" spans="1:43" ht="6" customHeight="1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</row>
    <row r="76" spans="1:43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</row>
    <row r="77" spans="1:43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</row>
    <row r="78" spans="1:43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</row>
  </sheetData>
  <customSheetViews>
    <customSheetView guid="{2D210BA5-BB72-4F81-AB53-77B09D54DFEC}" showPageBreaks="1" printArea="1">
      <selection activeCell="Z41" sqref="Z41:AC55"/>
      <pageMargins left="0.36" right="0.19" top="0.33" bottom="0.24" header="0.2" footer="0.2"/>
      <pageSetup paperSize="9" scale="55" orientation="landscape" r:id="rId1"/>
      <headerFooter alignWithMargins="0"/>
    </customSheetView>
  </customSheetViews>
  <mergeCells count="101">
    <mergeCell ref="A1:D1"/>
    <mergeCell ref="F1:H1"/>
    <mergeCell ref="J1:AF1"/>
    <mergeCell ref="A7:A9"/>
    <mergeCell ref="I7:I8"/>
    <mergeCell ref="Q7:Q8"/>
    <mergeCell ref="Y7:Y8"/>
    <mergeCell ref="AG7:AG8"/>
    <mergeCell ref="AO7:AO8"/>
    <mergeCell ref="AP7:AP8"/>
    <mergeCell ref="A12:A14"/>
    <mergeCell ref="I12:I13"/>
    <mergeCell ref="Q12:Q13"/>
    <mergeCell ref="Y12:Y13"/>
    <mergeCell ref="AG12:AG13"/>
    <mergeCell ref="AO12:AO13"/>
    <mergeCell ref="AP12:AP13"/>
    <mergeCell ref="AP17:AP18"/>
    <mergeCell ref="A22:A24"/>
    <mergeCell ref="I22:I23"/>
    <mergeCell ref="Q22:Q23"/>
    <mergeCell ref="Y22:Y23"/>
    <mergeCell ref="AG22:AG23"/>
    <mergeCell ref="AO22:AO23"/>
    <mergeCell ref="AP22:AP23"/>
    <mergeCell ref="A17:A19"/>
    <mergeCell ref="I17:I18"/>
    <mergeCell ref="Q17:Q18"/>
    <mergeCell ref="Y17:Y18"/>
    <mergeCell ref="AG17:AG18"/>
    <mergeCell ref="AO17:AO18"/>
    <mergeCell ref="AP27:AP28"/>
    <mergeCell ref="A32:A34"/>
    <mergeCell ref="I32:I33"/>
    <mergeCell ref="Q32:Q33"/>
    <mergeCell ref="Y32:Y33"/>
    <mergeCell ref="AG32:AG33"/>
    <mergeCell ref="AO32:AO33"/>
    <mergeCell ref="AP32:AP33"/>
    <mergeCell ref="A27:A29"/>
    <mergeCell ref="I27:I28"/>
    <mergeCell ref="Q27:Q28"/>
    <mergeCell ref="Y27:Y28"/>
    <mergeCell ref="AG27:AG28"/>
    <mergeCell ref="AO27:AO28"/>
    <mergeCell ref="AP37:AP38"/>
    <mergeCell ref="A42:A44"/>
    <mergeCell ref="I42:I43"/>
    <mergeCell ref="Q42:Q43"/>
    <mergeCell ref="Y42:Y43"/>
    <mergeCell ref="AG42:AG43"/>
    <mergeCell ref="AO42:AO43"/>
    <mergeCell ref="AP42:AP43"/>
    <mergeCell ref="A37:A39"/>
    <mergeCell ref="I37:I38"/>
    <mergeCell ref="Q37:Q38"/>
    <mergeCell ref="Y37:Y38"/>
    <mergeCell ref="AG37:AG38"/>
    <mergeCell ref="AO37:AO38"/>
    <mergeCell ref="AP47:AP48"/>
    <mergeCell ref="A52:A54"/>
    <mergeCell ref="I52:I53"/>
    <mergeCell ref="Q52:Q53"/>
    <mergeCell ref="Y52:Y53"/>
    <mergeCell ref="AG52:AG53"/>
    <mergeCell ref="AO52:AO53"/>
    <mergeCell ref="AP52:AP53"/>
    <mergeCell ref="A47:A49"/>
    <mergeCell ref="I47:I48"/>
    <mergeCell ref="Q47:Q48"/>
    <mergeCell ref="Y47:Y48"/>
    <mergeCell ref="AG47:AG48"/>
    <mergeCell ref="AO47:AO48"/>
    <mergeCell ref="AP57:AP58"/>
    <mergeCell ref="A62:A64"/>
    <mergeCell ref="I62:I63"/>
    <mergeCell ref="Q62:Q63"/>
    <mergeCell ref="Y62:Y63"/>
    <mergeCell ref="AG62:AG63"/>
    <mergeCell ref="AO62:AO63"/>
    <mergeCell ref="AP62:AP63"/>
    <mergeCell ref="A57:A59"/>
    <mergeCell ref="I57:I58"/>
    <mergeCell ref="Q57:Q58"/>
    <mergeCell ref="Y57:Y58"/>
    <mergeCell ref="AG57:AG58"/>
    <mergeCell ref="AO57:AO58"/>
    <mergeCell ref="AP67:AP68"/>
    <mergeCell ref="A72:A74"/>
    <mergeCell ref="I72:I73"/>
    <mergeCell ref="Q72:Q73"/>
    <mergeCell ref="Y72:Y73"/>
    <mergeCell ref="AG72:AG73"/>
    <mergeCell ref="AO72:AO73"/>
    <mergeCell ref="AP72:AP73"/>
    <mergeCell ref="A67:A69"/>
    <mergeCell ref="I67:I68"/>
    <mergeCell ref="Q67:Q68"/>
    <mergeCell ref="Y67:Y68"/>
    <mergeCell ref="AG67:AG68"/>
    <mergeCell ref="AO67:AO68"/>
  </mergeCells>
  <dataValidations count="5">
    <dataValidation type="list" allowBlank="1" showInputMessage="1" showErrorMessage="1" sqref="B9:H9 J9:P9 R9:X9 Z9:AF9 AH9:AN9 AH14:AN14 Z14:AF14 R14:X14 J14:P14 B14:H14 B19:H19 J19:P19 R19:X19 Z19:AF19 AH19:AN19 AH24:AN24 Z24:AF24 R24:X24 J24:P24 B24:H24 B29:H29 J29:P29 R29:X30 Z29:AF29 AH29:AN29 AH34:AN34 Z34:AF34 R34:X34 B34:H34 J34:P34 B39:H39 B44:H44 B49:H49 J39:P39 J44:P44 J49:P49 R39:X39 R44:X44 R49:X49 Z39:AF39 Z44:AF44 Z49:AF49 AH39:AN39 AH44:AN44 AH49:AN49 AH54:AN54 Z54:AF54 R54:X54 J54:P54 B54:H54 B59:H59 J59:P59 R59:X59 R64:X64 J64:P64 B64:H64 B69:H69 J69:P69 R69:X69 Z69:AF69 Z64:AF64 AH64:AN64 AH69:AN69">
      <formula1>"O,T,F,Com,Plg,Form.,Liv,Reu Mgr,Reu For,Reu Hot,Inv,Liv/Co,LCQ,CP,PEP,Shake,EcoP,Nett"</formula1>
    </dataValidation>
    <dataValidation type="list" allowBlank="1" showInputMessage="1" showErrorMessage="1" sqref="A7:A9 A12:A14 A17:A19 A22:A24 A27:A29 A32:A34 A37:A39 A42:A44 A47:A49 A52:A54 A57:A59 A62:A64 A67:A69 A72:A74">
      <formula1>"Directeur,Directeur Adjoint, Second Assistant,Resp. de Quart,Resp. de zone Qualifié,Resp. de zone Confirmé,Resp. de zone Débutant,Adm,Hotesse principale"</formula1>
    </dataValidation>
    <dataValidation type="list" allowBlank="1" showInputMessage="1" showErrorMessage="1" sqref="F1:H1">
      <formula1>"2013,2014,2015"</formula1>
    </dataValidation>
    <dataValidation type="list" allowBlank="1" showInputMessage="1" showErrorMessage="1" sqref="A1:D1">
      <formula1>"Janvier,Fevrier,Mars,Avril,Mai,Juin,Juillet,Aout,Septembre,Octobre,Novembre,Décembre"</formula1>
    </dataValidation>
    <dataValidation type="list" allowBlank="1" showInputMessage="1" showErrorMessage="1" sqref="J1:J2 K2:X2">
      <formula1>"Le Pontet,Les Angles,La Cristole,L'Oseraie,Fontcouverte,Remoulins,Chateaurenard,Centre Ville,Réalpanier"</formula1>
    </dataValidation>
  </dataValidations>
  <pageMargins left="0.36" right="0.19" top="0.33" bottom="0.24" header="0.2" footer="0.2"/>
  <pageSetup paperSize="9" scale="55" orientation="landscape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Q78"/>
  <sheetViews>
    <sheetView zoomScaleNormal="100" workbookViewId="0">
      <selection activeCell="Z41" sqref="Z41:AD54"/>
    </sheetView>
  </sheetViews>
  <sheetFormatPr baseColWidth="10" defaultRowHeight="12.75"/>
  <cols>
    <col min="1" max="1" width="12.140625" customWidth="1"/>
    <col min="2" max="41" width="5.7109375" customWidth="1"/>
    <col min="42" max="42" width="8" customWidth="1"/>
  </cols>
  <sheetData>
    <row r="1" spans="1:42" ht="18" customHeight="1">
      <c r="A1" s="591" t="s">
        <v>15</v>
      </c>
      <c r="B1" s="591"/>
      <c r="C1" s="591"/>
      <c r="D1" s="591"/>
      <c r="F1" s="592">
        <v>2014</v>
      </c>
      <c r="G1" s="592"/>
      <c r="H1" s="592"/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93"/>
      <c r="U1" s="593"/>
      <c r="V1" s="593"/>
      <c r="W1" s="593"/>
      <c r="X1" s="593"/>
      <c r="Y1" s="593"/>
      <c r="Z1" s="593"/>
      <c r="AA1" s="593"/>
      <c r="AB1" s="593"/>
      <c r="AC1" s="593"/>
      <c r="AD1" s="593"/>
      <c r="AE1" s="593"/>
      <c r="AF1" s="593"/>
    </row>
    <row r="2" spans="1:42" ht="6" customHeight="1" thickBot="1"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42" ht="16.5" customHeight="1" thickBot="1">
      <c r="A3" s="41"/>
      <c r="B3" s="52">
        <v>28</v>
      </c>
      <c r="C3" s="53">
        <v>29</v>
      </c>
      <c r="D3" s="53">
        <v>30</v>
      </c>
      <c r="E3" s="53">
        <v>1</v>
      </c>
      <c r="F3" s="53">
        <v>2</v>
      </c>
      <c r="G3" s="53">
        <v>3</v>
      </c>
      <c r="H3" s="54">
        <v>4</v>
      </c>
      <c r="I3" s="48"/>
      <c r="J3" s="52">
        <v>5</v>
      </c>
      <c r="K3" s="53">
        <v>6</v>
      </c>
      <c r="L3" s="53">
        <v>7</v>
      </c>
      <c r="M3" s="53">
        <v>8</v>
      </c>
      <c r="N3" s="53">
        <v>9</v>
      </c>
      <c r="O3" s="53">
        <v>10</v>
      </c>
      <c r="P3" s="54">
        <v>11</v>
      </c>
      <c r="Q3" s="48"/>
      <c r="R3" s="52">
        <v>12</v>
      </c>
      <c r="S3" s="53">
        <v>13</v>
      </c>
      <c r="T3" s="53">
        <v>14</v>
      </c>
      <c r="U3" s="53">
        <v>15</v>
      </c>
      <c r="V3" s="53">
        <v>16</v>
      </c>
      <c r="W3" s="53">
        <v>17</v>
      </c>
      <c r="X3" s="54">
        <v>18</v>
      </c>
      <c r="Y3" s="48"/>
      <c r="Z3" s="52">
        <v>19</v>
      </c>
      <c r="AA3" s="53">
        <v>20</v>
      </c>
      <c r="AB3" s="53">
        <v>21</v>
      </c>
      <c r="AC3" s="53">
        <v>22</v>
      </c>
      <c r="AD3" s="58">
        <v>23</v>
      </c>
      <c r="AE3" s="53">
        <v>24</v>
      </c>
      <c r="AF3" s="54">
        <v>25</v>
      </c>
      <c r="AG3" s="48"/>
      <c r="AH3" s="52">
        <v>26</v>
      </c>
      <c r="AI3" s="53">
        <v>27</v>
      </c>
      <c r="AJ3" s="53">
        <v>28</v>
      </c>
      <c r="AK3" s="53">
        <v>29</v>
      </c>
      <c r="AL3" s="53">
        <v>30</v>
      </c>
      <c r="AM3" s="53">
        <v>31</v>
      </c>
      <c r="AN3" s="54">
        <v>1</v>
      </c>
      <c r="AO3" s="48"/>
      <c r="AP3" s="49"/>
    </row>
    <row r="4" spans="1:42" ht="16.5" customHeight="1" thickBot="1">
      <c r="A4" s="42"/>
      <c r="B4" s="55" t="s">
        <v>1</v>
      </c>
      <c r="C4" s="5" t="s">
        <v>2</v>
      </c>
      <c r="D4" s="5" t="s">
        <v>3</v>
      </c>
      <c r="E4" s="5" t="s">
        <v>3</v>
      </c>
      <c r="F4" s="5" t="s">
        <v>4</v>
      </c>
      <c r="G4" s="5" t="s">
        <v>0</v>
      </c>
      <c r="H4" s="56" t="s">
        <v>5</v>
      </c>
      <c r="I4" s="57"/>
      <c r="J4" s="55" t="s">
        <v>1</v>
      </c>
      <c r="K4" s="5" t="s">
        <v>2</v>
      </c>
      <c r="L4" s="5" t="s">
        <v>3</v>
      </c>
      <c r="M4" s="5" t="s">
        <v>3</v>
      </c>
      <c r="N4" s="5" t="s">
        <v>4</v>
      </c>
      <c r="O4" s="5" t="s">
        <v>0</v>
      </c>
      <c r="P4" s="56" t="s">
        <v>5</v>
      </c>
      <c r="Q4" s="57"/>
      <c r="R4" s="55" t="s">
        <v>1</v>
      </c>
      <c r="S4" s="5" t="s">
        <v>2</v>
      </c>
      <c r="T4" s="5" t="s">
        <v>3</v>
      </c>
      <c r="U4" s="5" t="s">
        <v>3</v>
      </c>
      <c r="V4" s="5" t="s">
        <v>4</v>
      </c>
      <c r="W4" s="5" t="s">
        <v>0</v>
      </c>
      <c r="X4" s="56" t="s">
        <v>5</v>
      </c>
      <c r="Y4" s="57"/>
      <c r="Z4" s="55" t="s">
        <v>1</v>
      </c>
      <c r="AA4" s="5" t="s">
        <v>2</v>
      </c>
      <c r="AB4" s="5" t="s">
        <v>3</v>
      </c>
      <c r="AC4" s="5" t="s">
        <v>3</v>
      </c>
      <c r="AD4" s="19" t="s">
        <v>4</v>
      </c>
      <c r="AE4" s="5" t="s">
        <v>0</v>
      </c>
      <c r="AF4" s="56" t="s">
        <v>5</v>
      </c>
      <c r="AG4" s="57"/>
      <c r="AH4" s="55" t="s">
        <v>1</v>
      </c>
      <c r="AI4" s="5" t="s">
        <v>2</v>
      </c>
      <c r="AJ4" s="5" t="s">
        <v>3</v>
      </c>
      <c r="AK4" s="5" t="s">
        <v>3</v>
      </c>
      <c r="AL4" s="5" t="s">
        <v>4</v>
      </c>
      <c r="AM4" s="5" t="s">
        <v>0</v>
      </c>
      <c r="AN4" s="56" t="s">
        <v>5</v>
      </c>
      <c r="AO4" s="50"/>
      <c r="AP4" s="51"/>
    </row>
    <row r="5" spans="1:42" s="82" customFormat="1" ht="5.25" customHeight="1" thickBot="1">
      <c r="A5" s="77"/>
      <c r="B5" s="78"/>
      <c r="C5" s="79"/>
      <c r="D5" s="80"/>
      <c r="E5" s="80"/>
      <c r="F5" s="80"/>
      <c r="G5" s="80"/>
      <c r="H5" s="80"/>
      <c r="I5" s="46"/>
      <c r="J5" s="78"/>
      <c r="K5" s="78"/>
      <c r="L5" s="78"/>
      <c r="M5" s="78"/>
      <c r="N5" s="78"/>
      <c r="O5" s="78"/>
      <c r="P5" s="80"/>
      <c r="Q5" s="46"/>
      <c r="R5" s="78"/>
      <c r="S5" s="78"/>
      <c r="T5" s="78"/>
      <c r="U5" s="78"/>
      <c r="V5" s="78"/>
      <c r="W5" s="78"/>
      <c r="X5" s="80"/>
      <c r="Y5" s="46"/>
      <c r="Z5" s="78"/>
      <c r="AA5" s="78"/>
      <c r="AB5" s="78"/>
      <c r="AC5" s="78"/>
      <c r="AD5" s="78"/>
      <c r="AE5" s="78"/>
      <c r="AF5" s="80"/>
      <c r="AG5" s="46"/>
      <c r="AH5" s="78"/>
      <c r="AI5" s="78"/>
      <c r="AJ5" s="80"/>
      <c r="AK5" s="80"/>
      <c r="AL5" s="80"/>
      <c r="AM5" s="80"/>
      <c r="AN5" s="80"/>
      <c r="AO5" s="46"/>
      <c r="AP5" s="81"/>
    </row>
    <row r="6" spans="1:42" ht="16.5" customHeight="1" thickBot="1">
      <c r="A6" s="99"/>
      <c r="B6" s="100"/>
      <c r="C6" s="101"/>
      <c r="D6" s="102"/>
      <c r="E6" s="102"/>
      <c r="F6" s="102"/>
      <c r="G6" s="102"/>
      <c r="H6" s="102"/>
      <c r="I6" s="103"/>
      <c r="J6" s="105"/>
      <c r="K6" s="101"/>
      <c r="L6" s="101"/>
      <c r="M6" s="101"/>
      <c r="N6" s="106"/>
      <c r="O6" s="101"/>
      <c r="P6" s="102"/>
      <c r="Q6" s="107"/>
      <c r="R6" s="105"/>
      <c r="S6" s="101"/>
      <c r="T6" s="101"/>
      <c r="U6" s="101"/>
      <c r="V6" s="101"/>
      <c r="W6" s="101"/>
      <c r="X6" s="102"/>
      <c r="Y6" s="47"/>
      <c r="Z6" s="105"/>
      <c r="AA6" s="101"/>
      <c r="AB6" s="106"/>
      <c r="AC6" s="101"/>
      <c r="AD6" s="106"/>
      <c r="AE6" s="101"/>
      <c r="AF6" s="102"/>
      <c r="AG6" s="47"/>
      <c r="AH6" s="105"/>
      <c r="AI6" s="101"/>
      <c r="AJ6" s="114"/>
      <c r="AK6" s="115"/>
      <c r="AL6" s="115"/>
      <c r="AM6" s="115"/>
      <c r="AN6" s="115"/>
      <c r="AO6" s="116"/>
      <c r="AP6" s="43"/>
    </row>
    <row r="7" spans="1:42" ht="16.5" customHeight="1">
      <c r="A7" s="538"/>
      <c r="B7" s="76"/>
      <c r="C7" s="9"/>
      <c r="D7" s="11"/>
      <c r="E7" s="11"/>
      <c r="F7" s="11"/>
      <c r="G7" s="11"/>
      <c r="H7" s="11"/>
      <c r="I7" s="553">
        <f>SUM(B7:H7)-SUM(B6:H6)-SUM(B8:H8)</f>
        <v>0</v>
      </c>
      <c r="J7" s="108"/>
      <c r="K7" s="9"/>
      <c r="L7" s="9"/>
      <c r="M7" s="9"/>
      <c r="N7" s="12"/>
      <c r="O7" s="9"/>
      <c r="P7" s="11"/>
      <c r="Q7" s="546">
        <f>SUM(J7:P7)-SUM(J6:P6)-SUM(J8:P8)</f>
        <v>0</v>
      </c>
      <c r="R7" s="108"/>
      <c r="S7" s="9"/>
      <c r="T7" s="9"/>
      <c r="U7" s="9"/>
      <c r="V7" s="9"/>
      <c r="W7" s="3"/>
      <c r="X7" s="2"/>
      <c r="Y7" s="548">
        <f>SUM(R7:X7)-SUM(R6:X6)-SUM(R8:X8)</f>
        <v>0</v>
      </c>
      <c r="Z7" s="112"/>
      <c r="AA7" s="9"/>
      <c r="AB7" s="12"/>
      <c r="AC7" s="9"/>
      <c r="AD7" s="12"/>
      <c r="AE7" s="3"/>
      <c r="AF7" s="11"/>
      <c r="AG7" s="548">
        <f>SUM(Z7:AF7)-SUM(Z6:AF6)-SUM(Z8:AF8)</f>
        <v>0</v>
      </c>
      <c r="AH7" s="108"/>
      <c r="AI7" s="9"/>
      <c r="AJ7" s="13"/>
      <c r="AK7" s="14"/>
      <c r="AL7" s="4"/>
      <c r="AM7" s="4"/>
      <c r="AN7" s="14"/>
      <c r="AO7" s="551">
        <f>SUM(AH7:AN7)-SUM(AH6:AN6)-SUM(AH8:AN8)</f>
        <v>0</v>
      </c>
      <c r="AP7" s="526">
        <f>SUM(I7+Q7+Y7+AG7+AO7)</f>
        <v>0</v>
      </c>
    </row>
    <row r="8" spans="1:42" ht="14.25" customHeight="1" thickBot="1">
      <c r="A8" s="539"/>
      <c r="B8" s="22"/>
      <c r="C8" s="23"/>
      <c r="D8" s="24"/>
      <c r="E8" s="24"/>
      <c r="F8" s="24"/>
      <c r="G8" s="24"/>
      <c r="H8" s="25"/>
      <c r="I8" s="554"/>
      <c r="J8" s="109"/>
      <c r="K8" s="23"/>
      <c r="L8" s="23"/>
      <c r="M8" s="23"/>
      <c r="N8" s="26"/>
      <c r="O8" s="23"/>
      <c r="P8" s="25"/>
      <c r="Q8" s="555"/>
      <c r="R8" s="109"/>
      <c r="S8" s="23"/>
      <c r="T8" s="23"/>
      <c r="U8" s="23"/>
      <c r="V8" s="23"/>
      <c r="W8" s="23"/>
      <c r="X8" s="24"/>
      <c r="Y8" s="550"/>
      <c r="Z8" s="109"/>
      <c r="AA8" s="23"/>
      <c r="AB8" s="26"/>
      <c r="AC8" s="23"/>
      <c r="AD8" s="26"/>
      <c r="AE8" s="23"/>
      <c r="AF8" s="24"/>
      <c r="AG8" s="550"/>
      <c r="AH8" s="109"/>
      <c r="AI8" s="23"/>
      <c r="AJ8" s="40"/>
      <c r="AK8" s="24"/>
      <c r="AL8" s="24"/>
      <c r="AM8" s="24"/>
      <c r="AN8" s="24"/>
      <c r="AO8" s="552"/>
      <c r="AP8" s="545"/>
    </row>
    <row r="9" spans="1:42" ht="16.5" customHeight="1" thickBot="1">
      <c r="A9" s="540"/>
      <c r="B9" s="204"/>
      <c r="C9" s="166"/>
      <c r="D9" s="205"/>
      <c r="E9" s="167"/>
      <c r="F9" s="167"/>
      <c r="G9" s="167"/>
      <c r="H9" s="167"/>
      <c r="I9" s="104"/>
      <c r="J9" s="168"/>
      <c r="K9" s="166"/>
      <c r="L9" s="206"/>
      <c r="M9" s="166"/>
      <c r="N9" s="169"/>
      <c r="O9" s="166"/>
      <c r="P9" s="170"/>
      <c r="Q9" s="110"/>
      <c r="R9" s="168"/>
      <c r="S9" s="191"/>
      <c r="T9" s="191"/>
      <c r="U9" s="185"/>
      <c r="V9" s="191"/>
      <c r="W9" s="166"/>
      <c r="X9" s="167"/>
      <c r="Y9" s="117"/>
      <c r="Z9" s="168"/>
      <c r="AA9" s="166"/>
      <c r="AB9" s="206"/>
      <c r="AC9" s="191"/>
      <c r="AD9" s="188"/>
      <c r="AE9" s="166"/>
      <c r="AF9" s="167"/>
      <c r="AG9" s="117"/>
      <c r="AH9" s="168"/>
      <c r="AI9" s="185"/>
      <c r="AJ9" s="207"/>
      <c r="AK9" s="171"/>
      <c r="AL9" s="171"/>
      <c r="AM9" s="171"/>
      <c r="AN9" s="208"/>
      <c r="AO9" s="104"/>
      <c r="AP9" s="118"/>
    </row>
    <row r="10" spans="1:42" s="82" customFormat="1" ht="5.25" customHeight="1" thickBot="1">
      <c r="A10" s="87"/>
      <c r="B10" s="85"/>
      <c r="C10" s="85"/>
      <c r="D10" s="86"/>
      <c r="E10" s="85"/>
      <c r="F10" s="85"/>
      <c r="G10" s="85"/>
      <c r="H10" s="85"/>
      <c r="I10" s="98"/>
      <c r="J10" s="88"/>
      <c r="K10" s="88"/>
      <c r="L10" s="89"/>
      <c r="M10" s="88"/>
      <c r="N10" s="88"/>
      <c r="O10" s="88"/>
      <c r="P10" s="88"/>
      <c r="Q10" s="90"/>
      <c r="R10" s="88"/>
      <c r="S10" s="89"/>
      <c r="T10" s="89"/>
      <c r="U10" s="91"/>
      <c r="V10" s="89"/>
      <c r="W10" s="88"/>
      <c r="X10" s="88"/>
      <c r="Y10" s="90"/>
      <c r="Z10" s="88"/>
      <c r="AA10" s="88"/>
      <c r="AB10" s="89"/>
      <c r="AC10" s="88"/>
      <c r="AD10" s="91"/>
      <c r="AE10" s="88"/>
      <c r="AF10" s="88"/>
      <c r="AG10" s="90"/>
      <c r="AH10" s="88"/>
      <c r="AI10" s="91"/>
      <c r="AJ10" s="92"/>
      <c r="AK10" s="93"/>
      <c r="AL10" s="93"/>
      <c r="AM10" s="93"/>
      <c r="AN10" s="93"/>
      <c r="AO10" s="94"/>
      <c r="AP10" s="95"/>
    </row>
    <row r="11" spans="1:42" ht="16.5" customHeight="1" thickBot="1">
      <c r="A11" s="99"/>
      <c r="B11" s="119"/>
      <c r="C11" s="101"/>
      <c r="D11" s="102"/>
      <c r="E11" s="102"/>
      <c r="F11" s="102"/>
      <c r="G11" s="102"/>
      <c r="H11" s="120"/>
      <c r="I11" s="121"/>
      <c r="J11" s="105"/>
      <c r="K11" s="101"/>
      <c r="L11" s="101"/>
      <c r="M11" s="101"/>
      <c r="N11" s="101"/>
      <c r="O11" s="101"/>
      <c r="P11" s="102"/>
      <c r="Q11" s="107"/>
      <c r="R11" s="105"/>
      <c r="S11" s="101"/>
      <c r="T11" s="101"/>
      <c r="U11" s="101"/>
      <c r="V11" s="106"/>
      <c r="W11" s="106"/>
      <c r="X11" s="126"/>
      <c r="Y11" s="47"/>
      <c r="Z11" s="129"/>
      <c r="AA11" s="106"/>
      <c r="AB11" s="106"/>
      <c r="AC11" s="106"/>
      <c r="AD11" s="106"/>
      <c r="AE11" s="106"/>
      <c r="AF11" s="126"/>
      <c r="AG11" s="47"/>
      <c r="AH11" s="129"/>
      <c r="AI11" s="106"/>
      <c r="AJ11" s="114"/>
      <c r="AK11" s="114"/>
      <c r="AL11" s="114"/>
      <c r="AM11" s="115"/>
      <c r="AN11" s="115"/>
      <c r="AO11" s="107"/>
      <c r="AP11" s="43"/>
    </row>
    <row r="12" spans="1:42" ht="16.5" customHeight="1">
      <c r="A12" s="538"/>
      <c r="B12" s="8"/>
      <c r="C12" s="9"/>
      <c r="D12" s="11"/>
      <c r="E12" s="11"/>
      <c r="F12" s="11"/>
      <c r="G12" s="11"/>
      <c r="H12" s="15"/>
      <c r="I12" s="531">
        <f>SUM(B12:H12)-SUM(B11:H11)-SUM(B13:H13)</f>
        <v>0</v>
      </c>
      <c r="J12" s="108"/>
      <c r="K12" s="9"/>
      <c r="L12" s="9"/>
      <c r="M12" s="9"/>
      <c r="N12" s="9"/>
      <c r="O12" s="9"/>
      <c r="P12" s="11"/>
      <c r="Q12" s="533">
        <f>SUM(J12:P12)-SUM(J11:P11)-SUM(J13:P13)</f>
        <v>0</v>
      </c>
      <c r="R12" s="108"/>
      <c r="S12" s="9"/>
      <c r="T12" s="9"/>
      <c r="U12" s="9"/>
      <c r="V12" s="12"/>
      <c r="W12" s="12"/>
      <c r="X12" s="17"/>
      <c r="Y12" s="535">
        <f>SUM(R12:X12)-SUM(R11:X11)-SUM(R13:X13)</f>
        <v>0</v>
      </c>
      <c r="Z12" s="130"/>
      <c r="AA12" s="6"/>
      <c r="AB12" s="12"/>
      <c r="AC12" s="12"/>
      <c r="AD12" s="12"/>
      <c r="AE12" s="6"/>
      <c r="AF12" s="7"/>
      <c r="AG12" s="535">
        <f>SUM(Z12:AF12)-SUM(Z11:AF11)-SUM(Z13:AF13)</f>
        <v>0</v>
      </c>
      <c r="AH12" s="130"/>
      <c r="AI12" s="6"/>
      <c r="AJ12" s="10"/>
      <c r="AK12" s="10"/>
      <c r="AL12" s="10"/>
      <c r="AM12" s="4"/>
      <c r="AN12" s="4"/>
      <c r="AO12" s="533">
        <f>SUM(AH12:AN12)-SUM(AH11:AN11)-SUM(AH13:AN13)</f>
        <v>0</v>
      </c>
      <c r="AP12" s="526">
        <f>SUM(I12+Q12+Y12+AG12+AO12)</f>
        <v>0</v>
      </c>
    </row>
    <row r="13" spans="1:42" ht="14.25" customHeight="1" thickBot="1">
      <c r="A13" s="539"/>
      <c r="B13" s="27"/>
      <c r="C13" s="28"/>
      <c r="D13" s="29"/>
      <c r="E13" s="29"/>
      <c r="F13" s="29"/>
      <c r="G13" s="29"/>
      <c r="H13" s="30"/>
      <c r="I13" s="532"/>
      <c r="J13" s="123"/>
      <c r="K13" s="28"/>
      <c r="L13" s="28"/>
      <c r="M13" s="28"/>
      <c r="N13" s="28"/>
      <c r="O13" s="28"/>
      <c r="P13" s="29"/>
      <c r="Q13" s="534"/>
      <c r="R13" s="123"/>
      <c r="S13" s="28"/>
      <c r="T13" s="28"/>
      <c r="U13" s="28"/>
      <c r="V13" s="31"/>
      <c r="W13" s="31"/>
      <c r="X13" s="34"/>
      <c r="Y13" s="536"/>
      <c r="Z13" s="131"/>
      <c r="AA13" s="31"/>
      <c r="AB13" s="31"/>
      <c r="AC13" s="31"/>
      <c r="AD13" s="31"/>
      <c r="AE13" s="31"/>
      <c r="AF13" s="34"/>
      <c r="AG13" s="536"/>
      <c r="AH13" s="131"/>
      <c r="AI13" s="31"/>
      <c r="AJ13" s="32"/>
      <c r="AK13" s="32"/>
      <c r="AL13" s="32"/>
      <c r="AM13" s="33"/>
      <c r="AN13" s="33"/>
      <c r="AO13" s="534"/>
      <c r="AP13" s="527"/>
    </row>
    <row r="14" spans="1:42" ht="16.5" customHeight="1" thickTop="1" thickBot="1">
      <c r="A14" s="540"/>
      <c r="B14" s="178"/>
      <c r="C14" s="175"/>
      <c r="D14" s="179"/>
      <c r="E14" s="179"/>
      <c r="F14" s="176"/>
      <c r="G14" s="176"/>
      <c r="H14" s="179"/>
      <c r="I14" s="122"/>
      <c r="J14" s="177"/>
      <c r="K14" s="175"/>
      <c r="L14" s="175"/>
      <c r="M14" s="175"/>
      <c r="N14" s="209"/>
      <c r="O14" s="175"/>
      <c r="P14" s="176"/>
      <c r="Q14" s="122"/>
      <c r="R14" s="172"/>
      <c r="S14" s="175"/>
      <c r="T14" s="209"/>
      <c r="U14" s="175"/>
      <c r="V14" s="183"/>
      <c r="W14" s="175"/>
      <c r="X14" s="176"/>
      <c r="Y14" s="128"/>
      <c r="Z14" s="172"/>
      <c r="AA14" s="183"/>
      <c r="AB14" s="181"/>
      <c r="AC14" s="175"/>
      <c r="AD14" s="209"/>
      <c r="AE14" s="175"/>
      <c r="AF14" s="176"/>
      <c r="AG14" s="128"/>
      <c r="AH14" s="172"/>
      <c r="AI14" s="175"/>
      <c r="AJ14" s="173"/>
      <c r="AK14" s="174"/>
      <c r="AL14" s="174"/>
      <c r="AM14" s="174"/>
      <c r="AN14" s="174"/>
      <c r="AO14" s="133"/>
      <c r="AP14" s="44"/>
    </row>
    <row r="15" spans="1:42" s="82" customFormat="1" ht="5.25" customHeight="1" thickBot="1">
      <c r="A15" s="87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5"/>
      <c r="AP15" s="95"/>
    </row>
    <row r="16" spans="1:42" ht="16.5" customHeight="1" thickBot="1">
      <c r="A16" s="99"/>
      <c r="B16" s="119"/>
      <c r="C16" s="106"/>
      <c r="D16" s="106"/>
      <c r="E16" s="106"/>
      <c r="F16" s="106"/>
      <c r="G16" s="106"/>
      <c r="H16" s="126"/>
      <c r="I16" s="121"/>
      <c r="J16" s="129"/>
      <c r="K16" s="106"/>
      <c r="L16" s="106"/>
      <c r="M16" s="106"/>
      <c r="N16" s="134"/>
      <c r="O16" s="106"/>
      <c r="P16" s="126"/>
      <c r="Q16" s="107"/>
      <c r="R16" s="105"/>
      <c r="S16" s="101"/>
      <c r="T16" s="101"/>
      <c r="U16" s="101"/>
      <c r="V16" s="101"/>
      <c r="W16" s="106"/>
      <c r="X16" s="126"/>
      <c r="Y16" s="107"/>
      <c r="Z16" s="105"/>
      <c r="AA16" s="101"/>
      <c r="AB16" s="106"/>
      <c r="AC16" s="101"/>
      <c r="AD16" s="134"/>
      <c r="AE16" s="101"/>
      <c r="AF16" s="102"/>
      <c r="AG16" s="47"/>
      <c r="AH16" s="105"/>
      <c r="AI16" s="101"/>
      <c r="AJ16" s="114"/>
      <c r="AK16" s="115"/>
      <c r="AL16" s="115"/>
      <c r="AM16" s="114"/>
      <c r="AN16" s="115"/>
      <c r="AO16" s="107"/>
      <c r="AP16" s="43"/>
    </row>
    <row r="17" spans="1:43" ht="16.5" customHeight="1">
      <c r="A17" s="538"/>
      <c r="B17" s="1"/>
      <c r="C17" s="6"/>
      <c r="D17" s="6"/>
      <c r="E17" s="6"/>
      <c r="F17" s="6"/>
      <c r="G17" s="6"/>
      <c r="H17" s="7"/>
      <c r="I17" s="546">
        <f>SUM(B17:H17)-SUM(B16:H16)-SUM(B18:H18)</f>
        <v>0</v>
      </c>
      <c r="J17" s="130"/>
      <c r="K17" s="6"/>
      <c r="L17" s="6"/>
      <c r="M17" s="6"/>
      <c r="N17" s="18"/>
      <c r="O17" s="6"/>
      <c r="P17" s="7"/>
      <c r="Q17" s="546">
        <f>SUM(J17:P17)-SUM(J16:P16)-SUM(J18:P18)</f>
        <v>0</v>
      </c>
      <c r="R17" s="112"/>
      <c r="S17" s="3"/>
      <c r="T17" s="3"/>
      <c r="U17" s="3"/>
      <c r="V17" s="3"/>
      <c r="W17" s="6"/>
      <c r="X17" s="7"/>
      <c r="Y17" s="546">
        <f>SUM(R17:X17)-SUM(R16:X16)-SUM(R18:X18)</f>
        <v>0</v>
      </c>
      <c r="Z17" s="112"/>
      <c r="AA17" s="3"/>
      <c r="AB17" s="6"/>
      <c r="AC17" s="3"/>
      <c r="AD17" s="18"/>
      <c r="AE17" s="3"/>
      <c r="AF17" s="2"/>
      <c r="AG17" s="548">
        <f>SUM(Z17:AF17)-SUM(Z16:AF16)-SUM(Z18:AF18)</f>
        <v>0</v>
      </c>
      <c r="AH17" s="112"/>
      <c r="AI17" s="9"/>
      <c r="AJ17" s="13"/>
      <c r="AK17" s="4"/>
      <c r="AL17" s="4"/>
      <c r="AM17" s="13"/>
      <c r="AN17" s="14"/>
      <c r="AO17" s="546">
        <f>SUM(AH17:AN17)-SUM(AH16:AN16)-SUM(AH18:AN18)</f>
        <v>0</v>
      </c>
      <c r="AP17" s="526">
        <f>SUM(I17+Q17+Y17+AG17+AO17)</f>
        <v>0</v>
      </c>
    </row>
    <row r="18" spans="1:43" ht="14.25" customHeight="1" thickBot="1">
      <c r="A18" s="539"/>
      <c r="B18" s="27"/>
      <c r="C18" s="31"/>
      <c r="D18" s="31"/>
      <c r="E18" s="31"/>
      <c r="F18" s="31"/>
      <c r="G18" s="31"/>
      <c r="H18" s="34"/>
      <c r="I18" s="547"/>
      <c r="J18" s="131"/>
      <c r="K18" s="31"/>
      <c r="L18" s="31"/>
      <c r="M18" s="31"/>
      <c r="N18" s="35"/>
      <c r="O18" s="31"/>
      <c r="P18" s="34"/>
      <c r="Q18" s="547"/>
      <c r="R18" s="123"/>
      <c r="S18" s="28"/>
      <c r="T18" s="28"/>
      <c r="U18" s="28"/>
      <c r="V18" s="28"/>
      <c r="W18" s="31"/>
      <c r="X18" s="34"/>
      <c r="Y18" s="547"/>
      <c r="Z18" s="123"/>
      <c r="AA18" s="28"/>
      <c r="AB18" s="31"/>
      <c r="AC18" s="28"/>
      <c r="AD18" s="35"/>
      <c r="AE18" s="28"/>
      <c r="AF18" s="29"/>
      <c r="AG18" s="549"/>
      <c r="AH18" s="123"/>
      <c r="AI18" s="28"/>
      <c r="AJ18" s="32"/>
      <c r="AK18" s="33"/>
      <c r="AL18" s="33"/>
      <c r="AM18" s="32"/>
      <c r="AN18" s="33"/>
      <c r="AO18" s="547"/>
      <c r="AP18" s="527"/>
    </row>
    <row r="19" spans="1:43" ht="16.5" customHeight="1" thickTop="1" thickBot="1">
      <c r="A19" s="540"/>
      <c r="B19" s="180"/>
      <c r="C19" s="181"/>
      <c r="D19" s="189"/>
      <c r="E19" s="179"/>
      <c r="F19" s="189"/>
      <c r="G19" s="196"/>
      <c r="H19" s="179"/>
      <c r="I19" s="122"/>
      <c r="J19" s="177"/>
      <c r="K19" s="181"/>
      <c r="L19" s="182"/>
      <c r="M19" s="182"/>
      <c r="N19" s="183"/>
      <c r="O19" s="182"/>
      <c r="P19" s="179"/>
      <c r="Q19" s="133"/>
      <c r="R19" s="172"/>
      <c r="S19" s="175"/>
      <c r="T19" s="175"/>
      <c r="U19" s="182"/>
      <c r="V19" s="182"/>
      <c r="W19" s="181"/>
      <c r="X19" s="210"/>
      <c r="Y19" s="122"/>
      <c r="Z19" s="172"/>
      <c r="AA19" s="175"/>
      <c r="AB19" s="183"/>
      <c r="AC19" s="175"/>
      <c r="AD19" s="182"/>
      <c r="AE19" s="175"/>
      <c r="AF19" s="196"/>
      <c r="AG19" s="128"/>
      <c r="AH19" s="172"/>
      <c r="AI19" s="182"/>
      <c r="AJ19" s="211"/>
      <c r="AK19" s="174"/>
      <c r="AL19" s="174"/>
      <c r="AM19" s="195"/>
      <c r="AN19" s="174"/>
      <c r="AO19" s="133"/>
      <c r="AP19" s="44"/>
    </row>
    <row r="20" spans="1:43" s="82" customFormat="1" ht="5.25" customHeight="1" thickBot="1">
      <c r="A20" s="87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5"/>
      <c r="AP20" s="95"/>
      <c r="AQ20" s="97"/>
    </row>
    <row r="21" spans="1:43" ht="16.5" customHeight="1" thickBot="1">
      <c r="A21" s="99"/>
      <c r="B21" s="119"/>
      <c r="C21" s="101"/>
      <c r="D21" s="106"/>
      <c r="E21" s="101"/>
      <c r="F21" s="101"/>
      <c r="G21" s="101"/>
      <c r="H21" s="102"/>
      <c r="I21" s="121"/>
      <c r="J21" s="105"/>
      <c r="K21" s="101"/>
      <c r="L21" s="101"/>
      <c r="M21" s="101"/>
      <c r="N21" s="101"/>
      <c r="O21" s="101"/>
      <c r="P21" s="102"/>
      <c r="Q21" s="107"/>
      <c r="R21" s="105"/>
      <c r="S21" s="101"/>
      <c r="T21" s="101"/>
      <c r="U21" s="101"/>
      <c r="V21" s="101"/>
      <c r="W21" s="101"/>
      <c r="X21" s="102"/>
      <c r="Y21" s="107"/>
      <c r="Z21" s="105"/>
      <c r="AA21" s="101"/>
      <c r="AB21" s="101"/>
      <c r="AC21" s="101"/>
      <c r="AD21" s="101"/>
      <c r="AE21" s="101"/>
      <c r="AF21" s="102"/>
      <c r="AG21" s="107"/>
      <c r="AH21" s="105"/>
      <c r="AI21" s="101"/>
      <c r="AJ21" s="101"/>
      <c r="AK21" s="101"/>
      <c r="AL21" s="101"/>
      <c r="AM21" s="101"/>
      <c r="AN21" s="102"/>
      <c r="AO21" s="107"/>
      <c r="AP21" s="43"/>
    </row>
    <row r="22" spans="1:43" ht="16.5" customHeight="1">
      <c r="A22" s="538"/>
      <c r="B22" s="8"/>
      <c r="C22" s="9"/>
      <c r="D22" s="12"/>
      <c r="E22" s="9"/>
      <c r="F22" s="9"/>
      <c r="G22" s="9"/>
      <c r="H22" s="11"/>
      <c r="I22" s="546">
        <f>SUM(B22:H22)-SUM(B21:H21)-SUM(B23:H23)</f>
        <v>0</v>
      </c>
      <c r="J22" s="108"/>
      <c r="K22" s="9"/>
      <c r="L22" s="9"/>
      <c r="M22" s="9"/>
      <c r="N22" s="9"/>
      <c r="O22" s="9"/>
      <c r="P22" s="11"/>
      <c r="Q22" s="546">
        <f>SUM(J22:P22)-SUM(J21:P21)-SUM(J23:P23)</f>
        <v>0</v>
      </c>
      <c r="R22" s="108"/>
      <c r="S22" s="9"/>
      <c r="T22" s="9"/>
      <c r="U22" s="9"/>
      <c r="V22" s="9"/>
      <c r="W22" s="9"/>
      <c r="X22" s="11"/>
      <c r="Y22" s="546">
        <f>SUM(R22:X22)-SUM(R21:X21)-SUM(R23:X23)</f>
        <v>0</v>
      </c>
      <c r="Z22" s="108"/>
      <c r="AA22" s="9"/>
      <c r="AB22" s="9"/>
      <c r="AC22" s="9"/>
      <c r="AD22" s="9"/>
      <c r="AE22" s="9"/>
      <c r="AF22" s="11"/>
      <c r="AG22" s="546">
        <f>SUM(Z22:AF22)-SUM(Z21:AF21)-SUM(Z23:AF23)</f>
        <v>0</v>
      </c>
      <c r="AH22" s="108"/>
      <c r="AI22" s="9"/>
      <c r="AJ22" s="9"/>
      <c r="AK22" s="9"/>
      <c r="AL22" s="9"/>
      <c r="AM22" s="9"/>
      <c r="AN22" s="11"/>
      <c r="AO22" s="546">
        <f>SUM(AH22:AN22)-SUM(AH21:AN21)-SUM(AH23:AN23)</f>
        <v>0</v>
      </c>
      <c r="AP22" s="526">
        <f>SUM(I22+Q22+Y22+AG22+AO22)</f>
        <v>0</v>
      </c>
    </row>
    <row r="23" spans="1:43" ht="14.25" customHeight="1" thickBot="1">
      <c r="A23" s="539"/>
      <c r="B23" s="27"/>
      <c r="C23" s="28"/>
      <c r="D23" s="31"/>
      <c r="E23" s="28"/>
      <c r="F23" s="28"/>
      <c r="G23" s="28"/>
      <c r="H23" s="29"/>
      <c r="I23" s="547"/>
      <c r="J23" s="123"/>
      <c r="K23" s="28"/>
      <c r="L23" s="28"/>
      <c r="M23" s="28"/>
      <c r="N23" s="28"/>
      <c r="O23" s="28"/>
      <c r="P23" s="29"/>
      <c r="Q23" s="547"/>
      <c r="R23" s="123"/>
      <c r="S23" s="28"/>
      <c r="T23" s="28"/>
      <c r="U23" s="28"/>
      <c r="V23" s="28"/>
      <c r="W23" s="28"/>
      <c r="X23" s="29"/>
      <c r="Y23" s="547"/>
      <c r="Z23" s="123"/>
      <c r="AA23" s="28"/>
      <c r="AB23" s="28"/>
      <c r="AC23" s="28"/>
      <c r="AD23" s="28"/>
      <c r="AE23" s="28"/>
      <c r="AF23" s="29"/>
      <c r="AG23" s="547"/>
      <c r="AH23" s="123"/>
      <c r="AI23" s="28"/>
      <c r="AJ23" s="28"/>
      <c r="AK23" s="28"/>
      <c r="AL23" s="28"/>
      <c r="AM23" s="28"/>
      <c r="AN23" s="29"/>
      <c r="AO23" s="547"/>
      <c r="AP23" s="527"/>
    </row>
    <row r="24" spans="1:43" ht="16.5" customHeight="1" thickTop="1" thickBot="1">
      <c r="A24" s="540"/>
      <c r="B24" s="190"/>
      <c r="C24" s="191"/>
      <c r="D24" s="188"/>
      <c r="E24" s="188"/>
      <c r="F24" s="188"/>
      <c r="G24" s="188"/>
      <c r="H24" s="170"/>
      <c r="I24" s="122"/>
      <c r="J24" s="184"/>
      <c r="K24" s="185"/>
      <c r="L24" s="182"/>
      <c r="M24" s="182"/>
      <c r="N24" s="182"/>
      <c r="O24" s="175"/>
      <c r="P24" s="189"/>
      <c r="Q24" s="122"/>
      <c r="R24" s="184"/>
      <c r="S24" s="185"/>
      <c r="T24" s="185"/>
      <c r="U24" s="185"/>
      <c r="V24" s="188"/>
      <c r="W24" s="188"/>
      <c r="X24" s="170"/>
      <c r="Y24" s="122"/>
      <c r="Z24" s="187"/>
      <c r="AA24" s="185"/>
      <c r="AB24" s="185"/>
      <c r="AC24" s="185"/>
      <c r="AD24" s="185"/>
      <c r="AE24" s="206"/>
      <c r="AF24" s="186"/>
      <c r="AG24" s="122"/>
      <c r="AH24" s="184"/>
      <c r="AI24" s="185"/>
      <c r="AJ24" s="185"/>
      <c r="AK24" s="185"/>
      <c r="AL24" s="185"/>
      <c r="AM24" s="212"/>
      <c r="AN24" s="186"/>
      <c r="AO24" s="122"/>
      <c r="AP24" s="44"/>
    </row>
    <row r="25" spans="1:43" s="82" customFormat="1" ht="5.25" customHeight="1" thickBot="1">
      <c r="A25" s="87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5"/>
      <c r="AP25" s="95"/>
    </row>
    <row r="26" spans="1:43" ht="16.5" customHeight="1" thickBot="1">
      <c r="A26" s="136"/>
      <c r="B26" s="119"/>
      <c r="C26" s="101"/>
      <c r="D26" s="101"/>
      <c r="E26" s="101"/>
      <c r="F26" s="101"/>
      <c r="G26" s="101"/>
      <c r="H26" s="102"/>
      <c r="I26" s="121"/>
      <c r="J26" s="105"/>
      <c r="K26" s="101"/>
      <c r="L26" s="101"/>
      <c r="M26" s="101"/>
      <c r="N26" s="101"/>
      <c r="O26" s="101"/>
      <c r="P26" s="102"/>
      <c r="Q26" s="107"/>
      <c r="R26" s="105"/>
      <c r="S26" s="101"/>
      <c r="T26" s="101"/>
      <c r="U26" s="101"/>
      <c r="V26" s="101"/>
      <c r="W26" s="101"/>
      <c r="X26" s="102"/>
      <c r="Y26" s="107"/>
      <c r="Z26" s="105"/>
      <c r="AA26" s="106"/>
      <c r="AB26" s="101"/>
      <c r="AC26" s="101"/>
      <c r="AD26" s="101"/>
      <c r="AE26" s="101"/>
      <c r="AF26" s="102"/>
      <c r="AG26" s="107"/>
      <c r="AH26" s="129"/>
      <c r="AI26" s="101"/>
      <c r="AJ26" s="101"/>
      <c r="AK26" s="101"/>
      <c r="AL26" s="101"/>
      <c r="AM26" s="101"/>
      <c r="AN26" s="102"/>
      <c r="AO26" s="107"/>
      <c r="AP26" s="43"/>
    </row>
    <row r="27" spans="1:43" ht="16.5" customHeight="1">
      <c r="A27" s="538"/>
      <c r="B27" s="8"/>
      <c r="C27" s="9"/>
      <c r="D27" s="9"/>
      <c r="E27" s="9"/>
      <c r="F27" s="9"/>
      <c r="G27" s="9"/>
      <c r="H27" s="11"/>
      <c r="I27" s="531">
        <f>SUM(B27:H27)-SUM(B26:H26)-SUM(B28:H28)</f>
        <v>0</v>
      </c>
      <c r="J27" s="108"/>
      <c r="K27" s="9"/>
      <c r="L27" s="9"/>
      <c r="M27" s="9"/>
      <c r="N27" s="9"/>
      <c r="O27" s="9"/>
      <c r="P27" s="11"/>
      <c r="Q27" s="533">
        <f>SUM(J27:P27)-SUM(J26:P26)-SUM(J28:P28)</f>
        <v>0</v>
      </c>
      <c r="R27" s="108"/>
      <c r="S27" s="9"/>
      <c r="T27" s="9"/>
      <c r="U27" s="9"/>
      <c r="V27" s="9"/>
      <c r="W27" s="9"/>
      <c r="X27" s="11"/>
      <c r="Y27" s="533">
        <f>SUM(R27:X27)-SUM(R26:X26)-SUM(R28:X28)</f>
        <v>0</v>
      </c>
      <c r="Z27" s="108"/>
      <c r="AA27" s="12"/>
      <c r="AB27" s="9"/>
      <c r="AC27" s="9"/>
      <c r="AD27" s="9"/>
      <c r="AE27" s="9"/>
      <c r="AF27" s="11"/>
      <c r="AG27" s="533">
        <f>SUM(Z27:AF27)-SUM(Z26:AF26)-SUM(Z28:AF28)</f>
        <v>0</v>
      </c>
      <c r="AH27" s="138"/>
      <c r="AI27" s="9"/>
      <c r="AJ27" s="9"/>
      <c r="AK27" s="9"/>
      <c r="AL27" s="9"/>
      <c r="AM27" s="9"/>
      <c r="AN27" s="11"/>
      <c r="AO27" s="533">
        <f>SUM(AH27:AN27)-SUM(AH26:AN26)-SUM(AH28:AN28)</f>
        <v>0</v>
      </c>
      <c r="AP27" s="526">
        <f>SUM(I27+Q27+Y27+AG27+AO27)</f>
        <v>0</v>
      </c>
    </row>
    <row r="28" spans="1:43" ht="14.25" customHeight="1" thickBot="1">
      <c r="A28" s="539"/>
      <c r="B28" s="27"/>
      <c r="C28" s="28"/>
      <c r="D28" s="28"/>
      <c r="E28" s="28"/>
      <c r="F28" s="28"/>
      <c r="G28" s="28"/>
      <c r="H28" s="29"/>
      <c r="I28" s="531"/>
      <c r="J28" s="123"/>
      <c r="K28" s="28"/>
      <c r="L28" s="28"/>
      <c r="M28" s="28"/>
      <c r="N28" s="28"/>
      <c r="O28" s="28"/>
      <c r="P28" s="29"/>
      <c r="Q28" s="533"/>
      <c r="R28" s="123"/>
      <c r="S28" s="28"/>
      <c r="T28" s="28"/>
      <c r="U28" s="28"/>
      <c r="V28" s="28"/>
      <c r="W28" s="28"/>
      <c r="X28" s="29"/>
      <c r="Y28" s="533"/>
      <c r="Z28" s="123"/>
      <c r="AA28" s="31"/>
      <c r="AB28" s="28"/>
      <c r="AC28" s="28"/>
      <c r="AD28" s="28"/>
      <c r="AE28" s="28"/>
      <c r="AF28" s="29"/>
      <c r="AG28" s="533"/>
      <c r="AH28" s="131"/>
      <c r="AI28" s="28"/>
      <c r="AJ28" s="28"/>
      <c r="AK28" s="28"/>
      <c r="AL28" s="28"/>
      <c r="AM28" s="28"/>
      <c r="AN28" s="29"/>
      <c r="AO28" s="533"/>
      <c r="AP28" s="537"/>
    </row>
    <row r="29" spans="1:43" ht="16.5" customHeight="1" thickTop="1" thickBot="1">
      <c r="A29" s="540"/>
      <c r="B29" s="192"/>
      <c r="C29" s="175"/>
      <c r="D29" s="181"/>
      <c r="E29" s="181"/>
      <c r="F29" s="175"/>
      <c r="G29" s="182"/>
      <c r="H29" s="179"/>
      <c r="I29" s="137"/>
      <c r="J29" s="172"/>
      <c r="K29" s="175"/>
      <c r="L29" s="175"/>
      <c r="M29" s="175"/>
      <c r="N29" s="175"/>
      <c r="O29" s="175"/>
      <c r="P29" s="176"/>
      <c r="Q29" s="137"/>
      <c r="R29" s="172"/>
      <c r="S29" s="175"/>
      <c r="T29" s="175"/>
      <c r="U29" s="175"/>
      <c r="V29" s="175"/>
      <c r="W29" s="182"/>
      <c r="X29" s="176"/>
      <c r="Y29" s="137"/>
      <c r="Z29" s="172"/>
      <c r="AA29" s="181"/>
      <c r="AB29" s="175"/>
      <c r="AC29" s="175"/>
      <c r="AD29" s="175"/>
      <c r="AE29" s="182"/>
      <c r="AF29" s="176"/>
      <c r="AG29" s="137"/>
      <c r="AH29" s="172"/>
      <c r="AI29" s="175"/>
      <c r="AJ29" s="175"/>
      <c r="AK29" s="175"/>
      <c r="AL29" s="182"/>
      <c r="AM29" s="182"/>
      <c r="AN29" s="176"/>
      <c r="AO29" s="137"/>
      <c r="AP29" s="139"/>
    </row>
    <row r="30" spans="1:43" s="82" customFormat="1" ht="5.25" customHeight="1" thickBot="1">
      <c r="A30" s="87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193"/>
      <c r="S30" s="193"/>
      <c r="T30" s="193"/>
      <c r="U30" s="193"/>
      <c r="V30" s="193"/>
      <c r="W30" s="193"/>
      <c r="X30" s="193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5"/>
      <c r="AP30" s="95"/>
    </row>
    <row r="31" spans="1:43" ht="16.5" customHeight="1" thickBot="1">
      <c r="A31" s="136"/>
      <c r="B31" s="119"/>
      <c r="C31" s="101"/>
      <c r="D31" s="102"/>
      <c r="E31" s="102"/>
      <c r="F31" s="102"/>
      <c r="G31" s="102"/>
      <c r="H31" s="102"/>
      <c r="I31" s="121"/>
      <c r="J31" s="105"/>
      <c r="K31" s="101"/>
      <c r="L31" s="101"/>
      <c r="M31" s="101"/>
      <c r="N31" s="101"/>
      <c r="O31" s="101"/>
      <c r="P31" s="102"/>
      <c r="Q31" s="107"/>
      <c r="R31" s="105"/>
      <c r="S31" s="101"/>
      <c r="T31" s="101"/>
      <c r="U31" s="101"/>
      <c r="V31" s="101"/>
      <c r="W31" s="101"/>
      <c r="X31" s="102"/>
      <c r="Y31" s="107"/>
      <c r="Z31" s="105"/>
      <c r="AA31" s="101"/>
      <c r="AB31" s="106"/>
      <c r="AC31" s="106"/>
      <c r="AD31" s="106"/>
      <c r="AE31" s="101"/>
      <c r="AF31" s="102"/>
      <c r="AG31" s="107"/>
      <c r="AH31" s="129"/>
      <c r="AI31" s="101"/>
      <c r="AJ31" s="140"/>
      <c r="AK31" s="140"/>
      <c r="AL31" s="140"/>
      <c r="AM31" s="140"/>
      <c r="AN31" s="115"/>
      <c r="AO31" s="107"/>
      <c r="AP31" s="43"/>
    </row>
    <row r="32" spans="1:43" ht="16.5" customHeight="1">
      <c r="A32" s="538"/>
      <c r="B32" s="8"/>
      <c r="C32" s="9"/>
      <c r="D32" s="11"/>
      <c r="E32" s="11"/>
      <c r="F32" s="11"/>
      <c r="G32" s="11"/>
      <c r="H32" s="11"/>
      <c r="I32" s="531">
        <f>SUM(B32:H32)-SUM(B31:H31)-SUM(B33:H33)</f>
        <v>0</v>
      </c>
      <c r="J32" s="108"/>
      <c r="K32" s="9"/>
      <c r="L32" s="9"/>
      <c r="M32" s="9"/>
      <c r="N32" s="9"/>
      <c r="O32" s="9"/>
      <c r="P32" s="11"/>
      <c r="Q32" s="533">
        <f>SUM(J32:P32)-SUM(J31:P31)-SUM(J33:P33)</f>
        <v>0</v>
      </c>
      <c r="R32" s="108"/>
      <c r="S32" s="9"/>
      <c r="T32" s="9"/>
      <c r="U32" s="9"/>
      <c r="V32" s="9"/>
      <c r="W32" s="9"/>
      <c r="X32" s="11"/>
      <c r="Y32" s="533">
        <f>SUM(R32:X32)-SUM(R31:X31)-SUM(R33:X33)</f>
        <v>0</v>
      </c>
      <c r="Z32" s="108"/>
      <c r="AA32" s="9"/>
      <c r="AB32" s="12"/>
      <c r="AC32" s="12"/>
      <c r="AD32" s="12"/>
      <c r="AE32" s="9"/>
      <c r="AF32" s="11"/>
      <c r="AG32" s="533">
        <f>SUM(Z32:AF32)-SUM(Z31:AF31)-SUM(Z33:AF33)</f>
        <v>0</v>
      </c>
      <c r="AH32" s="138"/>
      <c r="AI32" s="9"/>
      <c r="AJ32" s="16"/>
      <c r="AK32" s="16"/>
      <c r="AL32" s="16"/>
      <c r="AM32" s="16"/>
      <c r="AN32" s="14"/>
      <c r="AO32" s="533">
        <f>SUM(AH32:AN32)-SUM(AH31:AN31)-SUM(AH33:AN33)</f>
        <v>0</v>
      </c>
      <c r="AP32" s="526">
        <f>SUM(I32+Q32+Y32+AG32+AO32)</f>
        <v>0</v>
      </c>
    </row>
    <row r="33" spans="1:42" ht="14.25" customHeight="1" thickBot="1">
      <c r="A33" s="539"/>
      <c r="B33" s="27"/>
      <c r="C33" s="28"/>
      <c r="D33" s="29"/>
      <c r="E33" s="29"/>
      <c r="F33" s="29"/>
      <c r="G33" s="29"/>
      <c r="H33" s="29"/>
      <c r="I33" s="532"/>
      <c r="J33" s="123"/>
      <c r="K33" s="28"/>
      <c r="L33" s="28"/>
      <c r="M33" s="28"/>
      <c r="N33" s="28"/>
      <c r="O33" s="28"/>
      <c r="P33" s="29"/>
      <c r="Q33" s="534"/>
      <c r="R33" s="123"/>
      <c r="S33" s="28"/>
      <c r="T33" s="28"/>
      <c r="U33" s="28"/>
      <c r="V33" s="28"/>
      <c r="W33" s="28"/>
      <c r="X33" s="29"/>
      <c r="Y33" s="534"/>
      <c r="Z33" s="123"/>
      <c r="AA33" s="28"/>
      <c r="AB33" s="31"/>
      <c r="AC33" s="31"/>
      <c r="AD33" s="31"/>
      <c r="AE33" s="28"/>
      <c r="AF33" s="29"/>
      <c r="AG33" s="534"/>
      <c r="AH33" s="131"/>
      <c r="AI33" s="28"/>
      <c r="AJ33" s="36"/>
      <c r="AK33" s="36"/>
      <c r="AL33" s="36"/>
      <c r="AM33" s="36"/>
      <c r="AN33" s="33"/>
      <c r="AO33" s="534"/>
      <c r="AP33" s="527"/>
    </row>
    <row r="34" spans="1:42" ht="16.5" customHeight="1" thickTop="1" thickBot="1">
      <c r="A34" s="540"/>
      <c r="B34" s="192"/>
      <c r="C34" s="175"/>
      <c r="D34" s="176"/>
      <c r="E34" s="176"/>
      <c r="F34" s="176"/>
      <c r="G34" s="176"/>
      <c r="H34" s="176"/>
      <c r="I34" s="122"/>
      <c r="J34" s="172"/>
      <c r="K34" s="182"/>
      <c r="L34" s="175"/>
      <c r="M34" s="175"/>
      <c r="N34" s="175"/>
      <c r="O34" s="175"/>
      <c r="P34" s="176"/>
      <c r="Q34" s="122"/>
      <c r="R34" s="172"/>
      <c r="S34" s="182"/>
      <c r="T34" s="175"/>
      <c r="U34" s="175"/>
      <c r="V34" s="175"/>
      <c r="W34" s="175"/>
      <c r="X34" s="179"/>
      <c r="Y34" s="133"/>
      <c r="Z34" s="172"/>
      <c r="AA34" s="183"/>
      <c r="AB34" s="182"/>
      <c r="AC34" s="181"/>
      <c r="AD34" s="181"/>
      <c r="AE34" s="181"/>
      <c r="AF34" s="179"/>
      <c r="AG34" s="122"/>
      <c r="AH34" s="177"/>
      <c r="AI34" s="175"/>
      <c r="AJ34" s="194"/>
      <c r="AK34" s="194"/>
      <c r="AL34" s="194"/>
      <c r="AM34" s="194"/>
      <c r="AN34" s="195"/>
      <c r="AO34" s="122"/>
      <c r="AP34" s="44"/>
    </row>
    <row r="35" spans="1:42" s="82" customFormat="1" ht="5.25" customHeight="1" thickBot="1">
      <c r="A35" s="87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5"/>
      <c r="AP35" s="95"/>
    </row>
    <row r="36" spans="1:42" ht="16.5" customHeight="1" thickBot="1">
      <c r="A36" s="136"/>
      <c r="B36" s="119"/>
      <c r="C36" s="101"/>
      <c r="D36" s="102"/>
      <c r="E36" s="126"/>
      <c r="F36" s="102"/>
      <c r="G36" s="126"/>
      <c r="H36" s="102"/>
      <c r="I36" s="121"/>
      <c r="J36" s="105"/>
      <c r="K36" s="101"/>
      <c r="L36" s="101"/>
      <c r="M36" s="101"/>
      <c r="N36" s="101"/>
      <c r="O36" s="101"/>
      <c r="P36" s="102"/>
      <c r="Q36" s="107"/>
      <c r="R36" s="105"/>
      <c r="S36" s="101"/>
      <c r="T36" s="101"/>
      <c r="U36" s="101"/>
      <c r="V36" s="106"/>
      <c r="W36" s="101"/>
      <c r="X36" s="102"/>
      <c r="Y36" s="47"/>
      <c r="Z36" s="105"/>
      <c r="AA36" s="106"/>
      <c r="AB36" s="106"/>
      <c r="AC36" s="106"/>
      <c r="AD36" s="106"/>
      <c r="AE36" s="106"/>
      <c r="AF36" s="126"/>
      <c r="AG36" s="47"/>
      <c r="AH36" s="105"/>
      <c r="AI36" s="101"/>
      <c r="AJ36" s="115"/>
      <c r="AK36" s="115"/>
      <c r="AL36" s="115"/>
      <c r="AM36" s="115"/>
      <c r="AN36" s="115"/>
      <c r="AO36" s="107"/>
      <c r="AP36" s="143"/>
    </row>
    <row r="37" spans="1:42" ht="16.5" customHeight="1">
      <c r="A37" s="538"/>
      <c r="B37" s="8"/>
      <c r="C37" s="9"/>
      <c r="D37" s="11"/>
      <c r="E37" s="17"/>
      <c r="F37" s="11"/>
      <c r="G37" s="17"/>
      <c r="H37" s="11"/>
      <c r="I37" s="531">
        <f>SUM(B37:H37)-SUM(B36:H36)-SUM(B38:H38)</f>
        <v>0</v>
      </c>
      <c r="J37" s="108"/>
      <c r="K37" s="9"/>
      <c r="L37" s="9"/>
      <c r="M37" s="9"/>
      <c r="N37" s="9"/>
      <c r="O37" s="9"/>
      <c r="P37" s="2"/>
      <c r="Q37" s="533">
        <f>SUM(J37:P37)-SUM(J36:P36)-SUM(J38:P38)</f>
        <v>0</v>
      </c>
      <c r="R37" s="112"/>
      <c r="S37" s="9"/>
      <c r="T37" s="9"/>
      <c r="U37" s="9"/>
      <c r="V37" s="12"/>
      <c r="W37" s="3"/>
      <c r="X37" s="11"/>
      <c r="Y37" s="535">
        <f>SUM(R37:X37)-SUM(R36:X36)-SUM(R38:X38)</f>
        <v>0</v>
      </c>
      <c r="Z37" s="108"/>
      <c r="AA37" s="12"/>
      <c r="AB37" s="12"/>
      <c r="AC37" s="6"/>
      <c r="AD37" s="12"/>
      <c r="AE37" s="6"/>
      <c r="AF37" s="17"/>
      <c r="AG37" s="535">
        <f>SUM(Z37:AF37)-SUM(Z36:AF36)-SUM(Z38:AF38)</f>
        <v>0</v>
      </c>
      <c r="AH37" s="108"/>
      <c r="AI37" s="9"/>
      <c r="AJ37" s="14"/>
      <c r="AK37" s="4"/>
      <c r="AL37" s="4"/>
      <c r="AM37" s="14"/>
      <c r="AN37" s="14"/>
      <c r="AO37" s="533">
        <f>SUM(AH37:AN37)-SUM(AH36:AN36)-SUM(AH38:AN38)</f>
        <v>0</v>
      </c>
      <c r="AP37" s="543">
        <f>SUM(I37+Q37+Y37+AG37+AO37)</f>
        <v>0</v>
      </c>
    </row>
    <row r="38" spans="1:42" ht="15" customHeight="1" thickBot="1">
      <c r="A38" s="539"/>
      <c r="B38" s="27"/>
      <c r="C38" s="28"/>
      <c r="D38" s="29"/>
      <c r="E38" s="29"/>
      <c r="F38" s="29"/>
      <c r="G38" s="34"/>
      <c r="H38" s="29"/>
      <c r="I38" s="532"/>
      <c r="J38" s="123"/>
      <c r="K38" s="28"/>
      <c r="L38" s="28"/>
      <c r="M38" s="28"/>
      <c r="N38" s="28"/>
      <c r="O38" s="28"/>
      <c r="P38" s="29"/>
      <c r="Q38" s="534"/>
      <c r="R38" s="123"/>
      <c r="S38" s="28"/>
      <c r="T38" s="28"/>
      <c r="U38" s="28"/>
      <c r="V38" s="31"/>
      <c r="W38" s="28"/>
      <c r="X38" s="29"/>
      <c r="Y38" s="536"/>
      <c r="Z38" s="123"/>
      <c r="AA38" s="31"/>
      <c r="AB38" s="31"/>
      <c r="AC38" s="31"/>
      <c r="AD38" s="31"/>
      <c r="AE38" s="31"/>
      <c r="AF38" s="34"/>
      <c r="AG38" s="536"/>
      <c r="AH38" s="123"/>
      <c r="AI38" s="28"/>
      <c r="AJ38" s="33"/>
      <c r="AK38" s="33"/>
      <c r="AL38" s="33"/>
      <c r="AM38" s="33"/>
      <c r="AN38" s="33"/>
      <c r="AO38" s="534"/>
      <c r="AP38" s="527"/>
    </row>
    <row r="39" spans="1:42" ht="16.5" customHeight="1" thickTop="1" thickBot="1">
      <c r="A39" s="540"/>
      <c r="B39" s="192"/>
      <c r="C39" s="175"/>
      <c r="D39" s="176"/>
      <c r="E39" s="196"/>
      <c r="F39" s="176"/>
      <c r="G39" s="196"/>
      <c r="H39" s="176"/>
      <c r="I39" s="133"/>
      <c r="J39" s="172"/>
      <c r="K39" s="175"/>
      <c r="L39" s="175"/>
      <c r="M39" s="175"/>
      <c r="N39" s="182"/>
      <c r="O39" s="175"/>
      <c r="P39" s="176"/>
      <c r="Q39" s="133"/>
      <c r="R39" s="177"/>
      <c r="S39" s="175"/>
      <c r="T39" s="175"/>
      <c r="U39" s="181"/>
      <c r="V39" s="181"/>
      <c r="W39" s="182"/>
      <c r="X39" s="196"/>
      <c r="Y39" s="142"/>
      <c r="Z39" s="177"/>
      <c r="AA39" s="181"/>
      <c r="AB39" s="181"/>
      <c r="AC39" s="181"/>
      <c r="AD39" s="175"/>
      <c r="AE39" s="181"/>
      <c r="AF39" s="176"/>
      <c r="AG39" s="142"/>
      <c r="AH39" s="172"/>
      <c r="AI39" s="175"/>
      <c r="AJ39" s="174"/>
      <c r="AK39" s="174"/>
      <c r="AL39" s="174"/>
      <c r="AM39" s="195"/>
      <c r="AN39" s="174"/>
      <c r="AO39" s="133"/>
      <c r="AP39" s="44"/>
    </row>
    <row r="40" spans="1:42" s="82" customFormat="1" ht="5.25" customHeight="1" thickBot="1">
      <c r="A40" s="87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5"/>
      <c r="AP40" s="95"/>
    </row>
    <row r="41" spans="1:42" ht="16.5" customHeight="1" thickBot="1">
      <c r="A41" s="136"/>
      <c r="B41" s="119"/>
      <c r="C41" s="101"/>
      <c r="D41" s="102"/>
      <c r="E41" s="102"/>
      <c r="F41" s="102"/>
      <c r="G41" s="126"/>
      <c r="H41" s="102"/>
      <c r="I41" s="121"/>
      <c r="J41" s="105"/>
      <c r="K41" s="101"/>
      <c r="L41" s="101"/>
      <c r="M41" s="101"/>
      <c r="N41" s="101"/>
      <c r="O41" s="101"/>
      <c r="P41" s="102"/>
      <c r="Q41" s="107"/>
      <c r="R41" s="105"/>
      <c r="S41" s="101"/>
      <c r="T41" s="101"/>
      <c r="U41" s="101"/>
      <c r="V41" s="101"/>
      <c r="W41" s="101"/>
      <c r="X41" s="126"/>
      <c r="Y41" s="47"/>
      <c r="Z41" s="105"/>
      <c r="AA41" s="101"/>
      <c r="AB41" s="101"/>
      <c r="AC41" s="101"/>
      <c r="AD41" s="101"/>
      <c r="AE41" s="101"/>
      <c r="AF41" s="102"/>
      <c r="AG41" s="47"/>
      <c r="AH41" s="105"/>
      <c r="AI41" s="101"/>
      <c r="AJ41" s="115"/>
      <c r="AK41" s="115"/>
      <c r="AL41" s="115"/>
      <c r="AM41" s="144"/>
      <c r="AN41" s="144"/>
      <c r="AO41" s="107"/>
      <c r="AP41" s="43"/>
    </row>
    <row r="42" spans="1:42" ht="16.5" customHeight="1">
      <c r="A42" s="538"/>
      <c r="B42" s="8"/>
      <c r="C42" s="9"/>
      <c r="D42" s="11"/>
      <c r="E42" s="11"/>
      <c r="F42" s="11"/>
      <c r="G42" s="17"/>
      <c r="H42" s="11"/>
      <c r="I42" s="531">
        <f>SUM(B42:H42)-SUM(B41:H41)-SUM(B43:H43)</f>
        <v>0</v>
      </c>
      <c r="J42" s="108"/>
      <c r="K42" s="9"/>
      <c r="L42" s="9"/>
      <c r="M42" s="9"/>
      <c r="N42" s="9"/>
      <c r="O42" s="9"/>
      <c r="P42" s="11"/>
      <c r="Q42" s="533">
        <f>SUM(J42:P42)-SUM(J41:P41)-SUM(J43:P43)</f>
        <v>0</v>
      </c>
      <c r="R42" s="108"/>
      <c r="S42" s="9"/>
      <c r="T42" s="9"/>
      <c r="U42" s="9"/>
      <c r="V42" s="9"/>
      <c r="W42" s="9"/>
      <c r="X42" s="17"/>
      <c r="Y42" s="535">
        <f>SUM(R42:X42)-SUM(R41:X41)-SUM(R43:X43)</f>
        <v>0</v>
      </c>
      <c r="Z42" s="108"/>
      <c r="AA42" s="9"/>
      <c r="AB42" s="9"/>
      <c r="AC42" s="9"/>
      <c r="AD42" s="9"/>
      <c r="AE42" s="9"/>
      <c r="AF42" s="11"/>
      <c r="AG42" s="535">
        <f>SUM(Z42:AF42)-SUM(Z41:AF41)-SUM(Z43:AF43)</f>
        <v>0</v>
      </c>
      <c r="AH42" s="108"/>
      <c r="AI42" s="9"/>
      <c r="AJ42" s="14"/>
      <c r="AK42" s="14"/>
      <c r="AL42" s="14"/>
      <c r="AM42" s="20"/>
      <c r="AN42" s="20"/>
      <c r="AO42" s="533">
        <f>SUM(AH42:AN42)-SUM(AH41:AN41)-SUM(AH43:AN43)</f>
        <v>0</v>
      </c>
      <c r="AP42" s="526">
        <f>SUM(I42+Q42+Y42+AG42+AO42)</f>
        <v>0</v>
      </c>
    </row>
    <row r="43" spans="1:42" ht="14.25" customHeight="1" thickBot="1">
      <c r="A43" s="539"/>
      <c r="B43" s="27"/>
      <c r="C43" s="28"/>
      <c r="D43" s="29"/>
      <c r="E43" s="29"/>
      <c r="F43" s="29"/>
      <c r="G43" s="34"/>
      <c r="H43" s="29"/>
      <c r="I43" s="532"/>
      <c r="J43" s="123"/>
      <c r="K43" s="28"/>
      <c r="L43" s="28"/>
      <c r="M43" s="28"/>
      <c r="N43" s="28"/>
      <c r="O43" s="28"/>
      <c r="P43" s="29"/>
      <c r="Q43" s="534"/>
      <c r="R43" s="123"/>
      <c r="S43" s="28"/>
      <c r="T43" s="28"/>
      <c r="U43" s="28"/>
      <c r="V43" s="28"/>
      <c r="W43" s="28"/>
      <c r="X43" s="34"/>
      <c r="Y43" s="536"/>
      <c r="Z43" s="123"/>
      <c r="AA43" s="28"/>
      <c r="AB43" s="28"/>
      <c r="AC43" s="28"/>
      <c r="AD43" s="28"/>
      <c r="AE43" s="28"/>
      <c r="AF43" s="29"/>
      <c r="AG43" s="536"/>
      <c r="AH43" s="123"/>
      <c r="AI43" s="28"/>
      <c r="AJ43" s="33"/>
      <c r="AK43" s="33"/>
      <c r="AL43" s="33"/>
      <c r="AM43" s="37"/>
      <c r="AN43" s="37"/>
      <c r="AO43" s="534"/>
      <c r="AP43" s="527"/>
    </row>
    <row r="44" spans="1:42" ht="16.5" customHeight="1" thickTop="1" thickBot="1">
      <c r="A44" s="540"/>
      <c r="B44" s="192"/>
      <c r="C44" s="181"/>
      <c r="D44" s="175"/>
      <c r="E44" s="175"/>
      <c r="F44" s="175"/>
      <c r="G44" s="181"/>
      <c r="H44" s="176"/>
      <c r="I44" s="133"/>
      <c r="J44" s="172"/>
      <c r="K44" s="175"/>
      <c r="L44" s="175"/>
      <c r="M44" s="175"/>
      <c r="N44" s="175"/>
      <c r="O44" s="175"/>
      <c r="P44" s="196"/>
      <c r="Q44" s="133"/>
      <c r="R44" s="172"/>
      <c r="S44" s="175"/>
      <c r="T44" s="175"/>
      <c r="U44" s="175"/>
      <c r="V44" s="183"/>
      <c r="W44" s="175"/>
      <c r="X44" s="196"/>
      <c r="Y44" s="142"/>
      <c r="Z44" s="172"/>
      <c r="AA44" s="181"/>
      <c r="AB44" s="175"/>
      <c r="AC44" s="182"/>
      <c r="AD44" s="181"/>
      <c r="AE44" s="175"/>
      <c r="AF44" s="176"/>
      <c r="AG44" s="142"/>
      <c r="AH44" s="172"/>
      <c r="AI44" s="175"/>
      <c r="AJ44" s="195"/>
      <c r="AK44" s="195"/>
      <c r="AL44" s="174"/>
      <c r="AM44" s="195"/>
      <c r="AN44" s="174"/>
      <c r="AO44" s="133"/>
      <c r="AP44" s="44"/>
    </row>
    <row r="45" spans="1:42" s="82" customFormat="1" ht="5.25" customHeight="1" thickBot="1">
      <c r="A45" s="87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5"/>
      <c r="AP45" s="95"/>
    </row>
    <row r="46" spans="1:42" ht="16.5" customHeight="1" thickBot="1">
      <c r="A46" s="136"/>
      <c r="B46" s="119"/>
      <c r="C46" s="102"/>
      <c r="D46" s="102"/>
      <c r="E46" s="102"/>
      <c r="F46" s="102"/>
      <c r="G46" s="102"/>
      <c r="H46" s="102"/>
      <c r="I46" s="121"/>
      <c r="J46" s="105"/>
      <c r="K46" s="101"/>
      <c r="L46" s="101"/>
      <c r="M46" s="101"/>
      <c r="N46" s="101"/>
      <c r="O46" s="101"/>
      <c r="P46" s="102"/>
      <c r="Q46" s="107"/>
      <c r="R46" s="105"/>
      <c r="S46" s="101"/>
      <c r="T46" s="101"/>
      <c r="U46" s="101"/>
      <c r="V46" s="101"/>
      <c r="W46" s="101"/>
      <c r="X46" s="102"/>
      <c r="Y46" s="47"/>
      <c r="Z46" s="105"/>
      <c r="AA46" s="101"/>
      <c r="AB46" s="101"/>
      <c r="AC46" s="101"/>
      <c r="AD46" s="101"/>
      <c r="AE46" s="101"/>
      <c r="AF46" s="102"/>
      <c r="AG46" s="47"/>
      <c r="AH46" s="105"/>
      <c r="AI46" s="101"/>
      <c r="AJ46" s="115"/>
      <c r="AK46" s="115"/>
      <c r="AL46" s="115"/>
      <c r="AM46" s="115"/>
      <c r="AN46" s="115"/>
      <c r="AO46" s="107"/>
      <c r="AP46" s="43"/>
    </row>
    <row r="47" spans="1:42" ht="16.5" customHeight="1">
      <c r="A47" s="538"/>
      <c r="B47" s="8"/>
      <c r="C47" s="11"/>
      <c r="D47" s="11"/>
      <c r="E47" s="11"/>
      <c r="F47" s="11"/>
      <c r="G47" s="11"/>
      <c r="H47" s="11"/>
      <c r="I47" s="531">
        <f>SUM(B47:H47)-SUM(B46:H46)-SUM(B48:H48)</f>
        <v>0</v>
      </c>
      <c r="J47" s="108"/>
      <c r="K47" s="9"/>
      <c r="L47" s="9"/>
      <c r="M47" s="9"/>
      <c r="N47" s="9"/>
      <c r="O47" s="9"/>
      <c r="P47" s="2"/>
      <c r="Q47" s="533">
        <f>SUM(J47:P47)-SUM(J46:P46)-SUM(J48:P48)</f>
        <v>0</v>
      </c>
      <c r="R47" s="112"/>
      <c r="S47" s="9"/>
      <c r="T47" s="9"/>
      <c r="U47" s="9"/>
      <c r="V47" s="9"/>
      <c r="W47" s="9"/>
      <c r="X47" s="11"/>
      <c r="Y47" s="535">
        <f>SUM(R47:X47)-SUM(R46:X46)-SUM(R48:X48)</f>
        <v>0</v>
      </c>
      <c r="Z47" s="108"/>
      <c r="AA47" s="9"/>
      <c r="AB47" s="9"/>
      <c r="AC47" s="9"/>
      <c r="AD47" s="9"/>
      <c r="AE47" s="9"/>
      <c r="AF47" s="11"/>
      <c r="AG47" s="535">
        <f>SUM(Z47:AF47)-SUM(Z46:AF46)-SUM(Z48:AF48)</f>
        <v>0</v>
      </c>
      <c r="AH47" s="108"/>
      <c r="AI47" s="9"/>
      <c r="AJ47" s="14"/>
      <c r="AK47" s="14"/>
      <c r="AL47" s="14"/>
      <c r="AM47" s="14"/>
      <c r="AN47" s="14"/>
      <c r="AO47" s="533">
        <f>SUM(AH47:AN47)-SUM(AH46:AN46)-SUM(AH48:AN48)</f>
        <v>0</v>
      </c>
      <c r="AP47" s="526">
        <f>SUM(I47+Q47+Y47+AG47+AO47)</f>
        <v>0</v>
      </c>
    </row>
    <row r="48" spans="1:42" ht="14.25" customHeight="1" thickBot="1">
      <c r="A48" s="539"/>
      <c r="B48" s="27"/>
      <c r="C48" s="29"/>
      <c r="D48" s="29"/>
      <c r="E48" s="29"/>
      <c r="F48" s="29"/>
      <c r="G48" s="29"/>
      <c r="H48" s="29"/>
      <c r="I48" s="532"/>
      <c r="J48" s="123"/>
      <c r="K48" s="28"/>
      <c r="L48" s="28"/>
      <c r="M48" s="28"/>
      <c r="N48" s="28"/>
      <c r="O48" s="28"/>
      <c r="P48" s="29"/>
      <c r="Q48" s="534"/>
      <c r="R48" s="109"/>
      <c r="S48" s="23"/>
      <c r="T48" s="23"/>
      <c r="U48" s="23"/>
      <c r="V48" s="23"/>
      <c r="W48" s="23"/>
      <c r="X48" s="24"/>
      <c r="Y48" s="542"/>
      <c r="Z48" s="109"/>
      <c r="AA48" s="23"/>
      <c r="AB48" s="23"/>
      <c r="AC48" s="23"/>
      <c r="AD48" s="23"/>
      <c r="AE48" s="23"/>
      <c r="AF48" s="24"/>
      <c r="AG48" s="542"/>
      <c r="AH48" s="109"/>
      <c r="AI48" s="23"/>
      <c r="AJ48" s="145"/>
      <c r="AK48" s="145"/>
      <c r="AL48" s="145"/>
      <c r="AM48" s="145"/>
      <c r="AN48" s="145"/>
      <c r="AO48" s="544"/>
      <c r="AP48" s="545"/>
    </row>
    <row r="49" spans="1:42" ht="16.5" customHeight="1" thickTop="1" thickBot="1">
      <c r="A49" s="540"/>
      <c r="B49" s="192"/>
      <c r="C49" s="196"/>
      <c r="D49" s="176"/>
      <c r="E49" s="176"/>
      <c r="F49" s="179"/>
      <c r="G49" s="176"/>
      <c r="H49" s="196"/>
      <c r="I49" s="133"/>
      <c r="J49" s="172"/>
      <c r="K49" s="175"/>
      <c r="L49" s="175"/>
      <c r="M49" s="175"/>
      <c r="N49" s="175"/>
      <c r="O49" s="181"/>
      <c r="P49" s="176"/>
      <c r="Q49" s="133"/>
      <c r="R49" s="184"/>
      <c r="S49" s="188"/>
      <c r="T49" s="185"/>
      <c r="U49" s="185"/>
      <c r="V49" s="185"/>
      <c r="W49" s="185"/>
      <c r="X49" s="186"/>
      <c r="Y49" s="146"/>
      <c r="Z49" s="184"/>
      <c r="AA49" s="185"/>
      <c r="AB49" s="185"/>
      <c r="AC49" s="185"/>
      <c r="AD49" s="188"/>
      <c r="AE49" s="185"/>
      <c r="AF49" s="170"/>
      <c r="AG49" s="146"/>
      <c r="AH49" s="184"/>
      <c r="AI49" s="185"/>
      <c r="AJ49" s="197"/>
      <c r="AK49" s="197"/>
      <c r="AL49" s="198"/>
      <c r="AM49" s="197"/>
      <c r="AN49" s="197"/>
      <c r="AO49" s="147"/>
      <c r="AP49" s="139"/>
    </row>
    <row r="50" spans="1:42" s="82" customFormat="1" ht="5.25" customHeight="1" thickBot="1">
      <c r="A50" s="87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5"/>
      <c r="AP50" s="95"/>
    </row>
    <row r="51" spans="1:42" ht="16.5" customHeight="1" thickBot="1">
      <c r="A51" s="136"/>
      <c r="B51" s="119"/>
      <c r="C51" s="101"/>
      <c r="D51" s="101"/>
      <c r="E51" s="106"/>
      <c r="F51" s="101"/>
      <c r="G51" s="102"/>
      <c r="H51" s="102"/>
      <c r="I51" s="121"/>
      <c r="J51" s="105"/>
      <c r="K51" s="101"/>
      <c r="L51" s="101"/>
      <c r="M51" s="101"/>
      <c r="N51" s="101"/>
      <c r="O51" s="101"/>
      <c r="P51" s="102"/>
      <c r="Q51" s="107"/>
      <c r="R51" s="105"/>
      <c r="S51" s="101"/>
      <c r="T51" s="106"/>
      <c r="U51" s="106"/>
      <c r="V51" s="106"/>
      <c r="W51" s="106"/>
      <c r="X51" s="102"/>
      <c r="Y51" s="47"/>
      <c r="Z51" s="105"/>
      <c r="AA51" s="106"/>
      <c r="AB51" s="106"/>
      <c r="AC51" s="106"/>
      <c r="AD51" s="101"/>
      <c r="AE51" s="101"/>
      <c r="AF51" s="102"/>
      <c r="AG51" s="47"/>
      <c r="AH51" s="105"/>
      <c r="AI51" s="101"/>
      <c r="AJ51" s="115"/>
      <c r="AK51" s="115"/>
      <c r="AL51" s="115"/>
      <c r="AM51" s="115"/>
      <c r="AN51" s="115"/>
      <c r="AO51" s="107"/>
      <c r="AP51" s="43"/>
    </row>
    <row r="52" spans="1:42" ht="16.5" customHeight="1">
      <c r="A52" s="538"/>
      <c r="B52" s="8"/>
      <c r="C52" s="9"/>
      <c r="D52" s="9"/>
      <c r="E52" s="12"/>
      <c r="F52" s="9"/>
      <c r="G52" s="11"/>
      <c r="H52" s="11"/>
      <c r="I52" s="531">
        <f>SUM(B52:H52)-SUM(B51:H51)-SUM(B53:H53)</f>
        <v>0</v>
      </c>
      <c r="J52" s="108"/>
      <c r="K52" s="3"/>
      <c r="L52" s="9"/>
      <c r="M52" s="9"/>
      <c r="N52" s="3"/>
      <c r="O52" s="9"/>
      <c r="P52" s="11"/>
      <c r="Q52" s="533">
        <f>SUM(J52:P52)-SUM(J51:P51)-SUM(J53:P53)</f>
        <v>0</v>
      </c>
      <c r="R52" s="108"/>
      <c r="S52" s="9"/>
      <c r="T52" s="12"/>
      <c r="U52" s="12"/>
      <c r="V52" s="12"/>
      <c r="W52" s="12"/>
      <c r="X52" s="11"/>
      <c r="Y52" s="535">
        <f>SUM(R52:X52)-SUM(R51:X51)-SUM(R53:X53)</f>
        <v>0</v>
      </c>
      <c r="Z52" s="108"/>
      <c r="AA52" s="12"/>
      <c r="AB52" s="12"/>
      <c r="AC52" s="12"/>
      <c r="AD52" s="9"/>
      <c r="AE52" s="9"/>
      <c r="AF52" s="11"/>
      <c r="AG52" s="535">
        <f>SUM(Z52:AF52)-SUM(Z51:AF51)-SUM(Z53:AF53)</f>
        <v>0</v>
      </c>
      <c r="AH52" s="108"/>
      <c r="AI52" s="9"/>
      <c r="AJ52" s="14"/>
      <c r="AK52" s="14"/>
      <c r="AL52" s="14"/>
      <c r="AM52" s="14"/>
      <c r="AN52" s="14"/>
      <c r="AO52" s="533">
        <f>SUM(AH52:AN52)-SUM(AH51:AN51)-SUM(AH53:AN53)</f>
        <v>0</v>
      </c>
      <c r="AP52" s="526">
        <f>SUM(I52+Q52+Y52+AG52+AO52)</f>
        <v>0</v>
      </c>
    </row>
    <row r="53" spans="1:42" ht="15" customHeight="1" thickBot="1">
      <c r="A53" s="539"/>
      <c r="B53" s="27"/>
      <c r="C53" s="28"/>
      <c r="D53" s="28"/>
      <c r="E53" s="28"/>
      <c r="F53" s="28"/>
      <c r="G53" s="29"/>
      <c r="H53" s="29"/>
      <c r="I53" s="532"/>
      <c r="J53" s="123"/>
      <c r="K53" s="28"/>
      <c r="L53" s="28"/>
      <c r="M53" s="28"/>
      <c r="N53" s="28"/>
      <c r="O53" s="28"/>
      <c r="P53" s="29"/>
      <c r="Q53" s="534"/>
      <c r="R53" s="123"/>
      <c r="S53" s="28"/>
      <c r="T53" s="31"/>
      <c r="U53" s="31"/>
      <c r="V53" s="31"/>
      <c r="W53" s="31"/>
      <c r="X53" s="29"/>
      <c r="Y53" s="536"/>
      <c r="Z53" s="123"/>
      <c r="AA53" s="31"/>
      <c r="AB53" s="31"/>
      <c r="AC53" s="31"/>
      <c r="AD53" s="28"/>
      <c r="AE53" s="28"/>
      <c r="AF53" s="29"/>
      <c r="AG53" s="536"/>
      <c r="AH53" s="123"/>
      <c r="AI53" s="28"/>
      <c r="AJ53" s="33"/>
      <c r="AK53" s="33"/>
      <c r="AL53" s="33"/>
      <c r="AM53" s="33"/>
      <c r="AN53" s="33"/>
      <c r="AO53" s="534"/>
      <c r="AP53" s="527"/>
    </row>
    <row r="54" spans="1:42" ht="19.5" customHeight="1" thickTop="1" thickBot="1">
      <c r="A54" s="540"/>
      <c r="B54" s="192"/>
      <c r="C54" s="175"/>
      <c r="D54" s="182"/>
      <c r="E54" s="181"/>
      <c r="F54" s="182"/>
      <c r="G54" s="176"/>
      <c r="H54" s="176"/>
      <c r="I54" s="133"/>
      <c r="J54" s="172"/>
      <c r="K54" s="182"/>
      <c r="L54" s="175"/>
      <c r="M54" s="182"/>
      <c r="N54" s="175"/>
      <c r="O54" s="175"/>
      <c r="P54" s="176"/>
      <c r="Q54" s="133"/>
      <c r="R54" s="172"/>
      <c r="S54" s="175"/>
      <c r="T54" s="182"/>
      <c r="U54" s="175"/>
      <c r="V54" s="175"/>
      <c r="W54" s="182"/>
      <c r="X54" s="176"/>
      <c r="Y54" s="142"/>
      <c r="Z54" s="172"/>
      <c r="AA54" s="181"/>
      <c r="AB54" s="175"/>
      <c r="AC54" s="181"/>
      <c r="AD54" s="175"/>
      <c r="AE54" s="175"/>
      <c r="AF54" s="176"/>
      <c r="AG54" s="142"/>
      <c r="AH54" s="177"/>
      <c r="AI54" s="175"/>
      <c r="AJ54" s="195"/>
      <c r="AK54" s="174"/>
      <c r="AL54" s="174"/>
      <c r="AM54" s="174"/>
      <c r="AN54" s="174"/>
      <c r="AO54" s="133"/>
      <c r="AP54" s="44"/>
    </row>
    <row r="55" spans="1:42" s="82" customFormat="1" ht="4.5" customHeight="1" thickBot="1">
      <c r="A55" s="87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5"/>
      <c r="AP55" s="95"/>
    </row>
    <row r="56" spans="1:42" ht="16.5" customHeight="1" thickBot="1">
      <c r="A56" s="99"/>
      <c r="B56" s="119"/>
      <c r="C56" s="101"/>
      <c r="D56" s="101"/>
      <c r="E56" s="101"/>
      <c r="F56" s="101"/>
      <c r="G56" s="101"/>
      <c r="H56" s="102"/>
      <c r="I56" s="121"/>
      <c r="J56" s="105"/>
      <c r="K56" s="101"/>
      <c r="L56" s="101"/>
      <c r="M56" s="101"/>
      <c r="N56" s="101"/>
      <c r="O56" s="101"/>
      <c r="P56" s="102"/>
      <c r="Q56" s="107"/>
      <c r="R56" s="105"/>
      <c r="S56" s="101"/>
      <c r="T56" s="101"/>
      <c r="U56" s="101"/>
      <c r="V56" s="101"/>
      <c r="W56" s="101"/>
      <c r="X56" s="102"/>
      <c r="Y56" s="107"/>
      <c r="Z56" s="105"/>
      <c r="AA56" s="101"/>
      <c r="AB56" s="101"/>
      <c r="AC56" s="101"/>
      <c r="AD56" s="101"/>
      <c r="AE56" s="101"/>
      <c r="AF56" s="102"/>
      <c r="AG56" s="47"/>
      <c r="AH56" s="105"/>
      <c r="AI56" s="101"/>
      <c r="AJ56" s="101"/>
      <c r="AK56" s="101"/>
      <c r="AL56" s="101"/>
      <c r="AM56" s="101"/>
      <c r="AN56" s="102"/>
      <c r="AO56" s="107"/>
      <c r="AP56" s="43"/>
    </row>
    <row r="57" spans="1:42" ht="16.5" customHeight="1">
      <c r="A57" s="528"/>
      <c r="B57" s="8"/>
      <c r="C57" s="9"/>
      <c r="D57" s="9"/>
      <c r="E57" s="9"/>
      <c r="F57" s="9"/>
      <c r="G57" s="9"/>
      <c r="H57" s="11"/>
      <c r="I57" s="531">
        <f>SUM(B57:H57)-SUM(B56:H56)-SUM(B58:H58)</f>
        <v>0</v>
      </c>
      <c r="J57" s="108"/>
      <c r="K57" s="3"/>
      <c r="L57" s="9"/>
      <c r="M57" s="9"/>
      <c r="N57" s="9"/>
      <c r="O57" s="9"/>
      <c r="P57" s="11"/>
      <c r="Q57" s="533">
        <f>SUM(J57:P57)-SUM(J56:P56)-SUM(J58:P58)</f>
        <v>0</v>
      </c>
      <c r="R57" s="108"/>
      <c r="S57" s="3"/>
      <c r="T57" s="9"/>
      <c r="U57" s="9"/>
      <c r="V57" s="9"/>
      <c r="W57" s="9"/>
      <c r="X57" s="11"/>
      <c r="Y57" s="533">
        <f>SUM(R57:X57)-SUM(R56:X56)-SUM(R58:X58)</f>
        <v>0</v>
      </c>
      <c r="Z57" s="108"/>
      <c r="AA57" s="12"/>
      <c r="AB57" s="12"/>
      <c r="AC57" s="12"/>
      <c r="AD57" s="9"/>
      <c r="AE57" s="9"/>
      <c r="AF57" s="11"/>
      <c r="AG57" s="535">
        <f>SUM(Z57:AF57)-SUM(Z56:AF56)-SUM(Z58:AF58)</f>
        <v>0</v>
      </c>
      <c r="AH57" s="108"/>
      <c r="AI57" s="9"/>
      <c r="AJ57" s="14"/>
      <c r="AK57" s="9"/>
      <c r="AL57" s="9"/>
      <c r="AM57" s="9"/>
      <c r="AN57" s="11"/>
      <c r="AO57" s="533">
        <f>SUM(AH57:AN57)-SUM(AH56:AN56)-SUM(AH58:AN58)</f>
        <v>0</v>
      </c>
      <c r="AP57" s="526">
        <f>SUM(I57+Q57+Y57+AG57+AO57)</f>
        <v>0</v>
      </c>
    </row>
    <row r="58" spans="1:42" ht="14.25" customHeight="1" thickBot="1">
      <c r="A58" s="529"/>
      <c r="B58" s="27"/>
      <c r="C58" s="28"/>
      <c r="D58" s="28"/>
      <c r="E58" s="28"/>
      <c r="F58" s="28"/>
      <c r="G58" s="28"/>
      <c r="H58" s="29"/>
      <c r="I58" s="532"/>
      <c r="J58" s="123"/>
      <c r="K58" s="28"/>
      <c r="L58" s="28"/>
      <c r="M58" s="28"/>
      <c r="N58" s="28"/>
      <c r="O58" s="28"/>
      <c r="P58" s="29"/>
      <c r="Q58" s="534"/>
      <c r="R58" s="123"/>
      <c r="S58" s="28"/>
      <c r="T58" s="28"/>
      <c r="U58" s="28"/>
      <c r="V58" s="28"/>
      <c r="W58" s="28"/>
      <c r="X58" s="29"/>
      <c r="Y58" s="534"/>
      <c r="Z58" s="123"/>
      <c r="AA58" s="31"/>
      <c r="AB58" s="31"/>
      <c r="AC58" s="31"/>
      <c r="AD58" s="28"/>
      <c r="AE58" s="28"/>
      <c r="AF58" s="29"/>
      <c r="AG58" s="536"/>
      <c r="AH58" s="123"/>
      <c r="AI58" s="28"/>
      <c r="AJ58" s="33"/>
      <c r="AK58" s="28"/>
      <c r="AL58" s="28"/>
      <c r="AM58" s="28"/>
      <c r="AN58" s="29"/>
      <c r="AO58" s="534"/>
      <c r="AP58" s="527"/>
    </row>
    <row r="59" spans="1:42" ht="16.5" customHeight="1" thickTop="1" thickBot="1">
      <c r="A59" s="530"/>
      <c r="B59" s="192"/>
      <c r="C59" s="175"/>
      <c r="D59" s="175"/>
      <c r="E59" s="175"/>
      <c r="F59" s="175"/>
      <c r="G59" s="181"/>
      <c r="H59" s="179"/>
      <c r="I59" s="133"/>
      <c r="J59" s="172"/>
      <c r="K59" s="175"/>
      <c r="L59" s="175"/>
      <c r="M59" s="192"/>
      <c r="N59" s="192"/>
      <c r="O59" s="192"/>
      <c r="P59" s="192"/>
      <c r="Q59" s="133"/>
      <c r="R59" s="172"/>
      <c r="S59" s="175"/>
      <c r="T59" s="175"/>
      <c r="U59" s="175"/>
      <c r="V59" s="175"/>
      <c r="W59" s="175"/>
      <c r="X59" s="176"/>
      <c r="Y59" s="133"/>
      <c r="Z59" s="127"/>
      <c r="AA59" s="135"/>
      <c r="AB59" s="124"/>
      <c r="AC59" s="135"/>
      <c r="AD59" s="124"/>
      <c r="AE59" s="124"/>
      <c r="AF59" s="125"/>
      <c r="AG59" s="142"/>
      <c r="AH59" s="127"/>
      <c r="AI59" s="124"/>
      <c r="AJ59" s="132"/>
      <c r="AK59" s="141"/>
      <c r="AL59" s="150"/>
      <c r="AM59" s="150"/>
      <c r="AN59" s="132"/>
      <c r="AO59" s="133"/>
      <c r="AP59" s="44"/>
    </row>
    <row r="60" spans="1:42" s="82" customFormat="1" ht="5.25" customHeight="1" thickBot="1">
      <c r="A60" s="83"/>
      <c r="B60" s="151"/>
      <c r="C60" s="151"/>
      <c r="D60" s="151"/>
      <c r="E60" s="151"/>
      <c r="F60" s="151"/>
      <c r="G60" s="151"/>
      <c r="H60" s="151"/>
      <c r="I60" s="148"/>
      <c r="J60" s="151"/>
      <c r="K60" s="151"/>
      <c r="L60" s="151"/>
      <c r="M60" s="151"/>
      <c r="N60" s="151"/>
      <c r="O60" s="151"/>
      <c r="P60" s="151"/>
      <c r="Q60" s="149"/>
      <c r="R60" s="151"/>
      <c r="S60" s="151"/>
      <c r="T60" s="151"/>
      <c r="U60" s="151"/>
      <c r="V60" s="151"/>
      <c r="W60" s="151"/>
      <c r="X60" s="151"/>
      <c r="Y60" s="149"/>
      <c r="Z60" s="151"/>
      <c r="AA60" s="151"/>
      <c r="AB60" s="151"/>
      <c r="AC60" s="151"/>
      <c r="AD60" s="151"/>
      <c r="AE60" s="151"/>
      <c r="AF60" s="158"/>
      <c r="AG60" s="159"/>
      <c r="AH60" s="149"/>
      <c r="AI60" s="151"/>
      <c r="AJ60" s="151"/>
      <c r="AK60" s="151"/>
      <c r="AL60" s="151"/>
      <c r="AM60" s="151"/>
      <c r="AN60" s="151"/>
      <c r="AO60" s="84"/>
      <c r="AP60" s="84"/>
    </row>
    <row r="61" spans="1:42" ht="16.5" customHeight="1" thickBot="1">
      <c r="A61" s="99"/>
      <c r="B61" s="119"/>
      <c r="C61" s="101"/>
      <c r="D61" s="101"/>
      <c r="E61" s="101"/>
      <c r="F61" s="101"/>
      <c r="G61" s="101"/>
      <c r="H61" s="111"/>
      <c r="I61" s="163"/>
      <c r="J61" s="105"/>
      <c r="K61" s="101"/>
      <c r="L61" s="101"/>
      <c r="M61" s="101"/>
      <c r="N61" s="101"/>
      <c r="O61" s="101"/>
      <c r="P61" s="102"/>
      <c r="Q61" s="107"/>
      <c r="R61" s="105"/>
      <c r="S61" s="101"/>
      <c r="T61" s="101"/>
      <c r="U61" s="101"/>
      <c r="V61" s="101"/>
      <c r="W61" s="101"/>
      <c r="X61" s="102"/>
      <c r="Y61" s="47"/>
      <c r="Z61" s="105"/>
      <c r="AA61" s="101"/>
      <c r="AB61" s="101"/>
      <c r="AC61" s="101"/>
      <c r="AD61" s="101"/>
      <c r="AE61" s="101"/>
      <c r="AF61" s="102"/>
      <c r="AG61" s="47"/>
      <c r="AH61" s="105"/>
      <c r="AI61" s="101"/>
      <c r="AJ61" s="115"/>
      <c r="AK61" s="115"/>
      <c r="AL61" s="114"/>
      <c r="AM61" s="115"/>
      <c r="AN61" s="115"/>
      <c r="AO61" s="107"/>
      <c r="AP61" s="43"/>
    </row>
    <row r="62" spans="1:42" ht="16.5" customHeight="1">
      <c r="A62" s="538"/>
      <c r="B62" s="8"/>
      <c r="C62" s="9"/>
      <c r="D62" s="9"/>
      <c r="E62" s="9"/>
      <c r="F62" s="9"/>
      <c r="G62" s="9"/>
      <c r="H62" s="113"/>
      <c r="I62" s="589">
        <f>SUM(B62:H62)-SUM(B61:H61)-SUM(B63:H63)</f>
        <v>0</v>
      </c>
      <c r="J62" s="108"/>
      <c r="K62" s="9"/>
      <c r="L62" s="9"/>
      <c r="M62" s="9"/>
      <c r="N62" s="9"/>
      <c r="O62" s="9"/>
      <c r="P62" s="11"/>
      <c r="Q62" s="533">
        <f>SUM(J62:P62)-SUM(J61:P61)-SUM(J63:P63)</f>
        <v>0</v>
      </c>
      <c r="R62" s="108"/>
      <c r="S62" s="9"/>
      <c r="T62" s="9"/>
      <c r="U62" s="9"/>
      <c r="V62" s="9"/>
      <c r="W62" s="9"/>
      <c r="X62" s="11"/>
      <c r="Y62" s="535">
        <f>SUM(R62:X62)-SUM(R61:X61)-SUM(R63:X63)</f>
        <v>0</v>
      </c>
      <c r="Z62" s="108"/>
      <c r="AA62" s="9"/>
      <c r="AB62" s="9"/>
      <c r="AC62" s="9"/>
      <c r="AD62" s="9"/>
      <c r="AE62" s="9"/>
      <c r="AF62" s="11"/>
      <c r="AG62" s="535">
        <f>SUM(Z62:AF62)-SUM(Z61:AF61)-SUM(Z63:AF63)</f>
        <v>0</v>
      </c>
      <c r="AH62" s="108"/>
      <c r="AI62" s="9"/>
      <c r="AJ62" s="14"/>
      <c r="AK62" s="14"/>
      <c r="AL62" s="13"/>
      <c r="AM62" s="14"/>
      <c r="AN62" s="14"/>
      <c r="AO62" s="533">
        <f>SUM(AH62:AN62)-SUM(AH61:AN61)-SUM(AH63:AN63)</f>
        <v>0</v>
      </c>
      <c r="AP62" s="526">
        <f>SUM(I62+Q62+Y62+AG62+AO62)</f>
        <v>0</v>
      </c>
    </row>
    <row r="63" spans="1:42" ht="15" customHeight="1" thickBot="1">
      <c r="A63" s="539"/>
      <c r="B63" s="27"/>
      <c r="C63" s="28"/>
      <c r="D63" s="28"/>
      <c r="E63" s="28"/>
      <c r="F63" s="28"/>
      <c r="G63" s="28"/>
      <c r="H63" s="165"/>
      <c r="I63" s="590"/>
      <c r="J63" s="123"/>
      <c r="K63" s="28"/>
      <c r="L63" s="28"/>
      <c r="M63" s="28"/>
      <c r="N63" s="28"/>
      <c r="O63" s="28"/>
      <c r="P63" s="29"/>
      <c r="Q63" s="534"/>
      <c r="R63" s="123"/>
      <c r="S63" s="28"/>
      <c r="T63" s="28"/>
      <c r="U63" s="28"/>
      <c r="V63" s="28"/>
      <c r="W63" s="28"/>
      <c r="X63" s="29"/>
      <c r="Y63" s="536"/>
      <c r="Z63" s="123"/>
      <c r="AA63" s="28"/>
      <c r="AB63" s="28"/>
      <c r="AC63" s="28"/>
      <c r="AD63" s="28"/>
      <c r="AE63" s="28"/>
      <c r="AF63" s="29"/>
      <c r="AG63" s="536"/>
      <c r="AH63" s="123"/>
      <c r="AI63" s="28"/>
      <c r="AJ63" s="33"/>
      <c r="AK63" s="33"/>
      <c r="AL63" s="32"/>
      <c r="AM63" s="33"/>
      <c r="AN63" s="33"/>
      <c r="AO63" s="534"/>
      <c r="AP63" s="527"/>
    </row>
    <row r="64" spans="1:42" ht="16.5" customHeight="1" thickTop="1" thickBot="1">
      <c r="A64" s="540"/>
      <c r="B64" s="192"/>
      <c r="C64" s="175"/>
      <c r="D64" s="175"/>
      <c r="E64" s="175"/>
      <c r="F64" s="175"/>
      <c r="G64" s="175"/>
      <c r="H64" s="199"/>
      <c r="I64" s="164"/>
      <c r="J64" s="172"/>
      <c r="K64" s="175"/>
      <c r="L64" s="175"/>
      <c r="M64" s="175"/>
      <c r="N64" s="175"/>
      <c r="O64" s="175"/>
      <c r="P64" s="176"/>
      <c r="Q64" s="133"/>
      <c r="R64" s="172"/>
      <c r="S64" s="175"/>
      <c r="T64" s="175"/>
      <c r="U64" s="175"/>
      <c r="V64" s="175"/>
      <c r="W64" s="175"/>
      <c r="X64" s="176"/>
      <c r="Y64" s="142"/>
      <c r="Z64" s="172"/>
      <c r="AA64" s="175"/>
      <c r="AB64" s="175"/>
      <c r="AC64" s="175"/>
      <c r="AD64" s="175"/>
      <c r="AE64" s="175"/>
      <c r="AF64" s="176"/>
      <c r="AG64" s="142"/>
      <c r="AH64" s="172"/>
      <c r="AI64" s="175"/>
      <c r="AJ64" s="174"/>
      <c r="AK64" s="174"/>
      <c r="AL64" s="195"/>
      <c r="AM64" s="174"/>
      <c r="AN64" s="174"/>
      <c r="AO64" s="133"/>
      <c r="AP64" s="44"/>
    </row>
    <row r="65" spans="1:43" s="82" customFormat="1" ht="5.25" customHeight="1" thickBot="1">
      <c r="A65" s="87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5"/>
      <c r="AP65" s="95"/>
    </row>
    <row r="66" spans="1:43" ht="16.5" customHeight="1" thickBot="1">
      <c r="A66" s="99"/>
      <c r="B66" s="119"/>
      <c r="C66" s="101"/>
      <c r="D66" s="101"/>
      <c r="E66" s="101"/>
      <c r="F66" s="101"/>
      <c r="G66" s="101"/>
      <c r="H66" s="102"/>
      <c r="I66" s="121"/>
      <c r="J66" s="105"/>
      <c r="K66" s="101"/>
      <c r="L66" s="101"/>
      <c r="M66" s="101"/>
      <c r="N66" s="101"/>
      <c r="O66" s="101"/>
      <c r="P66" s="102"/>
      <c r="Q66" s="107"/>
      <c r="R66" s="152"/>
      <c r="S66" s="153"/>
      <c r="T66" s="153"/>
      <c r="U66" s="153"/>
      <c r="V66" s="153"/>
      <c r="W66" s="153"/>
      <c r="X66" s="160"/>
      <c r="Y66" s="161"/>
      <c r="Z66" s="152"/>
      <c r="AA66" s="153"/>
      <c r="AB66" s="153"/>
      <c r="AC66" s="153"/>
      <c r="AD66" s="153"/>
      <c r="AE66" s="153"/>
      <c r="AF66" s="160"/>
      <c r="AG66" s="161"/>
      <c r="AH66" s="152"/>
      <c r="AI66" s="153"/>
      <c r="AJ66" s="153"/>
      <c r="AK66" s="153"/>
      <c r="AL66" s="153"/>
      <c r="AM66" s="154"/>
      <c r="AN66" s="154"/>
      <c r="AO66" s="156"/>
      <c r="AP66" s="43"/>
    </row>
    <row r="67" spans="1:43" ht="16.5" customHeight="1">
      <c r="A67" s="538"/>
      <c r="B67" s="8"/>
      <c r="C67" s="9"/>
      <c r="D67" s="9"/>
      <c r="E67" s="9"/>
      <c r="F67" s="9"/>
      <c r="G67" s="9"/>
      <c r="H67" s="11"/>
      <c r="I67" s="531">
        <f>SUM(B67:H67)-SUM(B66:H66)-SUM(B68:H68)</f>
        <v>0</v>
      </c>
      <c r="J67" s="108"/>
      <c r="K67" s="9"/>
      <c r="L67" s="9"/>
      <c r="M67" s="9"/>
      <c r="N67" s="9"/>
      <c r="O67" s="9"/>
      <c r="P67" s="11"/>
      <c r="Q67" s="533">
        <f>SUM(J67:P67)-SUM(J66:P66)-SUM(J68:P68)</f>
        <v>0</v>
      </c>
      <c r="R67" s="112"/>
      <c r="S67" s="3"/>
      <c r="T67" s="3"/>
      <c r="U67" s="3"/>
      <c r="V67" s="3"/>
      <c r="W67" s="3"/>
      <c r="X67" s="2"/>
      <c r="Y67" s="535">
        <f>SUM(R67:X67)-SUM(R66:X66)-SUM(R68:X68)</f>
        <v>0</v>
      </c>
      <c r="Z67" s="112"/>
      <c r="AA67" s="3"/>
      <c r="AB67" s="3"/>
      <c r="AC67" s="3"/>
      <c r="AD67" s="3"/>
      <c r="AE67" s="3"/>
      <c r="AF67" s="2"/>
      <c r="AG67" s="535">
        <f>SUM(Z67:AF67)-SUM(Z66:AF66)-SUM(Z68:AF68)</f>
        <v>0</v>
      </c>
      <c r="AH67" s="112"/>
      <c r="AI67" s="3"/>
      <c r="AJ67" s="3"/>
      <c r="AK67" s="3"/>
      <c r="AL67" s="3"/>
      <c r="AM67" s="4"/>
      <c r="AN67" s="4"/>
      <c r="AO67" s="533">
        <f>SUM(AH67:AN67)-SUM(AH66:AN66)-SUM(AH68:AN68)</f>
        <v>0</v>
      </c>
      <c r="AP67" s="526">
        <f>SUM(I67+Q67+Y67+AG67+AO67)</f>
        <v>0</v>
      </c>
    </row>
    <row r="68" spans="1:43" ht="14.25" customHeight="1" thickBot="1">
      <c r="A68" s="539"/>
      <c r="B68" s="27"/>
      <c r="C68" s="28"/>
      <c r="D68" s="28"/>
      <c r="E68" s="28"/>
      <c r="F68" s="28"/>
      <c r="G68" s="28"/>
      <c r="H68" s="29"/>
      <c r="I68" s="532"/>
      <c r="J68" s="123"/>
      <c r="K68" s="28"/>
      <c r="L68" s="28"/>
      <c r="M68" s="28"/>
      <c r="N68" s="28"/>
      <c r="O68" s="28"/>
      <c r="P68" s="29"/>
      <c r="Q68" s="534"/>
      <c r="R68" s="155"/>
      <c r="S68" s="38"/>
      <c r="T68" s="38"/>
      <c r="U68" s="38"/>
      <c r="V68" s="38"/>
      <c r="W68" s="38"/>
      <c r="X68" s="45"/>
      <c r="Y68" s="536"/>
      <c r="Z68" s="155"/>
      <c r="AA68" s="38"/>
      <c r="AB68" s="38"/>
      <c r="AC68" s="38"/>
      <c r="AD68" s="38"/>
      <c r="AE68" s="38"/>
      <c r="AF68" s="45"/>
      <c r="AG68" s="536"/>
      <c r="AH68" s="155"/>
      <c r="AI68" s="38"/>
      <c r="AJ68" s="38"/>
      <c r="AK68" s="38"/>
      <c r="AL68" s="38"/>
      <c r="AM68" s="39"/>
      <c r="AN68" s="39"/>
      <c r="AO68" s="534"/>
      <c r="AP68" s="527"/>
    </row>
    <row r="69" spans="1:43" ht="16.5" customHeight="1" thickTop="1" thickBot="1">
      <c r="A69" s="540"/>
      <c r="B69" s="192"/>
      <c r="C69" s="175"/>
      <c r="D69" s="175"/>
      <c r="E69" s="175"/>
      <c r="F69" s="175"/>
      <c r="G69" s="175"/>
      <c r="H69" s="176"/>
      <c r="I69" s="133"/>
      <c r="J69" s="172"/>
      <c r="K69" s="175"/>
      <c r="L69" s="175"/>
      <c r="M69" s="175"/>
      <c r="N69" s="175"/>
      <c r="O69" s="175"/>
      <c r="P69" s="176"/>
      <c r="Q69" s="133"/>
      <c r="R69" s="200"/>
      <c r="S69" s="213"/>
      <c r="T69" s="213"/>
      <c r="U69" s="201"/>
      <c r="V69" s="201"/>
      <c r="W69" s="201"/>
      <c r="X69" s="202"/>
      <c r="Y69" s="162"/>
      <c r="Z69" s="200"/>
      <c r="AA69" s="213"/>
      <c r="AB69" s="213"/>
      <c r="AC69" s="201"/>
      <c r="AD69" s="201"/>
      <c r="AE69" s="201"/>
      <c r="AF69" s="202"/>
      <c r="AG69" s="162"/>
      <c r="AH69" s="200"/>
      <c r="AI69" s="213"/>
      <c r="AJ69" s="213"/>
      <c r="AK69" s="201"/>
      <c r="AL69" s="201"/>
      <c r="AM69" s="203"/>
      <c r="AN69" s="203"/>
      <c r="AO69" s="157"/>
      <c r="AP69" s="44"/>
    </row>
    <row r="70" spans="1:43" s="82" customFormat="1" ht="5.25" customHeight="1">
      <c r="A70" s="87"/>
      <c r="B70" s="96"/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5"/>
      <c r="AP70" s="95"/>
    </row>
    <row r="71" spans="1:43" ht="16.5" customHeight="1">
      <c r="A71" s="64"/>
      <c r="B71" s="49"/>
      <c r="C71" s="49"/>
      <c r="D71" s="49"/>
      <c r="E71" s="49"/>
      <c r="F71" s="49"/>
      <c r="G71" s="49"/>
      <c r="H71" s="49"/>
      <c r="I71" s="59"/>
      <c r="J71" s="49"/>
      <c r="K71" s="49"/>
      <c r="L71" s="49"/>
      <c r="M71" s="49"/>
      <c r="N71" s="49"/>
      <c r="O71" s="49"/>
      <c r="P71" s="49"/>
      <c r="Q71" s="50"/>
      <c r="R71" s="64"/>
      <c r="S71" s="64"/>
      <c r="T71" s="64"/>
      <c r="U71" s="64"/>
      <c r="V71" s="64"/>
      <c r="W71" s="64"/>
      <c r="X71" s="64"/>
      <c r="Y71" s="60"/>
      <c r="Z71" s="64"/>
      <c r="AA71" s="64"/>
      <c r="AB71" s="64"/>
      <c r="AC71" s="64"/>
      <c r="AD71" s="64"/>
      <c r="AE71" s="64"/>
      <c r="AF71" s="64"/>
      <c r="AG71" s="60"/>
      <c r="AH71" s="64"/>
      <c r="AI71" s="64"/>
      <c r="AJ71" s="64"/>
      <c r="AK71" s="64"/>
      <c r="AL71" s="64"/>
      <c r="AM71" s="64"/>
      <c r="AN71" s="61"/>
      <c r="AO71" s="60"/>
      <c r="AP71" s="62"/>
      <c r="AQ71" s="63"/>
    </row>
    <row r="72" spans="1:43" ht="16.5" customHeight="1">
      <c r="A72" s="586"/>
      <c r="B72" s="49"/>
      <c r="C72" s="49"/>
      <c r="D72" s="49"/>
      <c r="E72" s="49"/>
      <c r="F72" s="49"/>
      <c r="G72" s="49"/>
      <c r="H72" s="49"/>
      <c r="I72" s="587"/>
      <c r="J72" s="49"/>
      <c r="K72" s="49"/>
      <c r="L72" s="49"/>
      <c r="M72" s="49"/>
      <c r="N72" s="49"/>
      <c r="O72" s="49"/>
      <c r="P72" s="49"/>
      <c r="Q72" s="587"/>
      <c r="R72" s="64"/>
      <c r="S72" s="64"/>
      <c r="T72" s="64"/>
      <c r="U72" s="64"/>
      <c r="V72" s="64"/>
      <c r="W72" s="64"/>
      <c r="X72" s="64"/>
      <c r="Y72" s="587"/>
      <c r="Z72" s="64"/>
      <c r="AA72" s="64"/>
      <c r="AB72" s="64"/>
      <c r="AC72" s="64"/>
      <c r="AD72" s="64"/>
      <c r="AE72" s="64"/>
      <c r="AF72" s="64"/>
      <c r="AG72" s="587"/>
      <c r="AH72" s="64"/>
      <c r="AI72" s="64"/>
      <c r="AJ72" s="64"/>
      <c r="AK72" s="64"/>
      <c r="AL72" s="64"/>
      <c r="AM72" s="64"/>
      <c r="AN72" s="61"/>
      <c r="AO72" s="587"/>
      <c r="AP72" s="588"/>
      <c r="AQ72" s="63"/>
    </row>
    <row r="73" spans="1:43" ht="11.25" customHeight="1">
      <c r="A73" s="586"/>
      <c r="B73" s="65"/>
      <c r="C73" s="65"/>
      <c r="D73" s="65"/>
      <c r="E73" s="65"/>
      <c r="F73" s="65"/>
      <c r="G73" s="65"/>
      <c r="H73" s="65"/>
      <c r="I73" s="587"/>
      <c r="J73" s="65"/>
      <c r="K73" s="65"/>
      <c r="L73" s="65"/>
      <c r="M73" s="65"/>
      <c r="N73" s="65"/>
      <c r="O73" s="65"/>
      <c r="P73" s="65"/>
      <c r="Q73" s="587"/>
      <c r="R73" s="66"/>
      <c r="S73" s="66"/>
      <c r="T73" s="66"/>
      <c r="U73" s="66"/>
      <c r="V73" s="66"/>
      <c r="W73" s="66"/>
      <c r="X73" s="66"/>
      <c r="Y73" s="587"/>
      <c r="Z73" s="66"/>
      <c r="AA73" s="66"/>
      <c r="AB73" s="66"/>
      <c r="AC73" s="66"/>
      <c r="AD73" s="66"/>
      <c r="AE73" s="66"/>
      <c r="AF73" s="66"/>
      <c r="AG73" s="587"/>
      <c r="AH73" s="66"/>
      <c r="AI73" s="66"/>
      <c r="AJ73" s="66"/>
      <c r="AK73" s="66"/>
      <c r="AL73" s="66"/>
      <c r="AM73" s="66"/>
      <c r="AN73" s="67"/>
      <c r="AO73" s="587"/>
      <c r="AP73" s="588"/>
      <c r="AQ73" s="63"/>
    </row>
    <row r="74" spans="1:43" ht="16.5" customHeight="1">
      <c r="A74" s="586"/>
      <c r="B74" s="68"/>
      <c r="C74" s="68"/>
      <c r="D74" s="68"/>
      <c r="E74" s="68"/>
      <c r="F74" s="68"/>
      <c r="G74" s="68"/>
      <c r="H74" s="68"/>
      <c r="I74" s="69"/>
      <c r="J74" s="70"/>
      <c r="K74" s="70"/>
      <c r="L74" s="70"/>
      <c r="M74" s="70"/>
      <c r="N74" s="70"/>
      <c r="O74" s="70"/>
      <c r="P74" s="70"/>
      <c r="Q74" s="69"/>
      <c r="R74" s="71"/>
      <c r="S74" s="72"/>
      <c r="T74" s="72"/>
      <c r="U74" s="71"/>
      <c r="V74" s="71"/>
      <c r="W74" s="71"/>
      <c r="X74" s="71"/>
      <c r="Y74" s="73"/>
      <c r="Z74" s="71"/>
      <c r="AA74" s="72"/>
      <c r="AB74" s="72"/>
      <c r="AC74" s="71"/>
      <c r="AD74" s="71"/>
      <c r="AE74" s="71"/>
      <c r="AF74" s="71"/>
      <c r="AG74" s="73"/>
      <c r="AH74" s="71"/>
      <c r="AI74" s="72"/>
      <c r="AJ74" s="72"/>
      <c r="AK74" s="71"/>
      <c r="AL74" s="71"/>
      <c r="AM74" s="74"/>
      <c r="AN74" s="74"/>
      <c r="AO74" s="73"/>
      <c r="AP74" s="75"/>
      <c r="AQ74" s="63"/>
    </row>
    <row r="75" spans="1:43" ht="6" customHeight="1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</row>
    <row r="76" spans="1:43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</row>
    <row r="77" spans="1:43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</row>
    <row r="78" spans="1:43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</row>
  </sheetData>
  <customSheetViews>
    <customSheetView guid="{2D210BA5-BB72-4F81-AB53-77B09D54DFEC}" showPageBreaks="1" printArea="1">
      <selection activeCell="Z41" sqref="Z41:AD54"/>
      <pageMargins left="0.36" right="0.19" top="0.33" bottom="0.24" header="0.2" footer="0.2"/>
      <pageSetup paperSize="9" scale="55" orientation="landscape" r:id="rId1"/>
      <headerFooter alignWithMargins="0"/>
    </customSheetView>
  </customSheetViews>
  <mergeCells count="101">
    <mergeCell ref="A1:D1"/>
    <mergeCell ref="F1:H1"/>
    <mergeCell ref="J1:AF1"/>
    <mergeCell ref="A7:A9"/>
    <mergeCell ref="I7:I8"/>
    <mergeCell ref="Q7:Q8"/>
    <mergeCell ref="Y7:Y8"/>
    <mergeCell ref="AG7:AG8"/>
    <mergeCell ref="AO7:AO8"/>
    <mergeCell ref="AP7:AP8"/>
    <mergeCell ref="A12:A14"/>
    <mergeCell ref="I12:I13"/>
    <mergeCell ref="Q12:Q13"/>
    <mergeCell ref="Y12:Y13"/>
    <mergeCell ref="AG12:AG13"/>
    <mergeCell ref="AO12:AO13"/>
    <mergeCell ref="AP12:AP13"/>
    <mergeCell ref="AP17:AP18"/>
    <mergeCell ref="A22:A24"/>
    <mergeCell ref="I22:I23"/>
    <mergeCell ref="Q22:Q23"/>
    <mergeCell ref="Y22:Y23"/>
    <mergeCell ref="AG22:AG23"/>
    <mergeCell ref="AO22:AO23"/>
    <mergeCell ref="AP22:AP23"/>
    <mergeCell ref="A17:A19"/>
    <mergeCell ref="I17:I18"/>
    <mergeCell ref="Q17:Q18"/>
    <mergeCell ref="Y17:Y18"/>
    <mergeCell ref="AG17:AG18"/>
    <mergeCell ref="AO17:AO18"/>
    <mergeCell ref="AP27:AP28"/>
    <mergeCell ref="A32:A34"/>
    <mergeCell ref="I32:I33"/>
    <mergeCell ref="Q32:Q33"/>
    <mergeCell ref="Y32:Y33"/>
    <mergeCell ref="AG32:AG33"/>
    <mergeCell ref="AO32:AO33"/>
    <mergeCell ref="AP32:AP33"/>
    <mergeCell ref="A27:A29"/>
    <mergeCell ref="I27:I28"/>
    <mergeCell ref="Q27:Q28"/>
    <mergeCell ref="Y27:Y28"/>
    <mergeCell ref="AG27:AG28"/>
    <mergeCell ref="AO27:AO28"/>
    <mergeCell ref="AP37:AP38"/>
    <mergeCell ref="A42:A44"/>
    <mergeCell ref="I42:I43"/>
    <mergeCell ref="Q42:Q43"/>
    <mergeCell ref="Y42:Y43"/>
    <mergeCell ref="AG42:AG43"/>
    <mergeCell ref="AO42:AO43"/>
    <mergeCell ref="AP42:AP43"/>
    <mergeCell ref="A37:A39"/>
    <mergeCell ref="I37:I38"/>
    <mergeCell ref="Q37:Q38"/>
    <mergeCell ref="Y37:Y38"/>
    <mergeCell ref="AG37:AG38"/>
    <mergeCell ref="AO37:AO38"/>
    <mergeCell ref="AP47:AP48"/>
    <mergeCell ref="A52:A54"/>
    <mergeCell ref="I52:I53"/>
    <mergeCell ref="Q52:Q53"/>
    <mergeCell ref="Y52:Y53"/>
    <mergeCell ref="AG52:AG53"/>
    <mergeCell ref="AO52:AO53"/>
    <mergeCell ref="AP52:AP53"/>
    <mergeCell ref="A47:A49"/>
    <mergeCell ref="I47:I48"/>
    <mergeCell ref="Q47:Q48"/>
    <mergeCell ref="Y47:Y48"/>
    <mergeCell ref="AG47:AG48"/>
    <mergeCell ref="AO47:AO48"/>
    <mergeCell ref="AP57:AP58"/>
    <mergeCell ref="A62:A64"/>
    <mergeCell ref="I62:I63"/>
    <mergeCell ref="Q62:Q63"/>
    <mergeCell ref="Y62:Y63"/>
    <mergeCell ref="AG62:AG63"/>
    <mergeCell ref="AO62:AO63"/>
    <mergeCell ref="AP62:AP63"/>
    <mergeCell ref="A57:A59"/>
    <mergeCell ref="I57:I58"/>
    <mergeCell ref="Q57:Q58"/>
    <mergeCell ref="Y57:Y58"/>
    <mergeCell ref="AG57:AG58"/>
    <mergeCell ref="AO57:AO58"/>
    <mergeCell ref="AP67:AP68"/>
    <mergeCell ref="A72:A74"/>
    <mergeCell ref="I72:I73"/>
    <mergeCell ref="Q72:Q73"/>
    <mergeCell ref="Y72:Y73"/>
    <mergeCell ref="AG72:AG73"/>
    <mergeCell ref="AO72:AO73"/>
    <mergeCell ref="AP72:AP73"/>
    <mergeCell ref="A67:A69"/>
    <mergeCell ref="I67:I68"/>
    <mergeCell ref="Q67:Q68"/>
    <mergeCell ref="Y67:Y68"/>
    <mergeCell ref="AG67:AG68"/>
    <mergeCell ref="AO67:AO68"/>
  </mergeCells>
  <dataValidations count="5">
    <dataValidation type="list" allowBlank="1" showInputMessage="1" showErrorMessage="1" sqref="B9:H9 J9:P9 R9:X9 Z9:AF9 AH9:AN9 AH14:AN14 Z14:AF14 R14:X14 J14:P14 B14:H14 B19:H19 J19:P19 R19:X19 Z19:AF19 AH19:AN19 AH24:AN24 Z24:AF24 R24:X24 J24:P24 B24:H24 B29:H29 J29:P29 R29:X30 Z29:AF29 AH29:AN29 AH34:AN34 Z34:AF34 R34:X34 B34:H34 J34:P34 B39:H39 B44:H44 B49:H49 J39:P39 J44:P44 J49:P49 R39:X39 R44:X44 R49:X49 Z39:AF39 Z44:AF44 Z49:AF49 AH39:AN39 AH44:AN44 AH49:AN49 AH54:AN54 Z54:AF54 R54:X54 J54:P54 B54:H54 B59:H59 J59:P59 R59:X59 R64:X64 J64:P64 B64:H64 B69:H69 J69:P69 R69:X69 Z69:AF69 Z64:AF64 AH64:AN64 AH69:AN69">
      <formula1>"O,T,F,Com,Plg,Form.,Liv,Reu Mgr,Reu For,Reu Hot,Inv,Liv/Co,LCQ,CP,PEP,Shake,EcoP,Nett"</formula1>
    </dataValidation>
    <dataValidation type="list" allowBlank="1" showInputMessage="1" showErrorMessage="1" sqref="A7:A9 A12:A14 A17:A19 A22:A24 A27:A29 A32:A34 A37:A39 A42:A44 A47:A49 A52:A54 A57:A59 A62:A64 A67:A69 A72:A74">
      <formula1>"Directeur,Directeur Adjoint, Second Assistant,Resp. de Quart,Resp. de zone Qualifié,Resp. de zone Confirmé,Resp. de zone Débutant,Adm,Hotesse principale"</formula1>
    </dataValidation>
    <dataValidation type="list" allowBlank="1" showInputMessage="1" showErrorMessage="1" sqref="F1:H1">
      <formula1>"2013,2014,2015"</formula1>
    </dataValidation>
    <dataValidation type="list" allowBlank="1" showInputMessage="1" showErrorMessage="1" sqref="A1:D1">
      <formula1>"Janvier,Fevrier,Mars,Avril,Mai,Juin,Juillet,Aout,Septembre,Octobre,Novembre,Décembre"</formula1>
    </dataValidation>
    <dataValidation type="list" allowBlank="1" showInputMessage="1" showErrorMessage="1" sqref="J1:J2 K2:X2">
      <formula1>"Le Pontet,Les Angles,La Cristole,L'Oseraie,Fontcouverte,Remoulins,Chateaurenard,Centre Ville,Réalpanier"</formula1>
    </dataValidation>
  </dataValidations>
  <pageMargins left="0.36" right="0.19" top="0.33" bottom="0.24" header="0.2" footer="0.2"/>
  <pageSetup paperSize="9" scale="55" orientation="landscape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Q78"/>
  <sheetViews>
    <sheetView zoomScaleNormal="100" workbookViewId="0">
      <selection activeCell="Z41" sqref="Z41:AC55"/>
    </sheetView>
  </sheetViews>
  <sheetFormatPr baseColWidth="10" defaultRowHeight="12.75"/>
  <cols>
    <col min="1" max="1" width="12.140625" customWidth="1"/>
    <col min="2" max="41" width="5.7109375" customWidth="1"/>
    <col min="42" max="42" width="8" customWidth="1"/>
  </cols>
  <sheetData>
    <row r="1" spans="1:42" ht="18" customHeight="1">
      <c r="A1" s="591" t="s">
        <v>16</v>
      </c>
      <c r="B1" s="591"/>
      <c r="C1" s="591"/>
      <c r="D1" s="591"/>
      <c r="F1" s="592">
        <v>2014</v>
      </c>
      <c r="G1" s="592"/>
      <c r="H1" s="592"/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93"/>
      <c r="U1" s="593"/>
      <c r="V1" s="593"/>
      <c r="W1" s="593"/>
      <c r="X1" s="593"/>
      <c r="Y1" s="593"/>
      <c r="Z1" s="593"/>
      <c r="AA1" s="593"/>
      <c r="AB1" s="593"/>
      <c r="AC1" s="593"/>
      <c r="AD1" s="593"/>
      <c r="AE1" s="593"/>
      <c r="AF1" s="593"/>
    </row>
    <row r="2" spans="1:42" ht="6" customHeight="1" thickBot="1"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42" ht="16.5" customHeight="1" thickBot="1">
      <c r="A3" s="41"/>
      <c r="B3" s="52">
        <v>2</v>
      </c>
      <c r="C3" s="53">
        <v>3</v>
      </c>
      <c r="D3" s="53">
        <v>4</v>
      </c>
      <c r="E3" s="53">
        <v>5</v>
      </c>
      <c r="F3" s="53">
        <v>6</v>
      </c>
      <c r="G3" s="53">
        <v>7</v>
      </c>
      <c r="H3" s="54">
        <v>8</v>
      </c>
      <c r="I3" s="48"/>
      <c r="J3" s="52">
        <v>9</v>
      </c>
      <c r="K3" s="53">
        <v>10</v>
      </c>
      <c r="L3" s="53">
        <v>11</v>
      </c>
      <c r="M3" s="53">
        <v>12</v>
      </c>
      <c r="N3" s="53">
        <v>13</v>
      </c>
      <c r="O3" s="53">
        <v>14</v>
      </c>
      <c r="P3" s="54">
        <v>15</v>
      </c>
      <c r="Q3" s="48"/>
      <c r="R3" s="52">
        <v>16</v>
      </c>
      <c r="S3" s="53">
        <v>17</v>
      </c>
      <c r="T3" s="53">
        <v>18</v>
      </c>
      <c r="U3" s="53">
        <v>19</v>
      </c>
      <c r="V3" s="53">
        <v>20</v>
      </c>
      <c r="W3" s="53">
        <v>21</v>
      </c>
      <c r="X3" s="54">
        <v>22</v>
      </c>
      <c r="Y3" s="48"/>
      <c r="Z3" s="52">
        <v>23</v>
      </c>
      <c r="AA3" s="53">
        <v>24</v>
      </c>
      <c r="AB3" s="53">
        <v>25</v>
      </c>
      <c r="AC3" s="53">
        <v>26</v>
      </c>
      <c r="AD3" s="58">
        <v>27</v>
      </c>
      <c r="AE3" s="53">
        <v>28</v>
      </c>
      <c r="AF3" s="54">
        <v>29</v>
      </c>
      <c r="AG3" s="48"/>
      <c r="AH3" s="52">
        <v>30</v>
      </c>
      <c r="AI3" s="53">
        <v>1</v>
      </c>
      <c r="AJ3" s="53">
        <v>2</v>
      </c>
      <c r="AK3" s="53">
        <v>3</v>
      </c>
      <c r="AL3" s="53">
        <v>4</v>
      </c>
      <c r="AM3" s="53">
        <v>5</v>
      </c>
      <c r="AN3" s="54">
        <v>6</v>
      </c>
      <c r="AO3" s="48"/>
      <c r="AP3" s="49"/>
    </row>
    <row r="4" spans="1:42" ht="16.5" customHeight="1" thickBot="1">
      <c r="A4" s="42"/>
      <c r="B4" s="55" t="s">
        <v>1</v>
      </c>
      <c r="C4" s="5" t="s">
        <v>2</v>
      </c>
      <c r="D4" s="5" t="s">
        <v>3</v>
      </c>
      <c r="E4" s="5" t="s">
        <v>3</v>
      </c>
      <c r="F4" s="5" t="s">
        <v>4</v>
      </c>
      <c r="G4" s="5" t="s">
        <v>0</v>
      </c>
      <c r="H4" s="56" t="s">
        <v>5</v>
      </c>
      <c r="I4" s="57"/>
      <c r="J4" s="55" t="s">
        <v>1</v>
      </c>
      <c r="K4" s="5" t="s">
        <v>2</v>
      </c>
      <c r="L4" s="5" t="s">
        <v>3</v>
      </c>
      <c r="M4" s="5" t="s">
        <v>3</v>
      </c>
      <c r="N4" s="5" t="s">
        <v>4</v>
      </c>
      <c r="O4" s="5" t="s">
        <v>0</v>
      </c>
      <c r="P4" s="56" t="s">
        <v>5</v>
      </c>
      <c r="Q4" s="57"/>
      <c r="R4" s="55" t="s">
        <v>1</v>
      </c>
      <c r="S4" s="5" t="s">
        <v>2</v>
      </c>
      <c r="T4" s="5" t="s">
        <v>3</v>
      </c>
      <c r="U4" s="5" t="s">
        <v>3</v>
      </c>
      <c r="V4" s="5" t="s">
        <v>4</v>
      </c>
      <c r="W4" s="5" t="s">
        <v>0</v>
      </c>
      <c r="X4" s="56" t="s">
        <v>5</v>
      </c>
      <c r="Y4" s="57"/>
      <c r="Z4" s="55" t="s">
        <v>1</v>
      </c>
      <c r="AA4" s="5" t="s">
        <v>2</v>
      </c>
      <c r="AB4" s="5" t="s">
        <v>3</v>
      </c>
      <c r="AC4" s="5" t="s">
        <v>3</v>
      </c>
      <c r="AD4" s="19" t="s">
        <v>4</v>
      </c>
      <c r="AE4" s="5" t="s">
        <v>0</v>
      </c>
      <c r="AF4" s="56" t="s">
        <v>5</v>
      </c>
      <c r="AG4" s="57"/>
      <c r="AH4" s="55" t="s">
        <v>1</v>
      </c>
      <c r="AI4" s="5" t="s">
        <v>2</v>
      </c>
      <c r="AJ4" s="5" t="s">
        <v>3</v>
      </c>
      <c r="AK4" s="5" t="s">
        <v>3</v>
      </c>
      <c r="AL4" s="5" t="s">
        <v>4</v>
      </c>
      <c r="AM4" s="5" t="s">
        <v>0</v>
      </c>
      <c r="AN4" s="56" t="s">
        <v>5</v>
      </c>
      <c r="AO4" s="50"/>
      <c r="AP4" s="51"/>
    </row>
    <row r="5" spans="1:42" s="82" customFormat="1" ht="5.25" customHeight="1" thickBot="1">
      <c r="A5" s="77"/>
      <c r="B5" s="78"/>
      <c r="C5" s="79"/>
      <c r="D5" s="80"/>
      <c r="E5" s="80"/>
      <c r="F5" s="80"/>
      <c r="G5" s="80"/>
      <c r="H5" s="80"/>
      <c r="I5" s="46"/>
      <c r="J5" s="78"/>
      <c r="K5" s="78"/>
      <c r="L5" s="78"/>
      <c r="M5" s="78"/>
      <c r="N5" s="78"/>
      <c r="O5" s="78"/>
      <c r="P5" s="80"/>
      <c r="Q5" s="46"/>
      <c r="R5" s="78"/>
      <c r="S5" s="78"/>
      <c r="T5" s="78"/>
      <c r="U5" s="78"/>
      <c r="V5" s="78"/>
      <c r="W5" s="78"/>
      <c r="X5" s="80"/>
      <c r="Y5" s="46"/>
      <c r="Z5" s="78"/>
      <c r="AA5" s="78"/>
      <c r="AB5" s="78"/>
      <c r="AC5" s="78"/>
      <c r="AD5" s="78"/>
      <c r="AE5" s="78"/>
      <c r="AF5" s="80"/>
      <c r="AG5" s="46"/>
      <c r="AH5" s="78"/>
      <c r="AI5" s="78"/>
      <c r="AJ5" s="80"/>
      <c r="AK5" s="80"/>
      <c r="AL5" s="80"/>
      <c r="AM5" s="80"/>
      <c r="AN5" s="80"/>
      <c r="AO5" s="46"/>
      <c r="AP5" s="81"/>
    </row>
    <row r="6" spans="1:42" ht="16.5" customHeight="1" thickBot="1">
      <c r="A6" s="99"/>
      <c r="B6" s="100"/>
      <c r="C6" s="101"/>
      <c r="D6" s="102"/>
      <c r="E6" s="102"/>
      <c r="F6" s="102"/>
      <c r="G6" s="102"/>
      <c r="H6" s="102"/>
      <c r="I6" s="103"/>
      <c r="J6" s="105"/>
      <c r="K6" s="101"/>
      <c r="L6" s="101"/>
      <c r="M6" s="101"/>
      <c r="N6" s="106"/>
      <c r="O6" s="101"/>
      <c r="P6" s="102"/>
      <c r="Q6" s="107"/>
      <c r="R6" s="105"/>
      <c r="S6" s="101"/>
      <c r="T6" s="101"/>
      <c r="U6" s="101"/>
      <c r="V6" s="101"/>
      <c r="W6" s="101"/>
      <c r="X6" s="102"/>
      <c r="Y6" s="47"/>
      <c r="Z6" s="105"/>
      <c r="AA6" s="101"/>
      <c r="AB6" s="106"/>
      <c r="AC6" s="101"/>
      <c r="AD6" s="106"/>
      <c r="AE6" s="101"/>
      <c r="AF6" s="102"/>
      <c r="AG6" s="47"/>
      <c r="AH6" s="105"/>
      <c r="AI6" s="101"/>
      <c r="AJ6" s="114"/>
      <c r="AK6" s="115"/>
      <c r="AL6" s="115"/>
      <c r="AM6" s="115"/>
      <c r="AN6" s="115"/>
      <c r="AO6" s="116"/>
      <c r="AP6" s="43"/>
    </row>
    <row r="7" spans="1:42" ht="16.5" customHeight="1">
      <c r="A7" s="538"/>
      <c r="B7" s="76"/>
      <c r="C7" s="9"/>
      <c r="D7" s="11"/>
      <c r="E7" s="11"/>
      <c r="F7" s="11"/>
      <c r="G7" s="11"/>
      <c r="H7" s="11"/>
      <c r="I7" s="553">
        <f>SUM(B7:H7)-SUM(B6:H6)-SUM(B8:H8)</f>
        <v>0</v>
      </c>
      <c r="J7" s="108"/>
      <c r="K7" s="9"/>
      <c r="L7" s="9"/>
      <c r="M7" s="9"/>
      <c r="N7" s="12"/>
      <c r="O7" s="9"/>
      <c r="P7" s="11"/>
      <c r="Q7" s="546">
        <f>SUM(J7:P7)-SUM(J6:P6)-SUM(J8:P8)</f>
        <v>0</v>
      </c>
      <c r="R7" s="108"/>
      <c r="S7" s="9"/>
      <c r="T7" s="9"/>
      <c r="U7" s="9"/>
      <c r="V7" s="9"/>
      <c r="W7" s="3"/>
      <c r="X7" s="2"/>
      <c r="Y7" s="548">
        <f>SUM(R7:X7)-SUM(R6:X6)-SUM(R8:X8)</f>
        <v>0</v>
      </c>
      <c r="Z7" s="112"/>
      <c r="AA7" s="9"/>
      <c r="AB7" s="12"/>
      <c r="AC7" s="9"/>
      <c r="AD7" s="12"/>
      <c r="AE7" s="3"/>
      <c r="AF7" s="11"/>
      <c r="AG7" s="548">
        <f>SUM(Z7:AF7)-SUM(Z6:AF6)-SUM(Z8:AF8)</f>
        <v>0</v>
      </c>
      <c r="AH7" s="108"/>
      <c r="AI7" s="9"/>
      <c r="AJ7" s="13"/>
      <c r="AK7" s="14"/>
      <c r="AL7" s="4"/>
      <c r="AM7" s="4"/>
      <c r="AN7" s="14"/>
      <c r="AO7" s="551">
        <f>SUM(AH7:AN7)-SUM(AH6:AN6)-SUM(AH8:AN8)</f>
        <v>0</v>
      </c>
      <c r="AP7" s="526">
        <f>SUM(I7+Q7+Y7+AG7+AO7)</f>
        <v>0</v>
      </c>
    </row>
    <row r="8" spans="1:42" ht="14.25" customHeight="1" thickBot="1">
      <c r="A8" s="539"/>
      <c r="B8" s="22"/>
      <c r="C8" s="23"/>
      <c r="D8" s="24"/>
      <c r="E8" s="24"/>
      <c r="F8" s="24"/>
      <c r="G8" s="24"/>
      <c r="H8" s="25"/>
      <c r="I8" s="554"/>
      <c r="J8" s="109"/>
      <c r="K8" s="23"/>
      <c r="L8" s="23"/>
      <c r="M8" s="23"/>
      <c r="N8" s="26"/>
      <c r="O8" s="23"/>
      <c r="P8" s="25"/>
      <c r="Q8" s="555"/>
      <c r="R8" s="109"/>
      <c r="S8" s="23"/>
      <c r="T8" s="23"/>
      <c r="U8" s="23"/>
      <c r="V8" s="23"/>
      <c r="W8" s="23"/>
      <c r="X8" s="24"/>
      <c r="Y8" s="550"/>
      <c r="Z8" s="109"/>
      <c r="AA8" s="23"/>
      <c r="AB8" s="26"/>
      <c r="AC8" s="23"/>
      <c r="AD8" s="26"/>
      <c r="AE8" s="23"/>
      <c r="AF8" s="24"/>
      <c r="AG8" s="550"/>
      <c r="AH8" s="109"/>
      <c r="AI8" s="23"/>
      <c r="AJ8" s="40"/>
      <c r="AK8" s="24"/>
      <c r="AL8" s="24"/>
      <c r="AM8" s="24"/>
      <c r="AN8" s="24"/>
      <c r="AO8" s="552"/>
      <c r="AP8" s="545"/>
    </row>
    <row r="9" spans="1:42" ht="16.5" customHeight="1" thickBot="1">
      <c r="A9" s="540"/>
      <c r="B9" s="204"/>
      <c r="C9" s="166"/>
      <c r="D9" s="205"/>
      <c r="E9" s="167"/>
      <c r="F9" s="167"/>
      <c r="G9" s="167"/>
      <c r="H9" s="167"/>
      <c r="I9" s="104"/>
      <c r="J9" s="168"/>
      <c r="K9" s="166"/>
      <c r="L9" s="206"/>
      <c r="M9" s="166"/>
      <c r="N9" s="169"/>
      <c r="O9" s="166"/>
      <c r="P9" s="170"/>
      <c r="Q9" s="110"/>
      <c r="R9" s="168"/>
      <c r="S9" s="191"/>
      <c r="T9" s="191"/>
      <c r="U9" s="185"/>
      <c r="V9" s="191"/>
      <c r="W9" s="166"/>
      <c r="X9" s="167"/>
      <c r="Y9" s="117"/>
      <c r="Z9" s="168"/>
      <c r="AA9" s="166"/>
      <c r="AB9" s="206"/>
      <c r="AC9" s="191"/>
      <c r="AD9" s="188"/>
      <c r="AE9" s="166"/>
      <c r="AF9" s="167"/>
      <c r="AG9" s="117"/>
      <c r="AH9" s="168"/>
      <c r="AI9" s="185"/>
      <c r="AJ9" s="207"/>
      <c r="AK9" s="171"/>
      <c r="AL9" s="171"/>
      <c r="AM9" s="171"/>
      <c r="AN9" s="208"/>
      <c r="AO9" s="104"/>
      <c r="AP9" s="118"/>
    </row>
    <row r="10" spans="1:42" s="82" customFormat="1" ht="5.25" customHeight="1" thickBot="1">
      <c r="A10" s="87"/>
      <c r="B10" s="85"/>
      <c r="C10" s="85"/>
      <c r="D10" s="86"/>
      <c r="E10" s="85"/>
      <c r="F10" s="85"/>
      <c r="G10" s="85"/>
      <c r="H10" s="85"/>
      <c r="I10" s="98"/>
      <c r="J10" s="88"/>
      <c r="K10" s="88"/>
      <c r="L10" s="89"/>
      <c r="M10" s="88"/>
      <c r="N10" s="88"/>
      <c r="O10" s="88"/>
      <c r="P10" s="88"/>
      <c r="Q10" s="90"/>
      <c r="R10" s="88"/>
      <c r="S10" s="89"/>
      <c r="T10" s="89"/>
      <c r="U10" s="91"/>
      <c r="V10" s="89"/>
      <c r="W10" s="88"/>
      <c r="X10" s="88"/>
      <c r="Y10" s="90"/>
      <c r="Z10" s="88"/>
      <c r="AA10" s="88"/>
      <c r="AB10" s="89"/>
      <c r="AC10" s="88"/>
      <c r="AD10" s="91"/>
      <c r="AE10" s="88"/>
      <c r="AF10" s="88"/>
      <c r="AG10" s="90"/>
      <c r="AH10" s="88"/>
      <c r="AI10" s="91"/>
      <c r="AJ10" s="92"/>
      <c r="AK10" s="93"/>
      <c r="AL10" s="93"/>
      <c r="AM10" s="93"/>
      <c r="AN10" s="93"/>
      <c r="AO10" s="94"/>
      <c r="AP10" s="95"/>
    </row>
    <row r="11" spans="1:42" ht="16.5" customHeight="1" thickBot="1">
      <c r="A11" s="99"/>
      <c r="B11" s="119"/>
      <c r="C11" s="101"/>
      <c r="D11" s="102"/>
      <c r="E11" s="102"/>
      <c r="F11" s="102"/>
      <c r="G11" s="102"/>
      <c r="H11" s="120"/>
      <c r="I11" s="121"/>
      <c r="J11" s="105"/>
      <c r="K11" s="101"/>
      <c r="L11" s="101"/>
      <c r="M11" s="101"/>
      <c r="N11" s="101"/>
      <c r="O11" s="101"/>
      <c r="P11" s="102"/>
      <c r="Q11" s="107"/>
      <c r="R11" s="105"/>
      <c r="S11" s="101"/>
      <c r="T11" s="101"/>
      <c r="U11" s="101"/>
      <c r="V11" s="106"/>
      <c r="W11" s="106"/>
      <c r="X11" s="126"/>
      <c r="Y11" s="47"/>
      <c r="Z11" s="129"/>
      <c r="AA11" s="106"/>
      <c r="AB11" s="106"/>
      <c r="AC11" s="106"/>
      <c r="AD11" s="106"/>
      <c r="AE11" s="106"/>
      <c r="AF11" s="126"/>
      <c r="AG11" s="47"/>
      <c r="AH11" s="129"/>
      <c r="AI11" s="106"/>
      <c r="AJ11" s="114"/>
      <c r="AK11" s="114"/>
      <c r="AL11" s="114"/>
      <c r="AM11" s="115"/>
      <c r="AN11" s="115"/>
      <c r="AO11" s="107"/>
      <c r="AP11" s="43"/>
    </row>
    <row r="12" spans="1:42" ht="16.5" customHeight="1">
      <c r="A12" s="538"/>
      <c r="B12" s="8"/>
      <c r="C12" s="9"/>
      <c r="D12" s="11"/>
      <c r="E12" s="11"/>
      <c r="F12" s="11"/>
      <c r="G12" s="11"/>
      <c r="H12" s="15"/>
      <c r="I12" s="531">
        <f>SUM(B12:H12)-SUM(B11:H11)-SUM(B13:H13)</f>
        <v>0</v>
      </c>
      <c r="J12" s="108"/>
      <c r="K12" s="9"/>
      <c r="L12" s="9"/>
      <c r="M12" s="9"/>
      <c r="N12" s="9"/>
      <c r="O12" s="9"/>
      <c r="P12" s="11"/>
      <c r="Q12" s="533">
        <f>SUM(J12:P12)-SUM(J11:P11)-SUM(J13:P13)</f>
        <v>0</v>
      </c>
      <c r="R12" s="108"/>
      <c r="S12" s="9"/>
      <c r="T12" s="9"/>
      <c r="U12" s="9"/>
      <c r="V12" s="12"/>
      <c r="W12" s="12"/>
      <c r="X12" s="17"/>
      <c r="Y12" s="535">
        <f>SUM(R12:X12)-SUM(R11:X11)-SUM(R13:X13)</f>
        <v>0</v>
      </c>
      <c r="Z12" s="130"/>
      <c r="AA12" s="6"/>
      <c r="AB12" s="12"/>
      <c r="AC12" s="12"/>
      <c r="AD12" s="12"/>
      <c r="AE12" s="6"/>
      <c r="AF12" s="7"/>
      <c r="AG12" s="535">
        <f>SUM(Z12:AF12)-SUM(Z11:AF11)-SUM(Z13:AF13)</f>
        <v>0</v>
      </c>
      <c r="AH12" s="130"/>
      <c r="AI12" s="6"/>
      <c r="AJ12" s="10"/>
      <c r="AK12" s="10"/>
      <c r="AL12" s="10"/>
      <c r="AM12" s="4"/>
      <c r="AN12" s="4"/>
      <c r="AO12" s="533">
        <f>SUM(AH12:AN12)-SUM(AH11:AN11)-SUM(AH13:AN13)</f>
        <v>0</v>
      </c>
      <c r="AP12" s="526">
        <f>SUM(I12+Q12+Y12+AG12+AO12)</f>
        <v>0</v>
      </c>
    </row>
    <row r="13" spans="1:42" ht="14.25" customHeight="1" thickBot="1">
      <c r="A13" s="539"/>
      <c r="B13" s="27"/>
      <c r="C13" s="28"/>
      <c r="D13" s="29"/>
      <c r="E13" s="29"/>
      <c r="F13" s="29"/>
      <c r="G13" s="29"/>
      <c r="H13" s="30"/>
      <c r="I13" s="532"/>
      <c r="J13" s="123"/>
      <c r="K13" s="28"/>
      <c r="L13" s="28"/>
      <c r="M13" s="28"/>
      <c r="N13" s="28"/>
      <c r="O13" s="28"/>
      <c r="P13" s="29"/>
      <c r="Q13" s="534"/>
      <c r="R13" s="123"/>
      <c r="S13" s="28"/>
      <c r="T13" s="28"/>
      <c r="U13" s="28"/>
      <c r="V13" s="31"/>
      <c r="W13" s="31"/>
      <c r="X13" s="34"/>
      <c r="Y13" s="536"/>
      <c r="Z13" s="131"/>
      <c r="AA13" s="31"/>
      <c r="AB13" s="31"/>
      <c r="AC13" s="31"/>
      <c r="AD13" s="31"/>
      <c r="AE13" s="31"/>
      <c r="AF13" s="34"/>
      <c r="AG13" s="536"/>
      <c r="AH13" s="131"/>
      <c r="AI13" s="31"/>
      <c r="AJ13" s="32"/>
      <c r="AK13" s="32"/>
      <c r="AL13" s="32"/>
      <c r="AM13" s="33"/>
      <c r="AN13" s="33"/>
      <c r="AO13" s="534"/>
      <c r="AP13" s="527"/>
    </row>
    <row r="14" spans="1:42" ht="16.5" customHeight="1" thickTop="1" thickBot="1">
      <c r="A14" s="540"/>
      <c r="B14" s="178"/>
      <c r="C14" s="175"/>
      <c r="D14" s="179"/>
      <c r="E14" s="179"/>
      <c r="F14" s="176"/>
      <c r="G14" s="176"/>
      <c r="H14" s="179"/>
      <c r="I14" s="122"/>
      <c r="J14" s="177"/>
      <c r="K14" s="175"/>
      <c r="L14" s="175"/>
      <c r="M14" s="175"/>
      <c r="N14" s="209"/>
      <c r="O14" s="175"/>
      <c r="P14" s="176"/>
      <c r="Q14" s="122"/>
      <c r="R14" s="172"/>
      <c r="S14" s="175"/>
      <c r="T14" s="209"/>
      <c r="U14" s="175"/>
      <c r="V14" s="183"/>
      <c r="W14" s="175"/>
      <c r="X14" s="176"/>
      <c r="Y14" s="128"/>
      <c r="Z14" s="172"/>
      <c r="AA14" s="183"/>
      <c r="AB14" s="181"/>
      <c r="AC14" s="175"/>
      <c r="AD14" s="209"/>
      <c r="AE14" s="175"/>
      <c r="AF14" s="176"/>
      <c r="AG14" s="128"/>
      <c r="AH14" s="172"/>
      <c r="AI14" s="175"/>
      <c r="AJ14" s="173"/>
      <c r="AK14" s="174"/>
      <c r="AL14" s="174"/>
      <c r="AM14" s="174"/>
      <c r="AN14" s="174"/>
      <c r="AO14" s="133"/>
      <c r="AP14" s="44"/>
    </row>
    <row r="15" spans="1:42" s="82" customFormat="1" ht="5.25" customHeight="1" thickBot="1">
      <c r="A15" s="87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5"/>
      <c r="AP15" s="95"/>
    </row>
    <row r="16" spans="1:42" ht="16.5" customHeight="1" thickBot="1">
      <c r="A16" s="99"/>
      <c r="B16" s="119"/>
      <c r="C16" s="106"/>
      <c r="D16" s="106"/>
      <c r="E16" s="106"/>
      <c r="F16" s="106"/>
      <c r="G16" s="106"/>
      <c r="H16" s="126"/>
      <c r="I16" s="121"/>
      <c r="J16" s="129"/>
      <c r="K16" s="106"/>
      <c r="L16" s="106"/>
      <c r="M16" s="106"/>
      <c r="N16" s="134"/>
      <c r="O16" s="106"/>
      <c r="P16" s="126"/>
      <c r="Q16" s="107"/>
      <c r="R16" s="105"/>
      <c r="S16" s="101"/>
      <c r="T16" s="101"/>
      <c r="U16" s="101"/>
      <c r="V16" s="101"/>
      <c r="W16" s="106"/>
      <c r="X16" s="126"/>
      <c r="Y16" s="107"/>
      <c r="Z16" s="105"/>
      <c r="AA16" s="101"/>
      <c r="AB16" s="106"/>
      <c r="AC16" s="101"/>
      <c r="AD16" s="134"/>
      <c r="AE16" s="101"/>
      <c r="AF16" s="102"/>
      <c r="AG16" s="47"/>
      <c r="AH16" s="105"/>
      <c r="AI16" s="101"/>
      <c r="AJ16" s="114"/>
      <c r="AK16" s="115"/>
      <c r="AL16" s="115"/>
      <c r="AM16" s="114"/>
      <c r="AN16" s="115"/>
      <c r="AO16" s="107"/>
      <c r="AP16" s="43"/>
    </row>
    <row r="17" spans="1:43" ht="16.5" customHeight="1">
      <c r="A17" s="538"/>
      <c r="B17" s="1"/>
      <c r="C17" s="6"/>
      <c r="D17" s="6"/>
      <c r="E17" s="6"/>
      <c r="F17" s="6"/>
      <c r="G17" s="6"/>
      <c r="H17" s="7"/>
      <c r="I17" s="546">
        <f>SUM(B17:H17)-SUM(B16:H16)-SUM(B18:H18)</f>
        <v>0</v>
      </c>
      <c r="J17" s="130"/>
      <c r="K17" s="6"/>
      <c r="L17" s="6"/>
      <c r="M17" s="6"/>
      <c r="N17" s="18"/>
      <c r="O17" s="6"/>
      <c r="P17" s="7"/>
      <c r="Q17" s="546">
        <f>SUM(J17:P17)-SUM(J16:P16)-SUM(J18:P18)</f>
        <v>0</v>
      </c>
      <c r="R17" s="112"/>
      <c r="S17" s="3"/>
      <c r="T17" s="3"/>
      <c r="U17" s="3"/>
      <c r="V17" s="3"/>
      <c r="W17" s="6"/>
      <c r="X17" s="7"/>
      <c r="Y17" s="546">
        <f>SUM(R17:X17)-SUM(R16:X16)-SUM(R18:X18)</f>
        <v>0</v>
      </c>
      <c r="Z17" s="112"/>
      <c r="AA17" s="3"/>
      <c r="AB17" s="6"/>
      <c r="AC17" s="3"/>
      <c r="AD17" s="18"/>
      <c r="AE17" s="3"/>
      <c r="AF17" s="2"/>
      <c r="AG17" s="548">
        <f>SUM(Z17:AF17)-SUM(Z16:AF16)-SUM(Z18:AF18)</f>
        <v>0</v>
      </c>
      <c r="AH17" s="112"/>
      <c r="AI17" s="9"/>
      <c r="AJ17" s="13"/>
      <c r="AK17" s="4"/>
      <c r="AL17" s="4"/>
      <c r="AM17" s="13"/>
      <c r="AN17" s="14"/>
      <c r="AO17" s="546">
        <f>SUM(AH17:AN17)-SUM(AH16:AN16)-SUM(AH18:AN18)</f>
        <v>0</v>
      </c>
      <c r="AP17" s="526">
        <f>SUM(I17+Q17+Y17+AG17+AO17)</f>
        <v>0</v>
      </c>
    </row>
    <row r="18" spans="1:43" ht="14.25" customHeight="1" thickBot="1">
      <c r="A18" s="539"/>
      <c r="B18" s="27"/>
      <c r="C18" s="31"/>
      <c r="D18" s="31"/>
      <c r="E18" s="31"/>
      <c r="F18" s="31"/>
      <c r="G18" s="31"/>
      <c r="H18" s="34"/>
      <c r="I18" s="547"/>
      <c r="J18" s="131"/>
      <c r="K18" s="31"/>
      <c r="L18" s="31"/>
      <c r="M18" s="31"/>
      <c r="N18" s="35"/>
      <c r="O18" s="31"/>
      <c r="P18" s="34"/>
      <c r="Q18" s="547"/>
      <c r="R18" s="123"/>
      <c r="S18" s="28"/>
      <c r="T18" s="28"/>
      <c r="U18" s="28"/>
      <c r="V18" s="28"/>
      <c r="W18" s="31"/>
      <c r="X18" s="34"/>
      <c r="Y18" s="547"/>
      <c r="Z18" s="123"/>
      <c r="AA18" s="28"/>
      <c r="AB18" s="31"/>
      <c r="AC18" s="28"/>
      <c r="AD18" s="35"/>
      <c r="AE18" s="28"/>
      <c r="AF18" s="29"/>
      <c r="AG18" s="549"/>
      <c r="AH18" s="123"/>
      <c r="AI18" s="28"/>
      <c r="AJ18" s="32"/>
      <c r="AK18" s="33"/>
      <c r="AL18" s="33"/>
      <c r="AM18" s="32"/>
      <c r="AN18" s="33"/>
      <c r="AO18" s="547"/>
      <c r="AP18" s="527"/>
    </row>
    <row r="19" spans="1:43" ht="16.5" customHeight="1" thickTop="1" thickBot="1">
      <c r="A19" s="540"/>
      <c r="B19" s="180"/>
      <c r="C19" s="181"/>
      <c r="D19" s="189"/>
      <c r="E19" s="179"/>
      <c r="F19" s="189"/>
      <c r="G19" s="196"/>
      <c r="H19" s="179"/>
      <c r="I19" s="122"/>
      <c r="J19" s="177"/>
      <c r="K19" s="181"/>
      <c r="L19" s="182"/>
      <c r="M19" s="182"/>
      <c r="N19" s="183"/>
      <c r="O19" s="182"/>
      <c r="P19" s="179"/>
      <c r="Q19" s="133"/>
      <c r="R19" s="172"/>
      <c r="S19" s="175"/>
      <c r="T19" s="175"/>
      <c r="U19" s="182"/>
      <c r="V19" s="182"/>
      <c r="W19" s="181"/>
      <c r="X19" s="210"/>
      <c r="Y19" s="122"/>
      <c r="Z19" s="172"/>
      <c r="AA19" s="175"/>
      <c r="AB19" s="183"/>
      <c r="AC19" s="175"/>
      <c r="AD19" s="182"/>
      <c r="AE19" s="175"/>
      <c r="AF19" s="196"/>
      <c r="AG19" s="128"/>
      <c r="AH19" s="172"/>
      <c r="AI19" s="182"/>
      <c r="AJ19" s="211"/>
      <c r="AK19" s="174"/>
      <c r="AL19" s="174"/>
      <c r="AM19" s="195"/>
      <c r="AN19" s="174"/>
      <c r="AO19" s="133"/>
      <c r="AP19" s="44"/>
    </row>
    <row r="20" spans="1:43" s="82" customFormat="1" ht="5.25" customHeight="1" thickBot="1">
      <c r="A20" s="87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5"/>
      <c r="AP20" s="95"/>
      <c r="AQ20" s="97"/>
    </row>
    <row r="21" spans="1:43" ht="16.5" customHeight="1" thickBot="1">
      <c r="A21" s="99"/>
      <c r="B21" s="119"/>
      <c r="C21" s="101"/>
      <c r="D21" s="106"/>
      <c r="E21" s="101"/>
      <c r="F21" s="101"/>
      <c r="G21" s="101"/>
      <c r="H21" s="102"/>
      <c r="I21" s="121"/>
      <c r="J21" s="105"/>
      <c r="K21" s="101"/>
      <c r="L21" s="101"/>
      <c r="M21" s="101"/>
      <c r="N21" s="101"/>
      <c r="O21" s="101"/>
      <c r="P21" s="102"/>
      <c r="Q21" s="107"/>
      <c r="R21" s="105"/>
      <c r="S21" s="101"/>
      <c r="T21" s="101"/>
      <c r="U21" s="101"/>
      <c r="V21" s="101"/>
      <c r="W21" s="101"/>
      <c r="X21" s="102"/>
      <c r="Y21" s="107"/>
      <c r="Z21" s="105"/>
      <c r="AA21" s="101"/>
      <c r="AB21" s="101"/>
      <c r="AC21" s="101"/>
      <c r="AD21" s="101"/>
      <c r="AE21" s="101"/>
      <c r="AF21" s="102"/>
      <c r="AG21" s="107"/>
      <c r="AH21" s="105"/>
      <c r="AI21" s="101"/>
      <c r="AJ21" s="101"/>
      <c r="AK21" s="101"/>
      <c r="AL21" s="101"/>
      <c r="AM21" s="101"/>
      <c r="AN21" s="102"/>
      <c r="AO21" s="107"/>
      <c r="AP21" s="43"/>
    </row>
    <row r="22" spans="1:43" ht="16.5" customHeight="1">
      <c r="A22" s="538"/>
      <c r="B22" s="8"/>
      <c r="C22" s="9"/>
      <c r="D22" s="12"/>
      <c r="E22" s="9"/>
      <c r="F22" s="9"/>
      <c r="G22" s="9"/>
      <c r="H22" s="11"/>
      <c r="I22" s="546">
        <f>SUM(B22:H22)-SUM(B21:H21)-SUM(B23:H23)</f>
        <v>0</v>
      </c>
      <c r="J22" s="108"/>
      <c r="K22" s="9"/>
      <c r="L22" s="9"/>
      <c r="M22" s="9"/>
      <c r="N22" s="9"/>
      <c r="O22" s="9"/>
      <c r="P22" s="11"/>
      <c r="Q22" s="546">
        <f>SUM(J22:P22)-SUM(J21:P21)-SUM(J23:P23)</f>
        <v>0</v>
      </c>
      <c r="R22" s="108"/>
      <c r="S22" s="9"/>
      <c r="T22" s="9"/>
      <c r="U22" s="9"/>
      <c r="V22" s="9"/>
      <c r="W22" s="9"/>
      <c r="X22" s="11"/>
      <c r="Y22" s="546">
        <f>SUM(R22:X22)-SUM(R21:X21)-SUM(R23:X23)</f>
        <v>0</v>
      </c>
      <c r="Z22" s="108"/>
      <c r="AA22" s="9"/>
      <c r="AB22" s="9"/>
      <c r="AC22" s="9"/>
      <c r="AD22" s="9"/>
      <c r="AE22" s="9"/>
      <c r="AF22" s="11"/>
      <c r="AG22" s="546">
        <f>SUM(Z22:AF22)-SUM(Z21:AF21)-SUM(Z23:AF23)</f>
        <v>0</v>
      </c>
      <c r="AH22" s="108"/>
      <c r="AI22" s="9"/>
      <c r="AJ22" s="9"/>
      <c r="AK22" s="9"/>
      <c r="AL22" s="9"/>
      <c r="AM22" s="9"/>
      <c r="AN22" s="11"/>
      <c r="AO22" s="546">
        <f>SUM(AH22:AN22)-SUM(AH21:AN21)-SUM(AH23:AN23)</f>
        <v>0</v>
      </c>
      <c r="AP22" s="526">
        <f>SUM(I22+Q22+Y22+AG22+AO22)</f>
        <v>0</v>
      </c>
    </row>
    <row r="23" spans="1:43" ht="14.25" customHeight="1" thickBot="1">
      <c r="A23" s="539"/>
      <c r="B23" s="27"/>
      <c r="C23" s="28"/>
      <c r="D23" s="31"/>
      <c r="E23" s="28"/>
      <c r="F23" s="28"/>
      <c r="G23" s="28"/>
      <c r="H23" s="29"/>
      <c r="I23" s="547"/>
      <c r="J23" s="123"/>
      <c r="K23" s="28"/>
      <c r="L23" s="28"/>
      <c r="M23" s="28"/>
      <c r="N23" s="28"/>
      <c r="O23" s="28"/>
      <c r="P23" s="29"/>
      <c r="Q23" s="547"/>
      <c r="R23" s="123"/>
      <c r="S23" s="28"/>
      <c r="T23" s="28"/>
      <c r="U23" s="28"/>
      <c r="V23" s="28"/>
      <c r="W23" s="28"/>
      <c r="X23" s="29"/>
      <c r="Y23" s="547"/>
      <c r="Z23" s="123"/>
      <c r="AA23" s="28"/>
      <c r="AB23" s="28"/>
      <c r="AC23" s="28"/>
      <c r="AD23" s="28"/>
      <c r="AE23" s="28"/>
      <c r="AF23" s="29"/>
      <c r="AG23" s="547"/>
      <c r="AH23" s="123"/>
      <c r="AI23" s="28"/>
      <c r="AJ23" s="28"/>
      <c r="AK23" s="28"/>
      <c r="AL23" s="28"/>
      <c r="AM23" s="28"/>
      <c r="AN23" s="29"/>
      <c r="AO23" s="547"/>
      <c r="AP23" s="527"/>
    </row>
    <row r="24" spans="1:43" ht="16.5" customHeight="1" thickTop="1" thickBot="1">
      <c r="A24" s="540"/>
      <c r="B24" s="190"/>
      <c r="C24" s="191"/>
      <c r="D24" s="188"/>
      <c r="E24" s="188"/>
      <c r="F24" s="188"/>
      <c r="G24" s="188"/>
      <c r="H24" s="170"/>
      <c r="I24" s="122"/>
      <c r="J24" s="184"/>
      <c r="K24" s="185"/>
      <c r="L24" s="182"/>
      <c r="M24" s="182"/>
      <c r="N24" s="182"/>
      <c r="O24" s="175"/>
      <c r="P24" s="189"/>
      <c r="Q24" s="122"/>
      <c r="R24" s="184"/>
      <c r="S24" s="185"/>
      <c r="T24" s="185"/>
      <c r="U24" s="185"/>
      <c r="V24" s="188"/>
      <c r="W24" s="188"/>
      <c r="X24" s="170"/>
      <c r="Y24" s="122"/>
      <c r="Z24" s="187"/>
      <c r="AA24" s="185"/>
      <c r="AB24" s="185"/>
      <c r="AC24" s="185"/>
      <c r="AD24" s="185"/>
      <c r="AE24" s="206"/>
      <c r="AF24" s="186"/>
      <c r="AG24" s="122"/>
      <c r="AH24" s="184"/>
      <c r="AI24" s="185"/>
      <c r="AJ24" s="185"/>
      <c r="AK24" s="185"/>
      <c r="AL24" s="185"/>
      <c r="AM24" s="212"/>
      <c r="AN24" s="186"/>
      <c r="AO24" s="122"/>
      <c r="AP24" s="44"/>
    </row>
    <row r="25" spans="1:43" s="82" customFormat="1" ht="5.25" customHeight="1" thickBot="1">
      <c r="A25" s="87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5"/>
      <c r="AP25" s="95"/>
    </row>
    <row r="26" spans="1:43" ht="16.5" customHeight="1" thickBot="1">
      <c r="A26" s="136"/>
      <c r="B26" s="119"/>
      <c r="C26" s="101"/>
      <c r="D26" s="101"/>
      <c r="E26" s="101"/>
      <c r="F26" s="101"/>
      <c r="G26" s="101"/>
      <c r="H26" s="102"/>
      <c r="I26" s="121"/>
      <c r="J26" s="105"/>
      <c r="K26" s="101"/>
      <c r="L26" s="101"/>
      <c r="M26" s="101"/>
      <c r="N26" s="101"/>
      <c r="O26" s="101"/>
      <c r="P26" s="102"/>
      <c r="Q26" s="107"/>
      <c r="R26" s="105"/>
      <c r="S26" s="101"/>
      <c r="T26" s="101"/>
      <c r="U26" s="101"/>
      <c r="V26" s="101"/>
      <c r="W26" s="101"/>
      <c r="X26" s="102"/>
      <c r="Y26" s="107"/>
      <c r="Z26" s="105"/>
      <c r="AA26" s="106"/>
      <c r="AB26" s="101"/>
      <c r="AC26" s="101"/>
      <c r="AD26" s="101"/>
      <c r="AE26" s="101"/>
      <c r="AF26" s="102"/>
      <c r="AG26" s="107"/>
      <c r="AH26" s="129"/>
      <c r="AI26" s="101"/>
      <c r="AJ26" s="101"/>
      <c r="AK26" s="101"/>
      <c r="AL26" s="101"/>
      <c r="AM26" s="101"/>
      <c r="AN26" s="102"/>
      <c r="AO26" s="107"/>
      <c r="AP26" s="43"/>
    </row>
    <row r="27" spans="1:43" ht="16.5" customHeight="1">
      <c r="A27" s="538"/>
      <c r="B27" s="8"/>
      <c r="C27" s="9"/>
      <c r="D27" s="9"/>
      <c r="E27" s="9"/>
      <c r="F27" s="9"/>
      <c r="G27" s="9"/>
      <c r="H27" s="11"/>
      <c r="I27" s="531">
        <f>SUM(B27:H27)-SUM(B26:H26)-SUM(B28:H28)</f>
        <v>0</v>
      </c>
      <c r="J27" s="108"/>
      <c r="K27" s="9"/>
      <c r="L27" s="9"/>
      <c r="M27" s="9"/>
      <c r="N27" s="9"/>
      <c r="O27" s="9"/>
      <c r="P27" s="11"/>
      <c r="Q27" s="533">
        <f>SUM(J27:P27)-SUM(J26:P26)-SUM(J28:P28)</f>
        <v>0</v>
      </c>
      <c r="R27" s="108"/>
      <c r="S27" s="9"/>
      <c r="T27" s="9"/>
      <c r="U27" s="9"/>
      <c r="V27" s="9"/>
      <c r="W27" s="9"/>
      <c r="X27" s="11"/>
      <c r="Y27" s="533">
        <f>SUM(R27:X27)-SUM(R26:X26)-SUM(R28:X28)</f>
        <v>0</v>
      </c>
      <c r="Z27" s="108"/>
      <c r="AA27" s="12"/>
      <c r="AB27" s="9"/>
      <c r="AC27" s="9"/>
      <c r="AD27" s="9"/>
      <c r="AE27" s="9"/>
      <c r="AF27" s="11"/>
      <c r="AG27" s="533">
        <f>SUM(Z27:AF27)-SUM(Z26:AF26)-SUM(Z28:AF28)</f>
        <v>0</v>
      </c>
      <c r="AH27" s="138"/>
      <c r="AI27" s="9"/>
      <c r="AJ27" s="9"/>
      <c r="AK27" s="9"/>
      <c r="AL27" s="9"/>
      <c r="AM27" s="9"/>
      <c r="AN27" s="11"/>
      <c r="AO27" s="533">
        <f>SUM(AH27:AN27)-SUM(AH26:AN26)-SUM(AH28:AN28)</f>
        <v>0</v>
      </c>
      <c r="AP27" s="526">
        <f>SUM(I27+Q27+Y27+AG27+AO27)</f>
        <v>0</v>
      </c>
    </row>
    <row r="28" spans="1:43" ht="14.25" customHeight="1" thickBot="1">
      <c r="A28" s="539"/>
      <c r="B28" s="27"/>
      <c r="C28" s="28"/>
      <c r="D28" s="28"/>
      <c r="E28" s="28"/>
      <c r="F28" s="28"/>
      <c r="G28" s="28"/>
      <c r="H28" s="29"/>
      <c r="I28" s="531"/>
      <c r="J28" s="123"/>
      <c r="K28" s="28"/>
      <c r="L28" s="28"/>
      <c r="M28" s="28"/>
      <c r="N28" s="28"/>
      <c r="O28" s="28"/>
      <c r="P28" s="29"/>
      <c r="Q28" s="533"/>
      <c r="R28" s="123"/>
      <c r="S28" s="28"/>
      <c r="T28" s="28"/>
      <c r="U28" s="28"/>
      <c r="V28" s="28"/>
      <c r="W28" s="28"/>
      <c r="X28" s="29"/>
      <c r="Y28" s="533"/>
      <c r="Z28" s="123"/>
      <c r="AA28" s="31"/>
      <c r="AB28" s="28"/>
      <c r="AC28" s="28"/>
      <c r="AD28" s="28"/>
      <c r="AE28" s="28"/>
      <c r="AF28" s="29"/>
      <c r="AG28" s="533"/>
      <c r="AH28" s="131"/>
      <c r="AI28" s="28"/>
      <c r="AJ28" s="28"/>
      <c r="AK28" s="28"/>
      <c r="AL28" s="28"/>
      <c r="AM28" s="28"/>
      <c r="AN28" s="29"/>
      <c r="AO28" s="533"/>
      <c r="AP28" s="537"/>
    </row>
    <row r="29" spans="1:43" ht="16.5" customHeight="1" thickTop="1" thickBot="1">
      <c r="A29" s="540"/>
      <c r="B29" s="192"/>
      <c r="C29" s="175"/>
      <c r="D29" s="181"/>
      <c r="E29" s="181"/>
      <c r="F29" s="175"/>
      <c r="G29" s="182"/>
      <c r="H29" s="179"/>
      <c r="I29" s="137"/>
      <c r="J29" s="172"/>
      <c r="K29" s="175"/>
      <c r="L29" s="175"/>
      <c r="M29" s="175"/>
      <c r="N29" s="175"/>
      <c r="O29" s="175"/>
      <c r="P29" s="176"/>
      <c r="Q29" s="137"/>
      <c r="R29" s="172"/>
      <c r="S29" s="175"/>
      <c r="T29" s="175"/>
      <c r="U29" s="175"/>
      <c r="V29" s="175"/>
      <c r="W29" s="182"/>
      <c r="X29" s="176"/>
      <c r="Y29" s="137"/>
      <c r="Z29" s="172"/>
      <c r="AA29" s="181"/>
      <c r="AB29" s="175"/>
      <c r="AC29" s="175"/>
      <c r="AD29" s="175"/>
      <c r="AE29" s="182"/>
      <c r="AF29" s="176"/>
      <c r="AG29" s="137"/>
      <c r="AH29" s="172"/>
      <c r="AI29" s="175"/>
      <c r="AJ29" s="175"/>
      <c r="AK29" s="175"/>
      <c r="AL29" s="182"/>
      <c r="AM29" s="182"/>
      <c r="AN29" s="176"/>
      <c r="AO29" s="137"/>
      <c r="AP29" s="139"/>
    </row>
    <row r="30" spans="1:43" s="82" customFormat="1" ht="5.25" customHeight="1" thickBot="1">
      <c r="A30" s="87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193"/>
      <c r="S30" s="193"/>
      <c r="T30" s="193"/>
      <c r="U30" s="193"/>
      <c r="V30" s="193"/>
      <c r="W30" s="193"/>
      <c r="X30" s="193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5"/>
      <c r="AP30" s="95"/>
    </row>
    <row r="31" spans="1:43" ht="16.5" customHeight="1" thickBot="1">
      <c r="A31" s="136"/>
      <c r="B31" s="119"/>
      <c r="C31" s="101"/>
      <c r="D31" s="102"/>
      <c r="E31" s="102"/>
      <c r="F31" s="102"/>
      <c r="G31" s="102"/>
      <c r="H31" s="102"/>
      <c r="I31" s="121"/>
      <c r="J31" s="105"/>
      <c r="K31" s="101"/>
      <c r="L31" s="101"/>
      <c r="M31" s="101"/>
      <c r="N31" s="101"/>
      <c r="O31" s="101"/>
      <c r="P31" s="102"/>
      <c r="Q31" s="107"/>
      <c r="R31" s="105"/>
      <c r="S31" s="101"/>
      <c r="T31" s="101"/>
      <c r="U31" s="101"/>
      <c r="V31" s="101"/>
      <c r="W31" s="101"/>
      <c r="X31" s="102"/>
      <c r="Y31" s="107"/>
      <c r="Z31" s="105"/>
      <c r="AA31" s="101"/>
      <c r="AB31" s="106"/>
      <c r="AC31" s="106"/>
      <c r="AD31" s="106"/>
      <c r="AE31" s="101"/>
      <c r="AF31" s="102"/>
      <c r="AG31" s="107"/>
      <c r="AH31" s="129"/>
      <c r="AI31" s="101"/>
      <c r="AJ31" s="140"/>
      <c r="AK31" s="140"/>
      <c r="AL31" s="140"/>
      <c r="AM31" s="140"/>
      <c r="AN31" s="115"/>
      <c r="AO31" s="107"/>
      <c r="AP31" s="43"/>
    </row>
    <row r="32" spans="1:43" ht="16.5" customHeight="1">
      <c r="A32" s="538"/>
      <c r="B32" s="8"/>
      <c r="C32" s="9"/>
      <c r="D32" s="11"/>
      <c r="E32" s="11"/>
      <c r="F32" s="11"/>
      <c r="G32" s="11"/>
      <c r="H32" s="11"/>
      <c r="I32" s="531">
        <f>SUM(B32:H32)-SUM(B31:H31)-SUM(B33:H33)</f>
        <v>0</v>
      </c>
      <c r="J32" s="108"/>
      <c r="K32" s="9"/>
      <c r="L32" s="9"/>
      <c r="M32" s="9"/>
      <c r="N32" s="9"/>
      <c r="O32" s="9"/>
      <c r="P32" s="11"/>
      <c r="Q32" s="533">
        <f>SUM(J32:P32)-SUM(J31:P31)-SUM(J33:P33)</f>
        <v>0</v>
      </c>
      <c r="R32" s="108"/>
      <c r="S32" s="9"/>
      <c r="T32" s="9"/>
      <c r="U32" s="9"/>
      <c r="V32" s="9"/>
      <c r="W32" s="9"/>
      <c r="X32" s="11"/>
      <c r="Y32" s="533">
        <f>SUM(R32:X32)-SUM(R31:X31)-SUM(R33:X33)</f>
        <v>0</v>
      </c>
      <c r="Z32" s="108"/>
      <c r="AA32" s="9"/>
      <c r="AB32" s="12"/>
      <c r="AC32" s="12"/>
      <c r="AD32" s="12"/>
      <c r="AE32" s="9"/>
      <c r="AF32" s="11"/>
      <c r="AG32" s="533">
        <f>SUM(Z32:AF32)-SUM(Z31:AF31)-SUM(Z33:AF33)</f>
        <v>0</v>
      </c>
      <c r="AH32" s="138"/>
      <c r="AI32" s="9"/>
      <c r="AJ32" s="16"/>
      <c r="AK32" s="16"/>
      <c r="AL32" s="16"/>
      <c r="AM32" s="16"/>
      <c r="AN32" s="14"/>
      <c r="AO32" s="533">
        <f>SUM(AH32:AN32)-SUM(AH31:AN31)-SUM(AH33:AN33)</f>
        <v>0</v>
      </c>
      <c r="AP32" s="526">
        <f>SUM(I32+Q32+Y32+AG32+AO32)</f>
        <v>0</v>
      </c>
    </row>
    <row r="33" spans="1:42" ht="14.25" customHeight="1" thickBot="1">
      <c r="A33" s="539"/>
      <c r="B33" s="27"/>
      <c r="C33" s="28"/>
      <c r="D33" s="29"/>
      <c r="E33" s="29"/>
      <c r="F33" s="29"/>
      <c r="G33" s="29"/>
      <c r="H33" s="29"/>
      <c r="I33" s="532"/>
      <c r="J33" s="123"/>
      <c r="K33" s="28"/>
      <c r="L33" s="28"/>
      <c r="M33" s="28"/>
      <c r="N33" s="28"/>
      <c r="O33" s="28"/>
      <c r="P33" s="29"/>
      <c r="Q33" s="534"/>
      <c r="R33" s="123"/>
      <c r="S33" s="28"/>
      <c r="T33" s="28"/>
      <c r="U33" s="28"/>
      <c r="V33" s="28"/>
      <c r="W33" s="28"/>
      <c r="X33" s="29"/>
      <c r="Y33" s="534"/>
      <c r="Z33" s="123"/>
      <c r="AA33" s="28"/>
      <c r="AB33" s="31"/>
      <c r="AC33" s="31"/>
      <c r="AD33" s="31"/>
      <c r="AE33" s="28"/>
      <c r="AF33" s="29"/>
      <c r="AG33" s="534"/>
      <c r="AH33" s="131"/>
      <c r="AI33" s="28"/>
      <c r="AJ33" s="36"/>
      <c r="AK33" s="36"/>
      <c r="AL33" s="36"/>
      <c r="AM33" s="36"/>
      <c r="AN33" s="33"/>
      <c r="AO33" s="534"/>
      <c r="AP33" s="527"/>
    </row>
    <row r="34" spans="1:42" ht="16.5" customHeight="1" thickTop="1" thickBot="1">
      <c r="A34" s="540"/>
      <c r="B34" s="192"/>
      <c r="C34" s="175"/>
      <c r="D34" s="176"/>
      <c r="E34" s="176"/>
      <c r="F34" s="176"/>
      <c r="G34" s="176"/>
      <c r="H34" s="176"/>
      <c r="I34" s="122"/>
      <c r="J34" s="172"/>
      <c r="K34" s="182"/>
      <c r="L34" s="175"/>
      <c r="M34" s="175"/>
      <c r="N34" s="175"/>
      <c r="O34" s="175"/>
      <c r="P34" s="176"/>
      <c r="Q34" s="122"/>
      <c r="R34" s="172"/>
      <c r="S34" s="182"/>
      <c r="T34" s="175"/>
      <c r="U34" s="175"/>
      <c r="V34" s="175"/>
      <c r="W34" s="175"/>
      <c r="X34" s="179"/>
      <c r="Y34" s="133"/>
      <c r="Z34" s="172"/>
      <c r="AA34" s="183"/>
      <c r="AB34" s="182"/>
      <c r="AC34" s="181"/>
      <c r="AD34" s="181"/>
      <c r="AE34" s="181"/>
      <c r="AF34" s="179"/>
      <c r="AG34" s="122"/>
      <c r="AH34" s="177"/>
      <c r="AI34" s="175"/>
      <c r="AJ34" s="194"/>
      <c r="AK34" s="194"/>
      <c r="AL34" s="194"/>
      <c r="AM34" s="194"/>
      <c r="AN34" s="195"/>
      <c r="AO34" s="122"/>
      <c r="AP34" s="44"/>
    </row>
    <row r="35" spans="1:42" s="82" customFormat="1" ht="5.25" customHeight="1" thickBot="1">
      <c r="A35" s="87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5"/>
      <c r="AP35" s="95"/>
    </row>
    <row r="36" spans="1:42" ht="16.5" customHeight="1" thickBot="1">
      <c r="A36" s="136"/>
      <c r="B36" s="119"/>
      <c r="C36" s="101"/>
      <c r="D36" s="102"/>
      <c r="E36" s="126"/>
      <c r="F36" s="102"/>
      <c r="G36" s="126"/>
      <c r="H36" s="102"/>
      <c r="I36" s="121"/>
      <c r="J36" s="105"/>
      <c r="K36" s="101"/>
      <c r="L36" s="101"/>
      <c r="M36" s="101"/>
      <c r="N36" s="101"/>
      <c r="O36" s="101"/>
      <c r="P36" s="102"/>
      <c r="Q36" s="107"/>
      <c r="R36" s="105"/>
      <c r="S36" s="101"/>
      <c r="T36" s="101"/>
      <c r="U36" s="101"/>
      <c r="V36" s="106"/>
      <c r="W36" s="101"/>
      <c r="X36" s="102"/>
      <c r="Y36" s="47"/>
      <c r="Z36" s="105"/>
      <c r="AA36" s="106"/>
      <c r="AB36" s="106"/>
      <c r="AC36" s="106"/>
      <c r="AD36" s="106"/>
      <c r="AE36" s="106"/>
      <c r="AF36" s="126"/>
      <c r="AG36" s="47"/>
      <c r="AH36" s="105"/>
      <c r="AI36" s="101"/>
      <c r="AJ36" s="115"/>
      <c r="AK36" s="115"/>
      <c r="AL36" s="115"/>
      <c r="AM36" s="115"/>
      <c r="AN36" s="115"/>
      <c r="AO36" s="107"/>
      <c r="AP36" s="143"/>
    </row>
    <row r="37" spans="1:42" ht="16.5" customHeight="1">
      <c r="A37" s="538"/>
      <c r="B37" s="8"/>
      <c r="C37" s="9"/>
      <c r="D37" s="11"/>
      <c r="E37" s="17"/>
      <c r="F37" s="11"/>
      <c r="G37" s="17"/>
      <c r="H37" s="11"/>
      <c r="I37" s="531">
        <f>SUM(B37:H37)-SUM(B36:H36)-SUM(B38:H38)</f>
        <v>0</v>
      </c>
      <c r="J37" s="108"/>
      <c r="K37" s="9"/>
      <c r="L37" s="9"/>
      <c r="M37" s="9"/>
      <c r="N37" s="9"/>
      <c r="O37" s="9"/>
      <c r="P37" s="2"/>
      <c r="Q37" s="533">
        <f>SUM(J37:P37)-SUM(J36:P36)-SUM(J38:P38)</f>
        <v>0</v>
      </c>
      <c r="R37" s="112"/>
      <c r="S37" s="9"/>
      <c r="T37" s="9"/>
      <c r="U37" s="9"/>
      <c r="V37" s="12"/>
      <c r="W37" s="3"/>
      <c r="X37" s="11"/>
      <c r="Y37" s="535">
        <f>SUM(R37:X37)-SUM(R36:X36)-SUM(R38:X38)</f>
        <v>0</v>
      </c>
      <c r="Z37" s="108"/>
      <c r="AA37" s="12"/>
      <c r="AB37" s="12"/>
      <c r="AC37" s="6"/>
      <c r="AD37" s="12"/>
      <c r="AE37" s="6"/>
      <c r="AF37" s="17"/>
      <c r="AG37" s="535">
        <f>SUM(Z37:AF37)-SUM(Z36:AF36)-SUM(Z38:AF38)</f>
        <v>0</v>
      </c>
      <c r="AH37" s="108"/>
      <c r="AI37" s="9"/>
      <c r="AJ37" s="14"/>
      <c r="AK37" s="4"/>
      <c r="AL37" s="4"/>
      <c r="AM37" s="14"/>
      <c r="AN37" s="14"/>
      <c r="AO37" s="533">
        <f>SUM(AH37:AN37)-SUM(AH36:AN36)-SUM(AH38:AN38)</f>
        <v>0</v>
      </c>
      <c r="AP37" s="543">
        <f>SUM(I37+Q37+Y37+AG37+AO37)</f>
        <v>0</v>
      </c>
    </row>
    <row r="38" spans="1:42" ht="15" customHeight="1" thickBot="1">
      <c r="A38" s="539"/>
      <c r="B38" s="27"/>
      <c r="C38" s="28"/>
      <c r="D38" s="29"/>
      <c r="E38" s="29"/>
      <c r="F38" s="29"/>
      <c r="G38" s="34"/>
      <c r="H38" s="29"/>
      <c r="I38" s="532"/>
      <c r="J38" s="123"/>
      <c r="K38" s="28"/>
      <c r="L38" s="28"/>
      <c r="M38" s="28"/>
      <c r="N38" s="28"/>
      <c r="O38" s="28"/>
      <c r="P38" s="29"/>
      <c r="Q38" s="534"/>
      <c r="R38" s="123"/>
      <c r="S38" s="28"/>
      <c r="T38" s="28"/>
      <c r="U38" s="28"/>
      <c r="V38" s="31"/>
      <c r="W38" s="28"/>
      <c r="X38" s="29"/>
      <c r="Y38" s="536"/>
      <c r="Z38" s="123"/>
      <c r="AA38" s="31"/>
      <c r="AB38" s="31"/>
      <c r="AC38" s="31"/>
      <c r="AD38" s="31"/>
      <c r="AE38" s="31"/>
      <c r="AF38" s="34"/>
      <c r="AG38" s="536"/>
      <c r="AH38" s="123"/>
      <c r="AI38" s="28"/>
      <c r="AJ38" s="33"/>
      <c r="AK38" s="33"/>
      <c r="AL38" s="33"/>
      <c r="AM38" s="33"/>
      <c r="AN38" s="33"/>
      <c r="AO38" s="534"/>
      <c r="AP38" s="527"/>
    </row>
    <row r="39" spans="1:42" ht="16.5" customHeight="1" thickTop="1" thickBot="1">
      <c r="A39" s="540"/>
      <c r="B39" s="192"/>
      <c r="C39" s="175"/>
      <c r="D39" s="176"/>
      <c r="E39" s="196"/>
      <c r="F39" s="176"/>
      <c r="G39" s="196"/>
      <c r="H39" s="176"/>
      <c r="I39" s="133"/>
      <c r="J39" s="172"/>
      <c r="K39" s="175"/>
      <c r="L39" s="175"/>
      <c r="M39" s="175"/>
      <c r="N39" s="182"/>
      <c r="O39" s="175"/>
      <c r="P39" s="176"/>
      <c r="Q39" s="133"/>
      <c r="R39" s="177"/>
      <c r="S39" s="175"/>
      <c r="T39" s="175"/>
      <c r="U39" s="181"/>
      <c r="V39" s="181"/>
      <c r="W39" s="182"/>
      <c r="X39" s="196"/>
      <c r="Y39" s="142"/>
      <c r="Z39" s="177"/>
      <c r="AA39" s="181"/>
      <c r="AB39" s="181"/>
      <c r="AC39" s="181"/>
      <c r="AD39" s="175"/>
      <c r="AE39" s="181"/>
      <c r="AF39" s="176"/>
      <c r="AG39" s="142"/>
      <c r="AH39" s="172"/>
      <c r="AI39" s="175"/>
      <c r="AJ39" s="174"/>
      <c r="AK39" s="174"/>
      <c r="AL39" s="174"/>
      <c r="AM39" s="195"/>
      <c r="AN39" s="174"/>
      <c r="AO39" s="133"/>
      <c r="AP39" s="44"/>
    </row>
    <row r="40" spans="1:42" s="82" customFormat="1" ht="5.25" customHeight="1" thickBot="1">
      <c r="A40" s="87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5"/>
      <c r="AP40" s="95"/>
    </row>
    <row r="41" spans="1:42" ht="16.5" customHeight="1" thickBot="1">
      <c r="A41" s="136"/>
      <c r="B41" s="119"/>
      <c r="C41" s="101"/>
      <c r="D41" s="102"/>
      <c r="E41" s="102"/>
      <c r="F41" s="102"/>
      <c r="G41" s="126"/>
      <c r="H41" s="102"/>
      <c r="I41" s="121"/>
      <c r="J41" s="105"/>
      <c r="K41" s="101"/>
      <c r="L41" s="101"/>
      <c r="M41" s="101"/>
      <c r="N41" s="101"/>
      <c r="O41" s="101"/>
      <c r="P41" s="102"/>
      <c r="Q41" s="107"/>
      <c r="R41" s="105"/>
      <c r="S41" s="101"/>
      <c r="T41" s="101"/>
      <c r="U41" s="101"/>
      <c r="V41" s="101"/>
      <c r="W41" s="101"/>
      <c r="X41" s="126"/>
      <c r="Y41" s="47"/>
      <c r="Z41" s="105"/>
      <c r="AA41" s="101"/>
      <c r="AB41" s="101"/>
      <c r="AC41" s="101"/>
      <c r="AD41" s="101"/>
      <c r="AE41" s="101"/>
      <c r="AF41" s="102"/>
      <c r="AG41" s="47"/>
      <c r="AH41" s="105"/>
      <c r="AI41" s="101"/>
      <c r="AJ41" s="115"/>
      <c r="AK41" s="115"/>
      <c r="AL41" s="115"/>
      <c r="AM41" s="144"/>
      <c r="AN41" s="144"/>
      <c r="AO41" s="107"/>
      <c r="AP41" s="43"/>
    </row>
    <row r="42" spans="1:42" ht="16.5" customHeight="1">
      <c r="A42" s="538"/>
      <c r="B42" s="8"/>
      <c r="C42" s="9"/>
      <c r="D42" s="11"/>
      <c r="E42" s="11"/>
      <c r="F42" s="11"/>
      <c r="G42" s="17"/>
      <c r="H42" s="11"/>
      <c r="I42" s="531">
        <f>SUM(B42:H42)-SUM(B41:H41)-SUM(B43:H43)</f>
        <v>0</v>
      </c>
      <c r="J42" s="108"/>
      <c r="K42" s="9"/>
      <c r="L42" s="9"/>
      <c r="M42" s="9"/>
      <c r="N42" s="9"/>
      <c r="O42" s="9"/>
      <c r="P42" s="11"/>
      <c r="Q42" s="533">
        <f>SUM(J42:P42)-SUM(J41:P41)-SUM(J43:P43)</f>
        <v>0</v>
      </c>
      <c r="R42" s="108"/>
      <c r="S42" s="9"/>
      <c r="T42" s="9"/>
      <c r="U42" s="9"/>
      <c r="V42" s="9"/>
      <c r="W42" s="9"/>
      <c r="X42" s="17"/>
      <c r="Y42" s="535">
        <f>SUM(R42:X42)-SUM(R41:X41)-SUM(R43:X43)</f>
        <v>0</v>
      </c>
      <c r="Z42" s="108"/>
      <c r="AA42" s="9"/>
      <c r="AB42" s="9"/>
      <c r="AC42" s="9"/>
      <c r="AD42" s="9"/>
      <c r="AE42" s="9"/>
      <c r="AF42" s="11"/>
      <c r="AG42" s="535">
        <f>SUM(Z42:AF42)-SUM(Z41:AF41)-SUM(Z43:AF43)</f>
        <v>0</v>
      </c>
      <c r="AH42" s="108"/>
      <c r="AI42" s="9"/>
      <c r="AJ42" s="14"/>
      <c r="AK42" s="14"/>
      <c r="AL42" s="14"/>
      <c r="AM42" s="20"/>
      <c r="AN42" s="20"/>
      <c r="AO42" s="533">
        <f>SUM(AH42:AN42)-SUM(AH41:AN41)-SUM(AH43:AN43)</f>
        <v>0</v>
      </c>
      <c r="AP42" s="526">
        <f>SUM(I42+Q42+Y42+AG42+AO42)</f>
        <v>0</v>
      </c>
    </row>
    <row r="43" spans="1:42" ht="14.25" customHeight="1" thickBot="1">
      <c r="A43" s="539"/>
      <c r="B43" s="27"/>
      <c r="C43" s="28"/>
      <c r="D43" s="29"/>
      <c r="E43" s="29"/>
      <c r="F43" s="29"/>
      <c r="G43" s="34"/>
      <c r="H43" s="29"/>
      <c r="I43" s="532"/>
      <c r="J43" s="123"/>
      <c r="K43" s="28"/>
      <c r="L43" s="28"/>
      <c r="M43" s="28"/>
      <c r="N43" s="28"/>
      <c r="O43" s="28"/>
      <c r="P43" s="29"/>
      <c r="Q43" s="534"/>
      <c r="R43" s="123"/>
      <c r="S43" s="28"/>
      <c r="T43" s="28"/>
      <c r="U43" s="28"/>
      <c r="V43" s="28"/>
      <c r="W43" s="28"/>
      <c r="X43" s="34"/>
      <c r="Y43" s="536"/>
      <c r="Z43" s="123"/>
      <c r="AA43" s="28"/>
      <c r="AB43" s="28"/>
      <c r="AC43" s="28"/>
      <c r="AD43" s="28"/>
      <c r="AE43" s="28"/>
      <c r="AF43" s="29"/>
      <c r="AG43" s="536"/>
      <c r="AH43" s="123"/>
      <c r="AI43" s="28"/>
      <c r="AJ43" s="33"/>
      <c r="AK43" s="33"/>
      <c r="AL43" s="33"/>
      <c r="AM43" s="37"/>
      <c r="AN43" s="37"/>
      <c r="AO43" s="534"/>
      <c r="AP43" s="527"/>
    </row>
    <row r="44" spans="1:42" ht="16.5" customHeight="1" thickTop="1" thickBot="1">
      <c r="A44" s="540"/>
      <c r="B44" s="192"/>
      <c r="C44" s="181"/>
      <c r="D44" s="175"/>
      <c r="E44" s="175"/>
      <c r="F44" s="175"/>
      <c r="G44" s="181"/>
      <c r="H44" s="176"/>
      <c r="I44" s="133"/>
      <c r="J44" s="172"/>
      <c r="K44" s="175"/>
      <c r="L44" s="175"/>
      <c r="M44" s="175"/>
      <c r="N44" s="175"/>
      <c r="O44" s="175"/>
      <c r="P44" s="196"/>
      <c r="Q44" s="133"/>
      <c r="R44" s="172"/>
      <c r="S44" s="175"/>
      <c r="T44" s="175"/>
      <c r="U44" s="175"/>
      <c r="V44" s="183"/>
      <c r="W44" s="175"/>
      <c r="X44" s="196"/>
      <c r="Y44" s="142"/>
      <c r="Z44" s="172"/>
      <c r="AA44" s="181"/>
      <c r="AB44" s="175"/>
      <c r="AC44" s="182"/>
      <c r="AD44" s="181"/>
      <c r="AE44" s="175"/>
      <c r="AF44" s="176"/>
      <c r="AG44" s="142"/>
      <c r="AH44" s="172"/>
      <c r="AI44" s="175"/>
      <c r="AJ44" s="195"/>
      <c r="AK44" s="195"/>
      <c r="AL44" s="174"/>
      <c r="AM44" s="195"/>
      <c r="AN44" s="174"/>
      <c r="AO44" s="133"/>
      <c r="AP44" s="44"/>
    </row>
    <row r="45" spans="1:42" s="82" customFormat="1" ht="5.25" customHeight="1" thickBot="1">
      <c r="A45" s="87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5"/>
      <c r="AP45" s="95"/>
    </row>
    <row r="46" spans="1:42" ht="16.5" customHeight="1" thickBot="1">
      <c r="A46" s="136"/>
      <c r="B46" s="119"/>
      <c r="C46" s="102"/>
      <c r="D46" s="102"/>
      <c r="E46" s="102"/>
      <c r="F46" s="102"/>
      <c r="G46" s="102"/>
      <c r="H46" s="102"/>
      <c r="I46" s="121"/>
      <c r="J46" s="105"/>
      <c r="K46" s="101"/>
      <c r="L46" s="101"/>
      <c r="M46" s="101"/>
      <c r="N46" s="101"/>
      <c r="O46" s="101"/>
      <c r="P46" s="102"/>
      <c r="Q46" s="107"/>
      <c r="R46" s="105"/>
      <c r="S46" s="101"/>
      <c r="T46" s="101"/>
      <c r="U46" s="101"/>
      <c r="V46" s="101"/>
      <c r="W46" s="101"/>
      <c r="X46" s="102"/>
      <c r="Y46" s="47"/>
      <c r="Z46" s="105"/>
      <c r="AA46" s="101"/>
      <c r="AB46" s="101"/>
      <c r="AC46" s="101"/>
      <c r="AD46" s="101"/>
      <c r="AE46" s="101"/>
      <c r="AF46" s="102"/>
      <c r="AG46" s="47"/>
      <c r="AH46" s="105"/>
      <c r="AI46" s="101"/>
      <c r="AJ46" s="115"/>
      <c r="AK46" s="115"/>
      <c r="AL46" s="115"/>
      <c r="AM46" s="115"/>
      <c r="AN46" s="115"/>
      <c r="AO46" s="107"/>
      <c r="AP46" s="43"/>
    </row>
    <row r="47" spans="1:42" ht="16.5" customHeight="1">
      <c r="A47" s="538"/>
      <c r="B47" s="8"/>
      <c r="C47" s="11"/>
      <c r="D47" s="11"/>
      <c r="E47" s="11"/>
      <c r="F47" s="11"/>
      <c r="G47" s="11"/>
      <c r="H47" s="11"/>
      <c r="I47" s="531">
        <f>SUM(B47:H47)-SUM(B46:H46)-SUM(B48:H48)</f>
        <v>0</v>
      </c>
      <c r="J47" s="108"/>
      <c r="K47" s="9"/>
      <c r="L47" s="9"/>
      <c r="M47" s="9"/>
      <c r="N47" s="9"/>
      <c r="O47" s="9"/>
      <c r="P47" s="2"/>
      <c r="Q47" s="533">
        <f>SUM(J47:P47)-SUM(J46:P46)-SUM(J48:P48)</f>
        <v>0</v>
      </c>
      <c r="R47" s="112"/>
      <c r="S47" s="9"/>
      <c r="T47" s="9"/>
      <c r="U47" s="9"/>
      <c r="V47" s="9"/>
      <c r="W47" s="9"/>
      <c r="X47" s="11"/>
      <c r="Y47" s="535">
        <f>SUM(R47:X47)-SUM(R46:X46)-SUM(R48:X48)</f>
        <v>0</v>
      </c>
      <c r="Z47" s="108"/>
      <c r="AA47" s="9"/>
      <c r="AB47" s="9"/>
      <c r="AC47" s="9"/>
      <c r="AD47" s="9"/>
      <c r="AE47" s="9"/>
      <c r="AF47" s="11"/>
      <c r="AG47" s="535">
        <f>SUM(Z47:AF47)-SUM(Z46:AF46)-SUM(Z48:AF48)</f>
        <v>0</v>
      </c>
      <c r="AH47" s="108"/>
      <c r="AI47" s="9"/>
      <c r="AJ47" s="14"/>
      <c r="AK47" s="14"/>
      <c r="AL47" s="14"/>
      <c r="AM47" s="14"/>
      <c r="AN47" s="14"/>
      <c r="AO47" s="533">
        <f>SUM(AH47:AN47)-SUM(AH46:AN46)-SUM(AH48:AN48)</f>
        <v>0</v>
      </c>
      <c r="AP47" s="526">
        <f>SUM(I47+Q47+Y47+AG47+AO47)</f>
        <v>0</v>
      </c>
    </row>
    <row r="48" spans="1:42" ht="14.25" customHeight="1" thickBot="1">
      <c r="A48" s="539"/>
      <c r="B48" s="27"/>
      <c r="C48" s="29"/>
      <c r="D48" s="29"/>
      <c r="E48" s="29"/>
      <c r="F48" s="29"/>
      <c r="G48" s="29"/>
      <c r="H48" s="29"/>
      <c r="I48" s="532"/>
      <c r="J48" s="123"/>
      <c r="K48" s="28"/>
      <c r="L48" s="28"/>
      <c r="M48" s="28"/>
      <c r="N48" s="28"/>
      <c r="O48" s="28"/>
      <c r="P48" s="29"/>
      <c r="Q48" s="534"/>
      <c r="R48" s="109"/>
      <c r="S48" s="23"/>
      <c r="T48" s="23"/>
      <c r="U48" s="23"/>
      <c r="V48" s="23"/>
      <c r="W48" s="23"/>
      <c r="X48" s="24"/>
      <c r="Y48" s="542"/>
      <c r="Z48" s="109"/>
      <c r="AA48" s="23"/>
      <c r="AB48" s="23"/>
      <c r="AC48" s="23"/>
      <c r="AD48" s="23"/>
      <c r="AE48" s="23"/>
      <c r="AF48" s="24"/>
      <c r="AG48" s="542"/>
      <c r="AH48" s="109"/>
      <c r="AI48" s="23"/>
      <c r="AJ48" s="145"/>
      <c r="AK48" s="145"/>
      <c r="AL48" s="145"/>
      <c r="AM48" s="145"/>
      <c r="AN48" s="145"/>
      <c r="AO48" s="544"/>
      <c r="AP48" s="545"/>
    </row>
    <row r="49" spans="1:42" ht="16.5" customHeight="1" thickTop="1" thickBot="1">
      <c r="A49" s="540"/>
      <c r="B49" s="192"/>
      <c r="C49" s="196"/>
      <c r="D49" s="176"/>
      <c r="E49" s="176"/>
      <c r="F49" s="179"/>
      <c r="G49" s="176"/>
      <c r="H49" s="196"/>
      <c r="I49" s="133"/>
      <c r="J49" s="172"/>
      <c r="K49" s="175"/>
      <c r="L49" s="175"/>
      <c r="M49" s="175"/>
      <c r="N49" s="175"/>
      <c r="O49" s="181"/>
      <c r="P49" s="176"/>
      <c r="Q49" s="133"/>
      <c r="R49" s="184"/>
      <c r="S49" s="188"/>
      <c r="T49" s="185"/>
      <c r="U49" s="185"/>
      <c r="V49" s="185"/>
      <c r="W49" s="185"/>
      <c r="X49" s="186"/>
      <c r="Y49" s="146"/>
      <c r="Z49" s="184"/>
      <c r="AA49" s="185"/>
      <c r="AB49" s="185"/>
      <c r="AC49" s="185"/>
      <c r="AD49" s="188"/>
      <c r="AE49" s="185"/>
      <c r="AF49" s="170"/>
      <c r="AG49" s="146"/>
      <c r="AH49" s="184"/>
      <c r="AI49" s="185"/>
      <c r="AJ49" s="197"/>
      <c r="AK49" s="197"/>
      <c r="AL49" s="198"/>
      <c r="AM49" s="197"/>
      <c r="AN49" s="197"/>
      <c r="AO49" s="147"/>
      <c r="AP49" s="139"/>
    </row>
    <row r="50" spans="1:42" s="82" customFormat="1" ht="5.25" customHeight="1" thickBot="1">
      <c r="A50" s="87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5"/>
      <c r="AP50" s="95"/>
    </row>
    <row r="51" spans="1:42" ht="16.5" customHeight="1" thickBot="1">
      <c r="A51" s="136"/>
      <c r="B51" s="119"/>
      <c r="C51" s="101"/>
      <c r="D51" s="101"/>
      <c r="E51" s="106"/>
      <c r="F51" s="101"/>
      <c r="G51" s="102"/>
      <c r="H51" s="102"/>
      <c r="I51" s="121"/>
      <c r="J51" s="105"/>
      <c r="K51" s="101"/>
      <c r="L51" s="101"/>
      <c r="M51" s="101"/>
      <c r="N51" s="101"/>
      <c r="O51" s="101"/>
      <c r="P51" s="102"/>
      <c r="Q51" s="107"/>
      <c r="R51" s="105"/>
      <c r="S51" s="101"/>
      <c r="T51" s="106"/>
      <c r="U51" s="106"/>
      <c r="V51" s="106"/>
      <c r="W51" s="106"/>
      <c r="X51" s="102"/>
      <c r="Y51" s="47"/>
      <c r="Z51" s="105"/>
      <c r="AA51" s="106"/>
      <c r="AB51" s="106"/>
      <c r="AC51" s="106"/>
      <c r="AD51" s="101"/>
      <c r="AE51" s="101"/>
      <c r="AF51" s="102"/>
      <c r="AG51" s="47"/>
      <c r="AH51" s="105"/>
      <c r="AI51" s="101"/>
      <c r="AJ51" s="115"/>
      <c r="AK51" s="115"/>
      <c r="AL51" s="115"/>
      <c r="AM51" s="115"/>
      <c r="AN51" s="115"/>
      <c r="AO51" s="107"/>
      <c r="AP51" s="43"/>
    </row>
    <row r="52" spans="1:42" ht="16.5" customHeight="1">
      <c r="A52" s="538"/>
      <c r="B52" s="8"/>
      <c r="C52" s="9"/>
      <c r="D52" s="9"/>
      <c r="E52" s="12"/>
      <c r="F52" s="9"/>
      <c r="G52" s="11"/>
      <c r="H52" s="11"/>
      <c r="I52" s="531">
        <f>SUM(B52:H52)-SUM(B51:H51)-SUM(B53:H53)</f>
        <v>0</v>
      </c>
      <c r="J52" s="108"/>
      <c r="K52" s="3"/>
      <c r="L52" s="9"/>
      <c r="M52" s="9"/>
      <c r="N52" s="3"/>
      <c r="O52" s="9"/>
      <c r="P52" s="11"/>
      <c r="Q52" s="533">
        <f>SUM(J52:P52)-SUM(J51:P51)-SUM(J53:P53)</f>
        <v>0</v>
      </c>
      <c r="R52" s="108"/>
      <c r="S52" s="9"/>
      <c r="T52" s="12"/>
      <c r="U52" s="12"/>
      <c r="V52" s="12"/>
      <c r="W52" s="12"/>
      <c r="X52" s="11"/>
      <c r="Y52" s="535">
        <f>SUM(R52:X52)-SUM(R51:X51)-SUM(R53:X53)</f>
        <v>0</v>
      </c>
      <c r="Z52" s="108"/>
      <c r="AA52" s="12"/>
      <c r="AB52" s="12"/>
      <c r="AC52" s="12"/>
      <c r="AD52" s="9"/>
      <c r="AE52" s="9"/>
      <c r="AF52" s="11"/>
      <c r="AG52" s="535">
        <f>SUM(Z52:AF52)-SUM(Z51:AF51)-SUM(Z53:AF53)</f>
        <v>0</v>
      </c>
      <c r="AH52" s="108"/>
      <c r="AI52" s="9"/>
      <c r="AJ52" s="14"/>
      <c r="AK52" s="14"/>
      <c r="AL52" s="14"/>
      <c r="AM52" s="14"/>
      <c r="AN52" s="14"/>
      <c r="AO52" s="533">
        <f>SUM(AH52:AN52)-SUM(AH51:AN51)-SUM(AH53:AN53)</f>
        <v>0</v>
      </c>
      <c r="AP52" s="526">
        <f>SUM(I52+Q52+Y52+AG52+AO52)</f>
        <v>0</v>
      </c>
    </row>
    <row r="53" spans="1:42" ht="15" customHeight="1" thickBot="1">
      <c r="A53" s="539"/>
      <c r="B53" s="27"/>
      <c r="C53" s="28"/>
      <c r="D53" s="28"/>
      <c r="E53" s="28"/>
      <c r="F53" s="28"/>
      <c r="G53" s="29"/>
      <c r="H53" s="29"/>
      <c r="I53" s="532"/>
      <c r="J53" s="123"/>
      <c r="K53" s="28"/>
      <c r="L53" s="28"/>
      <c r="M53" s="28"/>
      <c r="N53" s="28"/>
      <c r="O53" s="28"/>
      <c r="P53" s="29"/>
      <c r="Q53" s="534"/>
      <c r="R53" s="123"/>
      <c r="S53" s="28"/>
      <c r="T53" s="31"/>
      <c r="U53" s="31"/>
      <c r="V53" s="31"/>
      <c r="W53" s="31"/>
      <c r="X53" s="29"/>
      <c r="Y53" s="536"/>
      <c r="Z53" s="123"/>
      <c r="AA53" s="31"/>
      <c r="AB53" s="31"/>
      <c r="AC53" s="31"/>
      <c r="AD53" s="28"/>
      <c r="AE53" s="28"/>
      <c r="AF53" s="29"/>
      <c r="AG53" s="536"/>
      <c r="AH53" s="123"/>
      <c r="AI53" s="28"/>
      <c r="AJ53" s="33"/>
      <c r="AK53" s="33"/>
      <c r="AL53" s="33"/>
      <c r="AM53" s="33"/>
      <c r="AN53" s="33"/>
      <c r="AO53" s="534"/>
      <c r="AP53" s="527"/>
    </row>
    <row r="54" spans="1:42" ht="19.5" customHeight="1" thickTop="1" thickBot="1">
      <c r="A54" s="540"/>
      <c r="B54" s="192"/>
      <c r="C54" s="175"/>
      <c r="D54" s="182"/>
      <c r="E54" s="181"/>
      <c r="F54" s="182"/>
      <c r="G54" s="176"/>
      <c r="H54" s="176"/>
      <c r="I54" s="133"/>
      <c r="J54" s="172"/>
      <c r="K54" s="182"/>
      <c r="L54" s="175"/>
      <c r="M54" s="182"/>
      <c r="N54" s="175"/>
      <c r="O54" s="175"/>
      <c r="P54" s="176"/>
      <c r="Q54" s="133"/>
      <c r="R54" s="172"/>
      <c r="S54" s="175"/>
      <c r="T54" s="182"/>
      <c r="U54" s="175"/>
      <c r="V54" s="175"/>
      <c r="W54" s="182"/>
      <c r="X54" s="176"/>
      <c r="Y54" s="142"/>
      <c r="Z54" s="172"/>
      <c r="AA54" s="181"/>
      <c r="AB54" s="175"/>
      <c r="AC54" s="181"/>
      <c r="AD54" s="175"/>
      <c r="AE54" s="175"/>
      <c r="AF54" s="176"/>
      <c r="AG54" s="142"/>
      <c r="AH54" s="177"/>
      <c r="AI54" s="175"/>
      <c r="AJ54" s="195"/>
      <c r="AK54" s="174"/>
      <c r="AL54" s="174"/>
      <c r="AM54" s="174"/>
      <c r="AN54" s="174"/>
      <c r="AO54" s="133"/>
      <c r="AP54" s="44"/>
    </row>
    <row r="55" spans="1:42" s="82" customFormat="1" ht="4.5" customHeight="1" thickBot="1">
      <c r="A55" s="87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5"/>
      <c r="AP55" s="95"/>
    </row>
    <row r="56" spans="1:42" ht="16.5" customHeight="1" thickBot="1">
      <c r="A56" s="99"/>
      <c r="B56" s="119"/>
      <c r="C56" s="101"/>
      <c r="D56" s="101"/>
      <c r="E56" s="101"/>
      <c r="F56" s="101"/>
      <c r="G56" s="101"/>
      <c r="H56" s="102"/>
      <c r="I56" s="121"/>
      <c r="J56" s="105"/>
      <c r="K56" s="101"/>
      <c r="L56" s="101"/>
      <c r="M56" s="101"/>
      <c r="N56" s="101"/>
      <c r="O56" s="101"/>
      <c r="P56" s="102"/>
      <c r="Q56" s="107"/>
      <c r="R56" s="105"/>
      <c r="S56" s="101"/>
      <c r="T56" s="101"/>
      <c r="U56" s="101"/>
      <c r="V56" s="101"/>
      <c r="W56" s="101"/>
      <c r="X56" s="102"/>
      <c r="Y56" s="107"/>
      <c r="Z56" s="105"/>
      <c r="AA56" s="101"/>
      <c r="AB56" s="101"/>
      <c r="AC56" s="101"/>
      <c r="AD56" s="101"/>
      <c r="AE56" s="101"/>
      <c r="AF56" s="102"/>
      <c r="AG56" s="47"/>
      <c r="AH56" s="105"/>
      <c r="AI56" s="101"/>
      <c r="AJ56" s="101"/>
      <c r="AK56" s="101"/>
      <c r="AL56" s="101"/>
      <c r="AM56" s="101"/>
      <c r="AN56" s="102"/>
      <c r="AO56" s="107"/>
      <c r="AP56" s="43"/>
    </row>
    <row r="57" spans="1:42" ht="16.5" customHeight="1">
      <c r="A57" s="528"/>
      <c r="B57" s="8"/>
      <c r="C57" s="9"/>
      <c r="D57" s="9"/>
      <c r="E57" s="9"/>
      <c r="F57" s="9"/>
      <c r="G57" s="9"/>
      <c r="H57" s="11"/>
      <c r="I57" s="531">
        <f>SUM(B57:H57)-SUM(B56:H56)-SUM(B58:H58)</f>
        <v>0</v>
      </c>
      <c r="J57" s="108"/>
      <c r="K57" s="3"/>
      <c r="L57" s="9"/>
      <c r="M57" s="9"/>
      <c r="N57" s="9"/>
      <c r="O57" s="9"/>
      <c r="P57" s="11"/>
      <c r="Q57" s="533">
        <f>SUM(J57:P57)-SUM(J56:P56)-SUM(J58:P58)</f>
        <v>0</v>
      </c>
      <c r="R57" s="108"/>
      <c r="S57" s="3"/>
      <c r="T57" s="9"/>
      <c r="U57" s="9"/>
      <c r="V57" s="9"/>
      <c r="W57" s="9"/>
      <c r="X57" s="11"/>
      <c r="Y57" s="533">
        <f>SUM(R57:X57)-SUM(R56:X56)-SUM(R58:X58)</f>
        <v>0</v>
      </c>
      <c r="Z57" s="108"/>
      <c r="AA57" s="12"/>
      <c r="AB57" s="12"/>
      <c r="AC57" s="12"/>
      <c r="AD57" s="9"/>
      <c r="AE57" s="9"/>
      <c r="AF57" s="11"/>
      <c r="AG57" s="535">
        <f>SUM(Z57:AF57)-SUM(Z56:AF56)-SUM(Z58:AF58)</f>
        <v>0</v>
      </c>
      <c r="AH57" s="108"/>
      <c r="AI57" s="9"/>
      <c r="AJ57" s="14"/>
      <c r="AK57" s="9"/>
      <c r="AL57" s="9"/>
      <c r="AM57" s="9"/>
      <c r="AN57" s="11"/>
      <c r="AO57" s="533">
        <f>SUM(AH57:AN57)-SUM(AH56:AN56)-SUM(AH58:AN58)</f>
        <v>0</v>
      </c>
      <c r="AP57" s="526">
        <f>SUM(I57+Q57+Y57+AG57+AO57)</f>
        <v>0</v>
      </c>
    </row>
    <row r="58" spans="1:42" ht="14.25" customHeight="1" thickBot="1">
      <c r="A58" s="529"/>
      <c r="B58" s="27"/>
      <c r="C58" s="28"/>
      <c r="D58" s="28"/>
      <c r="E58" s="28"/>
      <c r="F58" s="28"/>
      <c r="G58" s="28"/>
      <c r="H58" s="29"/>
      <c r="I58" s="532"/>
      <c r="J58" s="123"/>
      <c r="K58" s="28"/>
      <c r="L58" s="28"/>
      <c r="M58" s="28"/>
      <c r="N58" s="28"/>
      <c r="O58" s="28"/>
      <c r="P58" s="29"/>
      <c r="Q58" s="534"/>
      <c r="R58" s="123"/>
      <c r="S58" s="28"/>
      <c r="T58" s="28"/>
      <c r="U58" s="28"/>
      <c r="V58" s="28"/>
      <c r="W58" s="28"/>
      <c r="X58" s="29"/>
      <c r="Y58" s="534"/>
      <c r="Z58" s="123"/>
      <c r="AA58" s="31"/>
      <c r="AB58" s="31"/>
      <c r="AC58" s="31"/>
      <c r="AD58" s="28"/>
      <c r="AE58" s="28"/>
      <c r="AF58" s="29"/>
      <c r="AG58" s="536"/>
      <c r="AH58" s="123"/>
      <c r="AI58" s="28"/>
      <c r="AJ58" s="33"/>
      <c r="AK58" s="28"/>
      <c r="AL58" s="28"/>
      <c r="AM58" s="28"/>
      <c r="AN58" s="29"/>
      <c r="AO58" s="534"/>
      <c r="AP58" s="527"/>
    </row>
    <row r="59" spans="1:42" ht="16.5" customHeight="1" thickTop="1" thickBot="1">
      <c r="A59" s="530"/>
      <c r="B59" s="192"/>
      <c r="C59" s="175"/>
      <c r="D59" s="175"/>
      <c r="E59" s="175"/>
      <c r="F59" s="175"/>
      <c r="G59" s="181"/>
      <c r="H59" s="179"/>
      <c r="I59" s="133"/>
      <c r="J59" s="172"/>
      <c r="K59" s="175"/>
      <c r="L59" s="175"/>
      <c r="M59" s="192"/>
      <c r="N59" s="192"/>
      <c r="O59" s="192"/>
      <c r="P59" s="192"/>
      <c r="Q59" s="133"/>
      <c r="R59" s="172"/>
      <c r="S59" s="175"/>
      <c r="T59" s="175"/>
      <c r="U59" s="175"/>
      <c r="V59" s="175"/>
      <c r="W59" s="175"/>
      <c r="X59" s="176"/>
      <c r="Y59" s="133"/>
      <c r="Z59" s="127"/>
      <c r="AA59" s="135"/>
      <c r="AB59" s="124"/>
      <c r="AC59" s="135"/>
      <c r="AD59" s="124"/>
      <c r="AE59" s="124"/>
      <c r="AF59" s="125"/>
      <c r="AG59" s="142"/>
      <c r="AH59" s="127"/>
      <c r="AI59" s="124"/>
      <c r="AJ59" s="132"/>
      <c r="AK59" s="141"/>
      <c r="AL59" s="150"/>
      <c r="AM59" s="150"/>
      <c r="AN59" s="132"/>
      <c r="AO59" s="133"/>
      <c r="AP59" s="44"/>
    </row>
    <row r="60" spans="1:42" s="82" customFormat="1" ht="5.25" customHeight="1" thickBot="1">
      <c r="A60" s="83"/>
      <c r="B60" s="151"/>
      <c r="C60" s="151"/>
      <c r="D60" s="151"/>
      <c r="E60" s="151"/>
      <c r="F60" s="151"/>
      <c r="G60" s="151"/>
      <c r="H60" s="151"/>
      <c r="I60" s="148"/>
      <c r="J60" s="151"/>
      <c r="K60" s="151"/>
      <c r="L60" s="151"/>
      <c r="M60" s="151"/>
      <c r="N60" s="151"/>
      <c r="O60" s="151"/>
      <c r="P60" s="151"/>
      <c r="Q60" s="149"/>
      <c r="R60" s="151"/>
      <c r="S60" s="151"/>
      <c r="T60" s="151"/>
      <c r="U60" s="151"/>
      <c r="V60" s="151"/>
      <c r="W60" s="151"/>
      <c r="X60" s="151"/>
      <c r="Y60" s="149"/>
      <c r="Z60" s="151"/>
      <c r="AA60" s="151"/>
      <c r="AB60" s="151"/>
      <c r="AC60" s="151"/>
      <c r="AD60" s="151"/>
      <c r="AE60" s="151"/>
      <c r="AF60" s="158"/>
      <c r="AG60" s="159"/>
      <c r="AH60" s="149"/>
      <c r="AI60" s="151"/>
      <c r="AJ60" s="151"/>
      <c r="AK60" s="151"/>
      <c r="AL60" s="151"/>
      <c r="AM60" s="151"/>
      <c r="AN60" s="151"/>
      <c r="AO60" s="84"/>
      <c r="AP60" s="84"/>
    </row>
    <row r="61" spans="1:42" ht="16.5" customHeight="1" thickBot="1">
      <c r="A61" s="99"/>
      <c r="B61" s="119"/>
      <c r="C61" s="101"/>
      <c r="D61" s="101"/>
      <c r="E61" s="101"/>
      <c r="F61" s="101"/>
      <c r="G61" s="101"/>
      <c r="H61" s="111"/>
      <c r="I61" s="163"/>
      <c r="J61" s="105"/>
      <c r="K61" s="101"/>
      <c r="L61" s="101"/>
      <c r="M61" s="101"/>
      <c r="N61" s="101"/>
      <c r="O61" s="101"/>
      <c r="P61" s="102"/>
      <c r="Q61" s="107"/>
      <c r="R61" s="105"/>
      <c r="S61" s="101"/>
      <c r="T61" s="101"/>
      <c r="U61" s="101"/>
      <c r="V61" s="101"/>
      <c r="W61" s="101"/>
      <c r="X61" s="102"/>
      <c r="Y61" s="47"/>
      <c r="Z61" s="105"/>
      <c r="AA61" s="101"/>
      <c r="AB61" s="101"/>
      <c r="AC61" s="101"/>
      <c r="AD61" s="101"/>
      <c r="AE61" s="101"/>
      <c r="AF61" s="102"/>
      <c r="AG61" s="47"/>
      <c r="AH61" s="105"/>
      <c r="AI61" s="101"/>
      <c r="AJ61" s="115"/>
      <c r="AK61" s="115"/>
      <c r="AL61" s="114"/>
      <c r="AM61" s="115"/>
      <c r="AN61" s="115"/>
      <c r="AO61" s="107"/>
      <c r="AP61" s="43"/>
    </row>
    <row r="62" spans="1:42" ht="16.5" customHeight="1">
      <c r="A62" s="538"/>
      <c r="B62" s="8"/>
      <c r="C62" s="9"/>
      <c r="D62" s="9"/>
      <c r="E62" s="9"/>
      <c r="F62" s="9"/>
      <c r="G62" s="9"/>
      <c r="H62" s="113"/>
      <c r="I62" s="589">
        <f>SUM(B62:H62)-SUM(B61:H61)-SUM(B63:H63)</f>
        <v>0</v>
      </c>
      <c r="J62" s="108"/>
      <c r="K62" s="9"/>
      <c r="L62" s="9"/>
      <c r="M62" s="9"/>
      <c r="N62" s="9"/>
      <c r="O62" s="9"/>
      <c r="P62" s="11"/>
      <c r="Q62" s="533">
        <f>SUM(J62:P62)-SUM(J61:P61)-SUM(J63:P63)</f>
        <v>0</v>
      </c>
      <c r="R62" s="108"/>
      <c r="S62" s="9"/>
      <c r="T62" s="9"/>
      <c r="U62" s="9"/>
      <c r="V62" s="9"/>
      <c r="W62" s="9"/>
      <c r="X62" s="11"/>
      <c r="Y62" s="535">
        <f>SUM(R62:X62)-SUM(R61:X61)-SUM(R63:X63)</f>
        <v>0</v>
      </c>
      <c r="Z62" s="108"/>
      <c r="AA62" s="9"/>
      <c r="AB62" s="9"/>
      <c r="AC62" s="9"/>
      <c r="AD62" s="9"/>
      <c r="AE62" s="9"/>
      <c r="AF62" s="11"/>
      <c r="AG62" s="535">
        <f>SUM(Z62:AF62)-SUM(Z61:AF61)-SUM(Z63:AF63)</f>
        <v>0</v>
      </c>
      <c r="AH62" s="108"/>
      <c r="AI62" s="9"/>
      <c r="AJ62" s="14"/>
      <c r="AK62" s="14"/>
      <c r="AL62" s="13"/>
      <c r="AM62" s="14"/>
      <c r="AN62" s="14"/>
      <c r="AO62" s="533">
        <f>SUM(AH62:AN62)-SUM(AH61:AN61)-SUM(AH63:AN63)</f>
        <v>0</v>
      </c>
      <c r="AP62" s="526">
        <f>SUM(I62+Q62+Y62+AG62+AO62)</f>
        <v>0</v>
      </c>
    </row>
    <row r="63" spans="1:42" ht="15" customHeight="1" thickBot="1">
      <c r="A63" s="539"/>
      <c r="B63" s="27"/>
      <c r="C63" s="28"/>
      <c r="D63" s="28"/>
      <c r="E63" s="28"/>
      <c r="F63" s="28"/>
      <c r="G63" s="28"/>
      <c r="H63" s="165"/>
      <c r="I63" s="590"/>
      <c r="J63" s="123"/>
      <c r="K63" s="28"/>
      <c r="L63" s="28"/>
      <c r="M63" s="28"/>
      <c r="N63" s="28"/>
      <c r="O63" s="28"/>
      <c r="P63" s="29"/>
      <c r="Q63" s="534"/>
      <c r="R63" s="123"/>
      <c r="S63" s="28"/>
      <c r="T63" s="28"/>
      <c r="U63" s="28"/>
      <c r="V63" s="28"/>
      <c r="W63" s="28"/>
      <c r="X63" s="29"/>
      <c r="Y63" s="536"/>
      <c r="Z63" s="123"/>
      <c r="AA63" s="28"/>
      <c r="AB63" s="28"/>
      <c r="AC63" s="28"/>
      <c r="AD63" s="28"/>
      <c r="AE63" s="28"/>
      <c r="AF63" s="29"/>
      <c r="AG63" s="536"/>
      <c r="AH63" s="123"/>
      <c r="AI63" s="28"/>
      <c r="AJ63" s="33"/>
      <c r="AK63" s="33"/>
      <c r="AL63" s="32"/>
      <c r="AM63" s="33"/>
      <c r="AN63" s="33"/>
      <c r="AO63" s="534"/>
      <c r="AP63" s="527"/>
    </row>
    <row r="64" spans="1:42" ht="16.5" customHeight="1" thickTop="1" thickBot="1">
      <c r="A64" s="540"/>
      <c r="B64" s="192"/>
      <c r="C64" s="175"/>
      <c r="D64" s="175"/>
      <c r="E64" s="175"/>
      <c r="F64" s="175"/>
      <c r="G64" s="175"/>
      <c r="H64" s="199"/>
      <c r="I64" s="164"/>
      <c r="J64" s="172"/>
      <c r="K64" s="175"/>
      <c r="L64" s="175"/>
      <c r="M64" s="175"/>
      <c r="N64" s="175"/>
      <c r="O64" s="175"/>
      <c r="P64" s="176"/>
      <c r="Q64" s="133"/>
      <c r="R64" s="172"/>
      <c r="S64" s="175"/>
      <c r="T64" s="175"/>
      <c r="U64" s="175"/>
      <c r="V64" s="175"/>
      <c r="W64" s="175"/>
      <c r="X64" s="176"/>
      <c r="Y64" s="142"/>
      <c r="Z64" s="172"/>
      <c r="AA64" s="175"/>
      <c r="AB64" s="175"/>
      <c r="AC64" s="175"/>
      <c r="AD64" s="175"/>
      <c r="AE64" s="175"/>
      <c r="AF64" s="176"/>
      <c r="AG64" s="142"/>
      <c r="AH64" s="172"/>
      <c r="AI64" s="175"/>
      <c r="AJ64" s="174"/>
      <c r="AK64" s="174"/>
      <c r="AL64" s="195"/>
      <c r="AM64" s="174"/>
      <c r="AN64" s="174"/>
      <c r="AO64" s="133"/>
      <c r="AP64" s="44"/>
    </row>
    <row r="65" spans="1:43" s="82" customFormat="1" ht="5.25" customHeight="1" thickBot="1">
      <c r="A65" s="87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5"/>
      <c r="AP65" s="95"/>
    </row>
    <row r="66" spans="1:43" ht="16.5" customHeight="1" thickBot="1">
      <c r="A66" s="99"/>
      <c r="B66" s="119"/>
      <c r="C66" s="101"/>
      <c r="D66" s="101"/>
      <c r="E66" s="101"/>
      <c r="F66" s="101"/>
      <c r="G66" s="101"/>
      <c r="H66" s="102"/>
      <c r="I66" s="121"/>
      <c r="J66" s="105"/>
      <c r="K66" s="101"/>
      <c r="L66" s="101"/>
      <c r="M66" s="101"/>
      <c r="N66" s="101"/>
      <c r="O66" s="101"/>
      <c r="P66" s="102"/>
      <c r="Q66" s="107"/>
      <c r="R66" s="152"/>
      <c r="S66" s="153"/>
      <c r="T66" s="153"/>
      <c r="U66" s="153"/>
      <c r="V66" s="153"/>
      <c r="W66" s="153"/>
      <c r="X66" s="160"/>
      <c r="Y66" s="161"/>
      <c r="Z66" s="152"/>
      <c r="AA66" s="153"/>
      <c r="AB66" s="153"/>
      <c r="AC66" s="153"/>
      <c r="AD66" s="153"/>
      <c r="AE66" s="153"/>
      <c r="AF66" s="160"/>
      <c r="AG66" s="161"/>
      <c r="AH66" s="152"/>
      <c r="AI66" s="153"/>
      <c r="AJ66" s="153"/>
      <c r="AK66" s="153"/>
      <c r="AL66" s="153"/>
      <c r="AM66" s="154"/>
      <c r="AN66" s="154"/>
      <c r="AO66" s="156"/>
      <c r="AP66" s="43"/>
    </row>
    <row r="67" spans="1:43" ht="16.5" customHeight="1">
      <c r="A67" s="538"/>
      <c r="B67" s="8"/>
      <c r="C67" s="9"/>
      <c r="D67" s="9"/>
      <c r="E67" s="9"/>
      <c r="F67" s="9"/>
      <c r="G67" s="9"/>
      <c r="H67" s="11"/>
      <c r="I67" s="531">
        <f>SUM(B67:H67)-SUM(B66:H66)-SUM(B68:H68)</f>
        <v>0</v>
      </c>
      <c r="J67" s="108"/>
      <c r="K67" s="9"/>
      <c r="L67" s="9"/>
      <c r="M67" s="9"/>
      <c r="N67" s="9"/>
      <c r="O67" s="9"/>
      <c r="P67" s="11"/>
      <c r="Q67" s="533">
        <f>SUM(J67:P67)-SUM(J66:P66)-SUM(J68:P68)</f>
        <v>0</v>
      </c>
      <c r="R67" s="112"/>
      <c r="S67" s="3"/>
      <c r="T67" s="3"/>
      <c r="U67" s="3"/>
      <c r="V67" s="3"/>
      <c r="W67" s="3"/>
      <c r="X67" s="2"/>
      <c r="Y67" s="535">
        <f>SUM(R67:X67)-SUM(R66:X66)-SUM(R68:X68)</f>
        <v>0</v>
      </c>
      <c r="Z67" s="112"/>
      <c r="AA67" s="3"/>
      <c r="AB67" s="3"/>
      <c r="AC67" s="3"/>
      <c r="AD67" s="3"/>
      <c r="AE67" s="3"/>
      <c r="AF67" s="2"/>
      <c r="AG67" s="535">
        <f>SUM(Z67:AF67)-SUM(Z66:AF66)-SUM(Z68:AF68)</f>
        <v>0</v>
      </c>
      <c r="AH67" s="112"/>
      <c r="AI67" s="3"/>
      <c r="AJ67" s="3"/>
      <c r="AK67" s="3"/>
      <c r="AL67" s="3"/>
      <c r="AM67" s="4"/>
      <c r="AN67" s="4"/>
      <c r="AO67" s="533">
        <f>SUM(AH67:AN67)-SUM(AH66:AN66)-SUM(AH68:AN68)</f>
        <v>0</v>
      </c>
      <c r="AP67" s="526">
        <f>SUM(I67+Q67+Y67+AG67+AO67)</f>
        <v>0</v>
      </c>
    </row>
    <row r="68" spans="1:43" ht="14.25" customHeight="1" thickBot="1">
      <c r="A68" s="539"/>
      <c r="B68" s="27"/>
      <c r="C68" s="28"/>
      <c r="D68" s="28"/>
      <c r="E68" s="28"/>
      <c r="F68" s="28"/>
      <c r="G68" s="28"/>
      <c r="H68" s="29"/>
      <c r="I68" s="532"/>
      <c r="J68" s="123"/>
      <c r="K68" s="28"/>
      <c r="L68" s="28"/>
      <c r="M68" s="28"/>
      <c r="N68" s="28"/>
      <c r="O68" s="28"/>
      <c r="P68" s="29"/>
      <c r="Q68" s="534"/>
      <c r="R68" s="155"/>
      <c r="S68" s="38"/>
      <c r="T68" s="38"/>
      <c r="U68" s="38"/>
      <c r="V68" s="38"/>
      <c r="W68" s="38"/>
      <c r="X68" s="45"/>
      <c r="Y68" s="536"/>
      <c r="Z68" s="155"/>
      <c r="AA68" s="38"/>
      <c r="AB68" s="38"/>
      <c r="AC68" s="38"/>
      <c r="AD68" s="38"/>
      <c r="AE68" s="38"/>
      <c r="AF68" s="45"/>
      <c r="AG68" s="536"/>
      <c r="AH68" s="155"/>
      <c r="AI68" s="38"/>
      <c r="AJ68" s="38"/>
      <c r="AK68" s="38"/>
      <c r="AL68" s="38"/>
      <c r="AM68" s="39"/>
      <c r="AN68" s="39"/>
      <c r="AO68" s="534"/>
      <c r="AP68" s="527"/>
    </row>
    <row r="69" spans="1:43" ht="16.5" customHeight="1" thickTop="1" thickBot="1">
      <c r="A69" s="540"/>
      <c r="B69" s="192"/>
      <c r="C69" s="175"/>
      <c r="D69" s="175"/>
      <c r="E69" s="175"/>
      <c r="F69" s="175"/>
      <c r="G69" s="175"/>
      <c r="H69" s="176"/>
      <c r="I69" s="133"/>
      <c r="J69" s="172"/>
      <c r="K69" s="175"/>
      <c r="L69" s="175"/>
      <c r="M69" s="175"/>
      <c r="N69" s="175"/>
      <c r="O69" s="175"/>
      <c r="P69" s="176"/>
      <c r="Q69" s="133"/>
      <c r="R69" s="200"/>
      <c r="S69" s="213"/>
      <c r="T69" s="213"/>
      <c r="U69" s="201"/>
      <c r="V69" s="201"/>
      <c r="W69" s="201"/>
      <c r="X69" s="202"/>
      <c r="Y69" s="162"/>
      <c r="Z69" s="200"/>
      <c r="AA69" s="213"/>
      <c r="AB69" s="213"/>
      <c r="AC69" s="201"/>
      <c r="AD69" s="201"/>
      <c r="AE69" s="201"/>
      <c r="AF69" s="202"/>
      <c r="AG69" s="162"/>
      <c r="AH69" s="200"/>
      <c r="AI69" s="213"/>
      <c r="AJ69" s="213"/>
      <c r="AK69" s="201"/>
      <c r="AL69" s="201"/>
      <c r="AM69" s="203"/>
      <c r="AN69" s="203"/>
      <c r="AO69" s="157"/>
      <c r="AP69" s="44"/>
    </row>
    <row r="70" spans="1:43" s="82" customFormat="1" ht="5.25" customHeight="1">
      <c r="A70" s="87"/>
      <c r="B70" s="96"/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5"/>
      <c r="AP70" s="95"/>
    </row>
    <row r="71" spans="1:43" ht="16.5" customHeight="1">
      <c r="A71" s="64"/>
      <c r="B71" s="49"/>
      <c r="C71" s="49"/>
      <c r="D71" s="49"/>
      <c r="E71" s="49"/>
      <c r="F71" s="49"/>
      <c r="G71" s="49"/>
      <c r="H71" s="49"/>
      <c r="I71" s="59"/>
      <c r="J71" s="49"/>
      <c r="K71" s="49"/>
      <c r="L71" s="49"/>
      <c r="M71" s="49"/>
      <c r="N71" s="49"/>
      <c r="O71" s="49"/>
      <c r="P71" s="49"/>
      <c r="Q71" s="50"/>
      <c r="R71" s="64"/>
      <c r="S71" s="64"/>
      <c r="T71" s="64"/>
      <c r="U71" s="64"/>
      <c r="V71" s="64"/>
      <c r="W71" s="64"/>
      <c r="X71" s="64"/>
      <c r="Y71" s="60"/>
      <c r="Z71" s="64"/>
      <c r="AA71" s="64"/>
      <c r="AB71" s="64"/>
      <c r="AC71" s="64"/>
      <c r="AD71" s="64"/>
      <c r="AE71" s="64"/>
      <c r="AF71" s="64"/>
      <c r="AG71" s="60"/>
      <c r="AH71" s="64"/>
      <c r="AI71" s="64"/>
      <c r="AJ71" s="64"/>
      <c r="AK71" s="64"/>
      <c r="AL71" s="64"/>
      <c r="AM71" s="64"/>
      <c r="AN71" s="61"/>
      <c r="AO71" s="60"/>
      <c r="AP71" s="62"/>
      <c r="AQ71" s="63"/>
    </row>
    <row r="72" spans="1:43" ht="16.5" customHeight="1">
      <c r="A72" s="586"/>
      <c r="B72" s="49"/>
      <c r="C72" s="49"/>
      <c r="D72" s="49"/>
      <c r="E72" s="49"/>
      <c r="F72" s="49"/>
      <c r="G72" s="49"/>
      <c r="H72" s="49"/>
      <c r="I72" s="587"/>
      <c r="J72" s="49"/>
      <c r="K72" s="49"/>
      <c r="L72" s="49"/>
      <c r="M72" s="49"/>
      <c r="N72" s="49"/>
      <c r="O72" s="49"/>
      <c r="P72" s="49"/>
      <c r="Q72" s="587"/>
      <c r="R72" s="64"/>
      <c r="S72" s="64"/>
      <c r="T72" s="64"/>
      <c r="U72" s="64"/>
      <c r="V72" s="64"/>
      <c r="W72" s="64"/>
      <c r="X72" s="64"/>
      <c r="Y72" s="587"/>
      <c r="Z72" s="64"/>
      <c r="AA72" s="64"/>
      <c r="AB72" s="64"/>
      <c r="AC72" s="64"/>
      <c r="AD72" s="64"/>
      <c r="AE72" s="64"/>
      <c r="AF72" s="64"/>
      <c r="AG72" s="587"/>
      <c r="AH72" s="64"/>
      <c r="AI72" s="64"/>
      <c r="AJ72" s="64"/>
      <c r="AK72" s="64"/>
      <c r="AL72" s="64"/>
      <c r="AM72" s="64"/>
      <c r="AN72" s="61"/>
      <c r="AO72" s="587"/>
      <c r="AP72" s="588"/>
      <c r="AQ72" s="63"/>
    </row>
    <row r="73" spans="1:43" ht="11.25" customHeight="1">
      <c r="A73" s="586"/>
      <c r="B73" s="65"/>
      <c r="C73" s="65"/>
      <c r="D73" s="65"/>
      <c r="E73" s="65"/>
      <c r="F73" s="65"/>
      <c r="G73" s="65"/>
      <c r="H73" s="65"/>
      <c r="I73" s="587"/>
      <c r="J73" s="65"/>
      <c r="K73" s="65"/>
      <c r="L73" s="65"/>
      <c r="M73" s="65"/>
      <c r="N73" s="65"/>
      <c r="O73" s="65"/>
      <c r="P73" s="65"/>
      <c r="Q73" s="587"/>
      <c r="R73" s="66"/>
      <c r="S73" s="66"/>
      <c r="T73" s="66"/>
      <c r="U73" s="66"/>
      <c r="V73" s="66"/>
      <c r="W73" s="66"/>
      <c r="X73" s="66"/>
      <c r="Y73" s="587"/>
      <c r="Z73" s="66"/>
      <c r="AA73" s="66"/>
      <c r="AB73" s="66"/>
      <c r="AC73" s="66"/>
      <c r="AD73" s="66"/>
      <c r="AE73" s="66"/>
      <c r="AF73" s="66"/>
      <c r="AG73" s="587"/>
      <c r="AH73" s="66"/>
      <c r="AI73" s="66"/>
      <c r="AJ73" s="66"/>
      <c r="AK73" s="66"/>
      <c r="AL73" s="66"/>
      <c r="AM73" s="66"/>
      <c r="AN73" s="67"/>
      <c r="AO73" s="587"/>
      <c r="AP73" s="588"/>
      <c r="AQ73" s="63"/>
    </row>
    <row r="74" spans="1:43" ht="16.5" customHeight="1">
      <c r="A74" s="586"/>
      <c r="B74" s="68"/>
      <c r="C74" s="68"/>
      <c r="D74" s="68"/>
      <c r="E74" s="68"/>
      <c r="F74" s="68"/>
      <c r="G74" s="68"/>
      <c r="H74" s="68"/>
      <c r="I74" s="69"/>
      <c r="J74" s="70"/>
      <c r="K74" s="70"/>
      <c r="L74" s="70"/>
      <c r="M74" s="70"/>
      <c r="N74" s="70"/>
      <c r="O74" s="70"/>
      <c r="P74" s="70"/>
      <c r="Q74" s="69"/>
      <c r="R74" s="71"/>
      <c r="S74" s="72"/>
      <c r="T74" s="72"/>
      <c r="U74" s="71"/>
      <c r="V74" s="71"/>
      <c r="W74" s="71"/>
      <c r="X74" s="71"/>
      <c r="Y74" s="73"/>
      <c r="Z74" s="71"/>
      <c r="AA74" s="72"/>
      <c r="AB74" s="72"/>
      <c r="AC74" s="71"/>
      <c r="AD74" s="71"/>
      <c r="AE74" s="71"/>
      <c r="AF74" s="71"/>
      <c r="AG74" s="73"/>
      <c r="AH74" s="71"/>
      <c r="AI74" s="72"/>
      <c r="AJ74" s="72"/>
      <c r="AK74" s="71"/>
      <c r="AL74" s="71"/>
      <c r="AM74" s="74"/>
      <c r="AN74" s="74"/>
      <c r="AO74" s="73"/>
      <c r="AP74" s="75"/>
      <c r="AQ74" s="63"/>
    </row>
    <row r="75" spans="1:43" ht="6" customHeight="1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</row>
    <row r="76" spans="1:43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</row>
    <row r="77" spans="1:43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</row>
    <row r="78" spans="1:43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</row>
  </sheetData>
  <customSheetViews>
    <customSheetView guid="{2D210BA5-BB72-4F81-AB53-77B09D54DFEC}" showPageBreaks="1" printArea="1">
      <selection activeCell="Z41" sqref="Z41:AC55"/>
      <pageMargins left="0.36" right="0.19" top="0.33" bottom="0.24" header="0.2" footer="0.2"/>
      <pageSetup paperSize="9" scale="55" orientation="landscape" r:id="rId1"/>
      <headerFooter alignWithMargins="0"/>
    </customSheetView>
  </customSheetViews>
  <mergeCells count="101">
    <mergeCell ref="A1:D1"/>
    <mergeCell ref="F1:H1"/>
    <mergeCell ref="J1:AF1"/>
    <mergeCell ref="A7:A9"/>
    <mergeCell ref="I7:I8"/>
    <mergeCell ref="Q7:Q8"/>
    <mergeCell ref="Y7:Y8"/>
    <mergeCell ref="AG7:AG8"/>
    <mergeCell ref="AO7:AO8"/>
    <mergeCell ref="AP7:AP8"/>
    <mergeCell ref="A12:A14"/>
    <mergeCell ref="I12:I13"/>
    <mergeCell ref="Q12:Q13"/>
    <mergeCell ref="Y12:Y13"/>
    <mergeCell ref="AG12:AG13"/>
    <mergeCell ref="AO12:AO13"/>
    <mergeCell ref="AP12:AP13"/>
    <mergeCell ref="AP17:AP18"/>
    <mergeCell ref="A22:A24"/>
    <mergeCell ref="I22:I23"/>
    <mergeCell ref="Q22:Q23"/>
    <mergeCell ref="Y22:Y23"/>
    <mergeCell ref="AG22:AG23"/>
    <mergeCell ref="AO22:AO23"/>
    <mergeCell ref="AP22:AP23"/>
    <mergeCell ref="A17:A19"/>
    <mergeCell ref="I17:I18"/>
    <mergeCell ref="Q17:Q18"/>
    <mergeCell ref="Y17:Y18"/>
    <mergeCell ref="AG17:AG18"/>
    <mergeCell ref="AO17:AO18"/>
    <mergeCell ref="AP27:AP28"/>
    <mergeCell ref="A32:A34"/>
    <mergeCell ref="I32:I33"/>
    <mergeCell ref="Q32:Q33"/>
    <mergeCell ref="Y32:Y33"/>
    <mergeCell ref="AG32:AG33"/>
    <mergeCell ref="AO32:AO33"/>
    <mergeCell ref="AP32:AP33"/>
    <mergeCell ref="A27:A29"/>
    <mergeCell ref="I27:I28"/>
    <mergeCell ref="Q27:Q28"/>
    <mergeCell ref="Y27:Y28"/>
    <mergeCell ref="AG27:AG28"/>
    <mergeCell ref="AO27:AO28"/>
    <mergeCell ref="AP37:AP38"/>
    <mergeCell ref="A42:A44"/>
    <mergeCell ref="I42:I43"/>
    <mergeCell ref="Q42:Q43"/>
    <mergeCell ref="Y42:Y43"/>
    <mergeCell ref="AG42:AG43"/>
    <mergeCell ref="AO42:AO43"/>
    <mergeCell ref="AP42:AP43"/>
    <mergeCell ref="A37:A39"/>
    <mergeCell ref="I37:I38"/>
    <mergeCell ref="Q37:Q38"/>
    <mergeCell ref="Y37:Y38"/>
    <mergeCell ref="AG37:AG38"/>
    <mergeCell ref="AO37:AO38"/>
    <mergeCell ref="AP47:AP48"/>
    <mergeCell ref="A52:A54"/>
    <mergeCell ref="I52:I53"/>
    <mergeCell ref="Q52:Q53"/>
    <mergeCell ref="Y52:Y53"/>
    <mergeCell ref="AG52:AG53"/>
    <mergeCell ref="AO52:AO53"/>
    <mergeCell ref="AP52:AP53"/>
    <mergeCell ref="A47:A49"/>
    <mergeCell ref="I47:I48"/>
    <mergeCell ref="Q47:Q48"/>
    <mergeCell ref="Y47:Y48"/>
    <mergeCell ref="AG47:AG48"/>
    <mergeCell ref="AO47:AO48"/>
    <mergeCell ref="AP57:AP58"/>
    <mergeCell ref="A62:A64"/>
    <mergeCell ref="I62:I63"/>
    <mergeCell ref="Q62:Q63"/>
    <mergeCell ref="Y62:Y63"/>
    <mergeCell ref="AG62:AG63"/>
    <mergeCell ref="AO62:AO63"/>
    <mergeCell ref="AP62:AP63"/>
    <mergeCell ref="A57:A59"/>
    <mergeCell ref="I57:I58"/>
    <mergeCell ref="Q57:Q58"/>
    <mergeCell ref="Y57:Y58"/>
    <mergeCell ref="AG57:AG58"/>
    <mergeCell ref="AO57:AO58"/>
    <mergeCell ref="AP67:AP68"/>
    <mergeCell ref="A72:A74"/>
    <mergeCell ref="I72:I73"/>
    <mergeCell ref="Q72:Q73"/>
    <mergeCell ref="Y72:Y73"/>
    <mergeCell ref="AG72:AG73"/>
    <mergeCell ref="AO72:AO73"/>
    <mergeCell ref="AP72:AP73"/>
    <mergeCell ref="A67:A69"/>
    <mergeCell ref="I67:I68"/>
    <mergeCell ref="Q67:Q68"/>
    <mergeCell ref="Y67:Y68"/>
    <mergeCell ref="AG67:AG68"/>
    <mergeCell ref="AO67:AO68"/>
  </mergeCells>
  <dataValidations count="5">
    <dataValidation type="list" allowBlank="1" showInputMessage="1" showErrorMessage="1" sqref="J1:J2 K2:X2">
      <formula1>"Le Pontet,Les Angles,La Cristole,L'Oseraie,Fontcouverte,Remoulins,Chateaurenard,Centre Ville,Réalpanier"</formula1>
    </dataValidation>
    <dataValidation type="list" allowBlank="1" showInputMessage="1" showErrorMessage="1" sqref="A1:D1">
      <formula1>"Janvier,Fevrier,Mars,Avril,Mai,Juin,Juillet,Aout,Septembre,Octobre,Novembre,Décembre"</formula1>
    </dataValidation>
    <dataValidation type="list" allowBlank="1" showInputMessage="1" showErrorMessage="1" sqref="F1:H1">
      <formula1>"2013,2014,2015"</formula1>
    </dataValidation>
    <dataValidation type="list" allowBlank="1" showInputMessage="1" showErrorMessage="1" sqref="A7:A9 A12:A14 A17:A19 A22:A24 A27:A29 A32:A34 A37:A39 A42:A44 A47:A49 A52:A54 A57:A59 A62:A64 A67:A69 A72:A74">
      <formula1>"Directeur,Directeur Adjoint, Second Assistant,Resp. de Quart,Resp. de zone Qualifié,Resp. de zone Confirmé,Resp. de zone Débutant,Adm,Hotesse principale"</formula1>
    </dataValidation>
    <dataValidation type="list" allowBlank="1" showInputMessage="1" showErrorMessage="1" sqref="B9:H9 J9:P9 R9:X9 Z9:AF9 AH9:AN9 AH14:AN14 Z14:AF14 R14:X14 J14:P14 B14:H14 B19:H19 J19:P19 R19:X19 Z19:AF19 AH19:AN19 AH24:AN24 Z24:AF24 R24:X24 J24:P24 B24:H24 B29:H29 J29:P29 R29:X30 Z29:AF29 AH29:AN29 AH34:AN34 Z34:AF34 R34:X34 B34:H34 J34:P34 B39:H39 B44:H44 B49:H49 J39:P39 J44:P44 J49:P49 R39:X39 R44:X44 R49:X49 Z39:AF39 Z44:AF44 Z49:AF49 AH39:AN39 AH44:AN44 AH49:AN49 AH54:AN54 Z54:AF54 R54:X54 J54:P54 B54:H54 B59:H59 J59:P59 R59:X59 R64:X64 J64:P64 B64:H64 B69:H69 J69:P69 R69:X69 Z69:AF69 Z64:AF64 AH64:AN64 AH69:AN69">
      <formula1>"O,T,F,Com,Plg,Form.,Liv,Reu Mgr,Reu For,Reu Hot,Inv,Liv/Co,LCQ,CP,PEP,Shake,EcoP,Nett"</formula1>
    </dataValidation>
  </dataValidations>
  <pageMargins left="0.36" right="0.19" top="0.33" bottom="0.24" header="0.2" footer="0.2"/>
  <pageSetup paperSize="9" scale="55" orientation="landscape" r:id="rId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Q78"/>
  <sheetViews>
    <sheetView zoomScaleNormal="100" workbookViewId="0">
      <selection activeCell="Z41" sqref="Z41:AD57"/>
    </sheetView>
  </sheetViews>
  <sheetFormatPr baseColWidth="10" defaultRowHeight="12.75"/>
  <cols>
    <col min="1" max="1" width="12.140625" customWidth="1"/>
    <col min="2" max="41" width="5.7109375" customWidth="1"/>
    <col min="42" max="42" width="8" customWidth="1"/>
  </cols>
  <sheetData>
    <row r="1" spans="1:42" ht="18" customHeight="1">
      <c r="A1" s="591" t="s">
        <v>6</v>
      </c>
      <c r="B1" s="591"/>
      <c r="C1" s="591"/>
      <c r="D1" s="591"/>
      <c r="F1" s="592">
        <v>2014</v>
      </c>
      <c r="G1" s="592"/>
      <c r="H1" s="592"/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93"/>
      <c r="U1" s="593"/>
      <c r="V1" s="593"/>
      <c r="W1" s="593"/>
      <c r="X1" s="593"/>
      <c r="Y1" s="593"/>
      <c r="Z1" s="593"/>
      <c r="AA1" s="593"/>
      <c r="AB1" s="593"/>
      <c r="AC1" s="593"/>
      <c r="AD1" s="593"/>
      <c r="AE1" s="593"/>
      <c r="AF1" s="593"/>
    </row>
    <row r="2" spans="1:42" ht="6" customHeight="1" thickBot="1"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42" ht="16.5" customHeight="1" thickBot="1">
      <c r="A3" s="41"/>
      <c r="B3" s="52">
        <v>30</v>
      </c>
      <c r="C3" s="53">
        <v>1</v>
      </c>
      <c r="D3" s="53">
        <v>2</v>
      </c>
      <c r="E3" s="53">
        <v>3</v>
      </c>
      <c r="F3" s="53">
        <v>4</v>
      </c>
      <c r="G3" s="53">
        <v>5</v>
      </c>
      <c r="H3" s="54">
        <v>6</v>
      </c>
      <c r="I3" s="48"/>
      <c r="J3" s="52">
        <v>7</v>
      </c>
      <c r="K3" s="53">
        <v>8</v>
      </c>
      <c r="L3" s="53">
        <v>9</v>
      </c>
      <c r="M3" s="53">
        <v>10</v>
      </c>
      <c r="N3" s="53">
        <v>11</v>
      </c>
      <c r="O3" s="53">
        <v>12</v>
      </c>
      <c r="P3" s="54">
        <v>13</v>
      </c>
      <c r="Q3" s="48"/>
      <c r="R3" s="52">
        <v>14</v>
      </c>
      <c r="S3" s="53">
        <v>15</v>
      </c>
      <c r="T3" s="53">
        <v>16</v>
      </c>
      <c r="U3" s="53">
        <v>17</v>
      </c>
      <c r="V3" s="53">
        <v>18</v>
      </c>
      <c r="W3" s="53">
        <v>19</v>
      </c>
      <c r="X3" s="54">
        <v>20</v>
      </c>
      <c r="Y3" s="48"/>
      <c r="Z3" s="52">
        <v>21</v>
      </c>
      <c r="AA3" s="53">
        <v>22</v>
      </c>
      <c r="AB3" s="53">
        <v>23</v>
      </c>
      <c r="AC3" s="53">
        <v>24</v>
      </c>
      <c r="AD3" s="58">
        <v>25</v>
      </c>
      <c r="AE3" s="53">
        <v>26</v>
      </c>
      <c r="AF3" s="54">
        <v>27</v>
      </c>
      <c r="AG3" s="48"/>
      <c r="AH3" s="52">
        <v>28</v>
      </c>
      <c r="AI3" s="53">
        <v>29</v>
      </c>
      <c r="AJ3" s="53">
        <v>30</v>
      </c>
      <c r="AK3" s="53">
        <v>31</v>
      </c>
      <c r="AL3" s="53">
        <v>1</v>
      </c>
      <c r="AM3" s="53">
        <v>2</v>
      </c>
      <c r="AN3" s="54">
        <v>3</v>
      </c>
      <c r="AO3" s="48"/>
      <c r="AP3" s="49"/>
    </row>
    <row r="4" spans="1:42" ht="16.5" customHeight="1" thickBot="1">
      <c r="A4" s="42"/>
      <c r="B4" s="55" t="s">
        <v>1</v>
      </c>
      <c r="C4" s="5" t="s">
        <v>2</v>
      </c>
      <c r="D4" s="5" t="s">
        <v>3</v>
      </c>
      <c r="E4" s="5" t="s">
        <v>3</v>
      </c>
      <c r="F4" s="5" t="s">
        <v>4</v>
      </c>
      <c r="G4" s="5" t="s">
        <v>0</v>
      </c>
      <c r="H4" s="56" t="s">
        <v>5</v>
      </c>
      <c r="I4" s="57"/>
      <c r="J4" s="55" t="s">
        <v>1</v>
      </c>
      <c r="K4" s="5" t="s">
        <v>2</v>
      </c>
      <c r="L4" s="5" t="s">
        <v>3</v>
      </c>
      <c r="M4" s="5" t="s">
        <v>3</v>
      </c>
      <c r="N4" s="5" t="s">
        <v>4</v>
      </c>
      <c r="O4" s="5" t="s">
        <v>0</v>
      </c>
      <c r="P4" s="56" t="s">
        <v>5</v>
      </c>
      <c r="Q4" s="57"/>
      <c r="R4" s="55" t="s">
        <v>1</v>
      </c>
      <c r="S4" s="5" t="s">
        <v>2</v>
      </c>
      <c r="T4" s="5" t="s">
        <v>3</v>
      </c>
      <c r="U4" s="5" t="s">
        <v>3</v>
      </c>
      <c r="V4" s="5" t="s">
        <v>4</v>
      </c>
      <c r="W4" s="5" t="s">
        <v>0</v>
      </c>
      <c r="X4" s="56" t="s">
        <v>5</v>
      </c>
      <c r="Y4" s="57"/>
      <c r="Z4" s="55" t="s">
        <v>1</v>
      </c>
      <c r="AA4" s="5" t="s">
        <v>2</v>
      </c>
      <c r="AB4" s="5" t="s">
        <v>3</v>
      </c>
      <c r="AC4" s="5" t="s">
        <v>3</v>
      </c>
      <c r="AD4" s="19" t="s">
        <v>4</v>
      </c>
      <c r="AE4" s="5" t="s">
        <v>0</v>
      </c>
      <c r="AF4" s="56" t="s">
        <v>5</v>
      </c>
      <c r="AG4" s="57"/>
      <c r="AH4" s="55" t="s">
        <v>1</v>
      </c>
      <c r="AI4" s="5" t="s">
        <v>2</v>
      </c>
      <c r="AJ4" s="5" t="s">
        <v>3</v>
      </c>
      <c r="AK4" s="5" t="s">
        <v>3</v>
      </c>
      <c r="AL4" s="5" t="s">
        <v>4</v>
      </c>
      <c r="AM4" s="5" t="s">
        <v>0</v>
      </c>
      <c r="AN4" s="56" t="s">
        <v>5</v>
      </c>
      <c r="AO4" s="50"/>
      <c r="AP4" s="51"/>
    </row>
    <row r="5" spans="1:42" s="82" customFormat="1" ht="5.25" customHeight="1" thickBot="1">
      <c r="A5" s="77"/>
      <c r="B5" s="78"/>
      <c r="C5" s="79"/>
      <c r="D5" s="80"/>
      <c r="E5" s="80"/>
      <c r="F5" s="80"/>
      <c r="G5" s="80"/>
      <c r="H5" s="80"/>
      <c r="I5" s="46"/>
      <c r="J5" s="78"/>
      <c r="K5" s="78"/>
      <c r="L5" s="78"/>
      <c r="M5" s="78"/>
      <c r="N5" s="78"/>
      <c r="O5" s="78"/>
      <c r="P5" s="80"/>
      <c r="Q5" s="46"/>
      <c r="R5" s="78"/>
      <c r="S5" s="78"/>
      <c r="T5" s="78"/>
      <c r="U5" s="78"/>
      <c r="V5" s="78"/>
      <c r="W5" s="78"/>
      <c r="X5" s="80"/>
      <c r="Y5" s="46"/>
      <c r="Z5" s="78"/>
      <c r="AA5" s="78"/>
      <c r="AB5" s="78"/>
      <c r="AC5" s="78"/>
      <c r="AD5" s="78"/>
      <c r="AE5" s="78"/>
      <c r="AF5" s="80"/>
      <c r="AG5" s="46"/>
      <c r="AH5" s="78"/>
      <c r="AI5" s="78"/>
      <c r="AJ5" s="80"/>
      <c r="AK5" s="80"/>
      <c r="AL5" s="80"/>
      <c r="AM5" s="80"/>
      <c r="AN5" s="80"/>
      <c r="AO5" s="46"/>
      <c r="AP5" s="81"/>
    </row>
    <row r="6" spans="1:42" ht="16.5" customHeight="1" thickBot="1">
      <c r="A6" s="99"/>
      <c r="B6" s="100"/>
      <c r="C6" s="101"/>
      <c r="D6" s="102"/>
      <c r="E6" s="102"/>
      <c r="F6" s="102"/>
      <c r="G6" s="102"/>
      <c r="H6" s="102"/>
      <c r="I6" s="103"/>
      <c r="J6" s="105"/>
      <c r="K6" s="101"/>
      <c r="L6" s="101"/>
      <c r="M6" s="101"/>
      <c r="N6" s="106"/>
      <c r="O6" s="101"/>
      <c r="P6" s="102"/>
      <c r="Q6" s="107"/>
      <c r="R6" s="105"/>
      <c r="S6" s="101"/>
      <c r="T6" s="101"/>
      <c r="U6" s="101"/>
      <c r="V6" s="101"/>
      <c r="W6" s="101"/>
      <c r="X6" s="102"/>
      <c r="Y6" s="47"/>
      <c r="Z6" s="105"/>
      <c r="AA6" s="101"/>
      <c r="AB6" s="106"/>
      <c r="AC6" s="101"/>
      <c r="AD6" s="106"/>
      <c r="AE6" s="101"/>
      <c r="AF6" s="102"/>
      <c r="AG6" s="47"/>
      <c r="AH6" s="105"/>
      <c r="AI6" s="101"/>
      <c r="AJ6" s="114"/>
      <c r="AK6" s="115"/>
      <c r="AL6" s="115"/>
      <c r="AM6" s="115"/>
      <c r="AN6" s="115"/>
      <c r="AO6" s="116"/>
      <c r="AP6" s="43"/>
    </row>
    <row r="7" spans="1:42" ht="16.5" customHeight="1">
      <c r="A7" s="538"/>
      <c r="B7" s="76"/>
      <c r="C7" s="9"/>
      <c r="D7" s="11"/>
      <c r="E7" s="11"/>
      <c r="F7" s="11"/>
      <c r="G7" s="11"/>
      <c r="H7" s="11"/>
      <c r="I7" s="553">
        <f>SUM(B7:H7)-SUM(B6:H6)-SUM(B8:H8)</f>
        <v>0</v>
      </c>
      <c r="J7" s="108"/>
      <c r="K7" s="9"/>
      <c r="L7" s="9"/>
      <c r="M7" s="9"/>
      <c r="N7" s="12"/>
      <c r="O7" s="9"/>
      <c r="P7" s="11"/>
      <c r="Q7" s="546">
        <f>SUM(J7:P7)-SUM(J6:P6)-SUM(J8:P8)</f>
        <v>0</v>
      </c>
      <c r="R7" s="108"/>
      <c r="S7" s="9"/>
      <c r="T7" s="9"/>
      <c r="U7" s="9"/>
      <c r="V7" s="9"/>
      <c r="W7" s="3"/>
      <c r="X7" s="2"/>
      <c r="Y7" s="548">
        <f>SUM(R7:X7)-SUM(R6:X6)-SUM(R8:X8)</f>
        <v>0</v>
      </c>
      <c r="Z7" s="112"/>
      <c r="AA7" s="9"/>
      <c r="AB7" s="12"/>
      <c r="AC7" s="9"/>
      <c r="AD7" s="12"/>
      <c r="AE7" s="3"/>
      <c r="AF7" s="11"/>
      <c r="AG7" s="548">
        <f>SUM(Z7:AF7)-SUM(Z6:AF6)-SUM(Z8:AF8)</f>
        <v>0</v>
      </c>
      <c r="AH7" s="108"/>
      <c r="AI7" s="9"/>
      <c r="AJ7" s="13"/>
      <c r="AK7" s="14"/>
      <c r="AL7" s="4"/>
      <c r="AM7" s="4"/>
      <c r="AN7" s="14"/>
      <c r="AO7" s="551">
        <f>SUM(AH7:AN7)-SUM(AH6:AN6)-SUM(AH8:AN8)</f>
        <v>0</v>
      </c>
      <c r="AP7" s="526">
        <f>SUM(I7+Q7+Y7+AG7+AO7)</f>
        <v>0</v>
      </c>
    </row>
    <row r="8" spans="1:42" ht="14.25" customHeight="1" thickBot="1">
      <c r="A8" s="539"/>
      <c r="B8" s="22"/>
      <c r="C8" s="23"/>
      <c r="D8" s="24"/>
      <c r="E8" s="24"/>
      <c r="F8" s="24"/>
      <c r="G8" s="24"/>
      <c r="H8" s="25"/>
      <c r="I8" s="554"/>
      <c r="J8" s="109"/>
      <c r="K8" s="23"/>
      <c r="L8" s="23"/>
      <c r="M8" s="23"/>
      <c r="N8" s="26"/>
      <c r="O8" s="23"/>
      <c r="P8" s="25"/>
      <c r="Q8" s="555"/>
      <c r="R8" s="109"/>
      <c r="S8" s="23"/>
      <c r="T8" s="23"/>
      <c r="U8" s="23"/>
      <c r="V8" s="23"/>
      <c r="W8" s="23"/>
      <c r="X8" s="24"/>
      <c r="Y8" s="550"/>
      <c r="Z8" s="109"/>
      <c r="AA8" s="23"/>
      <c r="AB8" s="26"/>
      <c r="AC8" s="23"/>
      <c r="AD8" s="26"/>
      <c r="AE8" s="23"/>
      <c r="AF8" s="24"/>
      <c r="AG8" s="550"/>
      <c r="AH8" s="109"/>
      <c r="AI8" s="23"/>
      <c r="AJ8" s="40"/>
      <c r="AK8" s="24"/>
      <c r="AL8" s="24"/>
      <c r="AM8" s="24"/>
      <c r="AN8" s="24"/>
      <c r="AO8" s="552"/>
      <c r="AP8" s="545"/>
    </row>
    <row r="9" spans="1:42" ht="16.5" customHeight="1" thickBot="1">
      <c r="A9" s="540"/>
      <c r="B9" s="204"/>
      <c r="C9" s="166"/>
      <c r="D9" s="205"/>
      <c r="E9" s="167"/>
      <c r="F9" s="167"/>
      <c r="G9" s="167"/>
      <c r="H9" s="167"/>
      <c r="I9" s="104"/>
      <c r="J9" s="168"/>
      <c r="K9" s="166"/>
      <c r="L9" s="206"/>
      <c r="M9" s="166"/>
      <c r="N9" s="169"/>
      <c r="O9" s="166"/>
      <c r="P9" s="170"/>
      <c r="Q9" s="110"/>
      <c r="R9" s="168"/>
      <c r="S9" s="191"/>
      <c r="T9" s="191"/>
      <c r="U9" s="185"/>
      <c r="V9" s="191"/>
      <c r="W9" s="166"/>
      <c r="X9" s="167"/>
      <c r="Y9" s="117"/>
      <c r="Z9" s="168"/>
      <c r="AA9" s="166"/>
      <c r="AB9" s="206"/>
      <c r="AC9" s="191"/>
      <c r="AD9" s="188"/>
      <c r="AE9" s="166"/>
      <c r="AF9" s="167"/>
      <c r="AG9" s="117"/>
      <c r="AH9" s="168"/>
      <c r="AI9" s="185"/>
      <c r="AJ9" s="207"/>
      <c r="AK9" s="171"/>
      <c r="AL9" s="171"/>
      <c r="AM9" s="171"/>
      <c r="AN9" s="208"/>
      <c r="AO9" s="104"/>
      <c r="AP9" s="118"/>
    </row>
    <row r="10" spans="1:42" s="82" customFormat="1" ht="5.25" customHeight="1" thickBot="1">
      <c r="A10" s="87"/>
      <c r="B10" s="85"/>
      <c r="C10" s="85"/>
      <c r="D10" s="86"/>
      <c r="E10" s="85"/>
      <c r="F10" s="85"/>
      <c r="G10" s="85"/>
      <c r="H10" s="85"/>
      <c r="I10" s="98"/>
      <c r="J10" s="88"/>
      <c r="K10" s="88"/>
      <c r="L10" s="89"/>
      <c r="M10" s="88"/>
      <c r="N10" s="88"/>
      <c r="O10" s="88"/>
      <c r="P10" s="88"/>
      <c r="Q10" s="90"/>
      <c r="R10" s="88"/>
      <c r="S10" s="89"/>
      <c r="T10" s="89"/>
      <c r="U10" s="91"/>
      <c r="V10" s="89"/>
      <c r="W10" s="88"/>
      <c r="X10" s="88"/>
      <c r="Y10" s="90"/>
      <c r="Z10" s="88"/>
      <c r="AA10" s="88"/>
      <c r="AB10" s="89"/>
      <c r="AC10" s="88"/>
      <c r="AD10" s="91"/>
      <c r="AE10" s="88"/>
      <c r="AF10" s="88"/>
      <c r="AG10" s="90"/>
      <c r="AH10" s="88"/>
      <c r="AI10" s="91"/>
      <c r="AJ10" s="92"/>
      <c r="AK10" s="93"/>
      <c r="AL10" s="93"/>
      <c r="AM10" s="93"/>
      <c r="AN10" s="93"/>
      <c r="AO10" s="94"/>
      <c r="AP10" s="95"/>
    </row>
    <row r="11" spans="1:42" ht="16.5" customHeight="1" thickBot="1">
      <c r="A11" s="99"/>
      <c r="B11" s="119"/>
      <c r="C11" s="101"/>
      <c r="D11" s="102"/>
      <c r="E11" s="102"/>
      <c r="F11" s="102"/>
      <c r="G11" s="102"/>
      <c r="H11" s="120"/>
      <c r="I11" s="121"/>
      <c r="J11" s="105"/>
      <c r="K11" s="101"/>
      <c r="L11" s="101"/>
      <c r="M11" s="101"/>
      <c r="N11" s="101"/>
      <c r="O11" s="101"/>
      <c r="P11" s="102"/>
      <c r="Q11" s="107"/>
      <c r="R11" s="105"/>
      <c r="S11" s="101"/>
      <c r="T11" s="101"/>
      <c r="U11" s="101"/>
      <c r="V11" s="106"/>
      <c r="W11" s="106"/>
      <c r="X11" s="126"/>
      <c r="Y11" s="47"/>
      <c r="Z11" s="129"/>
      <c r="AA11" s="106"/>
      <c r="AB11" s="106"/>
      <c r="AC11" s="106"/>
      <c r="AD11" s="106"/>
      <c r="AE11" s="106"/>
      <c r="AF11" s="126"/>
      <c r="AG11" s="47"/>
      <c r="AH11" s="129"/>
      <c r="AI11" s="106"/>
      <c r="AJ11" s="114"/>
      <c r="AK11" s="114"/>
      <c r="AL11" s="114"/>
      <c r="AM11" s="115"/>
      <c r="AN11" s="115"/>
      <c r="AO11" s="107"/>
      <c r="AP11" s="43"/>
    </row>
    <row r="12" spans="1:42" ht="16.5" customHeight="1">
      <c r="A12" s="538"/>
      <c r="B12" s="8"/>
      <c r="C12" s="9"/>
      <c r="D12" s="11"/>
      <c r="E12" s="11"/>
      <c r="F12" s="11"/>
      <c r="G12" s="11"/>
      <c r="H12" s="15"/>
      <c r="I12" s="531">
        <f>SUM(B12:H12)-SUM(B11:H11)-SUM(B13:H13)</f>
        <v>0</v>
      </c>
      <c r="J12" s="108"/>
      <c r="K12" s="9"/>
      <c r="L12" s="9"/>
      <c r="M12" s="9"/>
      <c r="N12" s="9"/>
      <c r="O12" s="9"/>
      <c r="P12" s="11"/>
      <c r="Q12" s="533">
        <f>SUM(J12:P12)-SUM(J11:P11)-SUM(J13:P13)</f>
        <v>0</v>
      </c>
      <c r="R12" s="108"/>
      <c r="S12" s="9"/>
      <c r="T12" s="9"/>
      <c r="U12" s="9"/>
      <c r="V12" s="12"/>
      <c r="W12" s="12"/>
      <c r="X12" s="17"/>
      <c r="Y12" s="535">
        <f>SUM(R12:X12)-SUM(R11:X11)-SUM(R13:X13)</f>
        <v>0</v>
      </c>
      <c r="Z12" s="130"/>
      <c r="AA12" s="6"/>
      <c r="AB12" s="12"/>
      <c r="AC12" s="12"/>
      <c r="AD12" s="12"/>
      <c r="AE12" s="6"/>
      <c r="AF12" s="7"/>
      <c r="AG12" s="535">
        <f>SUM(Z12:AF12)-SUM(Z11:AF11)-SUM(Z13:AF13)</f>
        <v>0</v>
      </c>
      <c r="AH12" s="130"/>
      <c r="AI12" s="6"/>
      <c r="AJ12" s="10"/>
      <c r="AK12" s="10"/>
      <c r="AL12" s="10"/>
      <c r="AM12" s="4"/>
      <c r="AN12" s="4"/>
      <c r="AO12" s="533">
        <f>SUM(AH12:AN12)-SUM(AH11:AN11)-SUM(AH13:AN13)</f>
        <v>0</v>
      </c>
      <c r="AP12" s="526">
        <f>SUM(I12+Q12+Y12+AG12+AO12)</f>
        <v>0</v>
      </c>
    </row>
    <row r="13" spans="1:42" ht="14.25" customHeight="1" thickBot="1">
      <c r="A13" s="539"/>
      <c r="B13" s="27"/>
      <c r="C13" s="28"/>
      <c r="D13" s="29"/>
      <c r="E13" s="29"/>
      <c r="F13" s="29"/>
      <c r="G13" s="29"/>
      <c r="H13" s="30"/>
      <c r="I13" s="532"/>
      <c r="J13" s="123"/>
      <c r="K13" s="28"/>
      <c r="L13" s="28"/>
      <c r="M13" s="28"/>
      <c r="N13" s="28"/>
      <c r="O13" s="28"/>
      <c r="P13" s="29"/>
      <c r="Q13" s="534"/>
      <c r="R13" s="123"/>
      <c r="S13" s="28"/>
      <c r="T13" s="28"/>
      <c r="U13" s="28"/>
      <c r="V13" s="31"/>
      <c r="W13" s="31"/>
      <c r="X13" s="34"/>
      <c r="Y13" s="536"/>
      <c r="Z13" s="131"/>
      <c r="AA13" s="31"/>
      <c r="AB13" s="31"/>
      <c r="AC13" s="31"/>
      <c r="AD13" s="31"/>
      <c r="AE13" s="31"/>
      <c r="AF13" s="34"/>
      <c r="AG13" s="536"/>
      <c r="AH13" s="131"/>
      <c r="AI13" s="31"/>
      <c r="AJ13" s="32"/>
      <c r="AK13" s="32"/>
      <c r="AL13" s="32"/>
      <c r="AM13" s="33"/>
      <c r="AN13" s="33"/>
      <c r="AO13" s="534"/>
      <c r="AP13" s="527"/>
    </row>
    <row r="14" spans="1:42" ht="16.5" customHeight="1" thickTop="1" thickBot="1">
      <c r="A14" s="540"/>
      <c r="B14" s="178"/>
      <c r="C14" s="175"/>
      <c r="D14" s="179"/>
      <c r="E14" s="179"/>
      <c r="F14" s="176"/>
      <c r="G14" s="176"/>
      <c r="H14" s="179"/>
      <c r="I14" s="122"/>
      <c r="J14" s="177"/>
      <c r="K14" s="175"/>
      <c r="L14" s="175"/>
      <c r="M14" s="175"/>
      <c r="N14" s="209"/>
      <c r="O14" s="175"/>
      <c r="P14" s="176"/>
      <c r="Q14" s="122"/>
      <c r="R14" s="172"/>
      <c r="S14" s="175"/>
      <c r="T14" s="209"/>
      <c r="U14" s="175"/>
      <c r="V14" s="183"/>
      <c r="W14" s="175"/>
      <c r="X14" s="176"/>
      <c r="Y14" s="128"/>
      <c r="Z14" s="172"/>
      <c r="AA14" s="183"/>
      <c r="AB14" s="181"/>
      <c r="AC14" s="175"/>
      <c r="AD14" s="209"/>
      <c r="AE14" s="175"/>
      <c r="AF14" s="176"/>
      <c r="AG14" s="128"/>
      <c r="AH14" s="172"/>
      <c r="AI14" s="175"/>
      <c r="AJ14" s="173"/>
      <c r="AK14" s="174"/>
      <c r="AL14" s="174"/>
      <c r="AM14" s="174"/>
      <c r="AN14" s="174"/>
      <c r="AO14" s="133"/>
      <c r="AP14" s="44"/>
    </row>
    <row r="15" spans="1:42" s="82" customFormat="1" ht="5.25" customHeight="1" thickBot="1">
      <c r="A15" s="87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5"/>
      <c r="AP15" s="95"/>
    </row>
    <row r="16" spans="1:42" ht="16.5" customHeight="1" thickBot="1">
      <c r="A16" s="99"/>
      <c r="B16" s="119"/>
      <c r="C16" s="106"/>
      <c r="D16" s="106"/>
      <c r="E16" s="106"/>
      <c r="F16" s="106"/>
      <c r="G16" s="106"/>
      <c r="H16" s="126"/>
      <c r="I16" s="121"/>
      <c r="J16" s="129"/>
      <c r="K16" s="106"/>
      <c r="L16" s="106"/>
      <c r="M16" s="106"/>
      <c r="N16" s="134"/>
      <c r="O16" s="106"/>
      <c r="P16" s="126"/>
      <c r="Q16" s="107"/>
      <c r="R16" s="105"/>
      <c r="S16" s="101"/>
      <c r="T16" s="101"/>
      <c r="U16" s="101"/>
      <c r="V16" s="101"/>
      <c r="W16" s="106"/>
      <c r="X16" s="126"/>
      <c r="Y16" s="107"/>
      <c r="Z16" s="105"/>
      <c r="AA16" s="101"/>
      <c r="AB16" s="106"/>
      <c r="AC16" s="101"/>
      <c r="AD16" s="134"/>
      <c r="AE16" s="101"/>
      <c r="AF16" s="102"/>
      <c r="AG16" s="47"/>
      <c r="AH16" s="105"/>
      <c r="AI16" s="101"/>
      <c r="AJ16" s="114"/>
      <c r="AK16" s="115"/>
      <c r="AL16" s="115"/>
      <c r="AM16" s="114"/>
      <c r="AN16" s="115"/>
      <c r="AO16" s="107"/>
      <c r="AP16" s="43"/>
    </row>
    <row r="17" spans="1:43" ht="16.5" customHeight="1">
      <c r="A17" s="538"/>
      <c r="B17" s="1"/>
      <c r="C17" s="6"/>
      <c r="D17" s="6"/>
      <c r="E17" s="6"/>
      <c r="F17" s="6"/>
      <c r="G17" s="6"/>
      <c r="H17" s="7"/>
      <c r="I17" s="546">
        <f>SUM(B17:H17)-SUM(B16:H16)-SUM(B18:H18)</f>
        <v>0</v>
      </c>
      <c r="J17" s="130"/>
      <c r="K17" s="6"/>
      <c r="L17" s="6"/>
      <c r="M17" s="6"/>
      <c r="N17" s="18"/>
      <c r="O17" s="6"/>
      <c r="P17" s="7"/>
      <c r="Q17" s="546">
        <f>SUM(J17:P17)-SUM(J16:P16)-SUM(J18:P18)</f>
        <v>0</v>
      </c>
      <c r="R17" s="112"/>
      <c r="S17" s="3"/>
      <c r="T17" s="3"/>
      <c r="U17" s="3"/>
      <c r="V17" s="3"/>
      <c r="W17" s="6"/>
      <c r="X17" s="7"/>
      <c r="Y17" s="546">
        <f>SUM(R17:X17)-SUM(R16:X16)-SUM(R18:X18)</f>
        <v>0</v>
      </c>
      <c r="Z17" s="112"/>
      <c r="AA17" s="3"/>
      <c r="AB17" s="6"/>
      <c r="AC17" s="3"/>
      <c r="AD17" s="18"/>
      <c r="AE17" s="3"/>
      <c r="AF17" s="2"/>
      <c r="AG17" s="548">
        <f>SUM(Z17:AF17)-SUM(Z16:AF16)-SUM(Z18:AF18)</f>
        <v>0</v>
      </c>
      <c r="AH17" s="112"/>
      <c r="AI17" s="9"/>
      <c r="AJ17" s="13"/>
      <c r="AK17" s="4"/>
      <c r="AL17" s="4"/>
      <c r="AM17" s="13"/>
      <c r="AN17" s="14"/>
      <c r="AO17" s="546">
        <f>SUM(AH17:AN17)-SUM(AH16:AN16)-SUM(AH18:AN18)</f>
        <v>0</v>
      </c>
      <c r="AP17" s="526">
        <f>SUM(I17+Q17+Y17+AG17+AO17)</f>
        <v>0</v>
      </c>
    </row>
    <row r="18" spans="1:43" ht="14.25" customHeight="1" thickBot="1">
      <c r="A18" s="539"/>
      <c r="B18" s="27"/>
      <c r="C18" s="31"/>
      <c r="D18" s="31"/>
      <c r="E18" s="31"/>
      <c r="F18" s="31"/>
      <c r="G18" s="31"/>
      <c r="H18" s="34"/>
      <c r="I18" s="547"/>
      <c r="J18" s="131"/>
      <c r="K18" s="31"/>
      <c r="L18" s="31"/>
      <c r="M18" s="31"/>
      <c r="N18" s="35"/>
      <c r="O18" s="31"/>
      <c r="P18" s="34"/>
      <c r="Q18" s="547"/>
      <c r="R18" s="123"/>
      <c r="S18" s="28"/>
      <c r="T18" s="28"/>
      <c r="U18" s="28"/>
      <c r="V18" s="28"/>
      <c r="W18" s="31"/>
      <c r="X18" s="34"/>
      <c r="Y18" s="547"/>
      <c r="Z18" s="123"/>
      <c r="AA18" s="28"/>
      <c r="AB18" s="31"/>
      <c r="AC18" s="28"/>
      <c r="AD18" s="35"/>
      <c r="AE18" s="28"/>
      <c r="AF18" s="29"/>
      <c r="AG18" s="549"/>
      <c r="AH18" s="123"/>
      <c r="AI18" s="28"/>
      <c r="AJ18" s="32"/>
      <c r="AK18" s="33"/>
      <c r="AL18" s="33"/>
      <c r="AM18" s="32"/>
      <c r="AN18" s="33"/>
      <c r="AO18" s="547"/>
      <c r="AP18" s="527"/>
    </row>
    <row r="19" spans="1:43" ht="16.5" customHeight="1" thickTop="1" thickBot="1">
      <c r="A19" s="540"/>
      <c r="B19" s="180"/>
      <c r="C19" s="181"/>
      <c r="D19" s="189"/>
      <c r="E19" s="179"/>
      <c r="F19" s="189"/>
      <c r="G19" s="196"/>
      <c r="H19" s="179"/>
      <c r="I19" s="122"/>
      <c r="J19" s="177"/>
      <c r="K19" s="181"/>
      <c r="L19" s="182"/>
      <c r="M19" s="182"/>
      <c r="N19" s="183"/>
      <c r="O19" s="182"/>
      <c r="P19" s="179"/>
      <c r="Q19" s="133"/>
      <c r="R19" s="172"/>
      <c r="S19" s="175"/>
      <c r="T19" s="175"/>
      <c r="U19" s="182"/>
      <c r="V19" s="182"/>
      <c r="W19" s="181"/>
      <c r="X19" s="210"/>
      <c r="Y19" s="122"/>
      <c r="Z19" s="172"/>
      <c r="AA19" s="175"/>
      <c r="AB19" s="183"/>
      <c r="AC19" s="175"/>
      <c r="AD19" s="182"/>
      <c r="AE19" s="175"/>
      <c r="AF19" s="196"/>
      <c r="AG19" s="128"/>
      <c r="AH19" s="172"/>
      <c r="AI19" s="182"/>
      <c r="AJ19" s="211"/>
      <c r="AK19" s="174"/>
      <c r="AL19" s="174"/>
      <c r="AM19" s="195"/>
      <c r="AN19" s="174"/>
      <c r="AO19" s="133"/>
      <c r="AP19" s="44"/>
    </row>
    <row r="20" spans="1:43" s="82" customFormat="1" ht="5.25" customHeight="1" thickBot="1">
      <c r="A20" s="87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5"/>
      <c r="AP20" s="95"/>
      <c r="AQ20" s="97"/>
    </row>
    <row r="21" spans="1:43" ht="16.5" customHeight="1" thickBot="1">
      <c r="A21" s="99"/>
      <c r="B21" s="119"/>
      <c r="C21" s="101"/>
      <c r="D21" s="106"/>
      <c r="E21" s="101"/>
      <c r="F21" s="101"/>
      <c r="G21" s="101"/>
      <c r="H21" s="102"/>
      <c r="I21" s="121"/>
      <c r="J21" s="105"/>
      <c r="K21" s="101"/>
      <c r="L21" s="101"/>
      <c r="M21" s="101"/>
      <c r="N21" s="101"/>
      <c r="O21" s="101"/>
      <c r="P21" s="102"/>
      <c r="Q21" s="107"/>
      <c r="R21" s="105"/>
      <c r="S21" s="101"/>
      <c r="T21" s="101"/>
      <c r="U21" s="101"/>
      <c r="V21" s="101"/>
      <c r="W21" s="101"/>
      <c r="X21" s="102"/>
      <c r="Y21" s="107"/>
      <c r="Z21" s="105"/>
      <c r="AA21" s="101"/>
      <c r="AB21" s="101"/>
      <c r="AC21" s="101"/>
      <c r="AD21" s="101"/>
      <c r="AE21" s="101"/>
      <c r="AF21" s="102"/>
      <c r="AG21" s="107"/>
      <c r="AH21" s="105"/>
      <c r="AI21" s="101"/>
      <c r="AJ21" s="101"/>
      <c r="AK21" s="101"/>
      <c r="AL21" s="101"/>
      <c r="AM21" s="101"/>
      <c r="AN21" s="102"/>
      <c r="AO21" s="107"/>
      <c r="AP21" s="43"/>
    </row>
    <row r="22" spans="1:43" ht="16.5" customHeight="1">
      <c r="A22" s="538"/>
      <c r="B22" s="8"/>
      <c r="C22" s="9"/>
      <c r="D22" s="12"/>
      <c r="E22" s="9"/>
      <c r="F22" s="9"/>
      <c r="G22" s="9"/>
      <c r="H22" s="11"/>
      <c r="I22" s="546">
        <f>SUM(B22:H22)-SUM(B21:H21)-SUM(B23:H23)</f>
        <v>0</v>
      </c>
      <c r="J22" s="108"/>
      <c r="K22" s="9"/>
      <c r="L22" s="9"/>
      <c r="M22" s="9"/>
      <c r="N22" s="9"/>
      <c r="O22" s="9"/>
      <c r="P22" s="11"/>
      <c r="Q22" s="546">
        <f>SUM(J22:P22)-SUM(J21:P21)-SUM(J23:P23)</f>
        <v>0</v>
      </c>
      <c r="R22" s="108"/>
      <c r="S22" s="9"/>
      <c r="T22" s="9"/>
      <c r="U22" s="9"/>
      <c r="V22" s="9"/>
      <c r="W22" s="9"/>
      <c r="X22" s="11"/>
      <c r="Y22" s="546">
        <f>SUM(R22:X22)-SUM(R21:X21)-SUM(R23:X23)</f>
        <v>0</v>
      </c>
      <c r="Z22" s="108"/>
      <c r="AA22" s="9"/>
      <c r="AB22" s="9"/>
      <c r="AC22" s="9"/>
      <c r="AD22" s="9"/>
      <c r="AE22" s="9"/>
      <c r="AF22" s="11"/>
      <c r="AG22" s="546">
        <f>SUM(Z22:AF22)-SUM(Z21:AF21)-SUM(Z23:AF23)</f>
        <v>0</v>
      </c>
      <c r="AH22" s="108"/>
      <c r="AI22" s="9"/>
      <c r="AJ22" s="9"/>
      <c r="AK22" s="9"/>
      <c r="AL22" s="9"/>
      <c r="AM22" s="9"/>
      <c r="AN22" s="11"/>
      <c r="AO22" s="546">
        <f>SUM(AH22:AN22)-SUM(AH21:AN21)-SUM(AH23:AN23)</f>
        <v>0</v>
      </c>
      <c r="AP22" s="526">
        <f>SUM(I22+Q22+Y22+AG22+AO22)</f>
        <v>0</v>
      </c>
    </row>
    <row r="23" spans="1:43" ht="14.25" customHeight="1" thickBot="1">
      <c r="A23" s="539"/>
      <c r="B23" s="27"/>
      <c r="C23" s="28"/>
      <c r="D23" s="31"/>
      <c r="E23" s="28"/>
      <c r="F23" s="28"/>
      <c r="G23" s="28"/>
      <c r="H23" s="29"/>
      <c r="I23" s="547"/>
      <c r="J23" s="123"/>
      <c r="K23" s="28"/>
      <c r="L23" s="28"/>
      <c r="M23" s="28"/>
      <c r="N23" s="28"/>
      <c r="O23" s="28"/>
      <c r="P23" s="29"/>
      <c r="Q23" s="547"/>
      <c r="R23" s="123"/>
      <c r="S23" s="28"/>
      <c r="T23" s="28"/>
      <c r="U23" s="28"/>
      <c r="V23" s="28"/>
      <c r="W23" s="28"/>
      <c r="X23" s="29"/>
      <c r="Y23" s="547"/>
      <c r="Z23" s="123"/>
      <c r="AA23" s="28"/>
      <c r="AB23" s="28"/>
      <c r="AC23" s="28"/>
      <c r="AD23" s="28"/>
      <c r="AE23" s="28"/>
      <c r="AF23" s="29"/>
      <c r="AG23" s="547"/>
      <c r="AH23" s="123"/>
      <c r="AI23" s="28"/>
      <c r="AJ23" s="28"/>
      <c r="AK23" s="28"/>
      <c r="AL23" s="28"/>
      <c r="AM23" s="28"/>
      <c r="AN23" s="29"/>
      <c r="AO23" s="547"/>
      <c r="AP23" s="527"/>
    </row>
    <row r="24" spans="1:43" ht="16.5" customHeight="1" thickTop="1" thickBot="1">
      <c r="A24" s="540"/>
      <c r="B24" s="190"/>
      <c r="C24" s="191"/>
      <c r="D24" s="188"/>
      <c r="E24" s="188"/>
      <c r="F24" s="188"/>
      <c r="G24" s="188"/>
      <c r="H24" s="170"/>
      <c r="I24" s="122"/>
      <c r="J24" s="184"/>
      <c r="K24" s="185"/>
      <c r="L24" s="182"/>
      <c r="M24" s="182"/>
      <c r="N24" s="182"/>
      <c r="O24" s="175"/>
      <c r="P24" s="189"/>
      <c r="Q24" s="122"/>
      <c r="R24" s="184"/>
      <c r="S24" s="185"/>
      <c r="T24" s="185"/>
      <c r="U24" s="185"/>
      <c r="V24" s="188"/>
      <c r="W24" s="188"/>
      <c r="X24" s="170"/>
      <c r="Y24" s="122"/>
      <c r="Z24" s="187"/>
      <c r="AA24" s="185"/>
      <c r="AB24" s="185"/>
      <c r="AC24" s="185"/>
      <c r="AD24" s="185"/>
      <c r="AE24" s="206"/>
      <c r="AF24" s="186"/>
      <c r="AG24" s="122"/>
      <c r="AH24" s="184"/>
      <c r="AI24" s="185"/>
      <c r="AJ24" s="185"/>
      <c r="AK24" s="185"/>
      <c r="AL24" s="185"/>
      <c r="AM24" s="212"/>
      <c r="AN24" s="186"/>
      <c r="AO24" s="122"/>
      <c r="AP24" s="44"/>
    </row>
    <row r="25" spans="1:43" s="82" customFormat="1" ht="5.25" customHeight="1" thickBot="1">
      <c r="A25" s="87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5"/>
      <c r="AP25" s="95"/>
    </row>
    <row r="26" spans="1:43" ht="16.5" customHeight="1" thickBot="1">
      <c r="A26" s="136"/>
      <c r="B26" s="119"/>
      <c r="C26" s="101"/>
      <c r="D26" s="101"/>
      <c r="E26" s="101"/>
      <c r="F26" s="101"/>
      <c r="G26" s="101"/>
      <c r="H26" s="102"/>
      <c r="I26" s="121"/>
      <c r="J26" s="105"/>
      <c r="K26" s="101"/>
      <c r="L26" s="101"/>
      <c r="M26" s="101"/>
      <c r="N26" s="101"/>
      <c r="O26" s="101"/>
      <c r="P26" s="102"/>
      <c r="Q26" s="107"/>
      <c r="R26" s="105"/>
      <c r="S26" s="101"/>
      <c r="T26" s="101"/>
      <c r="U26" s="101"/>
      <c r="V26" s="101"/>
      <c r="W26" s="101"/>
      <c r="X26" s="102"/>
      <c r="Y26" s="107"/>
      <c r="Z26" s="105"/>
      <c r="AA26" s="106"/>
      <c r="AB26" s="101"/>
      <c r="AC26" s="101"/>
      <c r="AD26" s="101"/>
      <c r="AE26" s="101"/>
      <c r="AF26" s="102"/>
      <c r="AG26" s="107"/>
      <c r="AH26" s="129"/>
      <c r="AI26" s="101"/>
      <c r="AJ26" s="101"/>
      <c r="AK26" s="101"/>
      <c r="AL26" s="101"/>
      <c r="AM26" s="101"/>
      <c r="AN26" s="102"/>
      <c r="AO26" s="107"/>
      <c r="AP26" s="43"/>
    </row>
    <row r="27" spans="1:43" ht="16.5" customHeight="1">
      <c r="A27" s="538"/>
      <c r="B27" s="8"/>
      <c r="C27" s="9"/>
      <c r="D27" s="9"/>
      <c r="E27" s="9"/>
      <c r="F27" s="9"/>
      <c r="G27" s="9"/>
      <c r="H27" s="11"/>
      <c r="I27" s="531">
        <f>SUM(B27:H27)-SUM(B26:H26)-SUM(B28:H28)</f>
        <v>0</v>
      </c>
      <c r="J27" s="108"/>
      <c r="K27" s="9"/>
      <c r="L27" s="9"/>
      <c r="M27" s="9"/>
      <c r="N27" s="9"/>
      <c r="O27" s="9"/>
      <c r="P27" s="11"/>
      <c r="Q27" s="533">
        <f>SUM(J27:P27)-SUM(J26:P26)-SUM(J28:P28)</f>
        <v>0</v>
      </c>
      <c r="R27" s="108"/>
      <c r="S27" s="9"/>
      <c r="T27" s="9"/>
      <c r="U27" s="9"/>
      <c r="V27" s="9"/>
      <c r="W27" s="9"/>
      <c r="X27" s="11"/>
      <c r="Y27" s="533">
        <f>SUM(R27:X27)-SUM(R26:X26)-SUM(R28:X28)</f>
        <v>0</v>
      </c>
      <c r="Z27" s="108"/>
      <c r="AA27" s="12"/>
      <c r="AB27" s="9"/>
      <c r="AC27" s="9"/>
      <c r="AD27" s="9"/>
      <c r="AE27" s="9"/>
      <c r="AF27" s="11"/>
      <c r="AG27" s="533">
        <f>SUM(Z27:AF27)-SUM(Z26:AF26)-SUM(Z28:AF28)</f>
        <v>0</v>
      </c>
      <c r="AH27" s="138"/>
      <c r="AI27" s="9"/>
      <c r="AJ27" s="9"/>
      <c r="AK27" s="9"/>
      <c r="AL27" s="9"/>
      <c r="AM27" s="9"/>
      <c r="AN27" s="11"/>
      <c r="AO27" s="533">
        <f>SUM(AH27:AN27)-SUM(AH26:AN26)-SUM(AH28:AN28)</f>
        <v>0</v>
      </c>
      <c r="AP27" s="526">
        <f>SUM(I27+Q27+Y27+AG27+AO27)</f>
        <v>0</v>
      </c>
    </row>
    <row r="28" spans="1:43" ht="14.25" customHeight="1" thickBot="1">
      <c r="A28" s="539"/>
      <c r="B28" s="27"/>
      <c r="C28" s="28"/>
      <c r="D28" s="28"/>
      <c r="E28" s="28"/>
      <c r="F28" s="28"/>
      <c r="G28" s="28"/>
      <c r="H28" s="29"/>
      <c r="I28" s="531"/>
      <c r="J28" s="123"/>
      <c r="K28" s="28"/>
      <c r="L28" s="28"/>
      <c r="M28" s="28"/>
      <c r="N28" s="28"/>
      <c r="O28" s="28"/>
      <c r="P28" s="29"/>
      <c r="Q28" s="533"/>
      <c r="R28" s="123"/>
      <c r="S28" s="28"/>
      <c r="T28" s="28"/>
      <c r="U28" s="28"/>
      <c r="V28" s="28"/>
      <c r="W28" s="28"/>
      <c r="X28" s="29"/>
      <c r="Y28" s="533"/>
      <c r="Z28" s="123"/>
      <c r="AA28" s="31"/>
      <c r="AB28" s="28"/>
      <c r="AC28" s="28"/>
      <c r="AD28" s="28"/>
      <c r="AE28" s="28"/>
      <c r="AF28" s="29"/>
      <c r="AG28" s="533"/>
      <c r="AH28" s="131"/>
      <c r="AI28" s="28"/>
      <c r="AJ28" s="28"/>
      <c r="AK28" s="28"/>
      <c r="AL28" s="28"/>
      <c r="AM28" s="28"/>
      <c r="AN28" s="29"/>
      <c r="AO28" s="533"/>
      <c r="AP28" s="537"/>
    </row>
    <row r="29" spans="1:43" ht="16.5" customHeight="1" thickTop="1" thickBot="1">
      <c r="A29" s="540"/>
      <c r="B29" s="192"/>
      <c r="C29" s="175"/>
      <c r="D29" s="181"/>
      <c r="E29" s="181"/>
      <c r="F29" s="175"/>
      <c r="G29" s="182"/>
      <c r="H29" s="179"/>
      <c r="I29" s="137"/>
      <c r="J29" s="172"/>
      <c r="K29" s="175"/>
      <c r="L29" s="175"/>
      <c r="M29" s="175"/>
      <c r="N29" s="175"/>
      <c r="O29" s="175"/>
      <c r="P29" s="176"/>
      <c r="Q29" s="137"/>
      <c r="R29" s="172"/>
      <c r="S29" s="175"/>
      <c r="T29" s="175"/>
      <c r="U29" s="175"/>
      <c r="V29" s="175"/>
      <c r="W29" s="182"/>
      <c r="X29" s="176"/>
      <c r="Y29" s="137"/>
      <c r="Z29" s="172"/>
      <c r="AA29" s="181"/>
      <c r="AB29" s="175"/>
      <c r="AC29" s="175"/>
      <c r="AD29" s="175"/>
      <c r="AE29" s="182"/>
      <c r="AF29" s="176"/>
      <c r="AG29" s="137"/>
      <c r="AH29" s="172"/>
      <c r="AI29" s="175"/>
      <c r="AJ29" s="175"/>
      <c r="AK29" s="175"/>
      <c r="AL29" s="182"/>
      <c r="AM29" s="182"/>
      <c r="AN29" s="176"/>
      <c r="AO29" s="137"/>
      <c r="AP29" s="139"/>
    </row>
    <row r="30" spans="1:43" s="82" customFormat="1" ht="5.25" customHeight="1" thickBot="1">
      <c r="A30" s="87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193"/>
      <c r="S30" s="193"/>
      <c r="T30" s="193"/>
      <c r="U30" s="193"/>
      <c r="V30" s="193"/>
      <c r="W30" s="193"/>
      <c r="X30" s="193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5"/>
      <c r="AP30" s="95"/>
    </row>
    <row r="31" spans="1:43" ht="16.5" customHeight="1" thickBot="1">
      <c r="A31" s="136"/>
      <c r="B31" s="119"/>
      <c r="C31" s="101"/>
      <c r="D31" s="102"/>
      <c r="E31" s="102"/>
      <c r="F31" s="102"/>
      <c r="G31" s="102"/>
      <c r="H31" s="102"/>
      <c r="I31" s="121"/>
      <c r="J31" s="105"/>
      <c r="K31" s="101"/>
      <c r="L31" s="101"/>
      <c r="M31" s="101"/>
      <c r="N31" s="101"/>
      <c r="O31" s="101"/>
      <c r="P31" s="102"/>
      <c r="Q31" s="107"/>
      <c r="R31" s="105"/>
      <c r="S31" s="101"/>
      <c r="T31" s="101"/>
      <c r="U31" s="101"/>
      <c r="V31" s="101"/>
      <c r="W31" s="101"/>
      <c r="X31" s="102"/>
      <c r="Y31" s="107"/>
      <c r="Z31" s="105"/>
      <c r="AA31" s="101"/>
      <c r="AB31" s="106"/>
      <c r="AC31" s="106"/>
      <c r="AD31" s="106"/>
      <c r="AE31" s="101"/>
      <c r="AF31" s="102"/>
      <c r="AG31" s="107"/>
      <c r="AH31" s="129"/>
      <c r="AI31" s="101"/>
      <c r="AJ31" s="140"/>
      <c r="AK31" s="140"/>
      <c r="AL31" s="140"/>
      <c r="AM31" s="140"/>
      <c r="AN31" s="115"/>
      <c r="AO31" s="107"/>
      <c r="AP31" s="43"/>
    </row>
    <row r="32" spans="1:43" ht="16.5" customHeight="1">
      <c r="A32" s="538"/>
      <c r="B32" s="8"/>
      <c r="C32" s="9"/>
      <c r="D32" s="11"/>
      <c r="E32" s="11"/>
      <c r="F32" s="11"/>
      <c r="G32" s="11"/>
      <c r="H32" s="11"/>
      <c r="I32" s="531">
        <f>SUM(B32:H32)-SUM(B31:H31)-SUM(B33:H33)</f>
        <v>0</v>
      </c>
      <c r="J32" s="108"/>
      <c r="K32" s="9"/>
      <c r="L32" s="9"/>
      <c r="M32" s="9"/>
      <c r="N32" s="9"/>
      <c r="O32" s="9"/>
      <c r="P32" s="11"/>
      <c r="Q32" s="533">
        <f>SUM(J32:P32)-SUM(J31:P31)-SUM(J33:P33)</f>
        <v>0</v>
      </c>
      <c r="R32" s="108"/>
      <c r="S32" s="9"/>
      <c r="T32" s="9"/>
      <c r="U32" s="9"/>
      <c r="V32" s="9"/>
      <c r="W32" s="9"/>
      <c r="X32" s="11"/>
      <c r="Y32" s="533">
        <f>SUM(R32:X32)-SUM(R31:X31)-SUM(R33:X33)</f>
        <v>0</v>
      </c>
      <c r="Z32" s="108"/>
      <c r="AA32" s="9"/>
      <c r="AB32" s="12"/>
      <c r="AC32" s="12"/>
      <c r="AD32" s="12"/>
      <c r="AE32" s="9"/>
      <c r="AF32" s="11"/>
      <c r="AG32" s="533">
        <f>SUM(Z32:AF32)-SUM(Z31:AF31)-SUM(Z33:AF33)</f>
        <v>0</v>
      </c>
      <c r="AH32" s="138"/>
      <c r="AI32" s="9"/>
      <c r="AJ32" s="16"/>
      <c r="AK32" s="16"/>
      <c r="AL32" s="16"/>
      <c r="AM32" s="16"/>
      <c r="AN32" s="14"/>
      <c r="AO32" s="533">
        <f>SUM(AH32:AN32)-SUM(AH31:AN31)-SUM(AH33:AN33)</f>
        <v>0</v>
      </c>
      <c r="AP32" s="526">
        <f>SUM(I32+Q32+Y32+AG32+AO32)</f>
        <v>0</v>
      </c>
    </row>
    <row r="33" spans="1:42" ht="14.25" customHeight="1" thickBot="1">
      <c r="A33" s="539"/>
      <c r="B33" s="27"/>
      <c r="C33" s="28"/>
      <c r="D33" s="29"/>
      <c r="E33" s="29"/>
      <c r="F33" s="29"/>
      <c r="G33" s="29"/>
      <c r="H33" s="29"/>
      <c r="I33" s="532"/>
      <c r="J33" s="123"/>
      <c r="K33" s="28"/>
      <c r="L33" s="28"/>
      <c r="M33" s="28"/>
      <c r="N33" s="28"/>
      <c r="O33" s="28"/>
      <c r="P33" s="29"/>
      <c r="Q33" s="534"/>
      <c r="R33" s="123"/>
      <c r="S33" s="28"/>
      <c r="T33" s="28"/>
      <c r="U33" s="28"/>
      <c r="V33" s="28"/>
      <c r="W33" s="28"/>
      <c r="X33" s="29"/>
      <c r="Y33" s="534"/>
      <c r="Z33" s="123"/>
      <c r="AA33" s="28"/>
      <c r="AB33" s="31"/>
      <c r="AC33" s="31"/>
      <c r="AD33" s="31"/>
      <c r="AE33" s="28"/>
      <c r="AF33" s="29"/>
      <c r="AG33" s="534"/>
      <c r="AH33" s="131"/>
      <c r="AI33" s="28"/>
      <c r="AJ33" s="36"/>
      <c r="AK33" s="36"/>
      <c r="AL33" s="36"/>
      <c r="AM33" s="36"/>
      <c r="AN33" s="33"/>
      <c r="AO33" s="534"/>
      <c r="AP33" s="527"/>
    </row>
    <row r="34" spans="1:42" ht="16.5" customHeight="1" thickTop="1" thickBot="1">
      <c r="A34" s="540"/>
      <c r="B34" s="192"/>
      <c r="C34" s="175"/>
      <c r="D34" s="176"/>
      <c r="E34" s="176"/>
      <c r="F34" s="176"/>
      <c r="G34" s="176"/>
      <c r="H34" s="176"/>
      <c r="I34" s="122"/>
      <c r="J34" s="172"/>
      <c r="K34" s="182"/>
      <c r="L34" s="175"/>
      <c r="M34" s="175"/>
      <c r="N34" s="175"/>
      <c r="O34" s="175"/>
      <c r="P34" s="176"/>
      <c r="Q34" s="122"/>
      <c r="R34" s="172"/>
      <c r="S34" s="182"/>
      <c r="T34" s="175"/>
      <c r="U34" s="175"/>
      <c r="V34" s="175"/>
      <c r="W34" s="175"/>
      <c r="X34" s="179"/>
      <c r="Y34" s="133"/>
      <c r="Z34" s="172"/>
      <c r="AA34" s="183"/>
      <c r="AB34" s="182"/>
      <c r="AC34" s="181"/>
      <c r="AD34" s="181"/>
      <c r="AE34" s="181"/>
      <c r="AF34" s="179"/>
      <c r="AG34" s="122"/>
      <c r="AH34" s="177"/>
      <c r="AI34" s="175"/>
      <c r="AJ34" s="194"/>
      <c r="AK34" s="194"/>
      <c r="AL34" s="194"/>
      <c r="AM34" s="194"/>
      <c r="AN34" s="195"/>
      <c r="AO34" s="122"/>
      <c r="AP34" s="44"/>
    </row>
    <row r="35" spans="1:42" s="82" customFormat="1" ht="5.25" customHeight="1" thickBot="1">
      <c r="A35" s="87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5"/>
      <c r="AP35" s="95"/>
    </row>
    <row r="36" spans="1:42" ht="16.5" customHeight="1" thickBot="1">
      <c r="A36" s="136"/>
      <c r="B36" s="119"/>
      <c r="C36" s="101"/>
      <c r="D36" s="102"/>
      <c r="E36" s="126"/>
      <c r="F36" s="102"/>
      <c r="G36" s="126"/>
      <c r="H36" s="102"/>
      <c r="I36" s="121"/>
      <c r="J36" s="105"/>
      <c r="K36" s="101"/>
      <c r="L36" s="101"/>
      <c r="M36" s="101"/>
      <c r="N36" s="101"/>
      <c r="O36" s="101"/>
      <c r="P36" s="102"/>
      <c r="Q36" s="107"/>
      <c r="R36" s="105"/>
      <c r="S36" s="101"/>
      <c r="T36" s="101"/>
      <c r="U36" s="101"/>
      <c r="V36" s="106"/>
      <c r="W36" s="101"/>
      <c r="X36" s="102"/>
      <c r="Y36" s="47"/>
      <c r="Z36" s="105"/>
      <c r="AA36" s="106"/>
      <c r="AB36" s="106"/>
      <c r="AC36" s="106"/>
      <c r="AD36" s="106"/>
      <c r="AE36" s="106"/>
      <c r="AF36" s="126"/>
      <c r="AG36" s="47"/>
      <c r="AH36" s="105"/>
      <c r="AI36" s="101"/>
      <c r="AJ36" s="115"/>
      <c r="AK36" s="115"/>
      <c r="AL36" s="115"/>
      <c r="AM36" s="115"/>
      <c r="AN36" s="115"/>
      <c r="AO36" s="107"/>
      <c r="AP36" s="143"/>
    </row>
    <row r="37" spans="1:42" ht="16.5" customHeight="1">
      <c r="A37" s="538"/>
      <c r="B37" s="8"/>
      <c r="C37" s="9"/>
      <c r="D37" s="11"/>
      <c r="E37" s="17"/>
      <c r="F37" s="11"/>
      <c r="G37" s="17"/>
      <c r="H37" s="11"/>
      <c r="I37" s="531">
        <f>SUM(B37:H37)-SUM(B36:H36)-SUM(B38:H38)</f>
        <v>0</v>
      </c>
      <c r="J37" s="108"/>
      <c r="K37" s="9"/>
      <c r="L37" s="9"/>
      <c r="M37" s="9"/>
      <c r="N37" s="9"/>
      <c r="O37" s="9"/>
      <c r="P37" s="2"/>
      <c r="Q37" s="533">
        <f>SUM(J37:P37)-SUM(J36:P36)-SUM(J38:P38)</f>
        <v>0</v>
      </c>
      <c r="R37" s="112"/>
      <c r="S37" s="9"/>
      <c r="T37" s="9"/>
      <c r="U37" s="9"/>
      <c r="V37" s="12"/>
      <c r="W37" s="3"/>
      <c r="X37" s="11"/>
      <c r="Y37" s="535">
        <f>SUM(R37:X37)-SUM(R36:X36)-SUM(R38:X38)</f>
        <v>0</v>
      </c>
      <c r="Z37" s="108"/>
      <c r="AA37" s="12"/>
      <c r="AB37" s="12"/>
      <c r="AC37" s="6"/>
      <c r="AD37" s="12"/>
      <c r="AE37" s="6"/>
      <c r="AF37" s="17"/>
      <c r="AG37" s="535">
        <f>SUM(Z37:AF37)-SUM(Z36:AF36)-SUM(Z38:AF38)</f>
        <v>0</v>
      </c>
      <c r="AH37" s="108"/>
      <c r="AI37" s="9"/>
      <c r="AJ37" s="14"/>
      <c r="AK37" s="4"/>
      <c r="AL37" s="4"/>
      <c r="AM37" s="14"/>
      <c r="AN37" s="14"/>
      <c r="AO37" s="533">
        <f>SUM(AH37:AN37)-SUM(AH36:AN36)-SUM(AH38:AN38)</f>
        <v>0</v>
      </c>
      <c r="AP37" s="543">
        <f>SUM(I37+Q37+Y37+AG37+AO37)</f>
        <v>0</v>
      </c>
    </row>
    <row r="38" spans="1:42" ht="15" customHeight="1" thickBot="1">
      <c r="A38" s="539"/>
      <c r="B38" s="27"/>
      <c r="C38" s="28"/>
      <c r="D38" s="29"/>
      <c r="E38" s="29"/>
      <c r="F38" s="29"/>
      <c r="G38" s="34"/>
      <c r="H38" s="29"/>
      <c r="I38" s="532"/>
      <c r="J38" s="123"/>
      <c r="K38" s="28"/>
      <c r="L38" s="28"/>
      <c r="M38" s="28"/>
      <c r="N38" s="28"/>
      <c r="O38" s="28"/>
      <c r="P38" s="29"/>
      <c r="Q38" s="534"/>
      <c r="R38" s="123"/>
      <c r="S38" s="28"/>
      <c r="T38" s="28"/>
      <c r="U38" s="28"/>
      <c r="V38" s="31"/>
      <c r="W38" s="28"/>
      <c r="X38" s="29"/>
      <c r="Y38" s="536"/>
      <c r="Z38" s="123"/>
      <c r="AA38" s="31"/>
      <c r="AB38" s="31"/>
      <c r="AC38" s="31"/>
      <c r="AD38" s="31"/>
      <c r="AE38" s="31"/>
      <c r="AF38" s="34"/>
      <c r="AG38" s="536"/>
      <c r="AH38" s="123"/>
      <c r="AI38" s="28"/>
      <c r="AJ38" s="33"/>
      <c r="AK38" s="33"/>
      <c r="AL38" s="33"/>
      <c r="AM38" s="33"/>
      <c r="AN38" s="33"/>
      <c r="AO38" s="534"/>
      <c r="AP38" s="527"/>
    </row>
    <row r="39" spans="1:42" ht="16.5" customHeight="1" thickTop="1" thickBot="1">
      <c r="A39" s="540"/>
      <c r="B39" s="192"/>
      <c r="C39" s="175"/>
      <c r="D39" s="176"/>
      <c r="E39" s="196"/>
      <c r="F39" s="176"/>
      <c r="G39" s="196"/>
      <c r="H39" s="176"/>
      <c r="I39" s="133"/>
      <c r="J39" s="172"/>
      <c r="K39" s="175"/>
      <c r="L39" s="175"/>
      <c r="M39" s="175"/>
      <c r="N39" s="182"/>
      <c r="O39" s="175"/>
      <c r="P39" s="176"/>
      <c r="Q39" s="133"/>
      <c r="R39" s="177"/>
      <c r="S39" s="175"/>
      <c r="T39" s="175"/>
      <c r="U39" s="181"/>
      <c r="V39" s="181"/>
      <c r="W39" s="182"/>
      <c r="X39" s="196"/>
      <c r="Y39" s="142"/>
      <c r="Z39" s="177"/>
      <c r="AA39" s="181"/>
      <c r="AB39" s="181"/>
      <c r="AC39" s="181"/>
      <c r="AD39" s="175"/>
      <c r="AE39" s="181"/>
      <c r="AF39" s="176"/>
      <c r="AG39" s="142"/>
      <c r="AH39" s="172"/>
      <c r="AI39" s="175"/>
      <c r="AJ39" s="174"/>
      <c r="AK39" s="174"/>
      <c r="AL39" s="174"/>
      <c r="AM39" s="195"/>
      <c r="AN39" s="174"/>
      <c r="AO39" s="133"/>
      <c r="AP39" s="44"/>
    </row>
    <row r="40" spans="1:42" s="82" customFormat="1" ht="5.25" customHeight="1" thickBot="1">
      <c r="A40" s="87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5"/>
      <c r="AP40" s="95"/>
    </row>
    <row r="41" spans="1:42" ht="16.5" customHeight="1" thickBot="1">
      <c r="A41" s="136"/>
      <c r="B41" s="119"/>
      <c r="C41" s="101"/>
      <c r="D41" s="102"/>
      <c r="E41" s="102"/>
      <c r="F41" s="102"/>
      <c r="G41" s="126"/>
      <c r="H41" s="102"/>
      <c r="I41" s="121"/>
      <c r="J41" s="105"/>
      <c r="K41" s="101"/>
      <c r="L41" s="101"/>
      <c r="M41" s="101"/>
      <c r="N41" s="101"/>
      <c r="O41" s="101"/>
      <c r="P41" s="102"/>
      <c r="Q41" s="107"/>
      <c r="R41" s="105"/>
      <c r="S41" s="101"/>
      <c r="T41" s="101"/>
      <c r="U41" s="101"/>
      <c r="V41" s="101"/>
      <c r="W41" s="101"/>
      <c r="X41" s="126"/>
      <c r="Y41" s="47"/>
      <c r="Z41" s="105"/>
      <c r="AA41" s="101"/>
      <c r="AB41" s="101"/>
      <c r="AC41" s="101"/>
      <c r="AD41" s="101"/>
      <c r="AE41" s="101"/>
      <c r="AF41" s="102"/>
      <c r="AG41" s="47"/>
      <c r="AH41" s="105"/>
      <c r="AI41" s="101"/>
      <c r="AJ41" s="115"/>
      <c r="AK41" s="115"/>
      <c r="AL41" s="115"/>
      <c r="AM41" s="144"/>
      <c r="AN41" s="144"/>
      <c r="AO41" s="107"/>
      <c r="AP41" s="43"/>
    </row>
    <row r="42" spans="1:42" ht="16.5" customHeight="1">
      <c r="A42" s="538"/>
      <c r="B42" s="8"/>
      <c r="C42" s="9"/>
      <c r="D42" s="11"/>
      <c r="E42" s="11"/>
      <c r="F42" s="11"/>
      <c r="G42" s="17"/>
      <c r="H42" s="11"/>
      <c r="I42" s="531">
        <f>SUM(B42:H42)-SUM(B41:H41)-SUM(B43:H43)</f>
        <v>0</v>
      </c>
      <c r="J42" s="108"/>
      <c r="K42" s="9"/>
      <c r="L42" s="9"/>
      <c r="M42" s="9"/>
      <c r="N42" s="9"/>
      <c r="O42" s="9"/>
      <c r="P42" s="11"/>
      <c r="Q42" s="533">
        <f>SUM(J42:P42)-SUM(J41:P41)-SUM(J43:P43)</f>
        <v>0</v>
      </c>
      <c r="R42" s="108"/>
      <c r="S42" s="9"/>
      <c r="T42" s="9"/>
      <c r="U42" s="9"/>
      <c r="V42" s="9"/>
      <c r="W42" s="9"/>
      <c r="X42" s="17"/>
      <c r="Y42" s="535">
        <f>SUM(R42:X42)-SUM(R41:X41)-SUM(R43:X43)</f>
        <v>0</v>
      </c>
      <c r="Z42" s="108"/>
      <c r="AA42" s="9"/>
      <c r="AB42" s="9"/>
      <c r="AC42" s="9"/>
      <c r="AD42" s="9"/>
      <c r="AE42" s="9"/>
      <c r="AF42" s="11"/>
      <c r="AG42" s="535">
        <f>SUM(Z42:AF42)-SUM(Z41:AF41)-SUM(Z43:AF43)</f>
        <v>0</v>
      </c>
      <c r="AH42" s="108"/>
      <c r="AI42" s="9"/>
      <c r="AJ42" s="14"/>
      <c r="AK42" s="14"/>
      <c r="AL42" s="14"/>
      <c r="AM42" s="20"/>
      <c r="AN42" s="20"/>
      <c r="AO42" s="533">
        <f>SUM(AH42:AN42)-SUM(AH41:AN41)-SUM(AH43:AN43)</f>
        <v>0</v>
      </c>
      <c r="AP42" s="526">
        <f>SUM(I42+Q42+Y42+AG42+AO42)</f>
        <v>0</v>
      </c>
    </row>
    <row r="43" spans="1:42" ht="14.25" customHeight="1" thickBot="1">
      <c r="A43" s="539"/>
      <c r="B43" s="27"/>
      <c r="C43" s="28"/>
      <c r="D43" s="29"/>
      <c r="E43" s="29"/>
      <c r="F43" s="29"/>
      <c r="G43" s="34"/>
      <c r="H43" s="29"/>
      <c r="I43" s="532"/>
      <c r="J43" s="123"/>
      <c r="K43" s="28"/>
      <c r="L43" s="28"/>
      <c r="M43" s="28"/>
      <c r="N43" s="28"/>
      <c r="O43" s="28"/>
      <c r="P43" s="29"/>
      <c r="Q43" s="534"/>
      <c r="R43" s="123"/>
      <c r="S43" s="28"/>
      <c r="T43" s="28"/>
      <c r="U43" s="28"/>
      <c r="V43" s="28"/>
      <c r="W43" s="28"/>
      <c r="X43" s="34"/>
      <c r="Y43" s="536"/>
      <c r="Z43" s="123"/>
      <c r="AA43" s="28"/>
      <c r="AB43" s="28"/>
      <c r="AC43" s="28"/>
      <c r="AD43" s="28"/>
      <c r="AE43" s="28"/>
      <c r="AF43" s="29"/>
      <c r="AG43" s="536"/>
      <c r="AH43" s="123"/>
      <c r="AI43" s="28"/>
      <c r="AJ43" s="33"/>
      <c r="AK43" s="33"/>
      <c r="AL43" s="33"/>
      <c r="AM43" s="37"/>
      <c r="AN43" s="37"/>
      <c r="AO43" s="534"/>
      <c r="AP43" s="527"/>
    </row>
    <row r="44" spans="1:42" ht="16.5" customHeight="1" thickTop="1" thickBot="1">
      <c r="A44" s="540"/>
      <c r="B44" s="192"/>
      <c r="C44" s="181"/>
      <c r="D44" s="175"/>
      <c r="E44" s="175"/>
      <c r="F44" s="175"/>
      <c r="G44" s="181"/>
      <c r="H44" s="176"/>
      <c r="I44" s="133"/>
      <c r="J44" s="172"/>
      <c r="K44" s="175"/>
      <c r="L44" s="175"/>
      <c r="M44" s="175"/>
      <c r="N44" s="175"/>
      <c r="O44" s="175"/>
      <c r="P44" s="196"/>
      <c r="Q44" s="133"/>
      <c r="R44" s="172"/>
      <c r="S44" s="175"/>
      <c r="T44" s="175"/>
      <c r="U44" s="175"/>
      <c r="V44" s="183"/>
      <c r="W44" s="175"/>
      <c r="X44" s="196"/>
      <c r="Y44" s="142"/>
      <c r="Z44" s="172"/>
      <c r="AA44" s="181"/>
      <c r="AB44" s="175"/>
      <c r="AC44" s="182"/>
      <c r="AD44" s="181"/>
      <c r="AE44" s="175"/>
      <c r="AF44" s="176"/>
      <c r="AG44" s="142"/>
      <c r="AH44" s="172"/>
      <c r="AI44" s="175"/>
      <c r="AJ44" s="195"/>
      <c r="AK44" s="195"/>
      <c r="AL44" s="174"/>
      <c r="AM44" s="195"/>
      <c r="AN44" s="174"/>
      <c r="AO44" s="133"/>
      <c r="AP44" s="44"/>
    </row>
    <row r="45" spans="1:42" s="82" customFormat="1" ht="5.25" customHeight="1" thickBot="1">
      <c r="A45" s="87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5"/>
      <c r="AP45" s="95"/>
    </row>
    <row r="46" spans="1:42" ht="16.5" customHeight="1" thickBot="1">
      <c r="A46" s="136"/>
      <c r="B46" s="119"/>
      <c r="C46" s="102"/>
      <c r="D46" s="102"/>
      <c r="E46" s="102"/>
      <c r="F46" s="102"/>
      <c r="G46" s="102"/>
      <c r="H46" s="102"/>
      <c r="I46" s="121"/>
      <c r="J46" s="105"/>
      <c r="K46" s="101"/>
      <c r="L46" s="101"/>
      <c r="M46" s="101"/>
      <c r="N46" s="101"/>
      <c r="O46" s="101"/>
      <c r="P46" s="102"/>
      <c r="Q46" s="107"/>
      <c r="R46" s="105"/>
      <c r="S46" s="101"/>
      <c r="T46" s="101"/>
      <c r="U46" s="101"/>
      <c r="V46" s="101"/>
      <c r="W46" s="101"/>
      <c r="X46" s="102"/>
      <c r="Y46" s="47"/>
      <c r="Z46" s="105"/>
      <c r="AA46" s="101"/>
      <c r="AB46" s="101"/>
      <c r="AC46" s="101"/>
      <c r="AD46" s="101"/>
      <c r="AE46" s="101"/>
      <c r="AF46" s="102"/>
      <c r="AG46" s="47"/>
      <c r="AH46" s="105"/>
      <c r="AI46" s="101"/>
      <c r="AJ46" s="115"/>
      <c r="AK46" s="115"/>
      <c r="AL46" s="115"/>
      <c r="AM46" s="115"/>
      <c r="AN46" s="115"/>
      <c r="AO46" s="107"/>
      <c r="AP46" s="43"/>
    </row>
    <row r="47" spans="1:42" ht="16.5" customHeight="1">
      <c r="A47" s="538"/>
      <c r="B47" s="8"/>
      <c r="C47" s="11"/>
      <c r="D47" s="11"/>
      <c r="E47" s="11"/>
      <c r="F47" s="11"/>
      <c r="G47" s="11"/>
      <c r="H47" s="11"/>
      <c r="I47" s="531">
        <f>SUM(B47:H47)-SUM(B46:H46)-SUM(B48:H48)</f>
        <v>0</v>
      </c>
      <c r="J47" s="108"/>
      <c r="K47" s="9"/>
      <c r="L47" s="9"/>
      <c r="M47" s="9"/>
      <c r="N47" s="9"/>
      <c r="O47" s="9"/>
      <c r="P47" s="2"/>
      <c r="Q47" s="533">
        <f>SUM(J47:P47)-SUM(J46:P46)-SUM(J48:P48)</f>
        <v>0</v>
      </c>
      <c r="R47" s="112"/>
      <c r="S47" s="9"/>
      <c r="T47" s="9"/>
      <c r="U47" s="9"/>
      <c r="V47" s="9"/>
      <c r="W47" s="9"/>
      <c r="X47" s="11"/>
      <c r="Y47" s="535">
        <f>SUM(R47:X47)-SUM(R46:X46)-SUM(R48:X48)</f>
        <v>0</v>
      </c>
      <c r="Z47" s="108"/>
      <c r="AA47" s="9"/>
      <c r="AB47" s="9"/>
      <c r="AC47" s="9"/>
      <c r="AD47" s="9"/>
      <c r="AE47" s="9"/>
      <c r="AF47" s="11"/>
      <c r="AG47" s="535">
        <f>SUM(Z47:AF47)-SUM(Z46:AF46)-SUM(Z48:AF48)</f>
        <v>0</v>
      </c>
      <c r="AH47" s="108"/>
      <c r="AI47" s="9"/>
      <c r="AJ47" s="14"/>
      <c r="AK47" s="14"/>
      <c r="AL47" s="14"/>
      <c r="AM47" s="14"/>
      <c r="AN47" s="14"/>
      <c r="AO47" s="533">
        <f>SUM(AH47:AN47)-SUM(AH46:AN46)-SUM(AH48:AN48)</f>
        <v>0</v>
      </c>
      <c r="AP47" s="526">
        <f>SUM(I47+Q47+Y47+AG47+AO47)</f>
        <v>0</v>
      </c>
    </row>
    <row r="48" spans="1:42" ht="14.25" customHeight="1" thickBot="1">
      <c r="A48" s="539"/>
      <c r="B48" s="27"/>
      <c r="C48" s="29"/>
      <c r="D48" s="29"/>
      <c r="E48" s="29"/>
      <c r="F48" s="29"/>
      <c r="G48" s="29"/>
      <c r="H48" s="29"/>
      <c r="I48" s="532"/>
      <c r="J48" s="123"/>
      <c r="K48" s="28"/>
      <c r="L48" s="28"/>
      <c r="M48" s="28"/>
      <c r="N48" s="28"/>
      <c r="O48" s="28"/>
      <c r="P48" s="29"/>
      <c r="Q48" s="534"/>
      <c r="R48" s="109"/>
      <c r="S48" s="23"/>
      <c r="T48" s="23"/>
      <c r="U48" s="23"/>
      <c r="V48" s="23"/>
      <c r="W48" s="23"/>
      <c r="X48" s="24"/>
      <c r="Y48" s="542"/>
      <c r="Z48" s="109"/>
      <c r="AA48" s="23"/>
      <c r="AB48" s="23"/>
      <c r="AC48" s="23"/>
      <c r="AD48" s="23"/>
      <c r="AE48" s="23"/>
      <c r="AF48" s="24"/>
      <c r="AG48" s="542"/>
      <c r="AH48" s="109"/>
      <c r="AI48" s="23"/>
      <c r="AJ48" s="145"/>
      <c r="AK48" s="145"/>
      <c r="AL48" s="145"/>
      <c r="AM48" s="145"/>
      <c r="AN48" s="145"/>
      <c r="AO48" s="544"/>
      <c r="AP48" s="545"/>
    </row>
    <row r="49" spans="1:42" ht="16.5" customHeight="1" thickTop="1" thickBot="1">
      <c r="A49" s="540"/>
      <c r="B49" s="192"/>
      <c r="C49" s="196"/>
      <c r="D49" s="176"/>
      <c r="E49" s="176"/>
      <c r="F49" s="179"/>
      <c r="G49" s="176"/>
      <c r="H49" s="196"/>
      <c r="I49" s="133"/>
      <c r="J49" s="172"/>
      <c r="K49" s="175"/>
      <c r="L49" s="175"/>
      <c r="M49" s="175"/>
      <c r="N49" s="175"/>
      <c r="O49" s="181"/>
      <c r="P49" s="176"/>
      <c r="Q49" s="133"/>
      <c r="R49" s="184"/>
      <c r="S49" s="188"/>
      <c r="T49" s="185"/>
      <c r="U49" s="185"/>
      <c r="V49" s="185"/>
      <c r="W49" s="185"/>
      <c r="X49" s="186"/>
      <c r="Y49" s="146"/>
      <c r="Z49" s="184"/>
      <c r="AA49" s="185"/>
      <c r="AB49" s="185"/>
      <c r="AC49" s="185"/>
      <c r="AD49" s="188"/>
      <c r="AE49" s="185"/>
      <c r="AF49" s="170"/>
      <c r="AG49" s="146"/>
      <c r="AH49" s="184"/>
      <c r="AI49" s="185"/>
      <c r="AJ49" s="197"/>
      <c r="AK49" s="197"/>
      <c r="AL49" s="198"/>
      <c r="AM49" s="197"/>
      <c r="AN49" s="197"/>
      <c r="AO49" s="147"/>
      <c r="AP49" s="139"/>
    </row>
    <row r="50" spans="1:42" s="82" customFormat="1" ht="5.25" customHeight="1" thickBot="1">
      <c r="A50" s="87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5"/>
      <c r="AP50" s="95"/>
    </row>
    <row r="51" spans="1:42" ht="16.5" customHeight="1" thickBot="1">
      <c r="A51" s="136"/>
      <c r="B51" s="119"/>
      <c r="C51" s="101"/>
      <c r="D51" s="101"/>
      <c r="E51" s="106"/>
      <c r="F51" s="101"/>
      <c r="G51" s="102"/>
      <c r="H51" s="102"/>
      <c r="I51" s="121"/>
      <c r="J51" s="105"/>
      <c r="K51" s="101"/>
      <c r="L51" s="101"/>
      <c r="M51" s="101"/>
      <c r="N51" s="101"/>
      <c r="O51" s="101"/>
      <c r="P51" s="102"/>
      <c r="Q51" s="107"/>
      <c r="R51" s="105"/>
      <c r="S51" s="101"/>
      <c r="T51" s="106"/>
      <c r="U51" s="106"/>
      <c r="V51" s="106"/>
      <c r="W51" s="106"/>
      <c r="X51" s="102"/>
      <c r="Y51" s="47"/>
      <c r="Z51" s="105"/>
      <c r="AA51" s="106"/>
      <c r="AB51" s="106"/>
      <c r="AC51" s="106"/>
      <c r="AD51" s="101"/>
      <c r="AE51" s="101"/>
      <c r="AF51" s="102"/>
      <c r="AG51" s="47"/>
      <c r="AH51" s="105"/>
      <c r="AI51" s="101"/>
      <c r="AJ51" s="115"/>
      <c r="AK51" s="115"/>
      <c r="AL51" s="115"/>
      <c r="AM51" s="115"/>
      <c r="AN51" s="115"/>
      <c r="AO51" s="107"/>
      <c r="AP51" s="43"/>
    </row>
    <row r="52" spans="1:42" ht="16.5" customHeight="1">
      <c r="A52" s="538"/>
      <c r="B52" s="8"/>
      <c r="C52" s="9"/>
      <c r="D52" s="9"/>
      <c r="E52" s="12"/>
      <c r="F52" s="9"/>
      <c r="G52" s="11"/>
      <c r="H52" s="11"/>
      <c r="I52" s="531">
        <f>SUM(B52:H52)-SUM(B51:H51)-SUM(B53:H53)</f>
        <v>0</v>
      </c>
      <c r="J52" s="108"/>
      <c r="K52" s="3"/>
      <c r="L52" s="9"/>
      <c r="M52" s="9"/>
      <c r="N52" s="3"/>
      <c r="O52" s="9"/>
      <c r="P52" s="11"/>
      <c r="Q52" s="533">
        <f>SUM(J52:P52)-SUM(J51:P51)-SUM(J53:P53)</f>
        <v>0</v>
      </c>
      <c r="R52" s="108"/>
      <c r="S52" s="9"/>
      <c r="T52" s="12"/>
      <c r="U52" s="12"/>
      <c r="V52" s="12"/>
      <c r="W52" s="12"/>
      <c r="X52" s="11"/>
      <c r="Y52" s="535">
        <f>SUM(R52:X52)-SUM(R51:X51)-SUM(R53:X53)</f>
        <v>0</v>
      </c>
      <c r="Z52" s="108"/>
      <c r="AA52" s="12"/>
      <c r="AB52" s="12"/>
      <c r="AC52" s="12"/>
      <c r="AD52" s="9"/>
      <c r="AE52" s="9"/>
      <c r="AF52" s="11"/>
      <c r="AG52" s="535">
        <f>SUM(Z52:AF52)-SUM(Z51:AF51)-SUM(Z53:AF53)</f>
        <v>0</v>
      </c>
      <c r="AH52" s="108"/>
      <c r="AI52" s="9"/>
      <c r="AJ52" s="14"/>
      <c r="AK52" s="14"/>
      <c r="AL52" s="14"/>
      <c r="AM52" s="14"/>
      <c r="AN52" s="14"/>
      <c r="AO52" s="533">
        <f>SUM(AH52:AN52)-SUM(AH51:AN51)-SUM(AH53:AN53)</f>
        <v>0</v>
      </c>
      <c r="AP52" s="526">
        <f>SUM(I52+Q52+Y52+AG52+AO52)</f>
        <v>0</v>
      </c>
    </row>
    <row r="53" spans="1:42" ht="15" customHeight="1" thickBot="1">
      <c r="A53" s="539"/>
      <c r="B53" s="27"/>
      <c r="C53" s="28"/>
      <c r="D53" s="28"/>
      <c r="E53" s="28"/>
      <c r="F53" s="28"/>
      <c r="G53" s="29"/>
      <c r="H53" s="29"/>
      <c r="I53" s="532"/>
      <c r="J53" s="123"/>
      <c r="K53" s="28"/>
      <c r="L53" s="28"/>
      <c r="M53" s="28"/>
      <c r="N53" s="28"/>
      <c r="O53" s="28"/>
      <c r="P53" s="29"/>
      <c r="Q53" s="534"/>
      <c r="R53" s="123"/>
      <c r="S53" s="28"/>
      <c r="T53" s="31"/>
      <c r="U53" s="31"/>
      <c r="V53" s="31"/>
      <c r="W53" s="31"/>
      <c r="X53" s="29"/>
      <c r="Y53" s="536"/>
      <c r="Z53" s="123"/>
      <c r="AA53" s="31"/>
      <c r="AB53" s="31"/>
      <c r="AC53" s="31"/>
      <c r="AD53" s="28"/>
      <c r="AE53" s="28"/>
      <c r="AF53" s="29"/>
      <c r="AG53" s="536"/>
      <c r="AH53" s="123"/>
      <c r="AI53" s="28"/>
      <c r="AJ53" s="33"/>
      <c r="AK53" s="33"/>
      <c r="AL53" s="33"/>
      <c r="AM53" s="33"/>
      <c r="AN53" s="33"/>
      <c r="AO53" s="534"/>
      <c r="AP53" s="527"/>
    </row>
    <row r="54" spans="1:42" ht="19.5" customHeight="1" thickTop="1" thickBot="1">
      <c r="A54" s="540"/>
      <c r="B54" s="192"/>
      <c r="C54" s="175"/>
      <c r="D54" s="182"/>
      <c r="E54" s="181"/>
      <c r="F54" s="182"/>
      <c r="G54" s="176"/>
      <c r="H54" s="176"/>
      <c r="I54" s="133"/>
      <c r="J54" s="172"/>
      <c r="K54" s="182"/>
      <c r="L54" s="175"/>
      <c r="M54" s="182"/>
      <c r="N54" s="175"/>
      <c r="O54" s="175"/>
      <c r="P54" s="176"/>
      <c r="Q54" s="133"/>
      <c r="R54" s="172"/>
      <c r="S54" s="175"/>
      <c r="T54" s="182"/>
      <c r="U54" s="175"/>
      <c r="V54" s="175"/>
      <c r="W54" s="182"/>
      <c r="X54" s="176"/>
      <c r="Y54" s="142"/>
      <c r="Z54" s="172"/>
      <c r="AA54" s="181"/>
      <c r="AB54" s="175"/>
      <c r="AC54" s="181"/>
      <c r="AD54" s="175"/>
      <c r="AE54" s="175"/>
      <c r="AF54" s="176"/>
      <c r="AG54" s="142"/>
      <c r="AH54" s="177"/>
      <c r="AI54" s="175"/>
      <c r="AJ54" s="195"/>
      <c r="AK54" s="174"/>
      <c r="AL54" s="174"/>
      <c r="AM54" s="174"/>
      <c r="AN54" s="174"/>
      <c r="AO54" s="133"/>
      <c r="AP54" s="44"/>
    </row>
    <row r="55" spans="1:42" s="82" customFormat="1" ht="4.5" customHeight="1" thickBot="1">
      <c r="A55" s="87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5"/>
      <c r="AP55" s="95"/>
    </row>
    <row r="56" spans="1:42" ht="16.5" customHeight="1" thickBot="1">
      <c r="A56" s="99"/>
      <c r="B56" s="119"/>
      <c r="C56" s="101"/>
      <c r="D56" s="101"/>
      <c r="E56" s="101"/>
      <c r="F56" s="101"/>
      <c r="G56" s="101"/>
      <c r="H56" s="102"/>
      <c r="I56" s="121"/>
      <c r="J56" s="105"/>
      <c r="K56" s="101"/>
      <c r="L56" s="101"/>
      <c r="M56" s="101"/>
      <c r="N56" s="101"/>
      <c r="O56" s="101"/>
      <c r="P56" s="102"/>
      <c r="Q56" s="107"/>
      <c r="R56" s="105"/>
      <c r="S56" s="101"/>
      <c r="T56" s="101"/>
      <c r="U56" s="101"/>
      <c r="V56" s="101"/>
      <c r="W56" s="101"/>
      <c r="X56" s="102"/>
      <c r="Y56" s="107"/>
      <c r="Z56" s="105"/>
      <c r="AA56" s="101"/>
      <c r="AB56" s="101"/>
      <c r="AC56" s="101"/>
      <c r="AD56" s="101"/>
      <c r="AE56" s="101"/>
      <c r="AF56" s="102"/>
      <c r="AG56" s="47"/>
      <c r="AH56" s="105"/>
      <c r="AI56" s="101"/>
      <c r="AJ56" s="101"/>
      <c r="AK56" s="101"/>
      <c r="AL56" s="101"/>
      <c r="AM56" s="101"/>
      <c r="AN56" s="102"/>
      <c r="AO56" s="107"/>
      <c r="AP56" s="43"/>
    </row>
    <row r="57" spans="1:42" ht="16.5" customHeight="1">
      <c r="A57" s="528"/>
      <c r="B57" s="8"/>
      <c r="C57" s="9"/>
      <c r="D57" s="9"/>
      <c r="E57" s="9"/>
      <c r="F57" s="9"/>
      <c r="G57" s="9"/>
      <c r="H57" s="11"/>
      <c r="I57" s="531">
        <f>SUM(B57:H57)-SUM(B56:H56)-SUM(B58:H58)</f>
        <v>0</v>
      </c>
      <c r="J57" s="108"/>
      <c r="K57" s="3"/>
      <c r="L57" s="9"/>
      <c r="M57" s="9"/>
      <c r="N57" s="9"/>
      <c r="O57" s="9"/>
      <c r="P57" s="11"/>
      <c r="Q57" s="533">
        <f>SUM(J57:P57)-SUM(J56:P56)-SUM(J58:P58)</f>
        <v>0</v>
      </c>
      <c r="R57" s="108"/>
      <c r="S57" s="3"/>
      <c r="T57" s="9"/>
      <c r="U57" s="9"/>
      <c r="V57" s="9"/>
      <c r="W57" s="9"/>
      <c r="X57" s="11"/>
      <c r="Y57" s="533">
        <f>SUM(R57:X57)-SUM(R56:X56)-SUM(R58:X58)</f>
        <v>0</v>
      </c>
      <c r="Z57" s="108"/>
      <c r="AA57" s="12"/>
      <c r="AB57" s="12"/>
      <c r="AC57" s="12"/>
      <c r="AD57" s="9"/>
      <c r="AE57" s="9"/>
      <c r="AF57" s="11"/>
      <c r="AG57" s="535">
        <f>SUM(Z57:AF57)-SUM(Z56:AF56)-SUM(Z58:AF58)</f>
        <v>0</v>
      </c>
      <c r="AH57" s="108"/>
      <c r="AI57" s="9"/>
      <c r="AJ57" s="14"/>
      <c r="AK57" s="9"/>
      <c r="AL57" s="9"/>
      <c r="AM57" s="9"/>
      <c r="AN57" s="11"/>
      <c r="AO57" s="533">
        <f>SUM(AH57:AN57)-SUM(AH56:AN56)-SUM(AH58:AN58)</f>
        <v>0</v>
      </c>
      <c r="AP57" s="526">
        <f>SUM(I57+Q57+Y57+AG57+AO57)</f>
        <v>0</v>
      </c>
    </row>
    <row r="58" spans="1:42" ht="14.25" customHeight="1" thickBot="1">
      <c r="A58" s="529"/>
      <c r="B58" s="27"/>
      <c r="C58" s="28"/>
      <c r="D58" s="28"/>
      <c r="E58" s="28"/>
      <c r="F58" s="28"/>
      <c r="G58" s="28"/>
      <c r="H58" s="29"/>
      <c r="I58" s="532"/>
      <c r="J58" s="123"/>
      <c r="K58" s="28"/>
      <c r="L58" s="28"/>
      <c r="M58" s="28"/>
      <c r="N58" s="28"/>
      <c r="O58" s="28"/>
      <c r="P58" s="29"/>
      <c r="Q58" s="534"/>
      <c r="R58" s="123"/>
      <c r="S58" s="28"/>
      <c r="T58" s="28"/>
      <c r="U58" s="28"/>
      <c r="V58" s="28"/>
      <c r="W58" s="28"/>
      <c r="X58" s="29"/>
      <c r="Y58" s="534"/>
      <c r="Z58" s="123"/>
      <c r="AA58" s="31"/>
      <c r="AB58" s="31"/>
      <c r="AC58" s="31"/>
      <c r="AD58" s="28"/>
      <c r="AE58" s="28"/>
      <c r="AF58" s="29"/>
      <c r="AG58" s="536"/>
      <c r="AH58" s="123"/>
      <c r="AI58" s="28"/>
      <c r="AJ58" s="33"/>
      <c r="AK58" s="28"/>
      <c r="AL58" s="28"/>
      <c r="AM58" s="28"/>
      <c r="AN58" s="29"/>
      <c r="AO58" s="534"/>
      <c r="AP58" s="527"/>
    </row>
    <row r="59" spans="1:42" ht="16.5" customHeight="1" thickTop="1" thickBot="1">
      <c r="A59" s="530"/>
      <c r="B59" s="192"/>
      <c r="C59" s="175"/>
      <c r="D59" s="175"/>
      <c r="E59" s="175"/>
      <c r="F59" s="175"/>
      <c r="G59" s="181"/>
      <c r="H59" s="179"/>
      <c r="I59" s="133"/>
      <c r="J59" s="172"/>
      <c r="K59" s="175"/>
      <c r="L59" s="175"/>
      <c r="M59" s="192"/>
      <c r="N59" s="192"/>
      <c r="O59" s="192"/>
      <c r="P59" s="192"/>
      <c r="Q59" s="133"/>
      <c r="R59" s="172"/>
      <c r="S59" s="175"/>
      <c r="T59" s="175"/>
      <c r="U59" s="175"/>
      <c r="V59" s="175"/>
      <c r="W59" s="175"/>
      <c r="X59" s="176"/>
      <c r="Y59" s="133"/>
      <c r="Z59" s="127"/>
      <c r="AA59" s="135"/>
      <c r="AB59" s="124"/>
      <c r="AC59" s="135"/>
      <c r="AD59" s="124"/>
      <c r="AE59" s="124"/>
      <c r="AF59" s="125"/>
      <c r="AG59" s="142"/>
      <c r="AH59" s="127"/>
      <c r="AI59" s="124"/>
      <c r="AJ59" s="132"/>
      <c r="AK59" s="141"/>
      <c r="AL59" s="150"/>
      <c r="AM59" s="150"/>
      <c r="AN59" s="132"/>
      <c r="AO59" s="133"/>
      <c r="AP59" s="44"/>
    </row>
    <row r="60" spans="1:42" s="82" customFormat="1" ht="5.25" customHeight="1" thickBot="1">
      <c r="A60" s="83"/>
      <c r="B60" s="151"/>
      <c r="C60" s="151"/>
      <c r="D60" s="151"/>
      <c r="E60" s="151"/>
      <c r="F60" s="151"/>
      <c r="G60" s="151"/>
      <c r="H60" s="151"/>
      <c r="I60" s="148"/>
      <c r="J60" s="151"/>
      <c r="K60" s="151"/>
      <c r="L60" s="151"/>
      <c r="M60" s="151"/>
      <c r="N60" s="151"/>
      <c r="O60" s="151"/>
      <c r="P60" s="151"/>
      <c r="Q60" s="149"/>
      <c r="R60" s="151"/>
      <c r="S60" s="151"/>
      <c r="T60" s="151"/>
      <c r="U60" s="151"/>
      <c r="V60" s="151"/>
      <c r="W60" s="151"/>
      <c r="X60" s="151"/>
      <c r="Y60" s="149"/>
      <c r="Z60" s="151"/>
      <c r="AA60" s="151"/>
      <c r="AB60" s="151"/>
      <c r="AC60" s="151"/>
      <c r="AD60" s="151"/>
      <c r="AE60" s="151"/>
      <c r="AF60" s="158"/>
      <c r="AG60" s="159"/>
      <c r="AH60" s="149"/>
      <c r="AI60" s="151"/>
      <c r="AJ60" s="151"/>
      <c r="AK60" s="151"/>
      <c r="AL60" s="151"/>
      <c r="AM60" s="151"/>
      <c r="AN60" s="151"/>
      <c r="AO60" s="84"/>
      <c r="AP60" s="84"/>
    </row>
    <row r="61" spans="1:42" ht="16.5" customHeight="1" thickBot="1">
      <c r="A61" s="99"/>
      <c r="B61" s="119"/>
      <c r="C61" s="101"/>
      <c r="D61" s="101"/>
      <c r="E61" s="101"/>
      <c r="F61" s="101"/>
      <c r="G61" s="101"/>
      <c r="H61" s="111"/>
      <c r="I61" s="163"/>
      <c r="J61" s="105"/>
      <c r="K61" s="101"/>
      <c r="L61" s="101"/>
      <c r="M61" s="101"/>
      <c r="N61" s="101"/>
      <c r="O61" s="101"/>
      <c r="P61" s="102"/>
      <c r="Q61" s="107"/>
      <c r="R61" s="105"/>
      <c r="S61" s="101"/>
      <c r="T61" s="101"/>
      <c r="U61" s="101"/>
      <c r="V61" s="101"/>
      <c r="W61" s="101"/>
      <c r="X61" s="102"/>
      <c r="Y61" s="47"/>
      <c r="Z61" s="105"/>
      <c r="AA61" s="101"/>
      <c r="AB61" s="101"/>
      <c r="AC61" s="101"/>
      <c r="AD61" s="101"/>
      <c r="AE61" s="101"/>
      <c r="AF61" s="102"/>
      <c r="AG61" s="47"/>
      <c r="AH61" s="105"/>
      <c r="AI61" s="101"/>
      <c r="AJ61" s="115"/>
      <c r="AK61" s="115"/>
      <c r="AL61" s="114"/>
      <c r="AM61" s="115"/>
      <c r="AN61" s="115"/>
      <c r="AO61" s="107"/>
      <c r="AP61" s="43"/>
    </row>
    <row r="62" spans="1:42" ht="16.5" customHeight="1">
      <c r="A62" s="538"/>
      <c r="B62" s="8"/>
      <c r="C62" s="9"/>
      <c r="D62" s="9"/>
      <c r="E62" s="9"/>
      <c r="F62" s="9"/>
      <c r="G62" s="9"/>
      <c r="H62" s="113"/>
      <c r="I62" s="589">
        <f>SUM(B62:H62)-SUM(B61:H61)-SUM(B63:H63)</f>
        <v>0</v>
      </c>
      <c r="J62" s="108"/>
      <c r="K62" s="9"/>
      <c r="L62" s="9"/>
      <c r="M62" s="9"/>
      <c r="N62" s="9"/>
      <c r="O62" s="9"/>
      <c r="P62" s="11"/>
      <c r="Q62" s="533">
        <f>SUM(J62:P62)-SUM(J61:P61)-SUM(J63:P63)</f>
        <v>0</v>
      </c>
      <c r="R62" s="108"/>
      <c r="S62" s="9"/>
      <c r="T62" s="9"/>
      <c r="U62" s="9"/>
      <c r="V62" s="9"/>
      <c r="W62" s="9"/>
      <c r="X62" s="11"/>
      <c r="Y62" s="535">
        <f>SUM(R62:X62)-SUM(R61:X61)-SUM(R63:X63)</f>
        <v>0</v>
      </c>
      <c r="Z62" s="108"/>
      <c r="AA62" s="9"/>
      <c r="AB62" s="9"/>
      <c r="AC62" s="9"/>
      <c r="AD62" s="9"/>
      <c r="AE62" s="9"/>
      <c r="AF62" s="11"/>
      <c r="AG62" s="535">
        <f>SUM(Z62:AF62)-SUM(Z61:AF61)-SUM(Z63:AF63)</f>
        <v>0</v>
      </c>
      <c r="AH62" s="108"/>
      <c r="AI62" s="9"/>
      <c r="AJ62" s="14"/>
      <c r="AK62" s="14"/>
      <c r="AL62" s="13"/>
      <c r="AM62" s="14"/>
      <c r="AN62" s="14"/>
      <c r="AO62" s="533">
        <f>SUM(AH62:AN62)-SUM(AH61:AN61)-SUM(AH63:AN63)</f>
        <v>0</v>
      </c>
      <c r="AP62" s="526">
        <f>SUM(I62+Q62+Y62+AG62+AO62)</f>
        <v>0</v>
      </c>
    </row>
    <row r="63" spans="1:42" ht="15" customHeight="1" thickBot="1">
      <c r="A63" s="539"/>
      <c r="B63" s="27"/>
      <c r="C63" s="28"/>
      <c r="D63" s="28"/>
      <c r="E63" s="28"/>
      <c r="F63" s="28"/>
      <c r="G63" s="28"/>
      <c r="H63" s="165"/>
      <c r="I63" s="590"/>
      <c r="J63" s="123"/>
      <c r="K63" s="28"/>
      <c r="L63" s="28"/>
      <c r="M63" s="28"/>
      <c r="N63" s="28"/>
      <c r="O63" s="28"/>
      <c r="P63" s="29"/>
      <c r="Q63" s="534"/>
      <c r="R63" s="123"/>
      <c r="S63" s="28"/>
      <c r="T63" s="28"/>
      <c r="U63" s="28"/>
      <c r="V63" s="28"/>
      <c r="W63" s="28"/>
      <c r="X63" s="29"/>
      <c r="Y63" s="536"/>
      <c r="Z63" s="123"/>
      <c r="AA63" s="28"/>
      <c r="AB63" s="28"/>
      <c r="AC63" s="28"/>
      <c r="AD63" s="28"/>
      <c r="AE63" s="28"/>
      <c r="AF63" s="29"/>
      <c r="AG63" s="536"/>
      <c r="AH63" s="123"/>
      <c r="AI63" s="28"/>
      <c r="AJ63" s="33"/>
      <c r="AK63" s="33"/>
      <c r="AL63" s="32"/>
      <c r="AM63" s="33"/>
      <c r="AN63" s="33"/>
      <c r="AO63" s="534"/>
      <c r="AP63" s="527"/>
    </row>
    <row r="64" spans="1:42" ht="16.5" customHeight="1" thickTop="1" thickBot="1">
      <c r="A64" s="540"/>
      <c r="B64" s="192"/>
      <c r="C64" s="175"/>
      <c r="D64" s="175"/>
      <c r="E64" s="175"/>
      <c r="F64" s="175"/>
      <c r="G64" s="175"/>
      <c r="H64" s="199"/>
      <c r="I64" s="164"/>
      <c r="J64" s="172"/>
      <c r="K64" s="175"/>
      <c r="L64" s="175"/>
      <c r="M64" s="175"/>
      <c r="N64" s="175"/>
      <c r="O64" s="175"/>
      <c r="P64" s="176"/>
      <c r="Q64" s="133"/>
      <c r="R64" s="172"/>
      <c r="S64" s="175"/>
      <c r="T64" s="175"/>
      <c r="U64" s="175"/>
      <c r="V64" s="175"/>
      <c r="W64" s="175"/>
      <c r="X64" s="176"/>
      <c r="Y64" s="142"/>
      <c r="Z64" s="172"/>
      <c r="AA64" s="175"/>
      <c r="AB64" s="175"/>
      <c r="AC64" s="175"/>
      <c r="AD64" s="175"/>
      <c r="AE64" s="175"/>
      <c r="AF64" s="176"/>
      <c r="AG64" s="142"/>
      <c r="AH64" s="172"/>
      <c r="AI64" s="175"/>
      <c r="AJ64" s="174"/>
      <c r="AK64" s="174"/>
      <c r="AL64" s="195"/>
      <c r="AM64" s="174"/>
      <c r="AN64" s="174"/>
      <c r="AO64" s="133"/>
      <c r="AP64" s="44"/>
    </row>
    <row r="65" spans="1:43" s="82" customFormat="1" ht="5.25" customHeight="1" thickBot="1">
      <c r="A65" s="87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5"/>
      <c r="AP65" s="95"/>
    </row>
    <row r="66" spans="1:43" ht="16.5" customHeight="1" thickBot="1">
      <c r="A66" s="99"/>
      <c r="B66" s="119"/>
      <c r="C66" s="101"/>
      <c r="D66" s="101"/>
      <c r="E66" s="101"/>
      <c r="F66" s="101"/>
      <c r="G66" s="101"/>
      <c r="H66" s="102"/>
      <c r="I66" s="121"/>
      <c r="J66" s="105"/>
      <c r="K66" s="101"/>
      <c r="L66" s="101"/>
      <c r="M66" s="101"/>
      <c r="N66" s="101"/>
      <c r="O66" s="101"/>
      <c r="P66" s="102"/>
      <c r="Q66" s="107"/>
      <c r="R66" s="152"/>
      <c r="S66" s="153"/>
      <c r="T66" s="153"/>
      <c r="U66" s="153"/>
      <c r="V66" s="153"/>
      <c r="W66" s="153"/>
      <c r="X66" s="160"/>
      <c r="Y66" s="161"/>
      <c r="Z66" s="152"/>
      <c r="AA66" s="153"/>
      <c r="AB66" s="153"/>
      <c r="AC66" s="153"/>
      <c r="AD66" s="153"/>
      <c r="AE66" s="153"/>
      <c r="AF66" s="160"/>
      <c r="AG66" s="161"/>
      <c r="AH66" s="152"/>
      <c r="AI66" s="153"/>
      <c r="AJ66" s="153"/>
      <c r="AK66" s="153"/>
      <c r="AL66" s="153"/>
      <c r="AM66" s="154"/>
      <c r="AN66" s="154"/>
      <c r="AO66" s="156"/>
      <c r="AP66" s="43"/>
    </row>
    <row r="67" spans="1:43" ht="16.5" customHeight="1">
      <c r="A67" s="538"/>
      <c r="B67" s="8"/>
      <c r="C67" s="9"/>
      <c r="D67" s="9"/>
      <c r="E67" s="9"/>
      <c r="F67" s="9"/>
      <c r="G67" s="9"/>
      <c r="H67" s="11"/>
      <c r="I67" s="531">
        <f>SUM(B67:H67)-SUM(B66:H66)-SUM(B68:H68)</f>
        <v>0</v>
      </c>
      <c r="J67" s="108"/>
      <c r="K67" s="9"/>
      <c r="L67" s="9"/>
      <c r="M67" s="9"/>
      <c r="N67" s="9"/>
      <c r="O67" s="9"/>
      <c r="P67" s="11"/>
      <c r="Q67" s="533">
        <f>SUM(J67:P67)-SUM(J66:P66)-SUM(J68:P68)</f>
        <v>0</v>
      </c>
      <c r="R67" s="112"/>
      <c r="S67" s="3"/>
      <c r="T67" s="3"/>
      <c r="U67" s="3"/>
      <c r="V67" s="3"/>
      <c r="W67" s="3"/>
      <c r="X67" s="2"/>
      <c r="Y67" s="535">
        <f>SUM(R67:X67)-SUM(R66:X66)-SUM(R68:X68)</f>
        <v>0</v>
      </c>
      <c r="Z67" s="112"/>
      <c r="AA67" s="3"/>
      <c r="AB67" s="3"/>
      <c r="AC67" s="3"/>
      <c r="AD67" s="3"/>
      <c r="AE67" s="3"/>
      <c r="AF67" s="2"/>
      <c r="AG67" s="535">
        <f>SUM(Z67:AF67)-SUM(Z66:AF66)-SUM(Z68:AF68)</f>
        <v>0</v>
      </c>
      <c r="AH67" s="112"/>
      <c r="AI67" s="3"/>
      <c r="AJ67" s="3"/>
      <c r="AK67" s="3"/>
      <c r="AL67" s="3"/>
      <c r="AM67" s="4"/>
      <c r="AN67" s="4"/>
      <c r="AO67" s="533">
        <f>SUM(AH67:AN67)-SUM(AH66:AN66)-SUM(AH68:AN68)</f>
        <v>0</v>
      </c>
      <c r="AP67" s="526">
        <f>SUM(I67+Q67+Y67+AG67+AO67)</f>
        <v>0</v>
      </c>
    </row>
    <row r="68" spans="1:43" ht="14.25" customHeight="1" thickBot="1">
      <c r="A68" s="539"/>
      <c r="B68" s="27"/>
      <c r="C68" s="28"/>
      <c r="D68" s="28"/>
      <c r="E68" s="28"/>
      <c r="F68" s="28"/>
      <c r="G68" s="28"/>
      <c r="H68" s="29"/>
      <c r="I68" s="532"/>
      <c r="J68" s="123"/>
      <c r="K68" s="28"/>
      <c r="L68" s="28"/>
      <c r="M68" s="28"/>
      <c r="N68" s="28"/>
      <c r="O68" s="28"/>
      <c r="P68" s="29"/>
      <c r="Q68" s="534"/>
      <c r="R68" s="155"/>
      <c r="S68" s="38"/>
      <c r="T68" s="38"/>
      <c r="U68" s="38"/>
      <c r="V68" s="38"/>
      <c r="W68" s="38"/>
      <c r="X68" s="45"/>
      <c r="Y68" s="536"/>
      <c r="Z68" s="155"/>
      <c r="AA68" s="38"/>
      <c r="AB68" s="38"/>
      <c r="AC68" s="38"/>
      <c r="AD68" s="38"/>
      <c r="AE68" s="38"/>
      <c r="AF68" s="45"/>
      <c r="AG68" s="536"/>
      <c r="AH68" s="155"/>
      <c r="AI68" s="38"/>
      <c r="AJ68" s="38"/>
      <c r="AK68" s="38"/>
      <c r="AL68" s="38"/>
      <c r="AM68" s="39"/>
      <c r="AN68" s="39"/>
      <c r="AO68" s="534"/>
      <c r="AP68" s="527"/>
    </row>
    <row r="69" spans="1:43" ht="16.5" customHeight="1" thickTop="1" thickBot="1">
      <c r="A69" s="540"/>
      <c r="B69" s="192"/>
      <c r="C69" s="175"/>
      <c r="D69" s="175"/>
      <c r="E69" s="175"/>
      <c r="F69" s="175"/>
      <c r="G69" s="175"/>
      <c r="H69" s="176"/>
      <c r="I69" s="133"/>
      <c r="J69" s="172"/>
      <c r="K69" s="175"/>
      <c r="L69" s="175"/>
      <c r="M69" s="175"/>
      <c r="N69" s="175"/>
      <c r="O69" s="175"/>
      <c r="P69" s="176"/>
      <c r="Q69" s="133"/>
      <c r="R69" s="200"/>
      <c r="S69" s="213"/>
      <c r="T69" s="213"/>
      <c r="U69" s="201"/>
      <c r="V69" s="201"/>
      <c r="W69" s="201"/>
      <c r="X69" s="202"/>
      <c r="Y69" s="162"/>
      <c r="Z69" s="200"/>
      <c r="AA69" s="213"/>
      <c r="AB69" s="213"/>
      <c r="AC69" s="201"/>
      <c r="AD69" s="201"/>
      <c r="AE69" s="201"/>
      <c r="AF69" s="202"/>
      <c r="AG69" s="162"/>
      <c r="AH69" s="200"/>
      <c r="AI69" s="213"/>
      <c r="AJ69" s="213"/>
      <c r="AK69" s="201"/>
      <c r="AL69" s="201"/>
      <c r="AM69" s="203"/>
      <c r="AN69" s="203"/>
      <c r="AO69" s="157"/>
      <c r="AP69" s="44"/>
    </row>
    <row r="70" spans="1:43" s="82" customFormat="1" ht="5.25" customHeight="1">
      <c r="A70" s="87"/>
      <c r="B70" s="96"/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5"/>
      <c r="AP70" s="95"/>
    </row>
    <row r="71" spans="1:43" ht="16.5" customHeight="1">
      <c r="A71" s="64"/>
      <c r="B71" s="49"/>
      <c r="C71" s="49"/>
      <c r="D71" s="49"/>
      <c r="E71" s="49"/>
      <c r="F71" s="49"/>
      <c r="G71" s="49"/>
      <c r="H71" s="49"/>
      <c r="I71" s="59"/>
      <c r="J71" s="49"/>
      <c r="K71" s="49"/>
      <c r="L71" s="49"/>
      <c r="M71" s="49"/>
      <c r="N71" s="49"/>
      <c r="O71" s="49"/>
      <c r="P71" s="49"/>
      <c r="Q71" s="50"/>
      <c r="R71" s="64"/>
      <c r="S71" s="64"/>
      <c r="T71" s="64"/>
      <c r="U71" s="64"/>
      <c r="V71" s="64"/>
      <c r="W71" s="64"/>
      <c r="X71" s="64"/>
      <c r="Y71" s="60"/>
      <c r="Z71" s="64"/>
      <c r="AA71" s="64"/>
      <c r="AB71" s="64"/>
      <c r="AC71" s="64"/>
      <c r="AD71" s="64"/>
      <c r="AE71" s="64"/>
      <c r="AF71" s="64"/>
      <c r="AG71" s="60"/>
      <c r="AH71" s="64"/>
      <c r="AI71" s="64"/>
      <c r="AJ71" s="64"/>
      <c r="AK71" s="64"/>
      <c r="AL71" s="64"/>
      <c r="AM71" s="64"/>
      <c r="AN71" s="61"/>
      <c r="AO71" s="60"/>
      <c r="AP71" s="62"/>
      <c r="AQ71" s="63"/>
    </row>
    <row r="72" spans="1:43" ht="16.5" customHeight="1">
      <c r="A72" s="586"/>
      <c r="B72" s="49"/>
      <c r="C72" s="49"/>
      <c r="D72" s="49"/>
      <c r="E72" s="49"/>
      <c r="F72" s="49"/>
      <c r="G72" s="49"/>
      <c r="H72" s="49"/>
      <c r="I72" s="587"/>
      <c r="J72" s="49"/>
      <c r="K72" s="49"/>
      <c r="L72" s="49"/>
      <c r="M72" s="49"/>
      <c r="N72" s="49"/>
      <c r="O72" s="49"/>
      <c r="P72" s="49"/>
      <c r="Q72" s="587"/>
      <c r="R72" s="64"/>
      <c r="S72" s="64"/>
      <c r="T72" s="64"/>
      <c r="U72" s="64"/>
      <c r="V72" s="64"/>
      <c r="W72" s="64"/>
      <c r="X72" s="64"/>
      <c r="Y72" s="587"/>
      <c r="Z72" s="64"/>
      <c r="AA72" s="64"/>
      <c r="AB72" s="64"/>
      <c r="AC72" s="64"/>
      <c r="AD72" s="64"/>
      <c r="AE72" s="64"/>
      <c r="AF72" s="64"/>
      <c r="AG72" s="587"/>
      <c r="AH72" s="64"/>
      <c r="AI72" s="64"/>
      <c r="AJ72" s="64"/>
      <c r="AK72" s="64"/>
      <c r="AL72" s="64"/>
      <c r="AM72" s="64"/>
      <c r="AN72" s="61"/>
      <c r="AO72" s="587"/>
      <c r="AP72" s="588"/>
      <c r="AQ72" s="63"/>
    </row>
    <row r="73" spans="1:43" ht="11.25" customHeight="1">
      <c r="A73" s="586"/>
      <c r="B73" s="65"/>
      <c r="C73" s="65"/>
      <c r="D73" s="65"/>
      <c r="E73" s="65"/>
      <c r="F73" s="65"/>
      <c r="G73" s="65"/>
      <c r="H73" s="65"/>
      <c r="I73" s="587"/>
      <c r="J73" s="65"/>
      <c r="K73" s="65"/>
      <c r="L73" s="65"/>
      <c r="M73" s="65"/>
      <c r="N73" s="65"/>
      <c r="O73" s="65"/>
      <c r="P73" s="65"/>
      <c r="Q73" s="587"/>
      <c r="R73" s="66"/>
      <c r="S73" s="66"/>
      <c r="T73" s="66"/>
      <c r="U73" s="66"/>
      <c r="V73" s="66"/>
      <c r="W73" s="66"/>
      <c r="X73" s="66"/>
      <c r="Y73" s="587"/>
      <c r="Z73" s="66"/>
      <c r="AA73" s="66"/>
      <c r="AB73" s="66"/>
      <c r="AC73" s="66"/>
      <c r="AD73" s="66"/>
      <c r="AE73" s="66"/>
      <c r="AF73" s="66"/>
      <c r="AG73" s="587"/>
      <c r="AH73" s="66"/>
      <c r="AI73" s="66"/>
      <c r="AJ73" s="66"/>
      <c r="AK73" s="66"/>
      <c r="AL73" s="66"/>
      <c r="AM73" s="66"/>
      <c r="AN73" s="67"/>
      <c r="AO73" s="587"/>
      <c r="AP73" s="588"/>
      <c r="AQ73" s="63"/>
    </row>
    <row r="74" spans="1:43" ht="16.5" customHeight="1">
      <c r="A74" s="586"/>
      <c r="B74" s="68"/>
      <c r="C74" s="68"/>
      <c r="D74" s="68"/>
      <c r="E74" s="68"/>
      <c r="F74" s="68"/>
      <c r="G74" s="68"/>
      <c r="H74" s="68"/>
      <c r="I74" s="69"/>
      <c r="J74" s="70"/>
      <c r="K74" s="70"/>
      <c r="L74" s="70"/>
      <c r="M74" s="70"/>
      <c r="N74" s="70"/>
      <c r="O74" s="70"/>
      <c r="P74" s="70"/>
      <c r="Q74" s="69"/>
      <c r="R74" s="71"/>
      <c r="S74" s="72"/>
      <c r="T74" s="72"/>
      <c r="U74" s="71"/>
      <c r="V74" s="71"/>
      <c r="W74" s="71"/>
      <c r="X74" s="71"/>
      <c r="Y74" s="73"/>
      <c r="Z74" s="71"/>
      <c r="AA74" s="72"/>
      <c r="AB74" s="72"/>
      <c r="AC74" s="71"/>
      <c r="AD74" s="71"/>
      <c r="AE74" s="71"/>
      <c r="AF74" s="71"/>
      <c r="AG74" s="73"/>
      <c r="AH74" s="71"/>
      <c r="AI74" s="72"/>
      <c r="AJ74" s="72"/>
      <c r="AK74" s="71"/>
      <c r="AL74" s="71"/>
      <c r="AM74" s="74"/>
      <c r="AN74" s="74"/>
      <c r="AO74" s="73"/>
      <c r="AP74" s="75"/>
      <c r="AQ74" s="63"/>
    </row>
    <row r="75" spans="1:43" ht="6" customHeight="1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</row>
    <row r="76" spans="1:43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</row>
    <row r="77" spans="1:43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</row>
    <row r="78" spans="1:43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</row>
  </sheetData>
  <customSheetViews>
    <customSheetView guid="{2D210BA5-BB72-4F81-AB53-77B09D54DFEC}" showPageBreaks="1" printArea="1">
      <selection activeCell="Z41" sqref="Z41:AD57"/>
      <pageMargins left="0.36" right="0.19" top="0.33" bottom="0.24" header="0.2" footer="0.2"/>
      <pageSetup paperSize="9" scale="55" orientation="landscape" r:id="rId1"/>
      <headerFooter alignWithMargins="0"/>
    </customSheetView>
  </customSheetViews>
  <mergeCells count="101">
    <mergeCell ref="A1:D1"/>
    <mergeCell ref="F1:H1"/>
    <mergeCell ref="J1:AF1"/>
    <mergeCell ref="A7:A9"/>
    <mergeCell ref="I7:I8"/>
    <mergeCell ref="Q7:Q8"/>
    <mergeCell ref="Y7:Y8"/>
    <mergeCell ref="AG7:AG8"/>
    <mergeCell ref="AO7:AO8"/>
    <mergeCell ref="AP7:AP8"/>
    <mergeCell ref="A12:A14"/>
    <mergeCell ref="I12:I13"/>
    <mergeCell ref="Q12:Q13"/>
    <mergeCell ref="Y12:Y13"/>
    <mergeCell ref="AG12:AG13"/>
    <mergeCell ref="AO12:AO13"/>
    <mergeCell ref="AP12:AP13"/>
    <mergeCell ref="AP17:AP18"/>
    <mergeCell ref="A22:A24"/>
    <mergeCell ref="I22:I23"/>
    <mergeCell ref="Q22:Q23"/>
    <mergeCell ref="Y22:Y23"/>
    <mergeCell ref="AG22:AG23"/>
    <mergeCell ref="AO22:AO23"/>
    <mergeCell ref="AP22:AP23"/>
    <mergeCell ref="A17:A19"/>
    <mergeCell ref="I17:I18"/>
    <mergeCell ref="Q17:Q18"/>
    <mergeCell ref="Y17:Y18"/>
    <mergeCell ref="AG17:AG18"/>
    <mergeCell ref="AO17:AO18"/>
    <mergeCell ref="AP27:AP28"/>
    <mergeCell ref="A32:A34"/>
    <mergeCell ref="I32:I33"/>
    <mergeCell ref="Q32:Q33"/>
    <mergeCell ref="Y32:Y33"/>
    <mergeCell ref="AG32:AG33"/>
    <mergeCell ref="AO32:AO33"/>
    <mergeCell ref="AP32:AP33"/>
    <mergeCell ref="A27:A29"/>
    <mergeCell ref="I27:I28"/>
    <mergeCell ref="Q27:Q28"/>
    <mergeCell ref="Y27:Y28"/>
    <mergeCell ref="AG27:AG28"/>
    <mergeCell ref="AO27:AO28"/>
    <mergeCell ref="AP37:AP38"/>
    <mergeCell ref="A42:A44"/>
    <mergeCell ref="I42:I43"/>
    <mergeCell ref="Q42:Q43"/>
    <mergeCell ref="Y42:Y43"/>
    <mergeCell ref="AG42:AG43"/>
    <mergeCell ref="AO42:AO43"/>
    <mergeCell ref="AP42:AP43"/>
    <mergeCell ref="A37:A39"/>
    <mergeCell ref="I37:I38"/>
    <mergeCell ref="Q37:Q38"/>
    <mergeCell ref="Y37:Y38"/>
    <mergeCell ref="AG37:AG38"/>
    <mergeCell ref="AO37:AO38"/>
    <mergeCell ref="AP47:AP48"/>
    <mergeCell ref="A52:A54"/>
    <mergeCell ref="I52:I53"/>
    <mergeCell ref="Q52:Q53"/>
    <mergeCell ref="Y52:Y53"/>
    <mergeCell ref="AG52:AG53"/>
    <mergeCell ref="AO52:AO53"/>
    <mergeCell ref="AP52:AP53"/>
    <mergeCell ref="A47:A49"/>
    <mergeCell ref="I47:I48"/>
    <mergeCell ref="Q47:Q48"/>
    <mergeCell ref="Y47:Y48"/>
    <mergeCell ref="AG47:AG48"/>
    <mergeCell ref="AO47:AO48"/>
    <mergeCell ref="AP57:AP58"/>
    <mergeCell ref="A62:A64"/>
    <mergeCell ref="I62:I63"/>
    <mergeCell ref="Q62:Q63"/>
    <mergeCell ref="Y62:Y63"/>
    <mergeCell ref="AG62:AG63"/>
    <mergeCell ref="AO62:AO63"/>
    <mergeCell ref="AP62:AP63"/>
    <mergeCell ref="A57:A59"/>
    <mergeCell ref="I57:I58"/>
    <mergeCell ref="Q57:Q58"/>
    <mergeCell ref="Y57:Y58"/>
    <mergeCell ref="AG57:AG58"/>
    <mergeCell ref="AO57:AO58"/>
    <mergeCell ref="AP67:AP68"/>
    <mergeCell ref="A72:A74"/>
    <mergeCell ref="I72:I73"/>
    <mergeCell ref="Q72:Q73"/>
    <mergeCell ref="Y72:Y73"/>
    <mergeCell ref="AG72:AG73"/>
    <mergeCell ref="AO72:AO73"/>
    <mergeCell ref="AP72:AP73"/>
    <mergeCell ref="A67:A69"/>
    <mergeCell ref="I67:I68"/>
    <mergeCell ref="Q67:Q68"/>
    <mergeCell ref="Y67:Y68"/>
    <mergeCell ref="AG67:AG68"/>
    <mergeCell ref="AO67:AO68"/>
  </mergeCells>
  <dataValidations count="5">
    <dataValidation type="list" allowBlank="1" showInputMessage="1" showErrorMessage="1" sqref="B9:H9 J9:P9 R9:X9 Z9:AF9 AH9:AN9 AH14:AN14 Z14:AF14 R14:X14 J14:P14 B14:H14 B19:H19 J19:P19 R19:X19 Z19:AF19 AH19:AN19 AH24:AN24 Z24:AF24 R24:X24 J24:P24 B24:H24 B29:H29 J29:P29 R29:X30 Z29:AF29 AH29:AN29 AH34:AN34 Z34:AF34 R34:X34 B34:H34 J34:P34 B39:H39 B44:H44 B49:H49 J39:P39 J44:P44 J49:P49 R39:X39 R44:X44 R49:X49 Z39:AF39 Z44:AF44 Z49:AF49 AH39:AN39 AH44:AN44 AH49:AN49 AH54:AN54 Z54:AF54 R54:X54 J54:P54 B54:H54 B59:H59 J59:P59 R59:X59 R64:X64 J64:P64 B64:H64 B69:H69 J69:P69 R69:X69 Z69:AF69 Z64:AF64 AH64:AN64 AH69:AN69">
      <formula1>"O,T,F,Com,Plg,Form.,Liv,Reu Mgr,Reu For,Reu Hot,Inv,Liv/Co,LCQ,CP,PEP,Shake,EcoP,Nett"</formula1>
    </dataValidation>
    <dataValidation type="list" allowBlank="1" showInputMessage="1" showErrorMessage="1" sqref="A7:A9 A12:A14 A17:A19 A22:A24 A27:A29 A32:A34 A37:A39 A42:A44 A47:A49 A52:A54 A57:A59 A62:A64 A67:A69 A72:A74">
      <formula1>"Directeur,Directeur Adjoint, Second Assistant,Resp. de Quart,Resp. de zone Qualifié,Resp. de zone Confirmé,Resp. de zone Débutant,Adm,Hotesse principale"</formula1>
    </dataValidation>
    <dataValidation type="list" allowBlank="1" showInputMessage="1" showErrorMessage="1" sqref="F1:H1">
      <formula1>"2013,2014,2015"</formula1>
    </dataValidation>
    <dataValidation type="list" allowBlank="1" showInputMessage="1" showErrorMessage="1" sqref="A1:D1">
      <formula1>"Janvier,Fevrier,Mars,Avril,Mai,Juin,Juillet,Aout,Septembre,Octobre,Novembre,Décembre"</formula1>
    </dataValidation>
    <dataValidation type="list" allowBlank="1" showInputMessage="1" showErrorMessage="1" sqref="J1:J2 K2:X2">
      <formula1>"Le Pontet,Les Angles,La Cristole,L'Oseraie,Fontcouverte,Remoulins,Chateaurenard,Centre Ville,Réalpanier"</formula1>
    </dataValidation>
  </dataValidations>
  <pageMargins left="0.36" right="0.19" top="0.33" bottom="0.24" header="0.2" footer="0.2"/>
  <pageSetup paperSize="9" scale="55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Janvier 14</vt:lpstr>
      <vt:lpstr>Fevrier 14</vt:lpstr>
      <vt:lpstr>Mars 14</vt:lpstr>
      <vt:lpstr>Avril 14</vt:lpstr>
      <vt:lpstr>Mai 14</vt:lpstr>
      <vt:lpstr>Juin 14</vt:lpstr>
      <vt:lpstr>Juillet 14</vt:lpstr>
      <vt:lpstr>Aout 14</vt:lpstr>
      <vt:lpstr>Septembre 14</vt:lpstr>
      <vt:lpstr>Octobre 14</vt:lpstr>
      <vt:lpstr>Novembre 14</vt:lpstr>
      <vt:lpstr>Decembre 14</vt:lpstr>
      <vt:lpstr>'Aout 14'!Zone_d_impression</vt:lpstr>
      <vt:lpstr>'Avril 14'!Zone_d_impression</vt:lpstr>
      <vt:lpstr>'Decembre 14'!Zone_d_impression</vt:lpstr>
      <vt:lpstr>'Fevrier 14'!Zone_d_impression</vt:lpstr>
      <vt:lpstr>'Janvier 14'!Zone_d_impression</vt:lpstr>
      <vt:lpstr>'Juillet 14'!Zone_d_impression</vt:lpstr>
      <vt:lpstr>'Juin 14'!Zone_d_impression</vt:lpstr>
      <vt:lpstr>'Mai 14'!Zone_d_impression</vt:lpstr>
      <vt:lpstr>'Mars 14'!Zone_d_impression</vt:lpstr>
      <vt:lpstr>'Novembre 14'!Zone_d_impression</vt:lpstr>
      <vt:lpstr>'Octobre 14'!Zone_d_impression</vt:lpstr>
      <vt:lpstr>'Septembre 14'!Zone_d_impression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Bapt'</dc:creator>
  <cp:lastModifiedBy>PC BERNARD-FAMILY</cp:lastModifiedBy>
  <cp:lastPrinted>2014-01-23T20:11:00Z</cp:lastPrinted>
  <dcterms:created xsi:type="dcterms:W3CDTF">2005-05-16T13:43:01Z</dcterms:created>
  <dcterms:modified xsi:type="dcterms:W3CDTF">2014-08-20T12:02:47Z</dcterms:modified>
</cp:coreProperties>
</file>