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5040" yWindow="1280" windowWidth="21420" windowHeight="18380" tabRatio="500" activeTab="1"/>
  </bookViews>
  <sheets>
    <sheet name="Base clients" sheetId="1" r:id="rId1"/>
    <sheet name="Ouvertures" sheetId="2" r:id="rId2"/>
    <sheet name="Sheet3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2" l="1"/>
  <c r="E10" i="2"/>
  <c r="E9" i="2"/>
  <c r="D10" i="2"/>
  <c r="D11" i="2"/>
  <c r="D9" i="2"/>
  <c r="C11" i="2"/>
  <c r="C10" i="2"/>
  <c r="C9" i="2"/>
  <c r="B10" i="2"/>
  <c r="B11" i="2"/>
  <c r="B9" i="2"/>
</calcChain>
</file>

<file path=xl/sharedStrings.xml><?xml version="1.0" encoding="utf-8"?>
<sst xmlns="http://schemas.openxmlformats.org/spreadsheetml/2006/main" count="27" uniqueCount="13">
  <si>
    <t>Régions base 100</t>
  </si>
  <si>
    <t>Alsace</t>
  </si>
  <si>
    <t>Aquitaine</t>
  </si>
  <si>
    <t>Auvergne</t>
  </si>
  <si>
    <t>Basse Normandie</t>
  </si>
  <si>
    <t>Bourgogne</t>
  </si>
  <si>
    <t>Bretagne</t>
  </si>
  <si>
    <t>Count of Prospects</t>
  </si>
  <si>
    <t>Count of Regions</t>
  </si>
  <si>
    <t>Count of abonnés</t>
  </si>
  <si>
    <t>Régions base 100 (ouvertures)</t>
  </si>
  <si>
    <t xml:space="preserve">Région base 100 par rapport à la base hôtel </t>
  </si>
  <si>
    <t>Calcul à la main, comment automatiser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</si>
</sst>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1" fontId="0" fillId="0" borderId="0" xfId="0" applyNumberFormat="1"/>
    <xf numFmtId="1" fontId="0" fillId="0" borderId="0" xfId="0" quotePrefix="1" applyNumberFormat="1"/>
    <xf numFmtId="0" fontId="2" fillId="2" borderId="0" xfId="0" applyFont="1" applyFill="1"/>
    <xf numFmtId="0" fontId="1" fillId="0" borderId="0" xfId="0" applyFo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D1" sqref="D1"/>
    </sheetView>
  </sheetViews>
  <sheetFormatPr baseColWidth="10" defaultRowHeight="15" x14ac:dyDescent="0"/>
  <cols>
    <col min="1" max="1" width="46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s="1">
        <v>10</v>
      </c>
      <c r="C2" s="1">
        <v>100</v>
      </c>
      <c r="D2" s="1">
        <v>50</v>
      </c>
      <c r="E2" s="1">
        <v>120</v>
      </c>
      <c r="F2" s="1">
        <v>40</v>
      </c>
      <c r="G2" s="1">
        <v>20</v>
      </c>
    </row>
    <row r="3" spans="1:7">
      <c r="A3" t="s">
        <v>9</v>
      </c>
      <c r="B3" s="1">
        <v>5</v>
      </c>
      <c r="C3" s="1">
        <v>120</v>
      </c>
      <c r="D3" s="1">
        <v>30</v>
      </c>
      <c r="E3" s="1">
        <v>95</v>
      </c>
      <c r="F3" s="1">
        <v>100</v>
      </c>
      <c r="G3" s="1">
        <v>100</v>
      </c>
    </row>
    <row r="4" spans="1:7">
      <c r="A4" t="s">
        <v>8</v>
      </c>
      <c r="B4" s="2">
        <v>10</v>
      </c>
      <c r="C4" s="1">
        <v>110</v>
      </c>
      <c r="D4" s="1">
        <v>40</v>
      </c>
      <c r="E4" s="1">
        <v>16</v>
      </c>
      <c r="F4" s="1">
        <v>95</v>
      </c>
      <c r="G4" s="1">
        <v>65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14" sqref="B14"/>
    </sheetView>
  </sheetViews>
  <sheetFormatPr baseColWidth="10" defaultRowHeight="15" x14ac:dyDescent="0"/>
  <cols>
    <col min="1" max="1" width="43.1640625" customWidth="1"/>
  </cols>
  <sheetData>
    <row r="1" spans="1:6">
      <c r="A1" t="s">
        <v>10</v>
      </c>
      <c r="B1" t="s">
        <v>1</v>
      </c>
      <c r="C1" t="s">
        <v>2</v>
      </c>
      <c r="D1" t="s">
        <v>4</v>
      </c>
      <c r="E1" t="s">
        <v>5</v>
      </c>
      <c r="F1" s="3">
        <v>100</v>
      </c>
    </row>
    <row r="2" spans="1:6">
      <c r="A2" t="s">
        <v>7</v>
      </c>
      <c r="B2" s="1">
        <v>15</v>
      </c>
      <c r="C2" s="1">
        <v>67</v>
      </c>
      <c r="D2" s="1">
        <v>140</v>
      </c>
      <c r="E2" s="1">
        <v>50</v>
      </c>
    </row>
    <row r="3" spans="1:6">
      <c r="A3" t="s">
        <v>9</v>
      </c>
      <c r="B3" s="1">
        <v>5</v>
      </c>
      <c r="C3" s="1">
        <v>95</v>
      </c>
      <c r="D3" s="1">
        <v>85</v>
      </c>
      <c r="E3" s="1">
        <v>90</v>
      </c>
    </row>
    <row r="4" spans="1:6">
      <c r="A4" t="s">
        <v>8</v>
      </c>
      <c r="B4" s="2">
        <v>10</v>
      </c>
      <c r="C4" s="1">
        <v>60</v>
      </c>
      <c r="D4" s="1">
        <v>50</v>
      </c>
      <c r="E4" s="1">
        <v>100</v>
      </c>
    </row>
    <row r="7" spans="1:6">
      <c r="A7" s="4" t="s">
        <v>12</v>
      </c>
    </row>
    <row r="8" spans="1:6">
      <c r="A8" t="s">
        <v>11</v>
      </c>
      <c r="B8" t="s">
        <v>1</v>
      </c>
      <c r="C8" t="s">
        <v>2</v>
      </c>
      <c r="D8" t="s">
        <v>4</v>
      </c>
      <c r="E8" t="s">
        <v>5</v>
      </c>
    </row>
    <row r="9" spans="1:6">
      <c r="A9" t="s">
        <v>7</v>
      </c>
      <c r="B9">
        <f>B2*$F$1/'Base clients'!B2</f>
        <v>150</v>
      </c>
      <c r="C9">
        <f>C2*$F$1/'Base clients'!C2</f>
        <v>67</v>
      </c>
      <c r="D9">
        <f>D2*Ouvertures!$F$1/'Base clients'!E2</f>
        <v>116.66666666666667</v>
      </c>
      <c r="E9">
        <f>E2*Ouvertures!$F$1/'Base clients'!F2</f>
        <v>125</v>
      </c>
    </row>
    <row r="10" spans="1:6">
      <c r="A10" t="s">
        <v>9</v>
      </c>
      <c r="B10">
        <f>B3*$F$1/'Base clients'!B3</f>
        <v>100</v>
      </c>
      <c r="C10">
        <f>C3*$F$1/'Base clients'!C3</f>
        <v>79.166666666666671</v>
      </c>
      <c r="D10">
        <f>D3*Ouvertures!$F$1/'Base clients'!E3</f>
        <v>89.473684210526315</v>
      </c>
      <c r="E10">
        <f>E3*Ouvertures!$F$1/'Base clients'!F3</f>
        <v>90</v>
      </c>
    </row>
    <row r="11" spans="1:6">
      <c r="A11" t="s">
        <v>8</v>
      </c>
      <c r="B11">
        <f>B4*$F$1/'Base clients'!B4</f>
        <v>100</v>
      </c>
      <c r="C11">
        <f>C4*$F$1/'Base clients'!C4</f>
        <v>54.545454545454547</v>
      </c>
      <c r="D11">
        <f>D4*Ouvertures!$F$1/'Base clients'!E4</f>
        <v>312.5</v>
      </c>
      <c r="E11">
        <f>E4*Ouvertures!$F$1/'Base clients'!F4</f>
        <v>105.26315789473684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 clients</vt:lpstr>
      <vt:lpstr>Ouvertures</vt:lpstr>
      <vt:lpstr>Sheet3</vt:lpstr>
    </vt:vector>
  </TitlesOfParts>
  <Company>appyourself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2014-08-25T12:27:44Z</dcterms:created>
  <dcterms:modified xsi:type="dcterms:W3CDTF">2014-08-25T12:58:53Z</dcterms:modified>
</cp:coreProperties>
</file>