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8915" windowHeight="10035" activeTab="1"/>
  </bookViews>
  <sheets>
    <sheet name="BD" sheetId="1" r:id="rId1"/>
    <sheet name="extract" sheetId="2" r:id="rId2"/>
  </sheets>
  <calcPr calcId="125725" iterate="1"/>
</workbook>
</file>

<file path=xl/calcChain.xml><?xml version="1.0" encoding="utf-8"?>
<calcChain xmlns="http://schemas.openxmlformats.org/spreadsheetml/2006/main">
  <c r="W11" i="1"/>
  <c r="X11"/>
  <c r="Y11"/>
  <c r="Z11"/>
  <c r="V11"/>
  <c r="S11"/>
  <c r="R11"/>
</calcChain>
</file>

<file path=xl/sharedStrings.xml><?xml version="1.0" encoding="utf-8"?>
<sst xmlns="http://schemas.openxmlformats.org/spreadsheetml/2006/main" count="105" uniqueCount="75">
  <si>
    <t>CODE</t>
  </si>
  <si>
    <t>DATE</t>
  </si>
  <si>
    <t>DOCUMENT</t>
  </si>
  <si>
    <t>REF</t>
  </si>
  <si>
    <t>ID COMMANDE</t>
  </si>
  <si>
    <t>REF COMMANDE</t>
  </si>
  <si>
    <t>CLIENT</t>
  </si>
  <si>
    <t>PAYS</t>
  </si>
  <si>
    <t>TOTAL HT</t>
  </si>
  <si>
    <t>TOTAL TTC</t>
  </si>
  <si>
    <t>PRODUITS HT</t>
  </si>
  <si>
    <t>PRODUITS TTC</t>
  </si>
  <si>
    <t>PORT HT</t>
  </si>
  <si>
    <t>PORT TTC</t>
  </si>
  <si>
    <t>REDUC HT</t>
  </si>
  <si>
    <t>REDUC TTC</t>
  </si>
  <si>
    <t>TOTAL TVA</t>
  </si>
  <si>
    <t>TVA 20%</t>
  </si>
  <si>
    <t>TVA 5.5%</t>
  </si>
  <si>
    <t>PAIEMENT</t>
  </si>
  <si>
    <t>CLT</t>
  </si>
  <si>
    <t>ProdNT</t>
  </si>
  <si>
    <t>PortNT</t>
  </si>
  <si>
    <t>Port Taxable</t>
  </si>
  <si>
    <t>HT20</t>
  </si>
  <si>
    <t>HT5</t>
  </si>
  <si>
    <t>contrôle</t>
  </si>
  <si>
    <t>Facture #FA000655</t>
  </si>
  <si>
    <t>FA000655</t>
  </si>
  <si>
    <t>SXTFDSWQA</t>
  </si>
  <si>
    <t>Eric Boudry</t>
  </si>
  <si>
    <t>France</t>
  </si>
  <si>
    <t>PayPal</t>
  </si>
  <si>
    <t>CLTPAYPAL</t>
  </si>
  <si>
    <t>Facture #FA000654</t>
  </si>
  <si>
    <t>FA000654</t>
  </si>
  <si>
    <t>JDEBUMBBD</t>
  </si>
  <si>
    <t>Emilie PERRUSSEL</t>
  </si>
  <si>
    <t>Carte</t>
  </si>
  <si>
    <t>VPC</t>
  </si>
  <si>
    <t>Facture #FA000653</t>
  </si>
  <si>
    <t>FA000653</t>
  </si>
  <si>
    <t>PCGOEPDMH</t>
  </si>
  <si>
    <t>Sergio Pestieau</t>
  </si>
  <si>
    <t>Belgique</t>
  </si>
  <si>
    <t>Facture #FA000652</t>
  </si>
  <si>
    <t>FA000652</t>
  </si>
  <si>
    <t>EGYJGPRGP</t>
  </si>
  <si>
    <t>Julien Murgia</t>
  </si>
  <si>
    <t>Facture #FA000651</t>
  </si>
  <si>
    <t>FA000651</t>
  </si>
  <si>
    <t>KBCIHGMJK</t>
  </si>
  <si>
    <t>Claire Chaguidanian</t>
  </si>
  <si>
    <t>Facture #FA000650</t>
  </si>
  <si>
    <t>FA000650</t>
  </si>
  <si>
    <t>TJARAKQAI</t>
  </si>
  <si>
    <t>Megan Hicks</t>
  </si>
  <si>
    <t>Australie</t>
  </si>
  <si>
    <t>Facture #FA000649</t>
  </si>
  <si>
    <t>FA000649</t>
  </si>
  <si>
    <t>NBBWLRWGS</t>
  </si>
  <si>
    <t>StÃ©phanie Nussbaumer</t>
  </si>
  <si>
    <t>Suisse</t>
  </si>
  <si>
    <t>TOTAUX</t>
  </si>
  <si>
    <t>xxx</t>
  </si>
  <si>
    <t>Total TVA55</t>
  </si>
  <si>
    <t>Total TVA20</t>
  </si>
  <si>
    <t>zzz</t>
  </si>
  <si>
    <t>et boucler avec les totaux</t>
  </si>
  <si>
    <t>Total ProdNT</t>
  </si>
  <si>
    <t>Total PortNT</t>
  </si>
  <si>
    <t>Total PortTaxable</t>
  </si>
  <si>
    <t>sss</t>
  </si>
  <si>
    <t>eee</t>
  </si>
  <si>
    <t>***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</si>
</sst>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43" fontId="0" fillId="0" borderId="12" xfId="1" applyFont="1" applyBorder="1"/>
    <xf numFmtId="43" fontId="0" fillId="0" borderId="11" xfId="1" applyFont="1" applyBorder="1"/>
    <xf numFmtId="0" fontId="0" fillId="0" borderId="10" xfId="0" applyBorder="1"/>
    <xf numFmtId="0" fontId="0" fillId="0" borderId="11" xfId="0" applyBorder="1"/>
    <xf numFmtId="0" fontId="0" fillId="0" borderId="0" xfId="0"/>
    <xf numFmtId="4" fontId="0" fillId="0" borderId="0" xfId="0" applyNumberFormat="1"/>
    <xf numFmtId="0" fontId="16" fillId="33" borderId="0" xfId="0" applyFont="1" applyFill="1"/>
    <xf numFmtId="43" fontId="0" fillId="0" borderId="0" xfId="1" applyFont="1"/>
    <xf numFmtId="0" fontId="16" fillId="34" borderId="0" xfId="0" applyFont="1" applyFill="1"/>
    <xf numFmtId="14" fontId="0" fillId="0" borderId="0" xfId="0" applyNumberFormat="1"/>
    <xf numFmtId="14" fontId="0" fillId="34" borderId="0" xfId="0" applyNumberFormat="1" applyFill="1"/>
    <xf numFmtId="0" fontId="0" fillId="34" borderId="0" xfId="0" applyFill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1"/>
  <sheetViews>
    <sheetView topLeftCell="M1" workbookViewId="0">
      <selection activeCell="P16" sqref="P16"/>
    </sheetView>
  </sheetViews>
  <sheetFormatPr baseColWidth="10" defaultRowHeight="15"/>
  <cols>
    <col min="1" max="1" width="7.5703125" customWidth="1"/>
  </cols>
  <sheetData>
    <row r="1" spans="1:27">
      <c r="A1" s="12" t="s">
        <v>0</v>
      </c>
      <c r="B1" s="7" t="s">
        <v>1</v>
      </c>
      <c r="C1" s="7" t="s">
        <v>2</v>
      </c>
      <c r="D1" s="9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</row>
    <row r="2" spans="1:27">
      <c r="A2" s="12">
        <v>1</v>
      </c>
      <c r="B2" s="11">
        <v>42369.357118055559</v>
      </c>
      <c r="C2" s="5" t="s">
        <v>27</v>
      </c>
      <c r="D2" s="12" t="s">
        <v>28</v>
      </c>
      <c r="E2" s="5">
        <v>821</v>
      </c>
      <c r="F2" s="5" t="s">
        <v>29</v>
      </c>
      <c r="G2" s="5" t="s">
        <v>30</v>
      </c>
      <c r="H2" s="5" t="s">
        <v>31</v>
      </c>
      <c r="I2" s="5">
        <v>800</v>
      </c>
      <c r="J2" s="5">
        <v>960</v>
      </c>
      <c r="K2" s="5">
        <v>800</v>
      </c>
      <c r="L2" s="5">
        <v>960</v>
      </c>
      <c r="M2" s="5">
        <v>0</v>
      </c>
      <c r="N2" s="5">
        <v>0</v>
      </c>
      <c r="O2" s="5">
        <v>0</v>
      </c>
      <c r="P2" s="5">
        <v>0</v>
      </c>
      <c r="Q2" s="5">
        <v>160</v>
      </c>
      <c r="R2" s="5">
        <v>160</v>
      </c>
      <c r="S2" s="5">
        <v>0</v>
      </c>
      <c r="T2" s="5" t="s">
        <v>32</v>
      </c>
      <c r="U2" s="5" t="s">
        <v>33</v>
      </c>
      <c r="V2" s="5">
        <v>0</v>
      </c>
      <c r="W2" s="5">
        <v>0</v>
      </c>
      <c r="X2" s="8">
        <v>0</v>
      </c>
      <c r="Y2" s="8">
        <v>800</v>
      </c>
      <c r="Z2" s="8">
        <v>0</v>
      </c>
      <c r="AA2" s="6">
        <v>0</v>
      </c>
    </row>
    <row r="3" spans="1:27">
      <c r="A3" s="12">
        <v>2</v>
      </c>
      <c r="B3" s="10">
        <v>42368.876284722224</v>
      </c>
      <c r="C3" s="5" t="s">
        <v>34</v>
      </c>
      <c r="D3" s="12" t="s">
        <v>35</v>
      </c>
      <c r="E3" s="5">
        <v>820</v>
      </c>
      <c r="F3" s="5" t="s">
        <v>36</v>
      </c>
      <c r="G3" s="5" t="s">
        <v>37</v>
      </c>
      <c r="H3" s="5" t="s">
        <v>31</v>
      </c>
      <c r="I3" s="5">
        <v>56.15</v>
      </c>
      <c r="J3" s="5">
        <v>60.51</v>
      </c>
      <c r="K3" s="5">
        <v>47.35</v>
      </c>
      <c r="L3" s="5">
        <v>49.95</v>
      </c>
      <c r="M3" s="5">
        <v>8.8000000000000007</v>
      </c>
      <c r="N3" s="5">
        <v>10.56</v>
      </c>
      <c r="O3" s="5">
        <v>0</v>
      </c>
      <c r="P3" s="5">
        <v>0</v>
      </c>
      <c r="Q3" s="5">
        <v>4.3600000000000003</v>
      </c>
      <c r="R3" s="5">
        <v>1.76</v>
      </c>
      <c r="S3" s="5">
        <v>2.6</v>
      </c>
      <c r="T3" s="5" t="s">
        <v>38</v>
      </c>
      <c r="U3" s="5" t="s">
        <v>39</v>
      </c>
      <c r="V3" s="5">
        <v>0</v>
      </c>
      <c r="W3" s="5">
        <v>0</v>
      </c>
      <c r="X3" s="8">
        <v>8.8000000000000007</v>
      </c>
      <c r="Y3" s="8">
        <v>0</v>
      </c>
      <c r="Z3" s="8">
        <v>47.272727272727273</v>
      </c>
      <c r="AA3" s="6">
        <v>-7.7272727272720942E-2</v>
      </c>
    </row>
    <row r="4" spans="1:27">
      <c r="A4" s="12">
        <v>3</v>
      </c>
      <c r="B4" s="10">
        <v>42368.80195601852</v>
      </c>
      <c r="C4" s="5" t="s">
        <v>40</v>
      </c>
      <c r="D4" s="12" t="s">
        <v>41</v>
      </c>
      <c r="E4" s="5">
        <v>819</v>
      </c>
      <c r="F4" s="5" t="s">
        <v>42</v>
      </c>
      <c r="G4" s="5" t="s">
        <v>43</v>
      </c>
      <c r="H4" s="5" t="s">
        <v>44</v>
      </c>
      <c r="I4" s="5">
        <v>800</v>
      </c>
      <c r="J4" s="5">
        <v>960</v>
      </c>
      <c r="K4" s="5">
        <v>800</v>
      </c>
      <c r="L4" s="5">
        <v>960</v>
      </c>
      <c r="M4" s="5">
        <v>0</v>
      </c>
      <c r="N4" s="5">
        <v>0</v>
      </c>
      <c r="O4" s="5">
        <v>0</v>
      </c>
      <c r="P4" s="5">
        <v>0</v>
      </c>
      <c r="Q4" s="5">
        <v>160</v>
      </c>
      <c r="R4" s="5">
        <v>160</v>
      </c>
      <c r="S4" s="5">
        <v>0</v>
      </c>
      <c r="T4" s="5" t="s">
        <v>38</v>
      </c>
      <c r="U4" s="5" t="s">
        <v>39</v>
      </c>
      <c r="V4" s="5">
        <v>0</v>
      </c>
      <c r="W4" s="5">
        <v>0</v>
      </c>
      <c r="X4" s="8">
        <v>0</v>
      </c>
      <c r="Y4" s="8">
        <v>800</v>
      </c>
      <c r="Z4" s="8">
        <v>0</v>
      </c>
      <c r="AA4" s="6">
        <v>0</v>
      </c>
    </row>
    <row r="5" spans="1:27">
      <c r="A5" s="12">
        <v>4</v>
      </c>
      <c r="B5" s="10">
        <v>42368.3674537037</v>
      </c>
      <c r="C5" s="5" t="s">
        <v>45</v>
      </c>
      <c r="D5" s="12" t="s">
        <v>46</v>
      </c>
      <c r="E5" s="5">
        <v>818</v>
      </c>
      <c r="F5" s="5" t="s">
        <v>47</v>
      </c>
      <c r="G5" s="5" t="s">
        <v>48</v>
      </c>
      <c r="H5" s="5" t="s">
        <v>31</v>
      </c>
      <c r="I5" s="5">
        <v>45.62</v>
      </c>
      <c r="J5" s="5">
        <v>49.25</v>
      </c>
      <c r="K5" s="5">
        <v>37.869999999999997</v>
      </c>
      <c r="L5" s="5">
        <v>39.950000000000003</v>
      </c>
      <c r="M5" s="5">
        <v>7.75</v>
      </c>
      <c r="N5" s="5">
        <v>9.3000000000000007</v>
      </c>
      <c r="O5" s="5">
        <v>0</v>
      </c>
      <c r="P5" s="5">
        <v>0</v>
      </c>
      <c r="Q5" s="5">
        <v>3.63</v>
      </c>
      <c r="R5" s="5">
        <v>1.55</v>
      </c>
      <c r="S5" s="5">
        <v>2.08</v>
      </c>
      <c r="T5" s="5" t="s">
        <v>32</v>
      </c>
      <c r="U5" s="5" t="s">
        <v>33</v>
      </c>
      <c r="V5" s="5">
        <v>0</v>
      </c>
      <c r="W5" s="5">
        <v>0</v>
      </c>
      <c r="X5" s="8">
        <v>7.75</v>
      </c>
      <c r="Y5" s="8">
        <v>0</v>
      </c>
      <c r="Z5" s="8">
        <v>37.81818181818182</v>
      </c>
      <c r="AA5" s="6">
        <v>-5.1818181818177322E-2</v>
      </c>
    </row>
    <row r="6" spans="1:27">
      <c r="A6" s="12">
        <v>5</v>
      </c>
      <c r="B6" s="10">
        <v>42367.456932870373</v>
      </c>
      <c r="C6" s="5" t="s">
        <v>49</v>
      </c>
      <c r="D6" s="12" t="s">
        <v>50</v>
      </c>
      <c r="E6" s="5">
        <v>817</v>
      </c>
      <c r="F6" s="5" t="s">
        <v>51</v>
      </c>
      <c r="G6" s="5" t="s">
        <v>52</v>
      </c>
      <c r="H6" s="5" t="s">
        <v>31</v>
      </c>
      <c r="I6" s="5">
        <v>45.62</v>
      </c>
      <c r="J6" s="5">
        <v>49.25</v>
      </c>
      <c r="K6" s="5">
        <v>37.869999999999997</v>
      </c>
      <c r="L6" s="5">
        <v>39.950000000000003</v>
      </c>
      <c r="M6" s="5">
        <v>7.75</v>
      </c>
      <c r="N6" s="5">
        <v>9.3000000000000007</v>
      </c>
      <c r="O6" s="5">
        <v>0</v>
      </c>
      <c r="P6" s="5">
        <v>0</v>
      </c>
      <c r="Q6" s="5">
        <v>3.63</v>
      </c>
      <c r="R6" s="5">
        <v>1.55</v>
      </c>
      <c r="S6" s="5">
        <v>2.08</v>
      </c>
      <c r="T6" s="5" t="s">
        <v>38</v>
      </c>
      <c r="U6" s="5" t="s">
        <v>39</v>
      </c>
      <c r="V6" s="5">
        <v>0</v>
      </c>
      <c r="W6" s="5">
        <v>0</v>
      </c>
      <c r="X6" s="8">
        <v>7.75</v>
      </c>
      <c r="Y6" s="8">
        <v>0</v>
      </c>
      <c r="Z6" s="8">
        <v>37.81818181818182</v>
      </c>
      <c r="AA6" s="6">
        <v>-5.1818181818177322E-2</v>
      </c>
    </row>
    <row r="7" spans="1:27">
      <c r="A7" s="12">
        <v>6</v>
      </c>
      <c r="B7" s="10">
        <v>42366.534502314818</v>
      </c>
      <c r="C7" s="5" t="s">
        <v>53</v>
      </c>
      <c r="D7" s="12" t="s">
        <v>54</v>
      </c>
      <c r="E7" s="5">
        <v>816</v>
      </c>
      <c r="F7" s="5" t="s">
        <v>55</v>
      </c>
      <c r="G7" s="5" t="s">
        <v>56</v>
      </c>
      <c r="H7" s="5" t="s">
        <v>57</v>
      </c>
      <c r="I7" s="5">
        <v>800</v>
      </c>
      <c r="J7" s="5">
        <v>800</v>
      </c>
      <c r="K7" s="5">
        <v>800</v>
      </c>
      <c r="L7" s="5">
        <v>800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 t="s">
        <v>38</v>
      </c>
      <c r="U7" s="5" t="s">
        <v>39</v>
      </c>
      <c r="V7" s="5">
        <v>800</v>
      </c>
      <c r="W7" s="5">
        <v>0</v>
      </c>
      <c r="X7" s="8">
        <v>0</v>
      </c>
      <c r="Y7" s="8">
        <v>0</v>
      </c>
      <c r="Z7" s="8">
        <v>0</v>
      </c>
      <c r="AA7" s="6">
        <v>0</v>
      </c>
    </row>
    <row r="8" spans="1:27">
      <c r="A8" s="12">
        <v>7</v>
      </c>
      <c r="B8" s="10">
        <v>42365.410046296296</v>
      </c>
      <c r="C8" s="5" t="s">
        <v>58</v>
      </c>
      <c r="D8" s="12" t="s">
        <v>59</v>
      </c>
      <c r="E8" s="5">
        <v>814</v>
      </c>
      <c r="F8" s="5" t="s">
        <v>60</v>
      </c>
      <c r="G8" s="5" t="s">
        <v>61</v>
      </c>
      <c r="H8" s="5" t="s">
        <v>62</v>
      </c>
      <c r="I8" s="5">
        <v>850</v>
      </c>
      <c r="J8" s="5">
        <v>850</v>
      </c>
      <c r="K8" s="5">
        <v>850</v>
      </c>
      <c r="L8" s="5">
        <v>850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 t="s">
        <v>32</v>
      </c>
      <c r="U8" s="5" t="s">
        <v>33</v>
      </c>
      <c r="V8" s="5">
        <v>850</v>
      </c>
      <c r="W8" s="5">
        <v>0</v>
      </c>
      <c r="X8" s="8">
        <v>0</v>
      </c>
      <c r="Y8" s="8">
        <v>0</v>
      </c>
      <c r="Z8" s="8">
        <v>0</v>
      </c>
      <c r="AA8" s="6">
        <v>0</v>
      </c>
    </row>
    <row r="11" spans="1:27">
      <c r="P11" s="3" t="s">
        <v>63</v>
      </c>
      <c r="Q11" s="4"/>
      <c r="R11" s="4">
        <f>SUM(R2:R10)</f>
        <v>324.86</v>
      </c>
      <c r="S11" s="4">
        <f>SUM(S2:S10)</f>
        <v>6.76</v>
      </c>
      <c r="T11" s="4"/>
      <c r="U11" s="4"/>
      <c r="V11" s="2">
        <f>SUM(V2:V10)</f>
        <v>1650</v>
      </c>
      <c r="W11" s="2">
        <f t="shared" ref="W11:Z11" si="0">SUM(W2:W10)</f>
        <v>0</v>
      </c>
      <c r="X11" s="2">
        <f t="shared" si="0"/>
        <v>24.3</v>
      </c>
      <c r="Y11" s="2">
        <f t="shared" si="0"/>
        <v>1600</v>
      </c>
      <c r="Z11" s="1">
        <f t="shared" si="0"/>
        <v>122.90909090909091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D28" sqref="D28"/>
    </sheetView>
  </sheetViews>
  <sheetFormatPr baseColWidth="10" defaultRowHeight="15"/>
  <sheetData>
    <row r="1" spans="1:6">
      <c r="A1" s="5" t="s">
        <v>0</v>
      </c>
      <c r="B1" s="5" t="s">
        <v>1</v>
      </c>
      <c r="C1" s="5" t="s">
        <v>3</v>
      </c>
      <c r="D1" s="5" t="s">
        <v>6</v>
      </c>
      <c r="E1" s="5" t="s">
        <v>20</v>
      </c>
      <c r="F1" s="5" t="s">
        <v>9</v>
      </c>
    </row>
    <row r="13" spans="1:6">
      <c r="A13" s="5" t="s">
        <v>68</v>
      </c>
    </row>
    <row r="14" spans="1:6">
      <c r="C14" s="5" t="s">
        <v>63</v>
      </c>
      <c r="D14" s="5" t="s">
        <v>66</v>
      </c>
      <c r="F14" s="5" t="s">
        <v>64</v>
      </c>
    </row>
    <row r="15" spans="1:6">
      <c r="C15" s="5" t="s">
        <v>63</v>
      </c>
      <c r="D15" s="5" t="s">
        <v>65</v>
      </c>
      <c r="F15" s="5" t="s">
        <v>67</v>
      </c>
    </row>
    <row r="16" spans="1:6">
      <c r="C16" s="5" t="s">
        <v>63</v>
      </c>
      <c r="D16" s="5" t="s">
        <v>69</v>
      </c>
      <c r="F16" s="5" t="s">
        <v>72</v>
      </c>
    </row>
    <row r="17" spans="3:6">
      <c r="C17" s="5" t="s">
        <v>63</v>
      </c>
      <c r="D17" s="5" t="s">
        <v>70</v>
      </c>
      <c r="F17" s="5" t="s">
        <v>73</v>
      </c>
    </row>
    <row r="18" spans="3:6">
      <c r="C18" s="5" t="s">
        <v>63</v>
      </c>
      <c r="D18" s="5" t="s">
        <v>71</v>
      </c>
      <c r="F18" s="5" t="s">
        <v>74</v>
      </c>
    </row>
    <row r="19" spans="3:6">
      <c r="C19" s="5" t="s">
        <v>63</v>
      </c>
      <c r="D19" s="5" t="s">
        <v>24</v>
      </c>
      <c r="F19" s="5" t="s">
        <v>74</v>
      </c>
    </row>
    <row r="20" spans="3:6">
      <c r="C20" s="5" t="s">
        <v>63</v>
      </c>
      <c r="D20" s="5" t="s">
        <v>25</v>
      </c>
      <c r="F20" s="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2016-02-26T17:55:51Z</dcterms:created>
  <dcterms:modified xsi:type="dcterms:W3CDTF">2016-02-26T18:11:47Z</dcterms:modified>
</cp:coreProperties>
</file>