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HP\Desktop\CAHIER ESSAIS SUPPORT FIN ESSAIS\"/>
    </mc:Choice>
  </mc:AlternateContent>
  <xr:revisionPtr revIDLastSave="0" documentId="13_ncr:1_{98708D3D-A907-4A11-8272-28329129EFAD}" xr6:coauthVersionLast="47" xr6:coauthVersionMax="47" xr10:uidLastSave="{00000000-0000-0000-0000-000000000000}"/>
  <bookViews>
    <workbookView xWindow="-110" yWindow="-110" windowWidth="38620" windowHeight="21220" tabRatio="894" activeTab="2" xr2:uid="{00000000-000D-0000-FFFF-FFFF00000000}"/>
  </bookViews>
  <sheets>
    <sheet name="DATA" sheetId="20" r:id="rId1"/>
    <sheet name="ADMINISTRATEUR" sheetId="9" r:id="rId2"/>
    <sheet name="Tbl_1-Ppe" sheetId="12" r:id="rId3"/>
    <sheet name="Tbl_2-Liquide" sheetId="13" r:id="rId4"/>
    <sheet name="Tbl_3-Solide" sheetId="10" r:id="rId5"/>
  </sheets>
  <definedNames>
    <definedName name="DataListBox">DATA!$S$9:$W$31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4" i="9" l="1"/>
  <c r="Y4" i="9" s="1"/>
  <c r="I7" i="20" l="1"/>
  <c r="J7" i="20"/>
  <c r="K7" i="20"/>
  <c r="E7" i="20"/>
  <c r="Q7" i="20"/>
  <c r="P7" i="20"/>
  <c r="O7" i="20"/>
  <c r="N7" i="20"/>
  <c r="M7" i="20"/>
  <c r="L7" i="20"/>
  <c r="H7" i="20"/>
</calcChain>
</file>

<file path=xl/sharedStrings.xml><?xml version="1.0" encoding="utf-8"?>
<sst xmlns="http://schemas.openxmlformats.org/spreadsheetml/2006/main" count="239" uniqueCount="161">
  <si>
    <t>DATA CENTER</t>
  </si>
  <si>
    <t>Chemin du fichier du sauvegarde</t>
  </si>
  <si>
    <t>TABLEAU STATIQUE</t>
  </si>
  <si>
    <t>TABLEAU DYNAMIQUE</t>
  </si>
  <si>
    <t>ETAT D'AVANCEVEMENT/ATELIER</t>
  </si>
  <si>
    <t>PROCESS: SYNTHESE GLOBAL ESSAIS</t>
  </si>
  <si>
    <r>
      <rPr>
        <b/>
        <u/>
        <sz val="14"/>
        <color theme="1"/>
        <rFont val="Calibri"/>
        <family val="2"/>
        <scheme val="minor"/>
      </rPr>
      <t>MAINTENANCE</t>
    </r>
    <r>
      <rPr>
        <b/>
        <u/>
        <sz val="12"/>
        <color theme="1"/>
        <rFont val="Calibri"/>
        <family val="2"/>
        <scheme val="minor"/>
      </rPr>
      <t>:</t>
    </r>
    <r>
      <rPr>
        <b/>
        <sz val="12"/>
        <color theme="1"/>
        <rFont val="Calibri"/>
        <family val="2"/>
        <scheme val="minor"/>
      </rPr>
      <t xml:space="preserve">  </t>
    </r>
    <r>
      <rPr>
        <b/>
        <sz val="11"/>
        <color theme="1"/>
        <rFont val="Calibri"/>
        <family val="2"/>
        <scheme val="minor"/>
      </rPr>
      <t>SYNTHESE INCIDENTS PAR SERVICE</t>
    </r>
  </si>
  <si>
    <t>DATA ListBox</t>
  </si>
  <si>
    <t>🏭</t>
  </si>
  <si>
    <t>👍</t>
  </si>
  <si>
    <t>👎</t>
  </si>
  <si>
    <r>
      <rPr>
        <b/>
        <sz val="14"/>
        <color theme="1"/>
        <rFont val="Calibri"/>
        <family val="2"/>
        <scheme val="minor"/>
      </rPr>
      <t xml:space="preserve">Σ </t>
    </r>
    <r>
      <rPr>
        <b/>
        <sz val="12"/>
        <color theme="1"/>
        <rFont val="Calibri"/>
        <family val="2"/>
        <scheme val="minor"/>
      </rPr>
      <t xml:space="preserve">  "PE"</t>
    </r>
  </si>
  <si>
    <t>Σ  Par Onglet</t>
  </si>
  <si>
    <t>MAINTENANCE CURATIVE</t>
  </si>
  <si>
    <t>LISTE DES ONGLETS</t>
  </si>
  <si>
    <t>PE INITIALE</t>
  </si>
  <si>
    <t>Pas Essayé</t>
  </si>
  <si>
    <t>Conforme</t>
  </si>
  <si>
    <t>Non Conforme</t>
  </si>
  <si>
    <t>PE   INITIALE</t>
  </si>
  <si>
    <t>PIPE</t>
  </si>
  <si>
    <t>ELEC</t>
  </si>
  <si>
    <t>INST</t>
  </si>
  <si>
    <t>MEC</t>
  </si>
  <si>
    <t>GENE</t>
  </si>
  <si>
    <t>BE</t>
  </si>
  <si>
    <t>Tbl_1-EAUX RECYCLEES</t>
  </si>
  <si>
    <t>Tbl_2-CIRCUIT PLV16 &amp; 18</t>
  </si>
  <si>
    <t>Tbl_3-COUR BETTERAVES</t>
  </si>
  <si>
    <t>DATE</t>
  </si>
  <si>
    <t>SEMAINE</t>
  </si>
  <si>
    <t>PRODUCTION</t>
  </si>
  <si>
    <t>MAINTENANCE</t>
  </si>
  <si>
    <t>CONFORME O / N / PE</t>
  </si>
  <si>
    <t>CURATIVE</t>
  </si>
  <si>
    <t>PE</t>
  </si>
  <si>
    <t>O</t>
  </si>
  <si>
    <t xml:space="preserve">Gpe MOTOPOMPE FOSSE 1 </t>
  </si>
  <si>
    <t>Gpe MOTOPOMPE FOSSE 2</t>
  </si>
  <si>
    <t>Buses bouchées</t>
  </si>
  <si>
    <t>RESOLUE O</t>
  </si>
  <si>
    <t>Ppe 1</t>
  </si>
  <si>
    <t>Pep2</t>
  </si>
  <si>
    <t>Ppe</t>
  </si>
  <si>
    <t>Nom</t>
  </si>
  <si>
    <t>Pep3</t>
  </si>
  <si>
    <t>Pep4</t>
  </si>
  <si>
    <t>Pep5</t>
  </si>
  <si>
    <t>Pep 6</t>
  </si>
  <si>
    <t>Pep 7</t>
  </si>
  <si>
    <t>Pep 8</t>
  </si>
  <si>
    <t>Pep 9</t>
  </si>
  <si>
    <t>Pep 10</t>
  </si>
  <si>
    <t>Gpe MOTOPOMPE 1</t>
  </si>
  <si>
    <t>Gpe MOTOPOMPE 2</t>
  </si>
  <si>
    <t>Gpe MOTOPOMPE 3</t>
  </si>
  <si>
    <t>Gpe MOTOPOMPE 4</t>
  </si>
  <si>
    <t>Gpe MOTOPOMPE 5</t>
  </si>
  <si>
    <t>Gpe MOTOPOMPE 6</t>
  </si>
  <si>
    <t>Gpe MOTOPOMPE 5-1</t>
  </si>
  <si>
    <t>Gpe MOTOPOMPE 5-2</t>
  </si>
  <si>
    <t>Filtre 1</t>
  </si>
  <si>
    <t>Filtre 2</t>
  </si>
  <si>
    <t>Gpe MOTOPOMPE FOSSE 3</t>
  </si>
  <si>
    <t>Filtre 11</t>
  </si>
  <si>
    <t>Filtre 12</t>
  </si>
  <si>
    <t>Gpe MOTOPOMPE FOSSE 8</t>
  </si>
  <si>
    <t>Gpe MOTOPOMPE FOSSE 9</t>
  </si>
  <si>
    <t>Gpe MOTOPOMPE FOSSE 10</t>
  </si>
  <si>
    <t>Eau reseau 45</t>
  </si>
  <si>
    <t>Eau reseau 12</t>
  </si>
  <si>
    <t>Eau reseau 113</t>
  </si>
  <si>
    <t>Liquide 220°c</t>
  </si>
  <si>
    <t>Liquide 25°c</t>
  </si>
  <si>
    <t>Pression 120B</t>
  </si>
  <si>
    <t>Pression 120B-2</t>
  </si>
  <si>
    <t>Pression 120B-3</t>
  </si>
  <si>
    <t>Eau retour N°1</t>
  </si>
  <si>
    <t>Eau retour N°2</t>
  </si>
  <si>
    <t>Eau retour N°3</t>
  </si>
  <si>
    <t>Eau retour N°4</t>
  </si>
  <si>
    <t>Eau retour N°5</t>
  </si>
  <si>
    <t>Eau retour N°6</t>
  </si>
  <si>
    <t>Facteur de puissance = 150</t>
  </si>
  <si>
    <t>Dissolution à 25%</t>
  </si>
  <si>
    <t>Appoint en Eau Réseau 12</t>
  </si>
  <si>
    <t>Ajouter Pression 120B</t>
  </si>
  <si>
    <t>Ajouter Pression 120B-3</t>
  </si>
  <si>
    <t>Ajouter Pression 120B-2</t>
  </si>
  <si>
    <t>Eau réseau 5</t>
  </si>
  <si>
    <t>Eau réseau 6</t>
  </si>
  <si>
    <t>Eau réseau 7</t>
  </si>
  <si>
    <t>Eau réseau 8</t>
  </si>
  <si>
    <t>Eau réseau 9</t>
  </si>
  <si>
    <t>Eau réseau 10</t>
  </si>
  <si>
    <t>Eau réseau 11</t>
  </si>
  <si>
    <t>Pas disponible</t>
  </si>
  <si>
    <t>Pierre Taille 25</t>
  </si>
  <si>
    <t>Pierre Taille 26</t>
  </si>
  <si>
    <t>Sable 3</t>
  </si>
  <si>
    <t>Sable 4</t>
  </si>
  <si>
    <t>Sable 5</t>
  </si>
  <si>
    <t>Gravat stock 1</t>
  </si>
  <si>
    <t>Gravat stock 2</t>
  </si>
  <si>
    <t>Gravat stock 3</t>
  </si>
  <si>
    <t>couleur N°2</t>
  </si>
  <si>
    <t>Couleur N°220</t>
  </si>
  <si>
    <t>Couleur N°221</t>
  </si>
  <si>
    <t>Couleur Blanc</t>
  </si>
  <si>
    <t>Couleur Bleu</t>
  </si>
  <si>
    <t>Couleur Vert</t>
  </si>
  <si>
    <t>Couleur Vert-255</t>
  </si>
  <si>
    <t>Broyage type 10-25</t>
  </si>
  <si>
    <t>Broyage type 25-50</t>
  </si>
  <si>
    <t>Broyage type 60-100</t>
  </si>
  <si>
    <t xml:space="preserve"> </t>
  </si>
  <si>
    <t xml:space="preserve">REGLAGE ORIENTATION </t>
  </si>
  <si>
    <t>Faire réglage</t>
  </si>
  <si>
    <t>Defaut INST 2</t>
  </si>
  <si>
    <t>Defaut INST 3</t>
  </si>
  <si>
    <t>Defaut INST 4</t>
  </si>
  <si>
    <t>Defaut INST 5</t>
  </si>
  <si>
    <t>Defaut INST 6</t>
  </si>
  <si>
    <t>Defaut INST 7</t>
  </si>
  <si>
    <t>Defaut ELEC 1</t>
  </si>
  <si>
    <t>Defaut ELEC 2</t>
  </si>
  <si>
    <t>Defaut ELEC 3</t>
  </si>
  <si>
    <t>Defaut ELEC 4</t>
  </si>
  <si>
    <t>Defaut ELEC 5</t>
  </si>
  <si>
    <t>Defaut MEC 2</t>
  </si>
  <si>
    <t>Defaut MEC 3</t>
  </si>
  <si>
    <t>Defaut MEC 4</t>
  </si>
  <si>
    <t>Defaut MEC 5</t>
  </si>
  <si>
    <t>Defaut MEC 6</t>
  </si>
  <si>
    <t>Defaut MEC 7</t>
  </si>
  <si>
    <t>Defaut PIPE 1</t>
  </si>
  <si>
    <t>Defaut PIPE 2</t>
  </si>
  <si>
    <t>Defaut PIPE 3</t>
  </si>
  <si>
    <t>Defaut PIPE 4</t>
  </si>
  <si>
    <t>Defaut PIPE 5</t>
  </si>
  <si>
    <t>Defaut MEC 8</t>
  </si>
  <si>
    <t>Defaut MEC 9</t>
  </si>
  <si>
    <t>Defaut MEC 10</t>
  </si>
  <si>
    <t>Col 1</t>
  </si>
  <si>
    <t>Col 2</t>
  </si>
  <si>
    <t>Liquide</t>
  </si>
  <si>
    <t>Solide</t>
  </si>
  <si>
    <t>Col 4</t>
  </si>
  <si>
    <t>Col 7</t>
  </si>
  <si>
    <t>ki</t>
  </si>
  <si>
    <t>fd</t>
  </si>
  <si>
    <t>lr</t>
  </si>
  <si>
    <t>manque de stock</t>
  </si>
  <si>
    <t>pas disponible</t>
  </si>
  <si>
    <t xml:space="preserve">PAS DE RETOUR INFO </t>
  </si>
  <si>
    <t>SI CASE A COCHER VAUT 1 ALORS AFFICHER LA LISTE PRÉDÉFINIE</t>
  </si>
  <si>
    <t>Frm_MainCur</t>
  </si>
  <si>
    <t>P%</t>
  </si>
  <si>
    <t>Frm_DcripIncid</t>
  </si>
  <si>
    <t>Defaut ELEC 6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</si>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</sst>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.0%"/>
  </numFmts>
  <fonts count="2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03030"/>
      <name val="Roboto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Segoe UI Emoji"/>
      <family val="2"/>
    </font>
    <font>
      <sz val="18"/>
      <color theme="1"/>
      <name val="Calibri"/>
      <family val="2"/>
      <scheme val="minor"/>
    </font>
    <font>
      <sz val="11"/>
      <color theme="1"/>
      <name val="Segoe UI Emoji"/>
      <family val="2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4"/>
      <color theme="1"/>
      <name val="Calibri"/>
      <scheme val="minor"/>
    </font>
    <font>
      <b/>
      <sz val="1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 style="dashDotDot">
        <color auto="1"/>
      </bottom>
      <diagonal/>
    </border>
    <border>
      <left/>
      <right style="medium">
        <color auto="1"/>
      </right>
      <top style="medium">
        <color indexed="64"/>
      </top>
      <bottom style="dashDotDot">
        <color auto="1"/>
      </bottom>
      <diagonal/>
    </border>
    <border>
      <left style="medium">
        <color auto="1"/>
      </left>
      <right/>
      <top style="dashDotDot">
        <color auto="1"/>
      </top>
      <bottom style="dashDotDot">
        <color auto="1"/>
      </bottom>
      <diagonal/>
    </border>
    <border>
      <left/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/>
      <top style="dashDotDot">
        <color auto="1"/>
      </top>
      <bottom style="medium">
        <color auto="1"/>
      </bottom>
      <diagonal/>
    </border>
    <border>
      <left/>
      <right style="medium">
        <color auto="1"/>
      </right>
      <top style="dashDotDot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/>
      <right/>
      <top style="medium">
        <color auto="1"/>
      </top>
      <bottom style="dashDot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auto="1"/>
      </top>
      <bottom style="dashDot">
        <color auto="1"/>
      </bottom>
      <diagonal/>
    </border>
    <border>
      <left/>
      <right style="thick">
        <color indexed="64"/>
      </right>
      <top style="medium">
        <color auto="1"/>
      </top>
      <bottom style="dashDot">
        <color auto="1"/>
      </bottom>
      <diagonal/>
    </border>
    <border>
      <left style="thick">
        <color indexed="64"/>
      </left>
      <right/>
      <top style="dashDot">
        <color auto="1"/>
      </top>
      <bottom style="dashDot">
        <color auto="1"/>
      </bottom>
      <diagonal/>
    </border>
    <border>
      <left/>
      <right style="thick">
        <color indexed="64"/>
      </right>
      <top style="dashDot">
        <color auto="1"/>
      </top>
      <bottom style="dashDot">
        <color auto="1"/>
      </bottom>
      <diagonal/>
    </border>
    <border>
      <left style="thick">
        <color indexed="64"/>
      </left>
      <right/>
      <top style="dashDot">
        <color auto="1"/>
      </top>
      <bottom style="thick">
        <color indexed="64"/>
      </bottom>
      <diagonal/>
    </border>
    <border>
      <left/>
      <right/>
      <top style="dashDot">
        <color auto="1"/>
      </top>
      <bottom style="thick">
        <color indexed="64"/>
      </bottom>
      <diagonal/>
    </border>
    <border>
      <left/>
      <right style="thick">
        <color indexed="64"/>
      </right>
      <top style="dashDot">
        <color auto="1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medium">
        <color auto="1"/>
      </top>
      <bottom style="dashDotDot">
        <color auto="1"/>
      </bottom>
      <diagonal/>
    </border>
    <border>
      <left style="medium">
        <color auto="1"/>
      </left>
      <right/>
      <top/>
      <bottom style="dashDotDot">
        <color auto="1"/>
      </bottom>
      <diagonal/>
    </border>
    <border>
      <left/>
      <right/>
      <top/>
      <bottom style="dashDotDot">
        <color auto="1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/>
      <right style="medium">
        <color auto="1"/>
      </right>
      <top/>
      <bottom style="dashDotDot">
        <color auto="1"/>
      </bottom>
      <diagonal/>
    </border>
    <border>
      <left/>
      <right/>
      <top style="dashDotDot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3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7" fillId="0" borderId="0" xfId="0" quotePrefix="1" applyFont="1"/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6" fillId="5" borderId="9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3" borderId="20" xfId="0" applyFont="1" applyFill="1" applyBorder="1" applyAlignment="1">
      <alignment horizontal="center" vertical="center" wrapText="1"/>
    </xf>
    <xf numFmtId="0" fontId="6" fillId="10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6" fillId="2" borderId="29" xfId="0" applyFont="1" applyFill="1" applyBorder="1" applyAlignment="1">
      <alignment vertical="center"/>
    </xf>
    <xf numFmtId="0" fontId="6" fillId="7" borderId="9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0" fillId="0" borderId="28" xfId="0" applyBorder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3" borderId="33" xfId="0" applyFont="1" applyFill="1" applyBorder="1" applyAlignment="1">
      <alignment horizontal="center" vertical="center" wrapText="1"/>
    </xf>
    <xf numFmtId="0" fontId="6" fillId="2" borderId="0" xfId="0" applyFont="1" applyFill="1"/>
    <xf numFmtId="0" fontId="0" fillId="0" borderId="3" xfId="0" applyBorder="1" applyAlignment="1">
      <alignment horizontal="left" vertical="center"/>
    </xf>
    <xf numFmtId="14" fontId="7" fillId="11" borderId="6" xfId="0" applyNumberFormat="1" applyFont="1" applyFill="1" applyBorder="1" applyAlignment="1">
      <alignment vertical="center"/>
    </xf>
    <xf numFmtId="0" fontId="7" fillId="11" borderId="6" xfId="0" applyFont="1" applyFill="1" applyBorder="1" applyAlignment="1">
      <alignment horizontal="left" vertical="center"/>
    </xf>
    <xf numFmtId="0" fontId="0" fillId="0" borderId="10" xfId="0" applyBorder="1" applyAlignment="1">
      <alignment horizontal="center"/>
    </xf>
    <xf numFmtId="14" fontId="0" fillId="0" borderId="36" xfId="0" applyNumberForma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7" xfId="0" applyBorder="1" applyAlignment="1">
      <alignment horizontal="center"/>
    </xf>
    <xf numFmtId="14" fontId="0" fillId="0" borderId="38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0" borderId="41" xfId="0" applyNumberForma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5" borderId="3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14" fontId="0" fillId="0" borderId="39" xfId="0" applyNumberFormat="1" applyBorder="1" applyAlignment="1">
      <alignment horizontal="center"/>
    </xf>
    <xf numFmtId="0" fontId="0" fillId="0" borderId="12" xfId="0" applyBorder="1"/>
    <xf numFmtId="0" fontId="0" fillId="0" borderId="39" xfId="0" applyBorder="1"/>
    <xf numFmtId="0" fontId="0" fillId="0" borderId="13" xfId="0" applyBorder="1"/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14" fontId="18" fillId="0" borderId="0" xfId="0" applyNumberFormat="1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8" fillId="13" borderId="0" xfId="0" applyFont="1" applyFill="1" applyAlignment="1">
      <alignment horizontal="right" vertical="center"/>
    </xf>
    <xf numFmtId="0" fontId="6" fillId="13" borderId="29" xfId="0" applyFont="1" applyFill="1" applyBorder="1" applyAlignment="1">
      <alignment horizontal="center" vertical="center"/>
    </xf>
    <xf numFmtId="0" fontId="6" fillId="13" borderId="34" xfId="0" applyFont="1" applyFill="1" applyBorder="1" applyAlignment="1">
      <alignment horizontal="center" vertical="center"/>
    </xf>
    <xf numFmtId="0" fontId="0" fillId="13" borderId="35" xfId="0" applyFill="1" applyBorder="1" applyAlignment="1">
      <alignment horizontal="center"/>
    </xf>
    <xf numFmtId="0" fontId="6" fillId="13" borderId="16" xfId="0" applyFont="1" applyFill="1" applyBorder="1" applyAlignment="1">
      <alignment horizontal="right" vertical="center"/>
    </xf>
    <xf numFmtId="0" fontId="6" fillId="13" borderId="16" xfId="0" applyFont="1" applyFill="1" applyBorder="1" applyAlignment="1">
      <alignment horizontal="center" vertical="center"/>
    </xf>
    <xf numFmtId="165" fontId="0" fillId="0" borderId="36" xfId="0" applyNumberFormat="1" applyBorder="1" applyAlignment="1">
      <alignment horizontal="center"/>
    </xf>
    <xf numFmtId="165" fontId="0" fillId="0" borderId="39" xfId="0" applyNumberFormat="1" applyBorder="1" applyAlignment="1">
      <alignment horizontal="center"/>
    </xf>
    <xf numFmtId="165" fontId="0" fillId="0" borderId="39" xfId="0" applyNumberFormat="1" applyBorder="1"/>
    <xf numFmtId="165" fontId="0" fillId="0" borderId="41" xfId="0" applyNumberForma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21" fillId="0" borderId="2" xfId="0" applyFont="1" applyBorder="1" applyAlignment="1">
      <alignment horizontal="left" vertical="center"/>
    </xf>
    <xf numFmtId="0" fontId="0" fillId="0" borderId="2" xfId="0" applyNumberFormat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 wrapText="1"/>
    </xf>
    <xf numFmtId="0" fontId="6" fillId="0" borderId="42" xfId="0" applyFont="1" applyFill="1" applyBorder="1" applyAlignment="1">
      <alignment horizontal="left" vertical="center" wrapText="1"/>
    </xf>
    <xf numFmtId="0" fontId="0" fillId="0" borderId="0" xfId="0" applyFill="1" applyBorder="1"/>
    <xf numFmtId="0" fontId="4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wrapText="1"/>
    </xf>
    <xf numFmtId="0" fontId="6" fillId="14" borderId="0" xfId="0" applyFont="1" applyFill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 wrapText="1"/>
    </xf>
    <xf numFmtId="0" fontId="22" fillId="1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12" borderId="30" xfId="0" applyFont="1" applyFill="1" applyBorder="1" applyAlignment="1">
      <alignment horizontal="center" vertical="center"/>
    </xf>
    <xf numFmtId="0" fontId="3" fillId="12" borderId="31" xfId="0" applyFont="1" applyFill="1" applyBorder="1" applyAlignment="1">
      <alignment horizontal="center" vertical="center"/>
    </xf>
    <xf numFmtId="0" fontId="3" fillId="12" borderId="3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3" fillId="12" borderId="0" xfId="0" applyFont="1" applyFill="1" applyBorder="1" applyAlignment="1">
      <alignment horizontal="center" vertical="center"/>
    </xf>
    <xf numFmtId="164" fontId="0" fillId="0" borderId="0" xfId="0" applyNumberFormat="1" applyAlignment="1" applyProtection="1">
      <alignment horizontal="center"/>
      <protection locked="0"/>
    </xf>
    <xf numFmtId="14" fontId="9" fillId="2" borderId="0" xfId="0" applyNumberFormat="1" applyFont="1" applyFill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10" fillId="2" borderId="0" xfId="0" applyFont="1" applyFill="1" applyAlignment="1">
      <alignment horizontal="center" wrapText="1"/>
    </xf>
    <xf numFmtId="0" fontId="14" fillId="0" borderId="0" xfId="0" applyFont="1" applyFill="1"/>
    <xf numFmtId="0" fontId="9" fillId="6" borderId="0" xfId="0" applyFont="1" applyFill="1" applyAlignment="1">
      <alignment horizontal="center"/>
    </xf>
    <xf numFmtId="0" fontId="20" fillId="0" borderId="0" xfId="1" applyFont="1" applyFill="1" applyAlignment="1">
      <alignment horizontal="left" vertical="center"/>
    </xf>
    <xf numFmtId="0" fontId="9" fillId="6" borderId="0" xfId="0" applyFont="1" applyFill="1" applyAlignment="1">
      <alignment horizontal="center" vertical="center"/>
    </xf>
    <xf numFmtId="0" fontId="19" fillId="0" borderId="0" xfId="0" applyFont="1" applyFill="1"/>
  </cellXfs>
  <cellStyles count="2">
    <cellStyle name="Lien hypertexte" xfId="1" builtinId="8"/>
    <cellStyle name="Normal" xfId="0" builtinId="0"/>
  </cellStyles>
  <dxfs count="44">
    <dxf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z val="14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 outline="0">
        <bottom style="thin">
          <color theme="4" tint="0.39994506668294322"/>
        </bottom>
      </border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  <protection locked="0" hidden="0"/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  <protection locked="0" hidden="0"/>
    </dxf>
    <dxf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z val="14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</border>
    </dxf>
    <dxf>
      <border outline="0">
        <bottom style="thin">
          <color theme="4" tint="0.39994506668294322"/>
        </bottom>
      </border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</dxfs>
  <tableStyles count="0" defaultTableStyle="TableStyleMedium2" defaultPivotStyle="PivotStyleLight16"/>
  <colors>
    <mruColors>
      <color rgb="FFFF0000"/>
      <color rgb="FFFAFD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471714</xdr:colOff>
      <xdr:row>7</xdr:row>
      <xdr:rowOff>181428</xdr:rowOff>
    </xdr:from>
    <xdr:to>
      <xdr:col>14</xdr:col>
      <xdr:colOff>353070</xdr:colOff>
      <xdr:row>19</xdr:row>
      <xdr:rowOff>30952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0B4EFEE-3141-24DB-7C8D-5F54F95F8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9785" y="2458357"/>
          <a:ext cx="2085714" cy="2752381"/>
        </a:xfrm>
        <a:prstGeom prst="rect">
          <a:avLst/>
        </a:prstGeom>
      </xdr:spPr>
    </xdr:pic>
    <xdr:clientData/>
  </xdr:twoCellAnchor>
  <xdr:twoCellAnchor>
    <xdr:from>
      <xdr:col>11</xdr:col>
      <xdr:colOff>244929</xdr:colOff>
      <xdr:row>3</xdr:row>
      <xdr:rowOff>108858</xdr:rowOff>
    </xdr:from>
    <xdr:to>
      <xdr:col>15</xdr:col>
      <xdr:colOff>526143</xdr:colOff>
      <xdr:row>6</xdr:row>
      <xdr:rowOff>27214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FF2D3821-2113-21C7-1FC9-4B786D9C7C3F}"/>
            </a:ext>
          </a:extLst>
        </xdr:cNvPr>
        <xdr:cNvSpPr txBox="1"/>
      </xdr:nvSpPr>
      <xdr:spPr>
        <a:xfrm>
          <a:off x="20193000" y="1369787"/>
          <a:ext cx="3220357" cy="6803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1- je double clic dans une cellule a partir de G2         cela</a:t>
          </a:r>
          <a:r>
            <a:rPr lang="fr-FR" sz="1200" baseline="0"/>
            <a:t> est déja programmé </a:t>
          </a:r>
          <a:endParaRPr lang="fr-FR" sz="1200"/>
        </a:p>
      </xdr:txBody>
    </xdr:sp>
    <xdr:clientData/>
  </xdr:twoCellAnchor>
  <xdr:twoCellAnchor>
    <xdr:from>
      <xdr:col>12</xdr:col>
      <xdr:colOff>163286</xdr:colOff>
      <xdr:row>5</xdr:row>
      <xdr:rowOff>217714</xdr:rowOff>
    </xdr:from>
    <xdr:to>
      <xdr:col>12</xdr:col>
      <xdr:colOff>172357</xdr:colOff>
      <xdr:row>6</xdr:row>
      <xdr:rowOff>163285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F86C13B2-1E05-92C8-F0D3-B92EDB9D697E}"/>
            </a:ext>
          </a:extLst>
        </xdr:cNvPr>
        <xdr:cNvCxnSpPr/>
      </xdr:nvCxnSpPr>
      <xdr:spPr>
        <a:xfrm>
          <a:off x="20846143" y="1986643"/>
          <a:ext cx="9071" cy="199571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1485901</xdr:colOff>
      <xdr:row>29</xdr:row>
      <xdr:rowOff>116115</xdr:rowOff>
    </xdr:from>
    <xdr:to>
      <xdr:col>4</xdr:col>
      <xdr:colOff>3147787</xdr:colOff>
      <xdr:row>31</xdr:row>
      <xdr:rowOff>125186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4BB78612-67F9-4E3D-B620-08D6F3A0AEAA}"/>
            </a:ext>
          </a:extLst>
        </xdr:cNvPr>
        <xdr:cNvSpPr txBox="1"/>
      </xdr:nvSpPr>
      <xdr:spPr>
        <a:xfrm>
          <a:off x="8879115" y="7164615"/>
          <a:ext cx="1661886" cy="3719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Ouverture Userform</a:t>
          </a:r>
        </a:p>
      </xdr:txBody>
    </xdr:sp>
    <xdr:clientData/>
  </xdr:twoCellAnchor>
  <xdr:twoCellAnchor>
    <xdr:from>
      <xdr:col>14</xdr:col>
      <xdr:colOff>107042</xdr:colOff>
      <xdr:row>10</xdr:row>
      <xdr:rowOff>61685</xdr:rowOff>
    </xdr:from>
    <xdr:to>
      <xdr:col>15</xdr:col>
      <xdr:colOff>435429</xdr:colOff>
      <xdr:row>10</xdr:row>
      <xdr:rowOff>63500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99412E47-BE7B-4E3E-8B5E-321BF8C7F017}"/>
            </a:ext>
          </a:extLst>
        </xdr:cNvPr>
        <xdr:cNvCxnSpPr/>
      </xdr:nvCxnSpPr>
      <xdr:spPr>
        <a:xfrm flipH="1" flipV="1">
          <a:off x="22259471" y="3100614"/>
          <a:ext cx="1063172" cy="181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459015</xdr:colOff>
      <xdr:row>9</xdr:row>
      <xdr:rowOff>159658</xdr:rowOff>
    </xdr:from>
    <xdr:to>
      <xdr:col>19</xdr:col>
      <xdr:colOff>163285</xdr:colOff>
      <xdr:row>11</xdr:row>
      <xdr:rowOff>23586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522D06B0-7E9F-4C3E-AFC6-976D4EB35349}"/>
            </a:ext>
          </a:extLst>
        </xdr:cNvPr>
        <xdr:cNvSpPr txBox="1"/>
      </xdr:nvSpPr>
      <xdr:spPr>
        <a:xfrm>
          <a:off x="23346229" y="2944587"/>
          <a:ext cx="2643413" cy="3719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aseline="0"/>
            <a:t>2- Je selectionne un items de la listBoox</a:t>
          </a:r>
          <a:endParaRPr lang="fr-FR" sz="1200"/>
        </a:p>
      </xdr:txBody>
    </xdr:sp>
    <xdr:clientData/>
  </xdr:twoCellAnchor>
  <xdr:twoCellAnchor>
    <xdr:from>
      <xdr:col>6</xdr:col>
      <xdr:colOff>968828</xdr:colOff>
      <xdr:row>4</xdr:row>
      <xdr:rowOff>97970</xdr:rowOff>
    </xdr:from>
    <xdr:to>
      <xdr:col>11</xdr:col>
      <xdr:colOff>90715</xdr:colOff>
      <xdr:row>4</xdr:row>
      <xdr:rowOff>99785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1CB1AD76-655B-433B-B933-3F93BBEC3193}"/>
            </a:ext>
          </a:extLst>
        </xdr:cNvPr>
        <xdr:cNvCxnSpPr/>
      </xdr:nvCxnSpPr>
      <xdr:spPr>
        <a:xfrm>
          <a:off x="15700828" y="1612899"/>
          <a:ext cx="4337958" cy="181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725714</xdr:colOff>
      <xdr:row>4</xdr:row>
      <xdr:rowOff>208642</xdr:rowOff>
    </xdr:from>
    <xdr:to>
      <xdr:col>15</xdr:col>
      <xdr:colOff>498929</xdr:colOff>
      <xdr:row>15</xdr:row>
      <xdr:rowOff>145143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16A9F8F0-5654-432B-8243-2046705E358F}"/>
            </a:ext>
          </a:extLst>
        </xdr:cNvPr>
        <xdr:cNvCxnSpPr/>
      </xdr:nvCxnSpPr>
      <xdr:spPr>
        <a:xfrm flipH="1" flipV="1">
          <a:off x="15457714" y="1723571"/>
          <a:ext cx="7928429" cy="2657929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526143</xdr:colOff>
      <xdr:row>14</xdr:row>
      <xdr:rowOff>127000</xdr:rowOff>
    </xdr:from>
    <xdr:to>
      <xdr:col>19</xdr:col>
      <xdr:colOff>662214</xdr:colOff>
      <xdr:row>16</xdr:row>
      <xdr:rowOff>9072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709B30D3-2740-4535-8C38-3A95EC5773C9}"/>
            </a:ext>
          </a:extLst>
        </xdr:cNvPr>
        <xdr:cNvSpPr txBox="1"/>
      </xdr:nvSpPr>
      <xdr:spPr>
        <a:xfrm>
          <a:off x="23413357" y="4127500"/>
          <a:ext cx="3075214" cy="353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aseline="0"/>
            <a:t>3- L'Items selectionné est mis dans la cellule</a:t>
          </a:r>
          <a:endParaRPr lang="fr-FR" sz="1200"/>
        </a:p>
      </xdr:txBody>
    </xdr:sp>
    <xdr:clientData/>
  </xdr:twoCellAnchor>
  <xdr:twoCellAnchor>
    <xdr:from>
      <xdr:col>17</xdr:col>
      <xdr:colOff>698500</xdr:colOff>
      <xdr:row>18</xdr:row>
      <xdr:rowOff>226785</xdr:rowOff>
    </xdr:from>
    <xdr:to>
      <xdr:col>22</xdr:col>
      <xdr:colOff>99786</xdr:colOff>
      <xdr:row>21</xdr:row>
      <xdr:rowOff>163286</xdr:rowOff>
    </xdr:to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9C6D14C-662F-40AC-84F1-82FDC25D7EF1}"/>
            </a:ext>
          </a:extLst>
        </xdr:cNvPr>
        <xdr:cNvSpPr txBox="1"/>
      </xdr:nvSpPr>
      <xdr:spPr>
        <a:xfrm>
          <a:off x="25055286" y="5170714"/>
          <a:ext cx="3075214" cy="5896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aseline="0"/>
            <a:t>4-  l'Userform reste ouverte , je selectionne une autre cellule</a:t>
          </a:r>
          <a:endParaRPr lang="fr-FR" sz="1200"/>
        </a:p>
      </xdr:txBody>
    </xdr:sp>
    <xdr:clientData/>
  </xdr:twoCellAnchor>
  <xdr:twoCellAnchor>
    <xdr:from>
      <xdr:col>15</xdr:col>
      <xdr:colOff>388257</xdr:colOff>
      <xdr:row>19</xdr:row>
      <xdr:rowOff>45356</xdr:rowOff>
    </xdr:from>
    <xdr:to>
      <xdr:col>17</xdr:col>
      <xdr:colOff>9071</xdr:colOff>
      <xdr:row>20</xdr:row>
      <xdr:rowOff>97971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9784479B-522B-4F27-B3D9-9C30526750D5}"/>
            </a:ext>
          </a:extLst>
        </xdr:cNvPr>
        <xdr:cNvSpPr txBox="1"/>
      </xdr:nvSpPr>
      <xdr:spPr>
        <a:xfrm>
          <a:off x="23275471" y="5225142"/>
          <a:ext cx="1090386" cy="2884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 baseline="0"/>
            <a:t>4- Exit</a:t>
          </a:r>
          <a:endParaRPr lang="fr-FR" sz="1200"/>
        </a:p>
      </xdr:txBody>
    </xdr:sp>
    <xdr:clientData/>
  </xdr:twoCellAnchor>
  <xdr:twoCellAnchor>
    <xdr:from>
      <xdr:col>15</xdr:col>
      <xdr:colOff>698500</xdr:colOff>
      <xdr:row>16</xdr:row>
      <xdr:rowOff>27215</xdr:rowOff>
    </xdr:from>
    <xdr:to>
      <xdr:col>16</xdr:col>
      <xdr:colOff>163286</xdr:colOff>
      <xdr:row>19</xdr:row>
      <xdr:rowOff>9071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5590412C-81F4-4614-B5CE-72A321B893B0}"/>
            </a:ext>
          </a:extLst>
        </xdr:cNvPr>
        <xdr:cNvCxnSpPr/>
      </xdr:nvCxnSpPr>
      <xdr:spPr>
        <a:xfrm flipH="1">
          <a:off x="23585714" y="4499429"/>
          <a:ext cx="199572" cy="689428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462643</xdr:colOff>
      <xdr:row>16</xdr:row>
      <xdr:rowOff>99786</xdr:rowOff>
    </xdr:from>
    <xdr:to>
      <xdr:col>18</xdr:col>
      <xdr:colOff>0</xdr:colOff>
      <xdr:row>18</xdr:row>
      <xdr:rowOff>217714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29B0C720-1434-4177-A987-B96016061C53}"/>
            </a:ext>
          </a:extLst>
        </xdr:cNvPr>
        <xdr:cNvCxnSpPr/>
      </xdr:nvCxnSpPr>
      <xdr:spPr>
        <a:xfrm>
          <a:off x="24819429" y="4572000"/>
          <a:ext cx="272142" cy="589643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63500</xdr:colOff>
      <xdr:row>10</xdr:row>
      <xdr:rowOff>235857</xdr:rowOff>
    </xdr:from>
    <xdr:to>
      <xdr:col>21</xdr:col>
      <xdr:colOff>190500</xdr:colOff>
      <xdr:row>18</xdr:row>
      <xdr:rowOff>172357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F2034A0A-531C-41CA-BD10-AA723E09674D}"/>
            </a:ext>
          </a:extLst>
        </xdr:cNvPr>
        <xdr:cNvCxnSpPr/>
      </xdr:nvCxnSpPr>
      <xdr:spPr>
        <a:xfrm flipH="1" flipV="1">
          <a:off x="25889857" y="3274786"/>
          <a:ext cx="1596572" cy="18415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1043214</xdr:colOff>
      <xdr:row>31</xdr:row>
      <xdr:rowOff>145144</xdr:rowOff>
    </xdr:from>
    <xdr:to>
      <xdr:col>4</xdr:col>
      <xdr:colOff>5443214</xdr:colOff>
      <xdr:row>67</xdr:row>
      <xdr:rowOff>128001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2572F3-1268-8057-5A28-8923C7DC14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36428" y="7556501"/>
          <a:ext cx="4400000" cy="6514286"/>
        </a:xfrm>
        <a:prstGeom prst="rect">
          <a:avLst/>
        </a:prstGeom>
      </xdr:spPr>
    </xdr:pic>
    <xdr:clientData/>
  </xdr:twoCellAnchor>
  <xdr:twoCellAnchor>
    <xdr:from>
      <xdr:col>4</xdr:col>
      <xdr:colOff>1467757</xdr:colOff>
      <xdr:row>23</xdr:row>
      <xdr:rowOff>170543</xdr:rowOff>
    </xdr:from>
    <xdr:to>
      <xdr:col>4</xdr:col>
      <xdr:colOff>4688114</xdr:colOff>
      <xdr:row>27</xdr:row>
      <xdr:rowOff>125185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F3A5FF68-4271-4F02-91B9-EEE0FD145745}"/>
            </a:ext>
          </a:extLst>
        </xdr:cNvPr>
        <xdr:cNvSpPr txBox="1"/>
      </xdr:nvSpPr>
      <xdr:spPr>
        <a:xfrm>
          <a:off x="8860971" y="6130472"/>
          <a:ext cx="3220357" cy="6803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1- je double clic dans une cellule a partir de E2         cela</a:t>
          </a:r>
          <a:r>
            <a:rPr lang="fr-FR" sz="1200" baseline="0"/>
            <a:t> est déja programmé </a:t>
          </a:r>
          <a:endParaRPr lang="fr-FR" sz="1200"/>
        </a:p>
      </xdr:txBody>
    </xdr:sp>
    <xdr:clientData/>
  </xdr:twoCellAnchor>
  <xdr:twoCellAnchor>
    <xdr:from>
      <xdr:col>11</xdr:col>
      <xdr:colOff>486230</xdr:colOff>
      <xdr:row>6</xdr:row>
      <xdr:rowOff>150586</xdr:rowOff>
    </xdr:from>
    <xdr:to>
      <xdr:col>13</xdr:col>
      <xdr:colOff>678544</xdr:colOff>
      <xdr:row>8</xdr:row>
      <xdr:rowOff>14514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2FE9B5DE-79C0-42F4-85DC-1AD15A06D5F0}"/>
            </a:ext>
          </a:extLst>
        </xdr:cNvPr>
        <xdr:cNvSpPr txBox="1"/>
      </xdr:nvSpPr>
      <xdr:spPr>
        <a:xfrm>
          <a:off x="20434301" y="2173515"/>
          <a:ext cx="1661886" cy="3719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Ouverture Userform</a:t>
          </a:r>
        </a:p>
      </xdr:txBody>
    </xdr:sp>
    <xdr:clientData/>
  </xdr:twoCellAnchor>
  <xdr:twoCellAnchor>
    <xdr:from>
      <xdr:col>4</xdr:col>
      <xdr:colOff>2195286</xdr:colOff>
      <xdr:row>27</xdr:row>
      <xdr:rowOff>143329</xdr:rowOff>
    </xdr:from>
    <xdr:to>
      <xdr:col>4</xdr:col>
      <xdr:colOff>2195286</xdr:colOff>
      <xdr:row>29</xdr:row>
      <xdr:rowOff>117929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9428C699-43BE-4B0E-98B2-36A0162F8C54}"/>
            </a:ext>
          </a:extLst>
        </xdr:cNvPr>
        <xdr:cNvCxnSpPr/>
      </xdr:nvCxnSpPr>
      <xdr:spPr>
        <a:xfrm flipH="1">
          <a:off x="9588500" y="6828972"/>
          <a:ext cx="0" cy="337457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6290129</xdr:colOff>
      <xdr:row>36</xdr:row>
      <xdr:rowOff>21773</xdr:rowOff>
    </xdr:from>
    <xdr:to>
      <xdr:col>7</xdr:col>
      <xdr:colOff>161470</xdr:colOff>
      <xdr:row>38</xdr:row>
      <xdr:rowOff>30844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820C49AA-0175-4EB2-B8CA-335777DA2A0C}"/>
            </a:ext>
          </a:extLst>
        </xdr:cNvPr>
        <xdr:cNvSpPr txBox="1"/>
      </xdr:nvSpPr>
      <xdr:spPr>
        <a:xfrm>
          <a:off x="13683343" y="8340273"/>
          <a:ext cx="2643413" cy="3719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aseline="0"/>
            <a:t>2- Je selectionne un  Théme</a:t>
          </a:r>
          <a:endParaRPr lang="fr-FR" sz="1200"/>
        </a:p>
      </xdr:txBody>
    </xdr:sp>
    <xdr:clientData/>
  </xdr:twoCellAnchor>
  <xdr:twoCellAnchor>
    <xdr:from>
      <xdr:col>4</xdr:col>
      <xdr:colOff>5007429</xdr:colOff>
      <xdr:row>36</xdr:row>
      <xdr:rowOff>134257</xdr:rowOff>
    </xdr:from>
    <xdr:to>
      <xdr:col>4</xdr:col>
      <xdr:colOff>6302829</xdr:colOff>
      <xdr:row>38</xdr:row>
      <xdr:rowOff>90714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8AD50897-FAE2-4476-B2FC-B4F5E46F3E48}"/>
            </a:ext>
          </a:extLst>
        </xdr:cNvPr>
        <xdr:cNvCxnSpPr/>
      </xdr:nvCxnSpPr>
      <xdr:spPr>
        <a:xfrm flipH="1">
          <a:off x="12400643" y="8452757"/>
          <a:ext cx="1295400" cy="319314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56243</xdr:colOff>
      <xdr:row>44</xdr:row>
      <xdr:rowOff>174173</xdr:rowOff>
    </xdr:from>
    <xdr:to>
      <xdr:col>7</xdr:col>
      <xdr:colOff>1161143</xdr:colOff>
      <xdr:row>47</xdr:row>
      <xdr:rowOff>72572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9BBEA8E0-77D5-499F-B4C3-E1C657734AEF}"/>
            </a:ext>
          </a:extLst>
        </xdr:cNvPr>
        <xdr:cNvSpPr txBox="1"/>
      </xdr:nvSpPr>
      <xdr:spPr>
        <a:xfrm>
          <a:off x="13772243" y="9944102"/>
          <a:ext cx="3554186" cy="4426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aseline="0"/>
            <a:t>3- Suivant le théme sélectionnée , voir procédure Frm_DcripIncid </a:t>
          </a:r>
          <a:endParaRPr lang="fr-FR" sz="1200"/>
        </a:p>
      </xdr:txBody>
    </xdr:sp>
    <xdr:clientData/>
  </xdr:twoCellAnchor>
  <xdr:twoCellAnchor>
    <xdr:from>
      <xdr:col>4</xdr:col>
      <xdr:colOff>4336143</xdr:colOff>
      <xdr:row>46</xdr:row>
      <xdr:rowOff>5443</xdr:rowOff>
    </xdr:from>
    <xdr:to>
      <xdr:col>5</xdr:col>
      <xdr:colOff>68943</xdr:colOff>
      <xdr:row>46</xdr:row>
      <xdr:rowOff>9071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0F1E7D95-1D4C-4C14-8049-9FB01060D0DD}"/>
            </a:ext>
          </a:extLst>
        </xdr:cNvPr>
        <xdr:cNvCxnSpPr/>
      </xdr:nvCxnSpPr>
      <xdr:spPr>
        <a:xfrm flipH="1">
          <a:off x="11729357" y="10138229"/>
          <a:ext cx="2055586" cy="3628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4880429</xdr:colOff>
      <xdr:row>61</xdr:row>
      <xdr:rowOff>9071</xdr:rowOff>
    </xdr:from>
    <xdr:to>
      <xdr:col>5</xdr:col>
      <xdr:colOff>596900</xdr:colOff>
      <xdr:row>62</xdr:row>
      <xdr:rowOff>36286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1FCE6B90-B05D-499B-B1BC-BC4EA7EAC07B}"/>
            </a:ext>
          </a:extLst>
        </xdr:cNvPr>
        <xdr:cNvCxnSpPr/>
      </xdr:nvCxnSpPr>
      <xdr:spPr>
        <a:xfrm flipH="1">
          <a:off x="12273643" y="12863285"/>
          <a:ext cx="2039257" cy="208644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607787</xdr:colOff>
      <xdr:row>60</xdr:row>
      <xdr:rowOff>-1</xdr:rowOff>
    </xdr:from>
    <xdr:to>
      <xdr:col>7</xdr:col>
      <xdr:colOff>1233715</xdr:colOff>
      <xdr:row>61</xdr:row>
      <xdr:rowOff>172357</xdr:rowOff>
    </xdr:to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65BABDD5-71CF-42CB-B6D6-F6A43356209C}"/>
            </a:ext>
          </a:extLst>
        </xdr:cNvPr>
        <xdr:cNvSpPr txBox="1"/>
      </xdr:nvSpPr>
      <xdr:spPr>
        <a:xfrm>
          <a:off x="14323787" y="12672785"/>
          <a:ext cx="3075214" cy="353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aseline="0"/>
            <a:t>5- L'Items selectionné est mis dans la Textbox</a:t>
          </a:r>
          <a:endParaRPr lang="fr-FR" sz="1200"/>
        </a:p>
      </xdr:txBody>
    </xdr:sp>
    <xdr:clientData/>
  </xdr:twoCellAnchor>
  <xdr:twoCellAnchor>
    <xdr:from>
      <xdr:col>5</xdr:col>
      <xdr:colOff>81643</xdr:colOff>
      <xdr:row>49</xdr:row>
      <xdr:rowOff>154217</xdr:rowOff>
    </xdr:from>
    <xdr:to>
      <xdr:col>8</xdr:col>
      <xdr:colOff>70758</xdr:colOff>
      <xdr:row>52</xdr:row>
      <xdr:rowOff>52615</xdr:rowOff>
    </xdr:to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350F3C31-B0C2-4763-8798-2482CFC346D2}"/>
            </a:ext>
          </a:extLst>
        </xdr:cNvPr>
        <xdr:cNvSpPr txBox="1"/>
      </xdr:nvSpPr>
      <xdr:spPr>
        <a:xfrm>
          <a:off x="13797643" y="10831288"/>
          <a:ext cx="3871686" cy="4426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aseline="0"/>
            <a:t>4- je sélectionne  un items dans la listbox </a:t>
          </a:r>
          <a:endParaRPr lang="fr-FR" sz="1200"/>
        </a:p>
      </xdr:txBody>
    </xdr:sp>
    <xdr:clientData/>
  </xdr:twoCellAnchor>
  <xdr:twoCellAnchor>
    <xdr:from>
      <xdr:col>4</xdr:col>
      <xdr:colOff>4325257</xdr:colOff>
      <xdr:row>51</xdr:row>
      <xdr:rowOff>3628</xdr:rowOff>
    </xdr:from>
    <xdr:to>
      <xdr:col>5</xdr:col>
      <xdr:colOff>58057</xdr:colOff>
      <xdr:row>51</xdr:row>
      <xdr:rowOff>7256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92ADA6D5-AEBE-46B4-AE9A-80FF6EE6056B}"/>
            </a:ext>
          </a:extLst>
        </xdr:cNvPr>
        <xdr:cNvCxnSpPr/>
      </xdr:nvCxnSpPr>
      <xdr:spPr>
        <a:xfrm flipH="1">
          <a:off x="11718471" y="11043557"/>
          <a:ext cx="2055586" cy="3628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624116</xdr:colOff>
      <xdr:row>64</xdr:row>
      <xdr:rowOff>97969</xdr:rowOff>
    </xdr:from>
    <xdr:to>
      <xdr:col>7</xdr:col>
      <xdr:colOff>1250044</xdr:colOff>
      <xdr:row>67</xdr:row>
      <xdr:rowOff>0</xdr:rowOff>
    </xdr:to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C0928A71-09AA-4346-83EE-CACFEAAED6C2}"/>
            </a:ext>
          </a:extLst>
        </xdr:cNvPr>
        <xdr:cNvSpPr txBox="1"/>
      </xdr:nvSpPr>
      <xdr:spPr>
        <a:xfrm>
          <a:off x="14340116" y="13496469"/>
          <a:ext cx="3075214" cy="4463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aseline="0"/>
            <a:t>6- je peux aussi ecrire ou completer la textbox </a:t>
          </a:r>
          <a:endParaRPr lang="fr-FR" sz="1200"/>
        </a:p>
      </xdr:txBody>
    </xdr:sp>
    <xdr:clientData/>
  </xdr:twoCellAnchor>
  <xdr:twoCellAnchor>
    <xdr:from>
      <xdr:col>5</xdr:col>
      <xdr:colOff>540658</xdr:colOff>
      <xdr:row>68</xdr:row>
      <xdr:rowOff>159655</xdr:rowOff>
    </xdr:from>
    <xdr:to>
      <xdr:col>7</xdr:col>
      <xdr:colOff>1166586</xdr:colOff>
      <xdr:row>73</xdr:row>
      <xdr:rowOff>90714</xdr:rowOff>
    </xdr:to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82536D5-6844-4BED-AC5A-4ACE6E5C489A}"/>
            </a:ext>
          </a:extLst>
        </xdr:cNvPr>
        <xdr:cNvSpPr txBox="1"/>
      </xdr:nvSpPr>
      <xdr:spPr>
        <a:xfrm>
          <a:off x="14256658" y="14283869"/>
          <a:ext cx="3075214" cy="8382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aseline="0"/>
            <a:t>7- Je valide , la textboxet va mettre les valeurs dans la cellule  et ferme l'Userform</a:t>
          </a:r>
          <a:endParaRPr lang="fr-FR" sz="1200"/>
        </a:p>
      </xdr:txBody>
    </xdr:sp>
    <xdr:clientData/>
  </xdr:twoCellAnchor>
  <xdr:twoCellAnchor>
    <xdr:from>
      <xdr:col>6</xdr:col>
      <xdr:colOff>489857</xdr:colOff>
      <xdr:row>38</xdr:row>
      <xdr:rowOff>7258</xdr:rowOff>
    </xdr:from>
    <xdr:to>
      <xdr:col>6</xdr:col>
      <xdr:colOff>497115</xdr:colOff>
      <xdr:row>44</xdr:row>
      <xdr:rowOff>90714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id="{3918A65B-0330-4E37-BB3F-7E9E00C90C76}"/>
            </a:ext>
          </a:extLst>
        </xdr:cNvPr>
        <xdr:cNvCxnSpPr/>
      </xdr:nvCxnSpPr>
      <xdr:spPr>
        <a:xfrm flipH="1">
          <a:off x="15221857" y="8688615"/>
          <a:ext cx="7258" cy="1172028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742043</xdr:colOff>
      <xdr:row>52</xdr:row>
      <xdr:rowOff>59872</xdr:rowOff>
    </xdr:from>
    <xdr:to>
      <xdr:col>6</xdr:col>
      <xdr:colOff>749301</xdr:colOff>
      <xdr:row>58</xdr:row>
      <xdr:rowOff>143328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CBDCAEF4-5483-47C9-A00C-8A92EB2322CE}"/>
            </a:ext>
          </a:extLst>
        </xdr:cNvPr>
        <xdr:cNvCxnSpPr/>
      </xdr:nvCxnSpPr>
      <xdr:spPr>
        <a:xfrm flipH="1">
          <a:off x="15474043" y="11281229"/>
          <a:ext cx="7258" cy="1172028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4553857</xdr:colOff>
      <xdr:row>63</xdr:row>
      <xdr:rowOff>72572</xdr:rowOff>
    </xdr:from>
    <xdr:to>
      <xdr:col>5</xdr:col>
      <xdr:colOff>649514</xdr:colOff>
      <xdr:row>65</xdr:row>
      <xdr:rowOff>70756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94DC66E5-07C2-41EF-8A32-BCBB9218D82A}"/>
            </a:ext>
          </a:extLst>
        </xdr:cNvPr>
        <xdr:cNvCxnSpPr/>
      </xdr:nvCxnSpPr>
      <xdr:spPr>
        <a:xfrm flipH="1" flipV="1">
          <a:off x="11947071" y="13289643"/>
          <a:ext cx="2418443" cy="361042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1062265</xdr:colOff>
      <xdr:row>66</xdr:row>
      <xdr:rowOff>121558</xdr:rowOff>
    </xdr:from>
    <xdr:to>
      <xdr:col>6</xdr:col>
      <xdr:colOff>1182915</xdr:colOff>
      <xdr:row>68</xdr:row>
      <xdr:rowOff>159655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4ECDE9CE-4A02-431E-B076-A6C714B8B12F}"/>
            </a:ext>
          </a:extLst>
        </xdr:cNvPr>
        <xdr:cNvCxnSpPr>
          <a:endCxn id="36" idx="0"/>
        </xdr:cNvCxnSpPr>
      </xdr:nvCxnSpPr>
      <xdr:spPr>
        <a:xfrm flipH="1">
          <a:off x="15794265" y="13882915"/>
          <a:ext cx="120650" cy="400954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bl_1" displayName="Tbl_1" ref="B2:I20" totalsRowShown="0" headerRowDxfId="39" dataDxfId="38">
  <autoFilter ref="B2:I20" xr:uid="{00000000-0009-0000-0100-000003000000}"/>
  <tableColumns count="8">
    <tableColumn id="1" xr3:uid="{00000000-0010-0000-0100-000001000000}" name="Col 1" dataDxfId="37"/>
    <tableColumn id="2" xr3:uid="{00000000-0010-0000-0100-000002000000}" name="Col 2" dataDxfId="36"/>
    <tableColumn id="3" xr3:uid="{00000000-0010-0000-0100-000003000000}" name="CONFORME O / N / PE" dataDxfId="35"/>
    <tableColumn id="5" xr3:uid="{00000000-0010-0000-0100-000005000000}" name="Col 4" dataDxfId="34"/>
    <tableColumn id="6" xr3:uid="{00000000-0010-0000-0100-000006000000}" name="Nom" dataDxfId="33"/>
    <tableColumn id="7" xr3:uid="{00000000-0010-0000-0100-000007000000}" name="CURATIVE" dataDxfId="32"/>
    <tableColumn id="8" xr3:uid="{00000000-0010-0000-0100-000008000000}" name="Col 7" dataDxfId="31"/>
    <tableColumn id="9" xr3:uid="{00000000-0010-0000-0100-000009000000}" name="RESOLUE O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bl_2" displayName="Tbl_2" ref="B2:I20" totalsRowShown="0" headerRowDxfId="25" dataDxfId="24" tableBorderDxfId="23">
  <autoFilter ref="B2:I20" xr:uid="{00000000-0009-0000-0100-000005000000}"/>
  <tableColumns count="8">
    <tableColumn id="1" xr3:uid="{00000000-0010-0000-0200-000001000000}" name="Col 1" dataDxfId="22"/>
    <tableColumn id="2" xr3:uid="{00000000-0010-0000-0200-000002000000}" name="Col 2" dataDxfId="21"/>
    <tableColumn id="3" xr3:uid="{00000000-0010-0000-0200-000003000000}" name="CONFORME O / N / PE" dataDxfId="20"/>
    <tableColumn id="5" xr3:uid="{00000000-0010-0000-0200-000005000000}" name="Col 4" dataDxfId="19"/>
    <tableColumn id="6" xr3:uid="{00000000-0010-0000-0200-000006000000}" name="Nom" dataDxfId="18"/>
    <tableColumn id="7" xr3:uid="{00000000-0010-0000-0200-000007000000}" name="CURATIVE" dataDxfId="17"/>
    <tableColumn id="8" xr3:uid="{00000000-0010-0000-0200-000008000000}" name="Col 7" dataDxfId="16"/>
    <tableColumn id="9" xr3:uid="{00000000-0010-0000-0200-000009000000}" name="RESOLUE O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bl_3" displayName="Tbl_3" ref="B2:I13" totalsRowShown="0" headerRowDxfId="10" dataDxfId="9" tableBorderDxfId="8">
  <autoFilter ref="B2:I13" xr:uid="{00000000-0009-0000-0100-000001000000}"/>
  <tableColumns count="8">
    <tableColumn id="1" xr3:uid="{00000000-0010-0000-0300-000001000000}" name="Col 1" dataDxfId="7"/>
    <tableColumn id="2" xr3:uid="{00000000-0010-0000-0300-000002000000}" name="Col 2" dataDxfId="6"/>
    <tableColumn id="3" xr3:uid="{00000000-0010-0000-0300-000003000000}" name="CONFORME O / N / PE" dataDxfId="5"/>
    <tableColumn id="5" xr3:uid="{00000000-0010-0000-0300-000005000000}" name="Col 4" dataDxfId="4"/>
    <tableColumn id="6" xr3:uid="{00000000-0010-0000-0300-000006000000}" name="Nom" dataDxfId="3"/>
    <tableColumn id="7" xr3:uid="{00000000-0010-0000-0300-000007000000}" name="CURATIVE" dataDxfId="2"/>
    <tableColumn id="8" xr3:uid="{00000000-0010-0000-0300-000008000000}" name="Col 7" dataDxfId="1"/>
    <tableColumn id="9" xr3:uid="{00000000-0010-0000-0300-000009000000}" name="RESOLUE 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/>
  <dimension ref="A1:AG31"/>
  <sheetViews>
    <sheetView zoomScale="90" zoomScaleNormal="90" workbookViewId="0">
      <selection activeCell="B3" sqref="B3"/>
    </sheetView>
  </sheetViews>
  <sheetFormatPr baseColWidth="10" defaultColWidth="11.453125" defaultRowHeight="14.5" x14ac:dyDescent="0.35"/>
  <cols>
    <col min="1" max="1" width="31.81640625" customWidth="1"/>
    <col min="2" max="2" width="15.81640625" customWidth="1"/>
    <col min="3" max="3" width="5.54296875" customWidth="1"/>
    <col min="4" max="4" width="32.453125" bestFit="1" customWidth="1"/>
    <col min="5" max="5" width="9.54296875" bestFit="1" customWidth="1"/>
    <col min="6" max="6" width="5.54296875" customWidth="1"/>
    <col min="7" max="7" width="33.1796875" bestFit="1" customWidth="1"/>
    <col min="8" max="10" width="11.54296875" customWidth="1"/>
    <col min="11" max="11" width="9.54296875" customWidth="1"/>
    <col min="12" max="16" width="10.54296875" customWidth="1"/>
    <col min="18" max="18" width="5.6328125" customWidth="1"/>
    <col min="19" max="19" width="12.6328125" customWidth="1"/>
    <col min="20" max="23" width="12.54296875" customWidth="1"/>
    <col min="24" max="24" width="5.6328125" customWidth="1"/>
    <col min="25" max="25" width="20.54296875" customWidth="1"/>
    <col min="26" max="26" width="5.6328125" customWidth="1"/>
    <col min="27" max="27" width="13.54296875" customWidth="1"/>
    <col min="28" max="28" width="5.6328125" customWidth="1"/>
    <col min="30" max="30" width="5.6328125" customWidth="1"/>
    <col min="31" max="31" width="12.26953125" bestFit="1" customWidth="1"/>
    <col min="32" max="32" width="5.6328125" customWidth="1"/>
    <col min="33" max="33" width="12.453125" bestFit="1" customWidth="1"/>
  </cols>
  <sheetData>
    <row r="1" spans="1:33" ht="27" customHeight="1" x14ac:dyDescent="0.35">
      <c r="A1" s="113" t="s">
        <v>0</v>
      </c>
      <c r="B1" s="114"/>
      <c r="C1" s="114"/>
      <c r="D1" s="22"/>
      <c r="E1" s="22"/>
      <c r="F1" s="22"/>
      <c r="G1" s="22"/>
      <c r="H1" s="22">
        <v>8</v>
      </c>
      <c r="I1" s="22">
        <v>9</v>
      </c>
      <c r="J1" s="22">
        <v>10</v>
      </c>
      <c r="K1" s="22">
        <v>11</v>
      </c>
      <c r="L1" s="22">
        <v>12</v>
      </c>
      <c r="M1" s="22">
        <v>13</v>
      </c>
      <c r="N1" s="22">
        <v>14</v>
      </c>
      <c r="O1" s="22">
        <v>15</v>
      </c>
      <c r="P1" s="22">
        <v>16</v>
      </c>
      <c r="Q1" s="22">
        <v>17</v>
      </c>
    </row>
    <row r="2" spans="1:33" ht="20.149999999999999" customHeight="1" x14ac:dyDescent="0.35">
      <c r="A2" s="45" t="s">
        <v>1</v>
      </c>
      <c r="B2" s="118"/>
      <c r="C2" s="119"/>
      <c r="D2" s="120"/>
      <c r="E2" s="12"/>
      <c r="F2" s="12"/>
      <c r="G2" s="12"/>
      <c r="H2" s="12"/>
      <c r="I2" s="12"/>
    </row>
    <row r="3" spans="1:33" ht="20.149999999999999" customHeight="1" thickBot="1" x14ac:dyDescent="0.4"/>
    <row r="4" spans="1:33" ht="20.149999999999999" customHeight="1" thickTop="1" thickBot="1" x14ac:dyDescent="0.4">
      <c r="D4" s="115" t="s">
        <v>2</v>
      </c>
      <c r="E4" s="121"/>
      <c r="F4" s="11"/>
      <c r="G4" s="122" t="s">
        <v>3</v>
      </c>
      <c r="H4" s="122"/>
      <c r="I4" s="122"/>
      <c r="J4" s="122"/>
      <c r="K4" s="122"/>
      <c r="L4" s="122"/>
      <c r="M4" s="122"/>
      <c r="N4" s="122"/>
      <c r="O4" s="122"/>
      <c r="P4" s="122"/>
      <c r="Q4" s="123"/>
    </row>
    <row r="5" spans="1:33" ht="19.5" thickTop="1" thickBot="1" x14ac:dyDescent="0.4">
      <c r="G5" s="44" t="s">
        <v>4</v>
      </c>
      <c r="H5" s="115" t="s">
        <v>5</v>
      </c>
      <c r="I5" s="116"/>
      <c r="J5" s="116"/>
      <c r="K5" s="115" t="s">
        <v>6</v>
      </c>
      <c r="L5" s="116"/>
      <c r="M5" s="116"/>
      <c r="N5" s="116"/>
      <c r="O5" s="116"/>
      <c r="P5" s="116"/>
      <c r="Q5" s="121"/>
      <c r="S5" s="110" t="s">
        <v>7</v>
      </c>
      <c r="T5" s="111"/>
      <c r="U5" s="111"/>
      <c r="V5" s="111"/>
      <c r="W5" s="112"/>
      <c r="Y5" s="124" t="s">
        <v>7</v>
      </c>
      <c r="Z5" s="124"/>
      <c r="AA5" s="124"/>
      <c r="AB5" s="124"/>
      <c r="AC5" s="124"/>
      <c r="AD5" s="124"/>
      <c r="AE5" s="124"/>
      <c r="AF5" s="124"/>
      <c r="AG5" s="124"/>
    </row>
    <row r="6" spans="1:33" ht="35.5" customHeight="1" thickTop="1" thickBot="1" x14ac:dyDescent="0.5">
      <c r="D6" s="117"/>
      <c r="E6" s="117"/>
      <c r="G6" s="23"/>
      <c r="H6" s="42" t="s">
        <v>8</v>
      </c>
      <c r="I6" s="41" t="s">
        <v>9</v>
      </c>
      <c r="J6" s="41" t="s">
        <v>10</v>
      </c>
      <c r="S6" s="40"/>
      <c r="AA6" s="109" t="s">
        <v>155</v>
      </c>
      <c r="AB6" s="109"/>
      <c r="AC6" s="109"/>
      <c r="AD6" s="109"/>
      <c r="AE6" s="109"/>
      <c r="AF6" s="109"/>
      <c r="AG6" s="109"/>
    </row>
    <row r="7" spans="1:33" ht="18" customHeight="1" thickTop="1" thickBot="1" x14ac:dyDescent="0.4">
      <c r="B7" s="102"/>
      <c r="D7" s="90" t="s">
        <v>11</v>
      </c>
      <c r="E7" s="91">
        <f>SUM(E9:E31)</f>
        <v>0</v>
      </c>
      <c r="G7" s="86" t="s">
        <v>12</v>
      </c>
      <c r="H7" s="87">
        <f>SUM(H9:H31)</f>
        <v>0</v>
      </c>
      <c r="I7" s="88">
        <f>SUM(I9:I31)</f>
        <v>0</v>
      </c>
      <c r="J7" s="88">
        <f>SUM(J9:J31)</f>
        <v>0</v>
      </c>
      <c r="K7" s="87">
        <f t="shared" ref="K7:M7" si="0">SUM(K9:K31)</f>
        <v>0</v>
      </c>
      <c r="L7" s="88">
        <f t="shared" si="0"/>
        <v>0</v>
      </c>
      <c r="M7" s="88">
        <f t="shared" si="0"/>
        <v>0</v>
      </c>
      <c r="N7" s="88">
        <f>SUM(N9:N31)</f>
        <v>0</v>
      </c>
      <c r="O7" s="88">
        <f>SUM(O9:O31)</f>
        <v>0</v>
      </c>
      <c r="P7" s="88">
        <f>SUM(P9:P31)</f>
        <v>0</v>
      </c>
      <c r="Q7" s="89">
        <f>SUM(Q9:Q31)</f>
        <v>0</v>
      </c>
      <c r="Y7" s="105" t="s">
        <v>156</v>
      </c>
      <c r="AA7" s="108" t="s">
        <v>158</v>
      </c>
      <c r="AB7" s="108"/>
      <c r="AC7" s="108"/>
      <c r="AD7" s="108"/>
      <c r="AE7" s="108"/>
      <c r="AF7" s="108"/>
      <c r="AG7" s="108"/>
    </row>
    <row r="8" spans="1:33" ht="30" customHeight="1" thickTop="1" thickBot="1" x14ac:dyDescent="0.4">
      <c r="B8" s="103"/>
      <c r="D8" s="6" t="s">
        <v>14</v>
      </c>
      <c r="E8" s="43" t="s">
        <v>15</v>
      </c>
      <c r="G8" s="35" t="s">
        <v>14</v>
      </c>
      <c r="H8" s="24" t="s">
        <v>16</v>
      </c>
      <c r="I8" s="18" t="s">
        <v>17</v>
      </c>
      <c r="J8" s="13" t="s">
        <v>18</v>
      </c>
      <c r="K8" s="37" t="s">
        <v>19</v>
      </c>
      <c r="L8" s="36" t="s">
        <v>20</v>
      </c>
      <c r="M8" s="13" t="s">
        <v>21</v>
      </c>
      <c r="N8" s="13" t="s">
        <v>22</v>
      </c>
      <c r="O8" s="14" t="s">
        <v>23</v>
      </c>
      <c r="P8" s="15" t="s">
        <v>24</v>
      </c>
      <c r="Q8" s="25" t="s">
        <v>25</v>
      </c>
      <c r="S8" s="46"/>
      <c r="T8" s="46"/>
      <c r="U8" s="47"/>
      <c r="V8" s="18"/>
      <c r="W8" s="62"/>
      <c r="Y8" s="100" t="s">
        <v>13</v>
      </c>
      <c r="Z8" s="101"/>
      <c r="AA8" s="107" t="s">
        <v>21</v>
      </c>
      <c r="AC8" s="13" t="s">
        <v>22</v>
      </c>
      <c r="AE8" s="14" t="s">
        <v>23</v>
      </c>
      <c r="AG8" s="36" t="s">
        <v>20</v>
      </c>
    </row>
    <row r="9" spans="1:33" ht="20.149999999999999" customHeight="1" x14ac:dyDescent="0.5">
      <c r="B9" s="104"/>
      <c r="D9" s="19"/>
      <c r="E9" s="8"/>
      <c r="F9" s="11"/>
      <c r="G9" s="30" t="s">
        <v>26</v>
      </c>
      <c r="H9" s="26"/>
      <c r="I9" s="16"/>
      <c r="J9" s="16"/>
      <c r="K9" s="26"/>
      <c r="L9" s="16"/>
      <c r="M9" s="16"/>
      <c r="N9" s="16"/>
      <c r="O9" s="16"/>
      <c r="P9" s="16"/>
      <c r="Q9" s="33"/>
      <c r="S9" s="48"/>
      <c r="T9" s="49"/>
      <c r="U9" s="92"/>
      <c r="V9" s="50"/>
      <c r="W9" s="51"/>
      <c r="Y9" t="s">
        <v>20</v>
      </c>
      <c r="AA9" t="s">
        <v>124</v>
      </c>
      <c r="AC9" t="s">
        <v>118</v>
      </c>
      <c r="AE9" t="s">
        <v>129</v>
      </c>
      <c r="AG9" t="s">
        <v>135</v>
      </c>
    </row>
    <row r="10" spans="1:33" ht="20.149999999999999" customHeight="1" x14ac:dyDescent="0.5">
      <c r="B10" s="104"/>
      <c r="D10" s="20"/>
      <c r="E10" s="9"/>
      <c r="F10" s="11"/>
      <c r="G10" s="31" t="s">
        <v>27</v>
      </c>
      <c r="H10" s="27"/>
      <c r="I10" s="17"/>
      <c r="J10" s="17"/>
      <c r="K10" s="27"/>
      <c r="L10" s="17"/>
      <c r="M10" s="17"/>
      <c r="N10" s="17"/>
      <c r="O10" s="17"/>
      <c r="P10" s="17"/>
      <c r="Q10" s="34"/>
      <c r="S10" s="52"/>
      <c r="T10" s="53"/>
      <c r="U10" s="93"/>
      <c r="V10" s="54"/>
      <c r="W10" s="55"/>
      <c r="Y10" t="s">
        <v>21</v>
      </c>
      <c r="AA10" t="s">
        <v>125</v>
      </c>
      <c r="AC10" t="s">
        <v>119</v>
      </c>
      <c r="AE10" t="s">
        <v>130</v>
      </c>
      <c r="AG10" t="s">
        <v>136</v>
      </c>
    </row>
    <row r="11" spans="1:33" ht="20.149999999999999" customHeight="1" x14ac:dyDescent="0.5">
      <c r="B11" s="104"/>
      <c r="D11" s="20"/>
      <c r="E11" s="9"/>
      <c r="F11" s="11"/>
      <c r="G11" s="31" t="s">
        <v>28</v>
      </c>
      <c r="H11" s="27"/>
      <c r="I11" s="17"/>
      <c r="J11" s="17"/>
      <c r="K11" s="27"/>
      <c r="L11" s="17"/>
      <c r="M11" s="17"/>
      <c r="N11" s="17"/>
      <c r="O11" s="17"/>
      <c r="P11" s="17"/>
      <c r="Q11" s="34"/>
      <c r="S11" s="52"/>
      <c r="T11" s="53"/>
      <c r="U11" s="93"/>
      <c r="V11" s="54"/>
      <c r="W11" s="55"/>
      <c r="Y11" t="s">
        <v>22</v>
      </c>
      <c r="AA11" t="s">
        <v>126</v>
      </c>
      <c r="AC11" t="s">
        <v>120</v>
      </c>
      <c r="AE11" t="s">
        <v>131</v>
      </c>
      <c r="AG11" t="s">
        <v>137</v>
      </c>
    </row>
    <row r="12" spans="1:33" ht="20.149999999999999" customHeight="1" x14ac:dyDescent="0.5">
      <c r="B12" s="104"/>
      <c r="D12" s="20"/>
      <c r="E12" s="9"/>
      <c r="F12" s="11"/>
      <c r="G12" s="31"/>
      <c r="H12" s="27"/>
      <c r="I12" s="17"/>
      <c r="J12" s="17"/>
      <c r="K12" s="27"/>
      <c r="L12" s="17"/>
      <c r="M12" s="17"/>
      <c r="N12" s="17"/>
      <c r="O12" s="17"/>
      <c r="P12" s="17"/>
      <c r="Q12" s="34"/>
      <c r="S12" s="52"/>
      <c r="T12" s="53"/>
      <c r="U12" s="93"/>
      <c r="V12" s="54"/>
      <c r="W12" s="55"/>
      <c r="Y12" t="s">
        <v>24</v>
      </c>
      <c r="AA12" t="s">
        <v>127</v>
      </c>
      <c r="AC12" t="s">
        <v>121</v>
      </c>
      <c r="AE12" t="s">
        <v>132</v>
      </c>
      <c r="AG12" t="s">
        <v>138</v>
      </c>
    </row>
    <row r="13" spans="1:33" ht="20.149999999999999" customHeight="1" x14ac:dyDescent="0.5">
      <c r="B13" s="104"/>
      <c r="D13" s="20"/>
      <c r="E13" s="9"/>
      <c r="F13" s="11"/>
      <c r="G13" s="31"/>
      <c r="H13" s="27"/>
      <c r="I13" s="17"/>
      <c r="J13" s="17"/>
      <c r="K13" s="27"/>
      <c r="L13" s="17"/>
      <c r="M13" s="17"/>
      <c r="N13" s="17"/>
      <c r="O13" s="17"/>
      <c r="P13" s="17"/>
      <c r="Q13" s="34"/>
      <c r="S13" s="52"/>
      <c r="T13" s="53"/>
      <c r="U13" s="93"/>
      <c r="V13" s="54"/>
      <c r="W13" s="55"/>
      <c r="Y13" t="s">
        <v>31</v>
      </c>
      <c r="AA13" t="s">
        <v>128</v>
      </c>
      <c r="AC13" t="s">
        <v>122</v>
      </c>
      <c r="AE13" t="s">
        <v>133</v>
      </c>
      <c r="AG13" t="s">
        <v>139</v>
      </c>
    </row>
    <row r="14" spans="1:33" ht="20.149999999999999" customHeight="1" x14ac:dyDescent="0.5">
      <c r="B14" s="104"/>
      <c r="D14" s="20"/>
      <c r="E14" s="9"/>
      <c r="F14" s="11"/>
      <c r="G14" s="31"/>
      <c r="H14" s="27"/>
      <c r="I14" s="17"/>
      <c r="J14" s="17"/>
      <c r="K14" s="27"/>
      <c r="L14" s="17"/>
      <c r="M14" s="17"/>
      <c r="N14" s="17"/>
      <c r="O14" s="17"/>
      <c r="P14" s="17"/>
      <c r="Q14" s="34"/>
      <c r="S14" s="52"/>
      <c r="T14" s="53"/>
      <c r="U14" s="93"/>
      <c r="V14" s="54"/>
      <c r="W14" s="55"/>
      <c r="AA14" t="s">
        <v>159</v>
      </c>
      <c r="AC14" t="s">
        <v>123</v>
      </c>
      <c r="AE14" t="s">
        <v>134</v>
      </c>
    </row>
    <row r="15" spans="1:33" ht="20.149999999999999" customHeight="1" x14ac:dyDescent="0.5">
      <c r="B15" s="104"/>
      <c r="D15" s="20"/>
      <c r="E15" s="9"/>
      <c r="F15" s="11"/>
      <c r="G15" s="31"/>
      <c r="H15" s="27"/>
      <c r="I15" s="17"/>
      <c r="J15" s="17"/>
      <c r="K15" s="27"/>
      <c r="L15" s="17"/>
      <c r="M15" s="17"/>
      <c r="N15" s="17"/>
      <c r="O15" s="17"/>
      <c r="P15" s="17"/>
      <c r="Q15" s="34"/>
      <c r="S15" s="52"/>
      <c r="T15" s="53"/>
      <c r="U15" s="93"/>
      <c r="V15" s="54"/>
      <c r="W15" s="55"/>
      <c r="AA15" t="s">
        <v>128</v>
      </c>
      <c r="AE15" t="s">
        <v>140</v>
      </c>
    </row>
    <row r="16" spans="1:33" ht="20.149999999999999" customHeight="1" x14ac:dyDescent="0.35">
      <c r="D16" s="20"/>
      <c r="E16" s="9"/>
      <c r="F16" s="11"/>
      <c r="G16" s="31"/>
      <c r="H16" s="27"/>
      <c r="I16" s="17"/>
      <c r="J16" s="17"/>
      <c r="K16" s="27"/>
      <c r="L16" s="17"/>
      <c r="M16" s="17"/>
      <c r="N16" s="17"/>
      <c r="O16" s="17"/>
      <c r="P16" s="17"/>
      <c r="Q16" s="34"/>
      <c r="S16" s="52"/>
      <c r="T16" s="53"/>
      <c r="U16" s="93"/>
      <c r="V16" s="56"/>
      <c r="W16" s="57"/>
      <c r="AE16" t="s">
        <v>141</v>
      </c>
    </row>
    <row r="17" spans="4:31" ht="20.149999999999999" customHeight="1" x14ac:dyDescent="0.35">
      <c r="D17" s="20"/>
      <c r="E17" s="9"/>
      <c r="F17" s="11"/>
      <c r="G17" s="31"/>
      <c r="H17" s="27"/>
      <c r="I17" s="17"/>
      <c r="J17" s="17"/>
      <c r="K17" s="27"/>
      <c r="L17" s="17"/>
      <c r="M17" s="17"/>
      <c r="N17" s="17"/>
      <c r="O17" s="17"/>
      <c r="P17" s="17"/>
      <c r="Q17" s="34"/>
      <c r="S17" s="52"/>
      <c r="T17" s="53"/>
      <c r="U17" s="93"/>
      <c r="V17" s="56"/>
      <c r="W17" s="57"/>
      <c r="AE17" t="s">
        <v>142</v>
      </c>
    </row>
    <row r="18" spans="4:31" ht="20.149999999999999" customHeight="1" x14ac:dyDescent="0.35">
      <c r="D18" s="20"/>
      <c r="E18" s="9"/>
      <c r="F18" s="11"/>
      <c r="G18" s="31"/>
      <c r="H18" s="27"/>
      <c r="I18" s="17"/>
      <c r="J18" s="17"/>
      <c r="K18" s="27"/>
      <c r="L18" s="17"/>
      <c r="M18" s="17"/>
      <c r="N18" s="17"/>
      <c r="O18" s="17"/>
      <c r="P18" s="17"/>
      <c r="Q18" s="34"/>
      <c r="S18" s="63"/>
      <c r="T18" s="64"/>
      <c r="U18" s="93"/>
      <c r="V18" s="56"/>
      <c r="W18" s="57"/>
    </row>
    <row r="19" spans="4:31" ht="20.149999999999999" customHeight="1" x14ac:dyDescent="0.35">
      <c r="D19" s="20"/>
      <c r="E19" s="9"/>
      <c r="F19" s="11"/>
      <c r="G19" s="31"/>
      <c r="H19" s="27"/>
      <c r="I19" s="17"/>
      <c r="J19" s="17"/>
      <c r="K19" s="27"/>
      <c r="L19" s="17"/>
      <c r="M19" s="17"/>
      <c r="N19" s="17"/>
      <c r="O19" s="17"/>
      <c r="P19" s="17"/>
      <c r="Q19" s="34"/>
      <c r="S19" s="65"/>
      <c r="T19" s="66"/>
      <c r="U19" s="94"/>
      <c r="V19" s="66"/>
      <c r="W19" s="67"/>
    </row>
    <row r="20" spans="4:31" ht="20.149999999999999" customHeight="1" x14ac:dyDescent="0.35">
      <c r="D20" s="20"/>
      <c r="E20" s="9"/>
      <c r="F20" s="11"/>
      <c r="G20" s="31"/>
      <c r="H20" s="27"/>
      <c r="I20" s="17"/>
      <c r="J20" s="17"/>
      <c r="K20" s="27"/>
      <c r="L20" s="17"/>
      <c r="M20" s="17"/>
      <c r="N20" s="17"/>
      <c r="O20" s="17"/>
      <c r="P20" s="17"/>
      <c r="Q20" s="34"/>
      <c r="S20" s="65"/>
      <c r="T20" s="66"/>
      <c r="U20" s="94"/>
      <c r="V20" s="66"/>
      <c r="W20" s="67"/>
    </row>
    <row r="21" spans="4:31" ht="20.149999999999999" customHeight="1" x14ac:dyDescent="0.35">
      <c r="D21" s="20"/>
      <c r="E21" s="9"/>
      <c r="F21" s="11"/>
      <c r="G21" s="31"/>
      <c r="H21" s="27"/>
      <c r="I21" s="17"/>
      <c r="J21" s="17"/>
      <c r="K21" s="27"/>
      <c r="L21" s="17"/>
      <c r="M21" s="17"/>
      <c r="N21" s="17"/>
      <c r="O21" s="17"/>
      <c r="P21" s="17"/>
      <c r="Q21" s="34"/>
      <c r="S21" s="65"/>
      <c r="T21" s="66"/>
      <c r="U21" s="94"/>
      <c r="V21" s="66"/>
      <c r="W21" s="67"/>
    </row>
    <row r="22" spans="4:31" ht="20.149999999999999" customHeight="1" x14ac:dyDescent="0.35">
      <c r="D22" s="20"/>
      <c r="E22" s="9"/>
      <c r="F22" s="11"/>
      <c r="G22" s="31"/>
      <c r="H22" s="27"/>
      <c r="I22" s="17"/>
      <c r="J22" s="17"/>
      <c r="K22" s="27"/>
      <c r="L22" s="17"/>
      <c r="M22" s="17"/>
      <c r="N22" s="17"/>
      <c r="O22" s="17"/>
      <c r="P22" s="17"/>
      <c r="Q22" s="34"/>
      <c r="S22" s="65"/>
      <c r="T22" s="66"/>
      <c r="U22" s="94"/>
      <c r="V22" s="66"/>
      <c r="W22" s="67"/>
    </row>
    <row r="23" spans="4:31" ht="20.149999999999999" customHeight="1" x14ac:dyDescent="0.35">
      <c r="D23" s="20"/>
      <c r="E23" s="9"/>
      <c r="F23" s="11"/>
      <c r="G23" s="31"/>
      <c r="H23" s="27"/>
      <c r="I23" s="17"/>
      <c r="J23" s="17"/>
      <c r="K23" s="27"/>
      <c r="L23" s="17"/>
      <c r="M23" s="17"/>
      <c r="N23" s="17"/>
      <c r="O23" s="17"/>
      <c r="P23" s="17"/>
      <c r="Q23" s="34"/>
      <c r="S23" s="65"/>
      <c r="T23" s="66"/>
      <c r="U23" s="94"/>
      <c r="V23" s="66"/>
      <c r="W23" s="67"/>
    </row>
    <row r="24" spans="4:31" ht="20.149999999999999" customHeight="1" x14ac:dyDescent="0.35">
      <c r="D24" s="20"/>
      <c r="E24" s="9"/>
      <c r="F24" s="11"/>
      <c r="G24" s="31"/>
      <c r="H24" s="27"/>
      <c r="I24" s="17"/>
      <c r="J24" s="17"/>
      <c r="K24" s="27"/>
      <c r="L24" s="17"/>
      <c r="M24" s="17"/>
      <c r="N24" s="17"/>
      <c r="O24" s="17"/>
      <c r="P24" s="17"/>
      <c r="Q24" s="34"/>
      <c r="S24" s="65"/>
      <c r="T24" s="66"/>
      <c r="U24" s="94"/>
      <c r="V24" s="66"/>
      <c r="W24" s="67"/>
    </row>
    <row r="25" spans="4:31" ht="20.149999999999999" customHeight="1" x14ac:dyDescent="0.35">
      <c r="D25" s="20"/>
      <c r="E25" s="9"/>
      <c r="F25" s="11"/>
      <c r="G25" s="31"/>
      <c r="H25" s="27"/>
      <c r="I25" s="17"/>
      <c r="J25" s="17"/>
      <c r="K25" s="27"/>
      <c r="L25" s="17"/>
      <c r="M25" s="17"/>
      <c r="N25" s="17"/>
      <c r="O25" s="17"/>
      <c r="P25" s="17"/>
      <c r="Q25" s="38"/>
      <c r="S25" s="65"/>
      <c r="T25" s="66"/>
      <c r="U25" s="94"/>
      <c r="V25" s="66"/>
      <c r="W25" s="67"/>
    </row>
    <row r="26" spans="4:31" ht="20.149999999999999" customHeight="1" x14ac:dyDescent="0.35">
      <c r="D26" s="20"/>
      <c r="E26" s="9"/>
      <c r="F26" s="11"/>
      <c r="G26" s="31"/>
      <c r="H26" s="27"/>
      <c r="I26" s="17"/>
      <c r="J26" s="17"/>
      <c r="K26" s="27"/>
      <c r="L26" s="17"/>
      <c r="M26" s="17"/>
      <c r="N26" s="17"/>
      <c r="O26" s="17"/>
      <c r="P26" s="17"/>
      <c r="Q26" s="38"/>
      <c r="S26" s="65"/>
      <c r="T26" s="66"/>
      <c r="U26" s="94"/>
      <c r="V26" s="66"/>
      <c r="W26" s="67"/>
    </row>
    <row r="27" spans="4:31" ht="20.149999999999999" customHeight="1" x14ac:dyDescent="0.35">
      <c r="D27" s="20"/>
      <c r="E27" s="9"/>
      <c r="F27" s="11"/>
      <c r="G27" s="31"/>
      <c r="H27" s="27"/>
      <c r="I27" s="17"/>
      <c r="J27" s="17"/>
      <c r="K27" s="27"/>
      <c r="L27" s="17"/>
      <c r="M27" s="17"/>
      <c r="N27" s="17"/>
      <c r="O27" s="17"/>
      <c r="P27" s="17"/>
      <c r="Q27" s="38"/>
      <c r="S27" s="65"/>
      <c r="T27" s="66"/>
      <c r="U27" s="94"/>
      <c r="V27" s="66"/>
      <c r="W27" s="67"/>
    </row>
    <row r="28" spans="4:31" ht="20.149999999999999" customHeight="1" x14ac:dyDescent="0.35">
      <c r="D28" s="20"/>
      <c r="E28" s="9"/>
      <c r="F28" s="11"/>
      <c r="G28" s="31"/>
      <c r="H28" s="27"/>
      <c r="I28" s="17"/>
      <c r="J28" s="17"/>
      <c r="K28" s="27"/>
      <c r="L28" s="17"/>
      <c r="M28" s="17"/>
      <c r="N28" s="17"/>
      <c r="O28" s="17"/>
      <c r="P28" s="17"/>
      <c r="Q28" s="38"/>
      <c r="S28" s="65"/>
      <c r="T28" s="66"/>
      <c r="U28" s="94"/>
      <c r="V28" s="66"/>
      <c r="W28" s="67"/>
    </row>
    <row r="29" spans="4:31" ht="20.149999999999999" customHeight="1" x14ac:dyDescent="0.35">
      <c r="D29" s="20"/>
      <c r="E29" s="9"/>
      <c r="F29" s="11"/>
      <c r="G29" s="31"/>
      <c r="H29" s="27"/>
      <c r="I29" s="17"/>
      <c r="J29" s="17"/>
      <c r="K29" s="27"/>
      <c r="L29" s="17"/>
      <c r="M29" s="17"/>
      <c r="N29" s="17"/>
      <c r="O29" s="17"/>
      <c r="P29" s="17"/>
      <c r="Q29" s="38"/>
      <c r="S29" s="65"/>
      <c r="T29" s="66"/>
      <c r="U29" s="94"/>
      <c r="V29" s="66"/>
      <c r="W29" s="67"/>
    </row>
    <row r="30" spans="4:31" ht="20.149999999999999" customHeight="1" x14ac:dyDescent="0.35">
      <c r="D30" s="20"/>
      <c r="E30" s="9"/>
      <c r="F30" s="11"/>
      <c r="G30" s="31"/>
      <c r="H30" s="27"/>
      <c r="I30" s="17"/>
      <c r="J30" s="17"/>
      <c r="K30" s="27"/>
      <c r="L30" s="17"/>
      <c r="M30" s="17"/>
      <c r="N30" s="17"/>
      <c r="O30" s="17"/>
      <c r="P30" s="17"/>
      <c r="Q30" s="38"/>
      <c r="S30" s="65"/>
      <c r="T30" s="66"/>
      <c r="U30" s="94"/>
      <c r="V30" s="66"/>
      <c r="W30" s="67"/>
    </row>
    <row r="31" spans="4:31" ht="20.149999999999999" customHeight="1" thickBot="1" x14ac:dyDescent="0.4">
      <c r="D31" s="21"/>
      <c r="E31" s="10"/>
      <c r="F31" s="11"/>
      <c r="G31" s="32"/>
      <c r="H31" s="28"/>
      <c r="I31" s="29"/>
      <c r="J31" s="29"/>
      <c r="K31" s="28"/>
      <c r="L31" s="29"/>
      <c r="M31" s="29"/>
      <c r="N31" s="29"/>
      <c r="O31" s="29"/>
      <c r="P31" s="29"/>
      <c r="Q31" s="39"/>
      <c r="S31" s="58"/>
      <c r="T31" s="59"/>
      <c r="U31" s="95"/>
      <c r="V31" s="60"/>
      <c r="W31" s="61"/>
    </row>
  </sheetData>
  <dataConsolidate/>
  <mergeCells count="11">
    <mergeCell ref="AA7:AG7"/>
    <mergeCell ref="AA6:AG6"/>
    <mergeCell ref="S5:W5"/>
    <mergeCell ref="A1:C1"/>
    <mergeCell ref="H5:J5"/>
    <mergeCell ref="D6:E6"/>
    <mergeCell ref="B2:D2"/>
    <mergeCell ref="K5:Q5"/>
    <mergeCell ref="D4:E4"/>
    <mergeCell ref="G4:Q4"/>
    <mergeCell ref="Y5:AG5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B3:AY11"/>
  <sheetViews>
    <sheetView showGridLines="0" zoomScale="70" zoomScaleNormal="70" workbookViewId="0">
      <selection activeCell="B3" sqref="B3"/>
    </sheetView>
  </sheetViews>
  <sheetFormatPr baseColWidth="10" defaultColWidth="10.54296875" defaultRowHeight="14.5" x14ac:dyDescent="0.35"/>
  <cols>
    <col min="1" max="1" width="3.453125" style="71" customWidth="1"/>
    <col min="2" max="81" width="4.54296875" style="71" customWidth="1"/>
    <col min="82" max="16384" width="10.54296875" style="71"/>
  </cols>
  <sheetData>
    <row r="3" spans="2:51" x14ac:dyDescent="0.35">
      <c r="Q3" s="72"/>
      <c r="R3" s="72"/>
      <c r="S3" s="72"/>
      <c r="T3" s="72"/>
      <c r="U3" s="72"/>
      <c r="AH3" s="125"/>
      <c r="AI3" s="125"/>
      <c r="AJ3" s="125"/>
      <c r="AK3" s="125"/>
    </row>
    <row r="4" spans="2:51" ht="14.5" customHeight="1" x14ac:dyDescent="0.35">
      <c r="N4" s="127" t="s">
        <v>29</v>
      </c>
      <c r="O4" s="127"/>
      <c r="P4" s="127"/>
      <c r="Q4" s="126">
        <f ca="1">TODAY()</f>
        <v>44846</v>
      </c>
      <c r="R4" s="126"/>
      <c r="S4" s="126"/>
      <c r="T4" s="126"/>
      <c r="U4" s="73"/>
      <c r="V4" s="127" t="s">
        <v>30</v>
      </c>
      <c r="W4" s="127"/>
      <c r="X4" s="127"/>
      <c r="Y4" s="128" t="str">
        <f ca="1">"S"&amp;_xlfn.ISOWEEKNUM(Q4)</f>
        <v>S41</v>
      </c>
      <c r="Z4" s="128"/>
      <c r="AA4" s="74"/>
      <c r="AB4" s="74"/>
      <c r="AC4" s="74"/>
      <c r="AD4" s="74"/>
    </row>
    <row r="5" spans="2:51" ht="14.5" customHeight="1" x14ac:dyDescent="0.35">
      <c r="M5" s="75"/>
      <c r="N5" s="127"/>
      <c r="O5" s="127"/>
      <c r="P5" s="127"/>
      <c r="Q5" s="126"/>
      <c r="R5" s="126"/>
      <c r="S5" s="126"/>
      <c r="T5" s="126"/>
      <c r="U5" s="73"/>
      <c r="V5" s="127"/>
      <c r="W5" s="127"/>
      <c r="X5" s="127"/>
      <c r="Y5" s="128"/>
      <c r="Z5" s="128"/>
      <c r="AA5" s="74"/>
      <c r="AB5" s="74"/>
      <c r="AC5" s="74"/>
      <c r="AD5" s="74"/>
    </row>
    <row r="10" spans="2:51" ht="20.149999999999999" customHeight="1" x14ac:dyDescent="0.35">
      <c r="B10" s="76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Q10" s="76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</row>
    <row r="11" spans="2:51" ht="15.5" x14ac:dyDescent="0.35">
      <c r="B11" s="78"/>
    </row>
  </sheetData>
  <dataConsolidate/>
  <mergeCells count="5">
    <mergeCell ref="AH3:AK3"/>
    <mergeCell ref="Q4:T5"/>
    <mergeCell ref="N4:P5"/>
    <mergeCell ref="V4:X5"/>
    <mergeCell ref="Y4:Z5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9" tint="0.39997558519241921"/>
  </sheetPr>
  <dimension ref="B1:J20"/>
  <sheetViews>
    <sheetView showGridLines="0" tabSelected="1" zoomScale="70" zoomScaleNormal="70" workbookViewId="0">
      <pane ySplit="2" topLeftCell="A3" activePane="bottomLeft" state="frozen"/>
      <selection pane="bottomLeft" activeCell="B3" sqref="B3"/>
    </sheetView>
  </sheetViews>
  <sheetFormatPr baseColWidth="10" defaultColWidth="10.5429687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54296875" customWidth="1"/>
    <col min="5" max="5" width="90.54296875" customWidth="1"/>
    <col min="6" max="6" width="14.54296875" customWidth="1"/>
    <col min="7" max="8" width="20.54296875" customWidth="1"/>
    <col min="9" max="9" width="12.54296875" customWidth="1"/>
  </cols>
  <sheetData>
    <row r="1" spans="2:10" ht="39" customHeight="1" x14ac:dyDescent="0.6">
      <c r="B1" s="130" t="s">
        <v>43</v>
      </c>
      <c r="C1" s="130"/>
      <c r="D1" s="131"/>
      <c r="E1" s="131"/>
      <c r="F1" s="131"/>
      <c r="G1" s="129"/>
      <c r="H1" s="129"/>
      <c r="I1" s="129"/>
    </row>
    <row r="2" spans="2:10" ht="40" customHeight="1" x14ac:dyDescent="0.35">
      <c r="B2" s="1" t="s">
        <v>143</v>
      </c>
      <c r="C2" s="1" t="s">
        <v>144</v>
      </c>
      <c r="D2" s="3" t="s">
        <v>33</v>
      </c>
      <c r="E2" s="1" t="s">
        <v>147</v>
      </c>
      <c r="F2" s="1" t="s">
        <v>44</v>
      </c>
      <c r="G2" s="3" t="s">
        <v>34</v>
      </c>
      <c r="H2" s="1" t="s">
        <v>148</v>
      </c>
      <c r="I2" s="96" t="s">
        <v>40</v>
      </c>
    </row>
    <row r="3" spans="2:10" ht="20.149999999999999" customHeight="1" x14ac:dyDescent="0.35">
      <c r="B3" s="2" t="s">
        <v>41</v>
      </c>
      <c r="C3" s="2" t="s">
        <v>53</v>
      </c>
      <c r="D3" s="4" t="s">
        <v>36</v>
      </c>
      <c r="E3" s="4"/>
      <c r="F3" s="69" t="s">
        <v>160</v>
      </c>
      <c r="G3" s="106"/>
      <c r="H3" s="4"/>
      <c r="I3" s="4"/>
    </row>
    <row r="4" spans="2:10" ht="20.149999999999999" customHeight="1" x14ac:dyDescent="0.35">
      <c r="B4" s="2" t="s">
        <v>42</v>
      </c>
      <c r="C4" s="2" t="s">
        <v>54</v>
      </c>
      <c r="D4" s="4" t="s">
        <v>36</v>
      </c>
      <c r="E4" s="4"/>
      <c r="F4" s="69" t="s">
        <v>157</v>
      </c>
      <c r="G4" s="69"/>
      <c r="H4" s="4"/>
      <c r="I4" s="4"/>
    </row>
    <row r="5" spans="2:10" ht="20.149999999999999" customHeight="1" x14ac:dyDescent="0.35">
      <c r="B5" s="2" t="s">
        <v>45</v>
      </c>
      <c r="C5" s="2" t="s">
        <v>55</v>
      </c>
      <c r="D5" s="4" t="s">
        <v>36</v>
      </c>
      <c r="E5" s="4"/>
      <c r="F5" s="69"/>
      <c r="G5" s="69"/>
      <c r="H5" s="4"/>
      <c r="I5" s="68"/>
      <c r="J5" s="7"/>
    </row>
    <row r="6" spans="2:10" ht="20.149999999999999" customHeight="1" x14ac:dyDescent="0.35">
      <c r="B6" s="2" t="s">
        <v>46</v>
      </c>
      <c r="C6" s="2" t="s">
        <v>56</v>
      </c>
      <c r="D6" s="4" t="s">
        <v>36</v>
      </c>
      <c r="E6" s="4"/>
      <c r="F6" s="69"/>
      <c r="G6" s="69"/>
      <c r="H6" s="4"/>
      <c r="I6" s="4"/>
    </row>
    <row r="7" spans="2:10" ht="20.149999999999999" customHeight="1" x14ac:dyDescent="0.35">
      <c r="B7" s="2" t="s">
        <v>47</v>
      </c>
      <c r="C7" s="2" t="s">
        <v>57</v>
      </c>
      <c r="D7" s="4" t="s">
        <v>36</v>
      </c>
      <c r="E7" s="4"/>
      <c r="F7" s="69"/>
      <c r="G7" s="69"/>
      <c r="H7" s="4"/>
      <c r="I7" s="4"/>
      <c r="J7" s="7"/>
    </row>
    <row r="8" spans="2:10" ht="20.149999999999999" customHeight="1" x14ac:dyDescent="0.35">
      <c r="B8" s="2"/>
      <c r="C8" s="2" t="s">
        <v>59</v>
      </c>
      <c r="D8" s="4" t="s">
        <v>36</v>
      </c>
      <c r="E8" s="4"/>
      <c r="F8" s="69"/>
      <c r="G8" s="69"/>
      <c r="H8" s="4"/>
      <c r="I8" s="4"/>
    </row>
    <row r="9" spans="2:10" ht="20.149999999999999" customHeight="1" x14ac:dyDescent="0.35">
      <c r="B9" s="2"/>
      <c r="C9" s="2" t="s">
        <v>60</v>
      </c>
      <c r="D9" s="4" t="s">
        <v>36</v>
      </c>
      <c r="E9" s="4"/>
      <c r="F9" s="69"/>
      <c r="G9" s="69"/>
      <c r="H9" s="4"/>
      <c r="I9" s="4"/>
    </row>
    <row r="10" spans="2:10" ht="20.149999999999999" customHeight="1" x14ac:dyDescent="0.35">
      <c r="B10" s="2" t="s">
        <v>48</v>
      </c>
      <c r="C10" s="2" t="s">
        <v>58</v>
      </c>
      <c r="D10" s="4" t="s">
        <v>36</v>
      </c>
      <c r="E10" s="4"/>
      <c r="F10" s="69"/>
      <c r="G10" s="69"/>
      <c r="H10" s="4"/>
      <c r="I10" s="4"/>
    </row>
    <row r="11" spans="2:10" ht="20.149999999999999" customHeight="1" x14ac:dyDescent="0.35">
      <c r="B11" s="2"/>
      <c r="C11" s="2" t="s">
        <v>61</v>
      </c>
      <c r="D11" s="4" t="s">
        <v>36</v>
      </c>
      <c r="E11" s="4"/>
      <c r="F11" s="69"/>
      <c r="G11" s="69"/>
      <c r="H11" s="4"/>
      <c r="I11" s="4"/>
    </row>
    <row r="12" spans="2:10" ht="18.5" x14ac:dyDescent="0.35">
      <c r="B12" s="2"/>
      <c r="C12" s="2" t="s">
        <v>62</v>
      </c>
      <c r="D12" s="4" t="s">
        <v>36</v>
      </c>
      <c r="E12" s="4"/>
      <c r="F12" s="69"/>
      <c r="G12" s="69"/>
      <c r="H12" s="4"/>
      <c r="I12" s="4"/>
    </row>
    <row r="13" spans="2:10" ht="18.5" x14ac:dyDescent="0.35">
      <c r="B13" s="2" t="s">
        <v>49</v>
      </c>
      <c r="C13" s="2" t="s">
        <v>37</v>
      </c>
      <c r="D13" s="4" t="s">
        <v>36</v>
      </c>
      <c r="E13" s="4"/>
      <c r="F13" s="69"/>
      <c r="G13" s="69"/>
      <c r="H13" s="4"/>
      <c r="I13" s="4"/>
    </row>
    <row r="14" spans="2:10" ht="18.5" x14ac:dyDescent="0.35">
      <c r="B14" s="2" t="s">
        <v>50</v>
      </c>
      <c r="C14" s="2" t="s">
        <v>38</v>
      </c>
      <c r="D14" s="4" t="s">
        <v>36</v>
      </c>
      <c r="E14" s="4"/>
      <c r="F14" s="69"/>
      <c r="G14" s="69"/>
      <c r="H14" s="4"/>
      <c r="I14" s="4"/>
    </row>
    <row r="15" spans="2:10" ht="18.5" x14ac:dyDescent="0.35">
      <c r="B15" s="2" t="s">
        <v>51</v>
      </c>
      <c r="C15" s="2" t="s">
        <v>63</v>
      </c>
      <c r="D15" s="4" t="s">
        <v>36</v>
      </c>
      <c r="E15" s="4"/>
      <c r="F15" s="69"/>
      <c r="G15" s="69"/>
      <c r="H15" s="4"/>
      <c r="I15" s="4"/>
    </row>
    <row r="16" spans="2:10" ht="18.5" x14ac:dyDescent="0.35">
      <c r="B16" s="4"/>
      <c r="C16" s="2" t="s">
        <v>64</v>
      </c>
      <c r="D16" s="4" t="s">
        <v>36</v>
      </c>
      <c r="E16" s="4"/>
      <c r="F16" s="69"/>
      <c r="G16" s="69"/>
      <c r="H16" s="4"/>
      <c r="I16" s="4"/>
    </row>
    <row r="17" spans="2:9" ht="18.5" x14ac:dyDescent="0.35">
      <c r="B17" s="4"/>
      <c r="C17" s="2" t="s">
        <v>65</v>
      </c>
      <c r="D17" s="4" t="s">
        <v>36</v>
      </c>
      <c r="E17" s="4"/>
      <c r="F17" s="69"/>
      <c r="G17" s="69"/>
      <c r="H17" s="4"/>
      <c r="I17" s="4"/>
    </row>
    <row r="18" spans="2:9" ht="18.5" x14ac:dyDescent="0.35">
      <c r="B18" s="2" t="s">
        <v>50</v>
      </c>
      <c r="C18" s="2" t="s">
        <v>66</v>
      </c>
      <c r="D18" s="4" t="s">
        <v>36</v>
      </c>
      <c r="E18" s="4"/>
      <c r="F18" s="69"/>
      <c r="G18" s="69"/>
      <c r="H18" s="4"/>
      <c r="I18" s="4"/>
    </row>
    <row r="19" spans="2:9" ht="18.5" x14ac:dyDescent="0.35">
      <c r="B19" s="2" t="s">
        <v>51</v>
      </c>
      <c r="C19" s="2" t="s">
        <v>67</v>
      </c>
      <c r="D19" s="4" t="s">
        <v>36</v>
      </c>
      <c r="E19" s="4"/>
      <c r="F19" s="69"/>
      <c r="G19" s="69"/>
      <c r="H19" s="4"/>
      <c r="I19" s="4"/>
    </row>
    <row r="20" spans="2:9" ht="18.5" x14ac:dyDescent="0.35">
      <c r="B20" s="2" t="s">
        <v>52</v>
      </c>
      <c r="C20" s="2" t="s">
        <v>68</v>
      </c>
      <c r="D20" s="4" t="s">
        <v>35</v>
      </c>
      <c r="E20" s="4"/>
      <c r="F20" s="69"/>
      <c r="G20" s="69"/>
      <c r="H20" s="4"/>
      <c r="I20" s="4"/>
    </row>
  </sheetData>
  <dataConsolidate/>
  <mergeCells count="3">
    <mergeCell ref="G1:I1"/>
    <mergeCell ref="B1:C1"/>
    <mergeCell ref="D1:F1"/>
  </mergeCells>
  <phoneticPr fontId="2" type="noConversion"/>
  <conditionalFormatting sqref="D3:D20">
    <cfRule type="containsText" dxfId="43" priority="1" operator="containsText" text="PE">
      <formula>NOT(ISERROR(SEARCH("PE",D3)))</formula>
    </cfRule>
    <cfRule type="beginsWith" dxfId="42" priority="3" operator="beginsWith" text="N">
      <formula>LEFT(D3,LEN("N"))="N"</formula>
    </cfRule>
    <cfRule type="beginsWith" dxfId="41" priority="5" operator="beginsWith" text="O">
      <formula>LEFT(D3,LEN("O"))="O"</formula>
    </cfRule>
  </conditionalFormatting>
  <conditionalFormatting sqref="I3:I20">
    <cfRule type="beginsWith" dxfId="40" priority="4" operator="beginsWith" text="O">
      <formula>LEFT(I3,LEN("O"))="O"</formula>
    </cfRule>
  </conditionalFormatting>
  <dataValidations count="2">
    <dataValidation type="list" allowBlank="1" showDropDown="1" showInputMessage="1" showErrorMessage="1" errorTitle="Sasir en Majuscule" error="N_x000a_O_x000a_PE" sqref="D3:D20" xr:uid="{00000000-0002-0000-0200-000000000000}">
      <formula1>"N,O,PE"</formula1>
    </dataValidation>
    <dataValidation type="list" allowBlank="1" showDropDown="1" showInputMessage="1" showErrorMessage="1" errorTitle="Saisir Majuscule" error="O" sqref="I3:I20" xr:uid="{FFC518F8-76CC-43F8-BC12-5A9132E29582}">
      <formula1>"O"</formula1>
    </dataValidation>
  </dataValidations>
  <pageMargins left="0.19685039370078741" right="0.11811023622047245" top="0.98425196850393704" bottom="0.15748031496062992" header="0.6692913385826772" footer="0.15748031496062992"/>
  <pageSetup paperSize="9" scale="53" orientation="landscape" r:id="rId1"/>
  <headerFooter>
    <oddHeader>&amp;L&amp;24CAHIER ESSAIS DES ATELIERS &amp;C&amp;24&amp;D&amp;R&amp;24&amp;P/&amp;N</oddHead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theme="9" tint="0.39997558519241921"/>
  </sheetPr>
  <dimension ref="B1:I20"/>
  <sheetViews>
    <sheetView zoomScale="70" zoomScaleNormal="70" workbookViewId="0">
      <pane ySplit="2" topLeftCell="A3" activePane="bottomLeft" state="frozen"/>
      <selection activeCell="D3" sqref="D3:D4"/>
      <selection pane="bottomLeft" activeCell="B50" sqref="B50"/>
    </sheetView>
  </sheetViews>
  <sheetFormatPr baseColWidth="10" defaultColWidth="10.5429687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54296875" customWidth="1"/>
    <col min="5" max="5" width="90.54296875" customWidth="1"/>
    <col min="6" max="6" width="14.54296875" customWidth="1"/>
    <col min="7" max="8" width="20.54296875" customWidth="1"/>
    <col min="9" max="9" width="12.54296875" customWidth="1"/>
  </cols>
  <sheetData>
    <row r="1" spans="2:9" ht="39" customHeight="1" x14ac:dyDescent="0.5">
      <c r="B1" s="132" t="s">
        <v>145</v>
      </c>
      <c r="C1" s="132"/>
      <c r="D1" s="133" t="s">
        <v>31</v>
      </c>
      <c r="E1" s="133"/>
      <c r="F1" s="133"/>
      <c r="G1" s="129" t="s">
        <v>32</v>
      </c>
      <c r="H1" s="129"/>
      <c r="I1" s="129"/>
    </row>
    <row r="2" spans="2:9" ht="40" customHeight="1" x14ac:dyDescent="0.35">
      <c r="B2" s="1" t="s">
        <v>143</v>
      </c>
      <c r="C2" s="1" t="s">
        <v>144</v>
      </c>
      <c r="D2" s="3" t="s">
        <v>33</v>
      </c>
      <c r="E2" s="1" t="s">
        <v>147</v>
      </c>
      <c r="F2" s="1" t="s">
        <v>44</v>
      </c>
      <c r="G2" s="3" t="s">
        <v>34</v>
      </c>
      <c r="H2" s="1" t="s">
        <v>148</v>
      </c>
      <c r="I2" s="96" t="s">
        <v>40</v>
      </c>
    </row>
    <row r="3" spans="2:9" ht="20.149999999999999" customHeight="1" x14ac:dyDescent="0.35">
      <c r="B3" s="2" t="s">
        <v>69</v>
      </c>
      <c r="C3" s="2" t="s">
        <v>72</v>
      </c>
      <c r="D3" s="79" t="s">
        <v>36</v>
      </c>
      <c r="E3" s="79"/>
      <c r="F3" s="80"/>
      <c r="G3" s="80"/>
      <c r="H3" s="79"/>
      <c r="I3" s="79"/>
    </row>
    <row r="4" spans="2:9" ht="20.149999999999999" customHeight="1" x14ac:dyDescent="0.35">
      <c r="B4" s="2" t="s">
        <v>70</v>
      </c>
      <c r="C4" s="2" t="s">
        <v>73</v>
      </c>
      <c r="D4" s="79" t="s">
        <v>36</v>
      </c>
      <c r="E4" s="79" t="s">
        <v>39</v>
      </c>
      <c r="F4" s="80"/>
      <c r="G4" s="80"/>
      <c r="H4" s="79"/>
      <c r="I4" s="79"/>
    </row>
    <row r="5" spans="2:9" ht="20.149999999999999" customHeight="1" x14ac:dyDescent="0.35">
      <c r="B5" s="2"/>
      <c r="C5" s="2" t="s">
        <v>74</v>
      </c>
      <c r="D5" s="79" t="s">
        <v>36</v>
      </c>
      <c r="E5" s="79"/>
      <c r="F5" s="80"/>
      <c r="G5" s="80"/>
      <c r="H5" s="79"/>
      <c r="I5" s="79"/>
    </row>
    <row r="6" spans="2:9" ht="20.149999999999999" customHeight="1" x14ac:dyDescent="0.35">
      <c r="B6" s="2"/>
      <c r="C6" s="2" t="s">
        <v>75</v>
      </c>
      <c r="D6" s="79" t="s">
        <v>36</v>
      </c>
      <c r="E6" s="79"/>
      <c r="F6" s="80"/>
      <c r="G6" s="80"/>
      <c r="H6" s="79"/>
      <c r="I6" s="81"/>
    </row>
    <row r="7" spans="2:9" ht="20.149999999999999" customHeight="1" x14ac:dyDescent="0.35">
      <c r="B7" s="2"/>
      <c r="C7" s="2" t="s">
        <v>76</v>
      </c>
      <c r="D7" s="79" t="s">
        <v>36</v>
      </c>
      <c r="E7" s="79" t="s">
        <v>117</v>
      </c>
      <c r="F7" s="80"/>
      <c r="G7" s="80"/>
      <c r="H7" s="79"/>
      <c r="I7" s="79"/>
    </row>
    <row r="8" spans="2:9" ht="20.149999999999999" customHeight="1" x14ac:dyDescent="0.35">
      <c r="B8" s="2" t="s">
        <v>71</v>
      </c>
      <c r="C8" s="2" t="s">
        <v>77</v>
      </c>
      <c r="D8" s="79" t="s">
        <v>36</v>
      </c>
      <c r="E8" s="79" t="s">
        <v>117</v>
      </c>
      <c r="F8" s="80"/>
      <c r="G8" s="80"/>
      <c r="H8" s="79"/>
      <c r="I8" s="79"/>
    </row>
    <row r="9" spans="2:9" ht="20.149999999999999" customHeight="1" x14ac:dyDescent="0.35">
      <c r="B9" s="2"/>
      <c r="C9" s="2" t="s">
        <v>78</v>
      </c>
      <c r="D9" s="79" t="s">
        <v>36</v>
      </c>
      <c r="E9" s="79" t="s">
        <v>116</v>
      </c>
      <c r="F9" s="80"/>
      <c r="G9" s="80"/>
      <c r="H9" s="79"/>
      <c r="I9" s="79"/>
    </row>
    <row r="10" spans="2:9" ht="20.149999999999999" customHeight="1" x14ac:dyDescent="0.35">
      <c r="B10" s="2"/>
      <c r="C10" s="2" t="s">
        <v>79</v>
      </c>
      <c r="D10" s="79" t="s">
        <v>36</v>
      </c>
      <c r="E10" s="79"/>
      <c r="F10" s="80"/>
      <c r="G10" s="80"/>
      <c r="H10" s="79"/>
      <c r="I10" s="79"/>
    </row>
    <row r="11" spans="2:9" ht="20.149999999999999" customHeight="1" x14ac:dyDescent="0.35">
      <c r="B11" s="2"/>
      <c r="C11" s="2" t="s">
        <v>80</v>
      </c>
      <c r="D11" s="79" t="s">
        <v>36</v>
      </c>
      <c r="E11" s="79"/>
      <c r="F11" s="80"/>
      <c r="G11" s="80"/>
      <c r="H11" s="79"/>
      <c r="I11" s="79"/>
    </row>
    <row r="12" spans="2:9" ht="20.149999999999999" customHeight="1" x14ac:dyDescent="0.35">
      <c r="B12" s="2"/>
      <c r="C12" s="2" t="s">
        <v>81</v>
      </c>
      <c r="D12" s="79" t="s">
        <v>36</v>
      </c>
      <c r="E12" s="79"/>
      <c r="F12" s="80"/>
      <c r="G12" s="80"/>
      <c r="H12" s="79"/>
      <c r="I12" s="79"/>
    </row>
    <row r="13" spans="2:9" ht="20.149999999999999" customHeight="1" x14ac:dyDescent="0.35">
      <c r="B13" s="2"/>
      <c r="C13" s="2" t="s">
        <v>82</v>
      </c>
      <c r="D13" s="79" t="s">
        <v>36</v>
      </c>
      <c r="E13" s="82"/>
      <c r="F13" s="80"/>
      <c r="G13" s="83"/>
      <c r="H13" s="82"/>
      <c r="I13" s="79"/>
    </row>
    <row r="14" spans="2:9" ht="20.149999999999999" customHeight="1" x14ac:dyDescent="0.35">
      <c r="B14" s="2" t="s">
        <v>89</v>
      </c>
      <c r="C14" s="2" t="s">
        <v>83</v>
      </c>
      <c r="D14" s="79" t="s">
        <v>36</v>
      </c>
      <c r="E14" s="79"/>
      <c r="F14" s="80"/>
      <c r="G14" s="80"/>
      <c r="H14" s="79"/>
      <c r="I14" s="79"/>
    </row>
    <row r="15" spans="2:9" ht="20.149999999999999" customHeight="1" x14ac:dyDescent="0.35">
      <c r="B15" s="2" t="s">
        <v>90</v>
      </c>
      <c r="C15" s="2" t="s">
        <v>84</v>
      </c>
      <c r="D15" s="79" t="s">
        <v>36</v>
      </c>
      <c r="E15" s="79"/>
      <c r="F15" s="80"/>
      <c r="G15" s="80"/>
      <c r="H15" s="79"/>
      <c r="I15" s="79"/>
    </row>
    <row r="16" spans="2:9" ht="20.149999999999999" customHeight="1" x14ac:dyDescent="0.35">
      <c r="B16" s="2" t="s">
        <v>91</v>
      </c>
      <c r="C16" s="2" t="s">
        <v>85</v>
      </c>
      <c r="D16" s="79" t="s">
        <v>36</v>
      </c>
      <c r="E16" s="79" t="s">
        <v>96</v>
      </c>
      <c r="F16" s="80"/>
      <c r="G16" s="80"/>
      <c r="H16" s="79"/>
      <c r="I16" s="79"/>
    </row>
    <row r="17" spans="2:9" ht="20.149999999999999" customHeight="1" x14ac:dyDescent="0.35">
      <c r="B17" s="2" t="s">
        <v>92</v>
      </c>
      <c r="C17" s="2" t="s">
        <v>86</v>
      </c>
      <c r="D17" s="79" t="s">
        <v>36</v>
      </c>
      <c r="E17" s="79"/>
      <c r="F17" s="80"/>
      <c r="G17" s="80"/>
      <c r="H17" s="79"/>
      <c r="I17" s="79"/>
    </row>
    <row r="18" spans="2:9" ht="20.149999999999999" customHeight="1" x14ac:dyDescent="0.35">
      <c r="B18" s="2" t="s">
        <v>93</v>
      </c>
      <c r="C18" s="2" t="s">
        <v>87</v>
      </c>
      <c r="D18" s="79" t="s">
        <v>36</v>
      </c>
      <c r="E18" s="79"/>
      <c r="F18" s="80"/>
      <c r="G18" s="80"/>
      <c r="H18" s="79"/>
      <c r="I18" s="79"/>
    </row>
    <row r="19" spans="2:9" ht="18.5" x14ac:dyDescent="0.35">
      <c r="B19" s="2" t="s">
        <v>94</v>
      </c>
      <c r="C19" s="2" t="s">
        <v>88</v>
      </c>
      <c r="D19" s="79" t="s">
        <v>36</v>
      </c>
      <c r="E19" s="82"/>
      <c r="F19" s="80"/>
      <c r="G19" s="83"/>
      <c r="H19" s="82"/>
      <c r="I19" s="79"/>
    </row>
    <row r="20" spans="2:9" ht="18.5" x14ac:dyDescent="0.35">
      <c r="B20" s="2" t="s">
        <v>95</v>
      </c>
      <c r="C20" s="2" t="s">
        <v>87</v>
      </c>
      <c r="D20" s="79" t="s">
        <v>36</v>
      </c>
      <c r="E20" s="84"/>
      <c r="F20" s="80"/>
      <c r="G20" s="85"/>
      <c r="H20" s="84"/>
      <c r="I20" s="79"/>
    </row>
  </sheetData>
  <sheetProtection selectLockedCells="1" sort="0" autoFilter="0"/>
  <mergeCells count="3">
    <mergeCell ref="G1:I1"/>
    <mergeCell ref="B1:C1"/>
    <mergeCell ref="D1:F1"/>
  </mergeCells>
  <phoneticPr fontId="2" type="noConversion"/>
  <conditionalFormatting sqref="D3:D20">
    <cfRule type="containsText" dxfId="29" priority="1" operator="containsText" text="PE">
      <formula>NOT(ISERROR(SEARCH("PE",D3)))</formula>
    </cfRule>
    <cfRule type="beginsWith" dxfId="28" priority="3" operator="beginsWith" text="N">
      <formula>LEFT(D3,LEN("N"))="N"</formula>
    </cfRule>
    <cfRule type="beginsWith" dxfId="27" priority="5" operator="beginsWith" text="O">
      <formula>LEFT(D3,LEN("O"))="O"</formula>
    </cfRule>
  </conditionalFormatting>
  <conditionalFormatting sqref="I3:I20">
    <cfRule type="beginsWith" dxfId="26" priority="4" operator="beginsWith" text="O">
      <formula>LEFT(I3,LEN("O"))="O"</formula>
    </cfRule>
  </conditionalFormatting>
  <dataValidations count="2">
    <dataValidation type="list" allowBlank="1" showDropDown="1" showInputMessage="1" showErrorMessage="1" errorTitle="Saisir en Majuscule" error="N_x000a_O_x000a_PE" sqref="D3:D20" xr:uid="{00000000-0002-0000-0300-000000000000}">
      <formula1>"N,O,PE"</formula1>
    </dataValidation>
    <dataValidation type="list" allowBlank="1" showDropDown="1" showInputMessage="1" showErrorMessage="1" errorTitle="Saisir Majuscule" error="O" sqref="I3:I20" xr:uid="{00000000-0002-0000-0300-000001000000}">
      <formula1>"O"</formula1>
    </dataValidation>
  </dataValidations>
  <pageMargins left="0.19685039370078741" right="0.11811023622047245" top="0.98425196850393704" bottom="0.15748031496062992" header="0.6692913385826772" footer="0.15748031496062992"/>
  <pageSetup paperSize="9" scale="54" orientation="landscape" r:id="rId1"/>
  <headerFooter>
    <oddHeader>&amp;L&amp;24CAHIER ESSAIS DES ATELIERS &amp;C&amp;24&amp;D&amp;R&amp;24&amp;P/&amp;N</oddHead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tabColor theme="9" tint="0.39997558519241921"/>
  </sheetPr>
  <dimension ref="B1:I18"/>
  <sheetViews>
    <sheetView topLeftCell="B1" zoomScaleNormal="100" zoomScaleSheetLayoutView="50" workbookViewId="0">
      <pane ySplit="2" topLeftCell="A3" activePane="bottomLeft" state="frozen"/>
      <selection activeCell="D3" sqref="D3:D4"/>
      <selection pane="bottomLeft" activeCell="B50" sqref="B50"/>
    </sheetView>
  </sheetViews>
  <sheetFormatPr baseColWidth="10" defaultColWidth="10.5429687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54296875" customWidth="1"/>
    <col min="5" max="5" width="90.54296875" customWidth="1"/>
    <col min="6" max="6" width="14.54296875" customWidth="1"/>
    <col min="7" max="8" width="20.54296875" customWidth="1"/>
    <col min="9" max="9" width="12.54296875" customWidth="1"/>
  </cols>
  <sheetData>
    <row r="1" spans="2:9" ht="39" customHeight="1" x14ac:dyDescent="0.65">
      <c r="B1" s="134" t="s">
        <v>146</v>
      </c>
      <c r="C1" s="134"/>
      <c r="D1" s="133" t="s">
        <v>31</v>
      </c>
      <c r="E1" s="133"/>
      <c r="F1" s="133"/>
      <c r="G1" s="129" t="s">
        <v>32</v>
      </c>
      <c r="H1" s="129"/>
      <c r="I1" s="129"/>
    </row>
    <row r="2" spans="2:9" ht="40" customHeight="1" x14ac:dyDescent="0.35">
      <c r="B2" s="1" t="s">
        <v>143</v>
      </c>
      <c r="C2" s="1" t="s">
        <v>144</v>
      </c>
      <c r="D2" s="3" t="s">
        <v>33</v>
      </c>
      <c r="E2" s="1" t="s">
        <v>147</v>
      </c>
      <c r="F2" s="1" t="s">
        <v>44</v>
      </c>
      <c r="G2" s="3" t="s">
        <v>34</v>
      </c>
      <c r="H2" s="1" t="s">
        <v>148</v>
      </c>
      <c r="I2" s="3" t="s">
        <v>40</v>
      </c>
    </row>
    <row r="3" spans="2:9" ht="20.149999999999999" customHeight="1" x14ac:dyDescent="0.35">
      <c r="B3" s="2" t="s">
        <v>97</v>
      </c>
      <c r="C3" s="2" t="s">
        <v>105</v>
      </c>
      <c r="D3" s="4" t="s">
        <v>36</v>
      </c>
      <c r="E3" s="4"/>
      <c r="F3" s="69"/>
      <c r="G3" s="69"/>
      <c r="H3" s="4"/>
      <c r="I3" s="4"/>
    </row>
    <row r="4" spans="2:9" ht="20.149999999999999" customHeight="1" x14ac:dyDescent="0.35">
      <c r="B4" s="2" t="s">
        <v>98</v>
      </c>
      <c r="C4" s="2" t="s">
        <v>106</v>
      </c>
      <c r="D4" s="4" t="s">
        <v>36</v>
      </c>
      <c r="E4" s="4" t="s">
        <v>154</v>
      </c>
      <c r="F4" s="69" t="s">
        <v>149</v>
      </c>
      <c r="G4" s="69"/>
      <c r="H4" s="4"/>
      <c r="I4" s="4"/>
    </row>
    <row r="5" spans="2:9" ht="20.149999999999999" customHeight="1" x14ac:dyDescent="0.35">
      <c r="B5" s="2"/>
      <c r="C5" s="2" t="s">
        <v>107</v>
      </c>
      <c r="D5" s="4" t="s">
        <v>36</v>
      </c>
      <c r="E5" s="4"/>
      <c r="F5" s="69"/>
      <c r="G5" s="69"/>
      <c r="H5" s="4"/>
      <c r="I5" s="4"/>
    </row>
    <row r="6" spans="2:9" ht="20.149999999999999" customHeight="1" x14ac:dyDescent="0.35">
      <c r="B6" s="2" t="s">
        <v>99</v>
      </c>
      <c r="C6" s="2" t="s">
        <v>108</v>
      </c>
      <c r="D6" s="4" t="s">
        <v>36</v>
      </c>
      <c r="E6" s="4"/>
      <c r="F6" s="69"/>
      <c r="G6" s="69"/>
      <c r="H6" s="4"/>
      <c r="I6" s="4"/>
    </row>
    <row r="7" spans="2:9" ht="20.149999999999999" customHeight="1" x14ac:dyDescent="0.35">
      <c r="B7" s="2" t="s">
        <v>100</v>
      </c>
      <c r="C7" s="2" t="s">
        <v>109</v>
      </c>
      <c r="D7" s="4" t="s">
        <v>35</v>
      </c>
      <c r="E7" s="4"/>
      <c r="F7" s="69"/>
      <c r="G7" s="69"/>
      <c r="H7" s="4"/>
      <c r="I7" s="4"/>
    </row>
    <row r="8" spans="2:9" ht="20.149999999999999" customHeight="1" x14ac:dyDescent="0.35">
      <c r="B8" s="2" t="s">
        <v>101</v>
      </c>
      <c r="C8" s="2" t="s">
        <v>110</v>
      </c>
      <c r="D8" s="4" t="s">
        <v>36</v>
      </c>
      <c r="E8" s="4" t="s">
        <v>152</v>
      </c>
      <c r="F8" s="69" t="s">
        <v>150</v>
      </c>
      <c r="G8" s="69"/>
      <c r="H8" s="4"/>
      <c r="I8" s="4"/>
    </row>
    <row r="9" spans="2:9" ht="20.149999999999999" customHeight="1" x14ac:dyDescent="0.35">
      <c r="B9" s="2"/>
      <c r="C9" s="2" t="s">
        <v>111</v>
      </c>
      <c r="D9" s="4" t="s">
        <v>36</v>
      </c>
      <c r="E9" s="4"/>
      <c r="F9" s="69"/>
      <c r="G9" s="69"/>
      <c r="H9" s="4"/>
      <c r="I9" s="4"/>
    </row>
    <row r="10" spans="2:9" ht="20.149999999999999" customHeight="1" x14ac:dyDescent="0.35">
      <c r="B10" s="2" t="s">
        <v>102</v>
      </c>
      <c r="C10" s="2" t="s">
        <v>112</v>
      </c>
      <c r="D10" s="4" t="s">
        <v>36</v>
      </c>
      <c r="E10" s="4"/>
      <c r="F10" s="69"/>
      <c r="G10" s="69"/>
      <c r="H10" s="4"/>
      <c r="I10" s="4"/>
    </row>
    <row r="11" spans="2:9" ht="20.149999999999999" customHeight="1" x14ac:dyDescent="0.35">
      <c r="B11" s="2" t="s">
        <v>103</v>
      </c>
      <c r="C11" s="2" t="s">
        <v>113</v>
      </c>
      <c r="D11" s="4" t="s">
        <v>35</v>
      </c>
      <c r="E11" s="4"/>
      <c r="F11" s="69"/>
      <c r="G11" s="69"/>
      <c r="H11" s="4"/>
      <c r="I11" s="4"/>
    </row>
    <row r="12" spans="2:9" ht="20.149999999999999" customHeight="1" x14ac:dyDescent="0.35">
      <c r="B12" s="2" t="s">
        <v>104</v>
      </c>
      <c r="C12" s="2" t="s">
        <v>114</v>
      </c>
      <c r="D12" s="5" t="s">
        <v>36</v>
      </c>
      <c r="E12" s="5" t="s">
        <v>153</v>
      </c>
      <c r="F12" s="70" t="s">
        <v>151</v>
      </c>
      <c r="G12" s="70"/>
      <c r="H12" s="5"/>
      <c r="I12" s="5"/>
    </row>
    <row r="13" spans="2:9" ht="18.5" x14ac:dyDescent="0.35">
      <c r="B13" s="97"/>
      <c r="C13" s="98"/>
      <c r="D13" s="5"/>
      <c r="E13" s="99"/>
      <c r="F13" s="70"/>
      <c r="G13" s="70"/>
      <c r="H13" s="5"/>
      <c r="I13" s="5"/>
    </row>
    <row r="18" spans="3:3" x14ac:dyDescent="0.35">
      <c r="C18" t="s">
        <v>115</v>
      </c>
    </row>
  </sheetData>
  <mergeCells count="3">
    <mergeCell ref="G1:I1"/>
    <mergeCell ref="B1:C1"/>
    <mergeCell ref="D1:F1"/>
  </mergeCells>
  <phoneticPr fontId="2" type="noConversion"/>
  <conditionalFormatting sqref="D3:D13">
    <cfRule type="containsText" dxfId="14" priority="1" operator="containsText" text="PE">
      <formula>NOT(ISERROR(SEARCH("PE",D3)))</formula>
    </cfRule>
    <cfRule type="beginsWith" dxfId="13" priority="3" operator="beginsWith" text="N">
      <formula>LEFT(D3,LEN("N"))="N"</formula>
    </cfRule>
    <cfRule type="beginsWith" dxfId="12" priority="5" operator="beginsWith" text="O">
      <formula>LEFT(D3,LEN("O"))="O"</formula>
    </cfRule>
  </conditionalFormatting>
  <conditionalFormatting sqref="I3:I13">
    <cfRule type="beginsWith" dxfId="11" priority="4" operator="beginsWith" text="O">
      <formula>LEFT(I3,LEN("O"))="O"</formula>
    </cfRule>
  </conditionalFormatting>
  <dataValidations count="3">
    <dataValidation type="list" allowBlank="1" showDropDown="1" showInputMessage="1" showErrorMessage="1" errorTitle="Saisir Majuscule" error="N_x000a_O_x000a_PE" sqref="D3:D13" xr:uid="{00000000-0002-0000-0400-000000000000}">
      <formula1>"N,O,PE"</formula1>
    </dataValidation>
    <dataValidation type="list" allowBlank="1" showInputMessage="1" showErrorMessage="1" sqref="G3:G13" xr:uid="{00000000-0002-0000-0400-000001000000}">
      <formula1>INDIRECT("Tbldata1[MAINTENANCE CURATIVE]")</formula1>
    </dataValidation>
    <dataValidation type="list" allowBlank="1" showDropDown="1" showInputMessage="1" showErrorMessage="1" errorTitle="Saisir Majuscule" error="O" sqref="I3:I13" xr:uid="{00000000-0002-0000-0400-000002000000}">
      <formula1>"O"</formula1>
    </dataValidation>
  </dataValidations>
  <pageMargins left="0.19685039370078741" right="0.19685039370078741" top="0.98425196850393704" bottom="0.15748031496062992" header="0.6692913385826772" footer="0.15748031496062992"/>
  <pageSetup paperSize="9" scale="53" orientation="landscape" r:id="rId1"/>
  <headerFooter>
    <oddHeader>&amp;L&amp;24CAHIER ESSAIS DES ATELIERS &amp;C&amp;24&amp;D&amp;R&amp;24&amp;P/&amp;N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0EACE62119BC4B801457DE0F193C89" ma:contentTypeVersion="10" ma:contentTypeDescription="Crée un document." ma:contentTypeScope="" ma:versionID="c81806e8e36ad23a6b37c2669c7dd0cb">
  <xsd:schema xmlns:xsd="http://www.w3.org/2001/XMLSchema" xmlns:xs="http://www.w3.org/2001/XMLSchema" xmlns:p="http://schemas.microsoft.com/office/2006/metadata/properties" xmlns:ns3="528626b4-9d9a-4c64-a0a5-a3f7a45d49d3" xmlns:ns4="e9ced445-c8fb-4a3d-8cdd-953a44bda6a7" targetNamespace="http://schemas.microsoft.com/office/2006/metadata/properties" ma:root="true" ma:fieldsID="012008d9ef94e9258bc4671d2ecf05bc" ns3:_="" ns4:_="">
    <xsd:import namespace="528626b4-9d9a-4c64-a0a5-a3f7a45d49d3"/>
    <xsd:import namespace="e9ced445-c8fb-4a3d-8cdd-953a44bda6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8626b4-9d9a-4c64-a0a5-a3f7a45d49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ced445-c8fb-4a3d-8cdd-953a44bda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54E46F99-9E42-4F52-9CEF-349122EAF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8626b4-9d9a-4c64-a0a5-a3f7a45d49d3"/>
    <ds:schemaRef ds:uri="e9ced445-c8fb-4a3d-8cdd-953a44bda6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011AC3-4016-4846-B06E-D7239998010E}">
  <ds:schemaRefs>
    <ds:schemaRef ds:uri="http://schemas.microsoft.com/office/infopath/2007/PartnerControls"/>
    <ds:schemaRef ds:uri="528626b4-9d9a-4c64-a0a5-a3f7a45d49d3"/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e9ced445-c8fb-4a3d-8cdd-953a44bda6a7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0139A31-A6A9-4BB6-A7FB-78AFC081638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A3B1F06-49DF-4846-88ED-A6D9D77322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DATA</vt:lpstr>
      <vt:lpstr>ADMINISTRATEUR</vt:lpstr>
      <vt:lpstr>Tbl_1-Ppe</vt:lpstr>
      <vt:lpstr>Tbl_2-Liquide</vt:lpstr>
      <vt:lpstr>Tbl_3-Solide</vt:lpstr>
      <vt:lpstr>DataListBox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PHCP</dc:creator>
  <cp:keywords/>
  <dc:description/>
  <cp:lastModifiedBy>PCHP</cp:lastModifiedBy>
  <cp:revision/>
  <cp:lastPrinted>2022-09-09T16:17:25Z</cp:lastPrinted>
  <dcterms:created xsi:type="dcterms:W3CDTF">2020-09-14T15:12:07Z</dcterms:created>
  <dcterms:modified xsi:type="dcterms:W3CDTF">2022-10-12T13:33:11Z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0x010100930EACE62119BC4B801457DE0F193C89</vt:lpwstr>
  </property>
</Properties>
</file>