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Herbalife\"/>
    </mc:Choice>
  </mc:AlternateContent>
  <bookViews>
    <workbookView xWindow="0" yWindow="0" windowWidth="19080" windowHeight="7860" activeTab="1"/>
  </bookViews>
  <sheets>
    <sheet name="Analyse" sheetId="1" r:id="rId1"/>
    <sheet name="Suivi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2" l="1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7" i="2"/>
  <c r="P5" i="2"/>
  <c r="F1" i="2"/>
  <c r="H4" i="1"/>
  <c r="L5" i="2"/>
  <c r="N4" i="2" l="1"/>
  <c r="K4" i="2"/>
  <c r="J4" i="2"/>
  <c r="I4" i="2"/>
  <c r="H4" i="2"/>
  <c r="M4" i="2" s="1"/>
  <c r="G4" i="2"/>
  <c r="F4" i="2"/>
  <c r="L4" i="2" s="1"/>
  <c r="E4" i="2"/>
  <c r="D4" i="2"/>
  <c r="B4" i="2"/>
  <c r="C5" i="2"/>
  <c r="M5" i="2"/>
  <c r="A4" i="2"/>
  <c r="P4" i="2" s="1"/>
  <c r="B8" i="1"/>
  <c r="C4" i="2" s="1"/>
  <c r="L8" i="1"/>
  <c r="K8" i="1"/>
</calcChain>
</file>

<file path=xl/sharedStrings.xml><?xml version="1.0" encoding="utf-8"?>
<sst xmlns="http://schemas.openxmlformats.org/spreadsheetml/2006/main" count="43" uniqueCount="30">
  <si>
    <t>IMC</t>
  </si>
  <si>
    <t>% de graisse corporelle</t>
  </si>
  <si>
    <t>Constitution physique</t>
  </si>
  <si>
    <t>MBR 
en Kcal</t>
  </si>
  <si>
    <t>Âge métabolique</t>
  </si>
  <si>
    <t>Poids</t>
  </si>
  <si>
    <t>% Eau</t>
  </si>
  <si>
    <t>(kg) Masse musculaire</t>
  </si>
  <si>
    <t>(kg) Masse osseuse</t>
  </si>
  <si>
    <t>(kg) Graisse viscérale</t>
  </si>
  <si>
    <t>Besoins journaliers en protéines</t>
  </si>
  <si>
    <t>Dépenses journalières en calories</t>
  </si>
  <si>
    <t>Poids idéal ???</t>
  </si>
  <si>
    <t>Prénom :</t>
  </si>
  <si>
    <t>Nom :</t>
  </si>
  <si>
    <t>Date :</t>
  </si>
  <si>
    <t>Âge :</t>
  </si>
  <si>
    <t>Taille (cm ) :</t>
  </si>
  <si>
    <t>Feuille de suivi de :</t>
  </si>
  <si>
    <t>Date</t>
  </si>
  <si>
    <t>Date de naissance</t>
  </si>
  <si>
    <t>Cou</t>
  </si>
  <si>
    <t>Tétons</t>
  </si>
  <si>
    <t>Ventre</t>
  </si>
  <si>
    <t>Nombril</t>
  </si>
  <si>
    <t>Hanche</t>
  </si>
  <si>
    <t>Cuisse</t>
  </si>
  <si>
    <t>Bras</t>
  </si>
  <si>
    <t xml:space="preserve">           Zone
Date</t>
  </si>
  <si>
    <t>Tableau de mesures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</si>
</sst>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9" tint="0.79998168889431442"/>
      <name val="Calibri"/>
      <family val="2"/>
      <scheme val="minor"/>
    </font>
    <font>
      <b/>
      <sz val="8"/>
      <color theme="9" tint="0.79998168889431442"/>
      <name val="Calibri"/>
      <family val="2"/>
      <scheme val="minor"/>
    </font>
    <font>
      <b/>
      <sz val="9"/>
      <color theme="9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 diagonalDown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medium">
        <color auto="1"/>
      </diagonal>
    </border>
  </borders>
  <cellStyleXfs count="1">
    <xf numFmtId="0" fontId="0" fillId="0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/>
    <xf numFmtId="0" fontId="5" fillId="0" borderId="0" xfId="0" applyFont="1"/>
    <xf numFmtId="14" fontId="0" fillId="0" borderId="0" xfId="0" applyNumberFormat="1"/>
    <xf numFmtId="164" fontId="3" fillId="0" borderId="0" xfId="0" applyNumberFormat="1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9" fillId="0" borderId="1" xfId="0" applyNumberFormat="1" applyFont="1" applyBorder="1" applyAlignment="1">
      <alignment horizontal="center" vertical="center" wrapText="1"/>
    </xf>
    <xf numFmtId="0" fontId="5" fillId="0" borderId="2" xfId="0" applyFont="1" applyBorder="1"/>
    <xf numFmtId="0" fontId="5" fillId="0" borderId="1" xfId="0" applyFont="1" applyBorder="1"/>
    <xf numFmtId="0" fontId="5" fillId="0" borderId="0" xfId="0" applyFont="1" applyBorder="1"/>
    <xf numFmtId="164" fontId="9" fillId="0" borderId="2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/>
    </xf>
    <xf numFmtId="164" fontId="9" fillId="0" borderId="0" xfId="0" applyNumberFormat="1" applyFont="1" applyAlignment="1">
      <alignment horizontal="center" vertical="center"/>
    </xf>
    <xf numFmtId="164" fontId="9" fillId="0" borderId="0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165" fontId="5" fillId="0" borderId="2" xfId="0" applyNumberFormat="1" applyFont="1" applyBorder="1" applyAlignment="1" applyProtection="1">
      <alignment horizontal="center" vertical="center" wrapText="1"/>
    </xf>
    <xf numFmtId="1" fontId="5" fillId="0" borderId="2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65" fontId="5" fillId="0" borderId="1" xfId="0" applyNumberFormat="1" applyFont="1" applyBorder="1" applyAlignment="1" applyProtection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42"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d\-mmm\-yy;@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alignment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0.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alignment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 tint="0.79998168889431442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N5" headerRowDxfId="41" dataDxfId="40" totalsRowDxfId="39" headerRowBorderDxfId="37" tableBorderDxfId="38">
  <autoFilter ref="A3:N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ate" totalsRowLabel="Total" dataDxfId="36"/>
    <tableColumn id="2" name="Poids" dataDxfId="34" totalsRowDxfId="35"/>
    <tableColumn id="3" name="IMC" dataDxfId="32" totalsRowDxfId="33">
      <calculatedColumnFormula>IFERROR(B4/((Analyse!$H$5/100)^2),0)</calculatedColumnFormula>
    </tableColumn>
    <tableColumn id="4" name="% de graisse corporelle" dataDxfId="30" totalsRowDxfId="31"/>
    <tableColumn id="5" name="% Eau" dataDxfId="28" totalsRowDxfId="29"/>
    <tableColumn id="6" name="(kg) Masse musculaire" dataDxfId="26" totalsRowDxfId="27"/>
    <tableColumn id="7" name="Constitution physique" dataDxfId="24" totalsRowDxfId="25"/>
    <tableColumn id="8" name="MBR _x000a_en Kcal" dataDxfId="22" totalsRowDxfId="23"/>
    <tableColumn id="9" name="Âge métabolique" dataDxfId="20" totalsRowDxfId="21"/>
    <tableColumn id="10" name="(kg) Masse osseuse" dataDxfId="18" totalsRowDxfId="19"/>
    <tableColumn id="11" name="(kg) Graisse viscérale" dataDxfId="16" totalsRowDxfId="17"/>
    <tableColumn id="12" name="Besoins journaliers en protéines" dataDxfId="15">
      <calculatedColumnFormula>Tableau2[[#This Row],[(kg) Masse musculaire]]*2</calculatedColumnFormula>
    </tableColumn>
    <tableColumn id="13" name="Dépenses journalières en calories" dataDxfId="13" totalsRowDxfId="14">
      <calculatedColumnFormula>H4*1.55</calculatedColumnFormula>
    </tableColumn>
    <tableColumn id="14" name="Poids idéal ???" totalsRowFunction="sum" dataDxfId="11" totalsRowDxfId="12"/>
  </tableColumns>
  <tableStyleInfo name="TableStyleMedium14" showFirstColumn="1" showLastColumn="0" showRowStripes="1" showColumnStripes="0"/>
</table>
</file>

<file path=xl/tables/table2.xml><?xml version="1.0" encoding="utf-8"?>
<table xmlns="http://schemas.openxmlformats.org/spreadsheetml/2006/main" id="4" name="Tableau4" displayName="Tableau4" ref="P3:W5" totalsRowShown="0" headerRowDxfId="10" dataDxfId="9" headerRowBorderDxfId="8">
  <autoFilter ref="P3:W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           Zone_x000a__x000a_Date" dataDxfId="7">
      <calculatedColumnFormula>A4</calculatedColumnFormula>
    </tableColumn>
    <tableColumn id="2" name="Cou" dataDxfId="6"/>
    <tableColumn id="3" name="Tétons" dataDxfId="5"/>
    <tableColumn id="4" name="Ventre" dataDxfId="4"/>
    <tableColumn id="5" name="Nombril" dataDxfId="3"/>
    <tableColumn id="6" name="Hanche" dataDxfId="2"/>
    <tableColumn id="7" name="Cuisse" dataDxfId="1"/>
    <tableColumn id="8" name="Bras" dataDxfId="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showZeros="0" topLeftCell="A2" zoomScaleNormal="100" workbookViewId="0">
      <selection activeCell="F2" sqref="F2"/>
    </sheetView>
  </sheetViews>
  <sheetFormatPr baseColWidth="10" defaultRowHeight="15" x14ac:dyDescent="0.25"/>
  <cols>
    <col min="1" max="1" width="4.7109375" customWidth="1"/>
    <col min="2" max="2" width="4.5703125" customWidth="1"/>
    <col min="3" max="3" width="10.5703125" customWidth="1"/>
    <col min="4" max="4" width="6.42578125" customWidth="1"/>
    <col min="5" max="5" width="9" customWidth="1"/>
    <col min="6" max="6" width="12.28515625" customWidth="1"/>
    <col min="7" max="7" width="8.5703125" customWidth="1"/>
    <col min="8" max="8" width="9.5703125" customWidth="1"/>
    <col min="9" max="9" width="8.28515625" customWidth="1"/>
    <col min="10" max="10" width="9.28515625" customWidth="1"/>
    <col min="11" max="11" width="10.28515625" customWidth="1"/>
    <col min="12" max="12" width="9.85546875" customWidth="1"/>
    <col min="13" max="13" width="8.42578125" customWidth="1"/>
  </cols>
  <sheetData>
    <row r="1" spans="1:13" x14ac:dyDescent="0.25">
      <c r="B1" s="11"/>
    </row>
    <row r="2" spans="1:13" x14ac:dyDescent="0.25">
      <c r="C2" s="2"/>
      <c r="D2" s="2"/>
      <c r="E2" s="1" t="s">
        <v>15</v>
      </c>
      <c r="F2" s="3"/>
      <c r="G2" s="2"/>
      <c r="H2" s="2"/>
    </row>
    <row r="3" spans="1:13" ht="23.25" customHeight="1" x14ac:dyDescent="0.25">
      <c r="C3" s="2"/>
      <c r="D3" s="2"/>
      <c r="E3" s="13"/>
      <c r="F3" s="12"/>
      <c r="G3" s="19" t="s">
        <v>20</v>
      </c>
      <c r="H3" s="15"/>
    </row>
    <row r="4" spans="1:13" x14ac:dyDescent="0.25">
      <c r="C4" s="1" t="s">
        <v>14</v>
      </c>
      <c r="D4" s="8"/>
      <c r="E4" s="8"/>
      <c r="F4" s="2"/>
      <c r="G4" s="14" t="s">
        <v>16</v>
      </c>
      <c r="H4" s="16">
        <f ca="1">IF(MONTH(TODAY())&gt;MONTH(H3),YEAR(TODAY())-YEAR(H3),IF(MONTH(TODAY())&lt;MONTH(H3),YEAR(TODAY())-YEAR(H3)-1,IF(DAY(TODAY())&lt;DAY(H3),YEAR(TODAY())-YEAR(H3)-1,YEAR(TODAY())-YEAR(H3))))</f>
        <v>114</v>
      </c>
    </row>
    <row r="5" spans="1:13" x14ac:dyDescent="0.25">
      <c r="C5" s="1" t="s">
        <v>13</v>
      </c>
      <c r="D5" s="8"/>
      <c r="E5" s="8"/>
      <c r="F5" s="2"/>
      <c r="G5" s="14" t="s">
        <v>17</v>
      </c>
      <c r="H5" s="4"/>
    </row>
    <row r="7" spans="1:13" s="10" customFormat="1" ht="46.5" customHeight="1" x14ac:dyDescent="0.2">
      <c r="A7" s="17" t="s">
        <v>5</v>
      </c>
      <c r="B7" s="17" t="s">
        <v>0</v>
      </c>
      <c r="C7" s="18" t="s">
        <v>1</v>
      </c>
      <c r="D7" s="17" t="s">
        <v>6</v>
      </c>
      <c r="E7" s="17" t="s">
        <v>7</v>
      </c>
      <c r="F7" s="17" t="s">
        <v>2</v>
      </c>
      <c r="G7" s="17" t="s">
        <v>3</v>
      </c>
      <c r="H7" s="17" t="s">
        <v>4</v>
      </c>
      <c r="I7" s="17" t="s">
        <v>8</v>
      </c>
      <c r="J7" s="17" t="s">
        <v>9</v>
      </c>
      <c r="K7" s="17" t="s">
        <v>10</v>
      </c>
      <c r="L7" s="17" t="s">
        <v>11</v>
      </c>
      <c r="M7" s="17" t="s">
        <v>12</v>
      </c>
    </row>
    <row r="8" spans="1:13" x14ac:dyDescent="0.25">
      <c r="A8" s="5"/>
      <c r="B8" s="7">
        <f>IFERROR(A8/((H5/100)^2),0)</f>
        <v>0</v>
      </c>
      <c r="C8" s="5"/>
      <c r="D8" s="5"/>
      <c r="E8" s="5"/>
      <c r="F8" s="5"/>
      <c r="G8" s="5"/>
      <c r="H8" s="5"/>
      <c r="I8" s="5"/>
      <c r="J8" s="5"/>
      <c r="K8" s="5">
        <f>E8*2</f>
        <v>0</v>
      </c>
      <c r="L8" s="6">
        <f>G8*1.55</f>
        <v>0</v>
      </c>
      <c r="M8" s="5"/>
    </row>
  </sheetData>
  <mergeCells count="2">
    <mergeCell ref="D5:E5"/>
    <mergeCell ref="D4:E4"/>
  </mergeCells>
  <dataValidations count="1">
    <dataValidation type="decimal" operator="equal" allowBlank="1" showInputMessage="1" showErrorMessage="1" error="ne peut être changé" promptTitle="ne peut pas être modifiée" sqref="B8">
      <formula1>A8/((H5/100)^2)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1"/>
  <sheetViews>
    <sheetView showZeros="0" tabSelected="1" workbookViewId="0">
      <selection activeCell="P4" sqref="P4:W31"/>
    </sheetView>
  </sheetViews>
  <sheetFormatPr baseColWidth="10" defaultRowHeight="15" x14ac:dyDescent="0.25"/>
  <cols>
    <col min="1" max="1" width="8.7109375" style="10" customWidth="1"/>
    <col min="2" max="2" width="5.85546875" customWidth="1"/>
    <col min="3" max="3" width="5.140625" customWidth="1"/>
    <col min="4" max="4" width="10.28515625" customWidth="1"/>
    <col min="5" max="5" width="6.28515625" customWidth="1"/>
    <col min="6" max="6" width="9.28515625" customWidth="1"/>
    <col min="7" max="7" width="9.140625" customWidth="1"/>
    <col min="8" max="8" width="6" customWidth="1"/>
    <col min="9" max="9" width="9.85546875" customWidth="1"/>
    <col min="10" max="10" width="8.5703125" customWidth="1"/>
    <col min="11" max="11" width="9.28515625" customWidth="1"/>
    <col min="12" max="12" width="10.85546875" customWidth="1"/>
    <col min="13" max="13" width="11.7109375" customWidth="1"/>
    <col min="14" max="14" width="8.7109375" customWidth="1"/>
    <col min="16" max="16" width="11.140625" customWidth="1"/>
    <col min="17" max="17" width="8.7109375" customWidth="1"/>
    <col min="18" max="24" width="11.5703125" customWidth="1"/>
  </cols>
  <sheetData>
    <row r="1" spans="1:24" ht="15.75" x14ac:dyDescent="0.25">
      <c r="B1" s="9"/>
      <c r="C1" s="25" t="s">
        <v>18</v>
      </c>
      <c r="D1" s="25"/>
      <c r="E1" s="25"/>
      <c r="F1">
        <f>Analyse!D5</f>
        <v>0</v>
      </c>
      <c r="Q1" t="s">
        <v>29</v>
      </c>
    </row>
    <row r="2" spans="1:24" ht="15.75" thickBot="1" x14ac:dyDescent="0.3"/>
    <row r="3" spans="1:24" s="10" customFormat="1" ht="46.5" customHeight="1" thickBot="1" x14ac:dyDescent="0.25">
      <c r="A3" s="20" t="s">
        <v>19</v>
      </c>
      <c r="B3" s="21" t="s">
        <v>5</v>
      </c>
      <c r="C3" s="21" t="s">
        <v>0</v>
      </c>
      <c r="D3" s="22" t="s">
        <v>1</v>
      </c>
      <c r="E3" s="21" t="s">
        <v>6</v>
      </c>
      <c r="F3" s="21" t="s">
        <v>7</v>
      </c>
      <c r="G3" s="21" t="s">
        <v>2</v>
      </c>
      <c r="H3" s="21" t="s">
        <v>3</v>
      </c>
      <c r="I3" s="21" t="s">
        <v>4</v>
      </c>
      <c r="J3" s="21" t="s">
        <v>8</v>
      </c>
      <c r="K3" s="21" t="s">
        <v>9</v>
      </c>
      <c r="L3" s="21" t="s">
        <v>10</v>
      </c>
      <c r="M3" s="21" t="s">
        <v>11</v>
      </c>
      <c r="N3" s="21" t="s">
        <v>12</v>
      </c>
      <c r="P3" s="23" t="s">
        <v>28</v>
      </c>
      <c r="Q3" s="24" t="s">
        <v>21</v>
      </c>
      <c r="R3" s="24" t="s">
        <v>22</v>
      </c>
      <c r="S3" s="24" t="s">
        <v>23</v>
      </c>
      <c r="T3" s="24" t="s">
        <v>24</v>
      </c>
      <c r="U3" s="24" t="s">
        <v>25</v>
      </c>
      <c r="V3" s="24" t="s">
        <v>26</v>
      </c>
      <c r="W3" s="24" t="s">
        <v>27</v>
      </c>
    </row>
    <row r="4" spans="1:24" s="10" customFormat="1" ht="12" customHeight="1" x14ac:dyDescent="0.2">
      <c r="A4" s="30">
        <f>Analyse!F2</f>
        <v>0</v>
      </c>
      <c r="B4" s="34">
        <f>Analyse!A8</f>
        <v>0</v>
      </c>
      <c r="C4" s="35">
        <f>Analyse!B8</f>
        <v>0</v>
      </c>
      <c r="D4" s="34">
        <f>Analyse!C8</f>
        <v>0</v>
      </c>
      <c r="E4" s="34">
        <f>Analyse!D8</f>
        <v>0</v>
      </c>
      <c r="F4" s="34">
        <f>Analyse!E8</f>
        <v>0</v>
      </c>
      <c r="G4" s="34">
        <f>Analyse!F8</f>
        <v>0</v>
      </c>
      <c r="H4" s="34">
        <f>Analyse!G8</f>
        <v>0</v>
      </c>
      <c r="I4" s="34">
        <f>Analyse!H8</f>
        <v>0</v>
      </c>
      <c r="J4" s="34">
        <f>Analyse!I8</f>
        <v>0</v>
      </c>
      <c r="K4" s="34">
        <f>Analyse!J8</f>
        <v>0</v>
      </c>
      <c r="L4" s="36">
        <f>Tableau2[[#This Row],[(kg) Masse musculaire]]*2</f>
        <v>0</v>
      </c>
      <c r="M4" s="36">
        <f>H4*1.55</f>
        <v>0</v>
      </c>
      <c r="N4" s="34">
        <f>Analyse!M8</f>
        <v>0</v>
      </c>
      <c r="P4" s="30">
        <f t="shared" ref="P4:P5" si="0">A4</f>
        <v>0</v>
      </c>
      <c r="Q4" s="27"/>
      <c r="R4" s="27"/>
      <c r="S4" s="27"/>
      <c r="T4" s="27"/>
      <c r="U4" s="27"/>
      <c r="V4" s="27"/>
      <c r="W4" s="27"/>
    </row>
    <row r="5" spans="1:24" s="10" customFormat="1" ht="12" customHeight="1" x14ac:dyDescent="0.2">
      <c r="A5" s="26"/>
      <c r="B5" s="37"/>
      <c r="C5" s="38">
        <f>IFERROR(B5/((Analyse!$H$5/100)^2),0)</f>
        <v>0</v>
      </c>
      <c r="D5" s="37"/>
      <c r="E5" s="37"/>
      <c r="F5" s="37"/>
      <c r="G5" s="37"/>
      <c r="H5" s="37"/>
      <c r="I5" s="37"/>
      <c r="J5" s="37"/>
      <c r="K5" s="37"/>
      <c r="L5" s="39">
        <f>Tableau2[[#This Row],[(kg) Masse musculaire]]*2</f>
        <v>0</v>
      </c>
      <c r="M5" s="39">
        <f>H5*1.55</f>
        <v>0</v>
      </c>
      <c r="N5" s="37"/>
      <c r="P5" s="31">
        <f t="shared" si="0"/>
        <v>0</v>
      </c>
      <c r="Q5" s="28"/>
      <c r="R5" s="28"/>
      <c r="S5" s="28"/>
      <c r="T5" s="28"/>
      <c r="U5" s="28"/>
      <c r="V5" s="28"/>
      <c r="W5" s="28"/>
    </row>
    <row r="6" spans="1:24" s="10" customFormat="1" ht="12" customHeight="1" x14ac:dyDescent="0.2">
      <c r="A6" s="32"/>
      <c r="P6" s="33">
        <f>A6</f>
        <v>0</v>
      </c>
      <c r="Q6" s="29"/>
      <c r="R6" s="29"/>
      <c r="S6" s="29"/>
      <c r="T6" s="29"/>
      <c r="U6" s="29"/>
      <c r="V6" s="29"/>
      <c r="W6" s="29"/>
      <c r="X6" s="29"/>
    </row>
    <row r="7" spans="1:24" s="10" customFormat="1" ht="12" customHeight="1" x14ac:dyDescent="0.2">
      <c r="A7" s="32"/>
      <c r="P7" s="33">
        <f>A7</f>
        <v>0</v>
      </c>
      <c r="Q7" s="29"/>
      <c r="R7" s="29"/>
      <c r="S7" s="29"/>
      <c r="T7" s="29"/>
      <c r="U7" s="29"/>
      <c r="V7" s="29"/>
      <c r="W7" s="29"/>
      <c r="X7" s="29"/>
    </row>
    <row r="8" spans="1:24" s="10" customFormat="1" ht="12" customHeight="1" x14ac:dyDescent="0.2">
      <c r="A8" s="32"/>
      <c r="P8" s="33">
        <f t="shared" ref="P8:P27" si="1">A8</f>
        <v>0</v>
      </c>
      <c r="Q8" s="29"/>
      <c r="R8" s="29"/>
      <c r="S8" s="29"/>
      <c r="T8" s="29"/>
      <c r="U8" s="29"/>
      <c r="V8" s="29"/>
      <c r="W8" s="29"/>
      <c r="X8" s="29"/>
    </row>
    <row r="9" spans="1:24" s="10" customFormat="1" ht="12" customHeight="1" x14ac:dyDescent="0.2">
      <c r="A9" s="32"/>
      <c r="P9" s="33">
        <f t="shared" si="1"/>
        <v>0</v>
      </c>
      <c r="Q9" s="29"/>
      <c r="R9" s="29"/>
      <c r="S9" s="29"/>
      <c r="T9" s="29"/>
      <c r="U9" s="29"/>
      <c r="V9" s="29"/>
      <c r="W9" s="29"/>
      <c r="X9" s="29"/>
    </row>
    <row r="10" spans="1:24" s="10" customFormat="1" ht="12" customHeight="1" x14ac:dyDescent="0.2">
      <c r="A10" s="32"/>
      <c r="P10" s="33">
        <f t="shared" si="1"/>
        <v>0</v>
      </c>
      <c r="Q10" s="29"/>
      <c r="R10" s="29"/>
      <c r="S10" s="29"/>
      <c r="T10" s="29"/>
      <c r="U10" s="29"/>
      <c r="V10" s="29"/>
      <c r="W10" s="29"/>
      <c r="X10" s="29"/>
    </row>
    <row r="11" spans="1:24" s="10" customFormat="1" ht="12" customHeight="1" x14ac:dyDescent="0.2">
      <c r="A11" s="32"/>
      <c r="P11" s="33">
        <f t="shared" si="1"/>
        <v>0</v>
      </c>
      <c r="Q11" s="29"/>
      <c r="R11" s="29"/>
      <c r="S11" s="29"/>
      <c r="T11" s="29"/>
      <c r="U11" s="29"/>
      <c r="V11" s="29"/>
      <c r="W11" s="29"/>
      <c r="X11" s="29"/>
    </row>
    <row r="12" spans="1:24" s="10" customFormat="1" ht="12" customHeight="1" x14ac:dyDescent="0.2">
      <c r="A12" s="32"/>
      <c r="P12" s="33">
        <f t="shared" si="1"/>
        <v>0</v>
      </c>
      <c r="Q12" s="29"/>
      <c r="R12" s="29"/>
      <c r="S12" s="29"/>
      <c r="T12" s="29"/>
      <c r="U12" s="29"/>
      <c r="V12" s="29"/>
      <c r="W12" s="29"/>
      <c r="X12" s="29"/>
    </row>
    <row r="13" spans="1:24" s="10" customFormat="1" ht="12" customHeight="1" x14ac:dyDescent="0.2">
      <c r="A13" s="32"/>
      <c r="P13" s="33">
        <f t="shared" si="1"/>
        <v>0</v>
      </c>
      <c r="Q13" s="29"/>
      <c r="R13" s="29"/>
      <c r="S13" s="29"/>
      <c r="T13" s="29"/>
      <c r="U13" s="29"/>
      <c r="V13" s="29"/>
      <c r="W13" s="29"/>
      <c r="X13" s="29"/>
    </row>
    <row r="14" spans="1:24" s="10" customFormat="1" ht="12" customHeight="1" x14ac:dyDescent="0.2">
      <c r="A14" s="32"/>
      <c r="P14" s="33">
        <f t="shared" si="1"/>
        <v>0</v>
      </c>
      <c r="Q14" s="29"/>
      <c r="R14" s="29"/>
      <c r="S14" s="29"/>
      <c r="T14" s="29"/>
      <c r="U14" s="29"/>
      <c r="V14" s="29"/>
      <c r="W14" s="29"/>
      <c r="X14" s="29"/>
    </row>
    <row r="15" spans="1:24" s="10" customFormat="1" ht="12" customHeight="1" x14ac:dyDescent="0.2">
      <c r="A15" s="32"/>
      <c r="P15" s="33">
        <f t="shared" si="1"/>
        <v>0</v>
      </c>
      <c r="Q15" s="29"/>
      <c r="R15" s="29"/>
      <c r="S15" s="29"/>
      <c r="T15" s="29"/>
      <c r="U15" s="29"/>
      <c r="V15" s="29"/>
      <c r="W15" s="29"/>
      <c r="X15" s="29"/>
    </row>
    <row r="16" spans="1:24" s="10" customFormat="1" ht="12" customHeight="1" x14ac:dyDescent="0.2">
      <c r="A16" s="32"/>
      <c r="P16" s="33">
        <f t="shared" si="1"/>
        <v>0</v>
      </c>
      <c r="Q16" s="29"/>
      <c r="R16" s="29"/>
      <c r="S16" s="29"/>
      <c r="T16" s="29"/>
      <c r="U16" s="29"/>
      <c r="V16" s="29"/>
      <c r="W16" s="29"/>
      <c r="X16" s="29"/>
    </row>
    <row r="17" spans="1:24" s="10" customFormat="1" ht="12" customHeight="1" x14ac:dyDescent="0.2">
      <c r="A17" s="32"/>
      <c r="P17" s="33">
        <f t="shared" si="1"/>
        <v>0</v>
      </c>
      <c r="Q17" s="29"/>
      <c r="R17" s="29"/>
      <c r="S17" s="29"/>
      <c r="T17" s="29"/>
      <c r="U17" s="29"/>
      <c r="V17" s="29"/>
      <c r="W17" s="29"/>
      <c r="X17" s="29"/>
    </row>
    <row r="18" spans="1:24" s="10" customFormat="1" ht="12" customHeight="1" x14ac:dyDescent="0.2">
      <c r="A18" s="32"/>
      <c r="P18" s="33">
        <f t="shared" si="1"/>
        <v>0</v>
      </c>
      <c r="Q18" s="29"/>
      <c r="R18" s="29"/>
      <c r="S18" s="29"/>
      <c r="T18" s="29"/>
      <c r="U18" s="29"/>
      <c r="V18" s="29"/>
      <c r="W18" s="29"/>
      <c r="X18" s="29"/>
    </row>
    <row r="19" spans="1:24" s="10" customFormat="1" ht="12" customHeight="1" x14ac:dyDescent="0.2">
      <c r="A19" s="32"/>
      <c r="P19" s="33">
        <f t="shared" si="1"/>
        <v>0</v>
      </c>
      <c r="Q19" s="29"/>
      <c r="R19" s="29"/>
      <c r="S19" s="29"/>
      <c r="T19" s="29"/>
      <c r="U19" s="29"/>
      <c r="V19" s="29"/>
      <c r="W19" s="29"/>
      <c r="X19" s="29"/>
    </row>
    <row r="20" spans="1:24" s="10" customFormat="1" ht="12" customHeight="1" x14ac:dyDescent="0.2">
      <c r="A20" s="32"/>
      <c r="P20" s="33">
        <f t="shared" si="1"/>
        <v>0</v>
      </c>
      <c r="Q20" s="29"/>
      <c r="R20" s="29"/>
      <c r="S20" s="29"/>
      <c r="T20" s="29"/>
      <c r="U20" s="29"/>
      <c r="V20" s="29"/>
      <c r="W20" s="29"/>
      <c r="X20" s="29"/>
    </row>
    <row r="21" spans="1:24" s="10" customFormat="1" ht="12" customHeight="1" x14ac:dyDescent="0.2">
      <c r="A21" s="32"/>
      <c r="P21" s="33">
        <f t="shared" si="1"/>
        <v>0</v>
      </c>
      <c r="Q21" s="29"/>
      <c r="R21" s="29"/>
      <c r="S21" s="29"/>
      <c r="T21" s="29"/>
      <c r="U21" s="29"/>
      <c r="V21" s="29"/>
      <c r="W21" s="29"/>
      <c r="X21" s="29"/>
    </row>
    <row r="22" spans="1:24" s="10" customFormat="1" ht="12" customHeight="1" x14ac:dyDescent="0.2">
      <c r="A22" s="32"/>
      <c r="P22" s="33">
        <f t="shared" si="1"/>
        <v>0</v>
      </c>
      <c r="Q22" s="29"/>
      <c r="R22" s="29"/>
      <c r="S22" s="29"/>
      <c r="T22" s="29"/>
      <c r="U22" s="29"/>
      <c r="V22" s="29"/>
      <c r="W22" s="29"/>
      <c r="X22" s="29"/>
    </row>
    <row r="23" spans="1:24" s="10" customFormat="1" ht="12" customHeight="1" x14ac:dyDescent="0.2">
      <c r="A23" s="32"/>
      <c r="P23" s="33">
        <f t="shared" si="1"/>
        <v>0</v>
      </c>
      <c r="Q23" s="29"/>
      <c r="R23" s="29"/>
      <c r="S23" s="29"/>
      <c r="T23" s="29"/>
      <c r="U23" s="29"/>
      <c r="V23" s="29"/>
      <c r="W23" s="29"/>
      <c r="X23" s="29"/>
    </row>
    <row r="24" spans="1:24" s="10" customFormat="1" ht="12" customHeight="1" x14ac:dyDescent="0.2">
      <c r="A24" s="32"/>
      <c r="P24" s="33">
        <f t="shared" si="1"/>
        <v>0</v>
      </c>
      <c r="Q24" s="29"/>
      <c r="R24" s="29"/>
      <c r="S24" s="29"/>
      <c r="T24" s="29"/>
      <c r="U24" s="29"/>
      <c r="V24" s="29"/>
      <c r="W24" s="29"/>
      <c r="X24" s="29"/>
    </row>
    <row r="25" spans="1:24" s="10" customFormat="1" ht="12" customHeight="1" x14ac:dyDescent="0.2">
      <c r="A25" s="32"/>
      <c r="P25" s="33">
        <f t="shared" si="1"/>
        <v>0</v>
      </c>
      <c r="Q25" s="29"/>
      <c r="R25" s="29"/>
      <c r="S25" s="29"/>
      <c r="T25" s="29"/>
      <c r="U25" s="29"/>
      <c r="V25" s="29"/>
      <c r="W25" s="29"/>
      <c r="X25" s="29"/>
    </row>
    <row r="26" spans="1:24" s="10" customFormat="1" ht="12" customHeight="1" x14ac:dyDescent="0.2">
      <c r="A26" s="32"/>
      <c r="P26" s="33">
        <f t="shared" si="1"/>
        <v>0</v>
      </c>
      <c r="Q26" s="29"/>
      <c r="R26" s="29"/>
      <c r="S26" s="29"/>
      <c r="T26" s="29"/>
      <c r="U26" s="29"/>
      <c r="V26" s="29"/>
      <c r="W26" s="29"/>
      <c r="X26" s="29"/>
    </row>
    <row r="27" spans="1:24" s="10" customFormat="1" ht="12" customHeight="1" x14ac:dyDescent="0.2">
      <c r="A27" s="32"/>
      <c r="P27" s="33">
        <f t="shared" si="1"/>
        <v>0</v>
      </c>
      <c r="Q27" s="29"/>
      <c r="R27" s="29"/>
      <c r="S27" s="29"/>
      <c r="T27" s="29"/>
      <c r="U27" s="29"/>
      <c r="V27" s="29"/>
      <c r="W27" s="29"/>
      <c r="X27" s="29"/>
    </row>
    <row r="28" spans="1:24" s="10" customFormat="1" ht="12" customHeight="1" x14ac:dyDescent="0.2">
      <c r="A28" s="32"/>
      <c r="P28" s="33"/>
      <c r="Q28" s="29"/>
      <c r="R28" s="29"/>
      <c r="S28" s="29"/>
      <c r="T28" s="29"/>
      <c r="U28" s="29"/>
      <c r="V28" s="29"/>
      <c r="W28" s="29"/>
      <c r="X28" s="29"/>
    </row>
    <row r="29" spans="1:24" s="10" customFormat="1" ht="12" customHeight="1" x14ac:dyDescent="0.2">
      <c r="A29" s="32"/>
      <c r="P29" s="33"/>
      <c r="Q29" s="29"/>
      <c r="R29" s="29"/>
      <c r="S29" s="29"/>
      <c r="T29" s="29"/>
      <c r="U29" s="29"/>
      <c r="V29" s="29"/>
      <c r="W29" s="29"/>
      <c r="X29" s="29"/>
    </row>
    <row r="30" spans="1:24" s="10" customFormat="1" ht="12" customHeight="1" x14ac:dyDescent="0.2">
      <c r="A30" s="32"/>
      <c r="P30" s="33"/>
      <c r="Q30" s="29"/>
      <c r="R30" s="29"/>
      <c r="S30" s="29"/>
      <c r="T30" s="29"/>
      <c r="U30" s="29"/>
      <c r="V30" s="29"/>
      <c r="W30" s="29"/>
      <c r="X30" s="29"/>
    </row>
    <row r="31" spans="1:24" s="10" customFormat="1" ht="12" customHeight="1" x14ac:dyDescent="0.2">
      <c r="A31" s="32"/>
      <c r="P31" s="33"/>
      <c r="Q31" s="29"/>
      <c r="R31" s="29"/>
      <c r="S31" s="29"/>
      <c r="T31" s="29"/>
      <c r="U31" s="29"/>
      <c r="V31" s="29"/>
      <c r="W31" s="29"/>
      <c r="X31" s="29"/>
    </row>
  </sheetData>
  <mergeCells count="1">
    <mergeCell ref="C1:E1"/>
  </mergeCells>
  <conditionalFormatting sqref="A4:N31">
    <cfRule type="expression" priority="3">
      <formula>$A4&lt;&gt;0</formula>
    </cfRule>
  </conditionalFormatting>
  <conditionalFormatting sqref="P4:W31">
    <cfRule type="expression" priority="1">
      <formula>$P$4</formula>
    </cfRule>
  </conditionalFormatting>
  <dataValidations count="2">
    <dataValidation type="decimal" operator="equal" allowBlank="1" showInputMessage="1" showErrorMessage="1" error="ne peut être changé" promptTitle="ne peut pas être modifiée" sqref="C4">
      <formula1>B4/((#REF!/100)^2)</formula1>
    </dataValidation>
    <dataValidation type="decimal" operator="equal" allowBlank="1" showInputMessage="1" showErrorMessage="1" error="ne peut être changé" promptTitle="ne peut pas être modifiée" sqref="C5">
      <formula1>B5/((I2/100)^2)</formula1>
    </dataValidation>
  </dataValidations>
  <pageMargins left="0.7" right="0.7" top="0.75" bottom="0.75" header="0.3" footer="0.3"/>
  <pageSetup paperSize="9" orientation="landscape" r:id="rId1"/>
  <ignoredErrors>
    <ignoredError sqref="C4" calculatedColumn="1"/>
  </ignoredError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Mohamed</cp:lastModifiedBy>
  <dcterms:created xsi:type="dcterms:W3CDTF">2014-08-14T12:14:32Z</dcterms:created>
  <dcterms:modified xsi:type="dcterms:W3CDTF">2014-08-14T22:01:34Z</dcterms:modified>
</cp:coreProperties>
</file>