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95" windowWidth="11445" windowHeight="6750" activeTab="2"/>
  </bookViews>
  <sheets>
    <sheet name="ESSAI" sheetId="3" r:id="rId1"/>
    <sheet name="TRACKING LIST " sheetId="1" r:id="rId2"/>
    <sheet name="CODE" sheetId="2" r:id="rId3"/>
  </sheets>
  <definedNames>
    <definedName name="_xlnm._FilterDatabase" localSheetId="1" hidden="1">CODE!$I$8:$I$9</definedName>
    <definedName name="BID">CODE!$I$8</definedName>
    <definedName name="BLANC">CODE!$I$9</definedName>
    <definedName name="BU" localSheetId="2">Tableau3[[#All],[Business  Unit Name]]</definedName>
    <definedName name="BU">CODE!$E$2:$E$16</definedName>
    <definedName name="Business">CODE!$K$7:$K$10</definedName>
    <definedName name="Business__Unit_Name">Tableau3[[#All],[Business  Unit Name]]</definedName>
    <definedName name="customer" localSheetId="2">Tableau6[[#Headers],[Customer Name]]</definedName>
    <definedName name="_xlnm.Extract" localSheetId="1">'TRACKING LIST '!$K$2</definedName>
    <definedName name="GRIS">'TRACKING LIST '!#REF!</definedName>
    <definedName name="K">CODE!$I$8:$I$9</definedName>
    <definedName name="listref">'TRACKING LIST '!$H:$H</definedName>
    <definedName name="Manager">CODE!$K$13:$K$19</definedName>
    <definedName name="P">'TRACKING LIST '!#REF!</definedName>
    <definedName name="Process">CODE!$K$2:$K$3</definedName>
    <definedName name="proposal">CODE!$I$12:$I$14</definedName>
    <definedName name="reasons">CODE!$M$3:$M$7</definedName>
    <definedName name="request" localSheetId="2">CODE!$I$2</definedName>
    <definedName name="Request">Tableau4[[#Headers],[Request ]]</definedName>
    <definedName name="Request_?" localSheetId="2">Tableau4[[#All],[Request ]]</definedName>
    <definedName name="RFX">CODE!$I$2:$I$5</definedName>
    <definedName name="sales">CODE!$K$13</definedName>
  </definedNames>
  <calcPr calcId="145621"/>
</workbook>
</file>

<file path=xl/calcChain.xml><?xml version="1.0" encoding="utf-8"?>
<calcChain xmlns="http://schemas.openxmlformats.org/spreadsheetml/2006/main">
  <c r="F2" i="1" l="1"/>
  <c r="F3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I3" i="1" l="1"/>
  <c r="I607" i="1"/>
  <c r="I608" i="1"/>
  <c r="I609" i="1"/>
  <c r="I610" i="1"/>
  <c r="I611" i="1"/>
  <c r="I612" i="1"/>
  <c r="I613" i="1"/>
  <c r="I614" i="1"/>
  <c r="I615" i="1"/>
  <c r="I616" i="1"/>
  <c r="F5" i="1" l="1"/>
  <c r="I5" i="1" s="1"/>
  <c r="I2" i="1" l="1"/>
  <c r="F4" i="1"/>
  <c r="I4" i="1" s="1"/>
  <c r="F6" i="1"/>
  <c r="I6" i="1" s="1"/>
  <c r="F7" i="1"/>
  <c r="I7" i="1" s="1"/>
  <c r="F8" i="1"/>
  <c r="I8" i="1" s="1"/>
  <c r="F9" i="1"/>
  <c r="I9" i="1" s="1"/>
  <c r="F10" i="1"/>
  <c r="I10" i="1" s="1"/>
  <c r="F11" i="1"/>
  <c r="I11" i="1" s="1"/>
  <c r="F12" i="1"/>
  <c r="I12" i="1" s="1"/>
  <c r="F13" i="1"/>
  <c r="I13" i="1" s="1"/>
  <c r="F14" i="1"/>
  <c r="I14" i="1" s="1"/>
  <c r="F15" i="1"/>
  <c r="I15" i="1" s="1"/>
  <c r="F16" i="1" l="1"/>
  <c r="I16" i="1" s="1"/>
  <c r="F17" i="1"/>
  <c r="I17" i="1" s="1"/>
  <c r="F18" i="1"/>
  <c r="I18" i="1" s="1"/>
  <c r="F19" i="1"/>
  <c r="I19" i="1" s="1"/>
  <c r="F20" i="1"/>
  <c r="I20" i="1" s="1"/>
  <c r="F21" i="1"/>
  <c r="I21" i="1" s="1"/>
  <c r="F22" i="1"/>
  <c r="I22" i="1" s="1"/>
  <c r="F23" i="1"/>
  <c r="I23" i="1" s="1"/>
  <c r="F24" i="1"/>
  <c r="I24" i="1" s="1"/>
  <c r="F25" i="1"/>
  <c r="I25" i="1" s="1"/>
  <c r="F26" i="1"/>
  <c r="I26" i="1" s="1"/>
  <c r="F27" i="1"/>
  <c r="I27" i="1" s="1"/>
  <c r="F28" i="1"/>
  <c r="I28" i="1" s="1"/>
  <c r="F29" i="1"/>
  <c r="I29" i="1" s="1"/>
  <c r="F30" i="1"/>
  <c r="I30" i="1" s="1"/>
  <c r="F31" i="1"/>
  <c r="I31" i="1" s="1"/>
  <c r="F32" i="1"/>
  <c r="I32" i="1" s="1"/>
  <c r="F33" i="1"/>
  <c r="I33" i="1" s="1"/>
  <c r="F34" i="1"/>
  <c r="I34" i="1" s="1"/>
  <c r="F35" i="1"/>
  <c r="I35" i="1" s="1"/>
  <c r="F36" i="1"/>
  <c r="I36" i="1" s="1"/>
  <c r="F37" i="1"/>
  <c r="I37" i="1" s="1"/>
  <c r="F38" i="1"/>
  <c r="I38" i="1" s="1"/>
  <c r="F39" i="1"/>
  <c r="I39" i="1" s="1"/>
  <c r="F40" i="1"/>
  <c r="I40" i="1" s="1"/>
  <c r="F41" i="1"/>
  <c r="I41" i="1" s="1"/>
  <c r="F42" i="1"/>
  <c r="I42" i="1" s="1"/>
  <c r="F43" i="1"/>
  <c r="I43" i="1" s="1"/>
  <c r="F44" i="1"/>
  <c r="I44" i="1" s="1"/>
  <c r="F45" i="1"/>
  <c r="I45" i="1" s="1"/>
  <c r="F46" i="1"/>
  <c r="I46" i="1" s="1"/>
  <c r="F47" i="1"/>
  <c r="I47" i="1" s="1"/>
  <c r="F48" i="1"/>
  <c r="I48" i="1" s="1"/>
  <c r="F49" i="1"/>
  <c r="I49" i="1" s="1"/>
  <c r="F50" i="1"/>
  <c r="I50" i="1" s="1"/>
  <c r="F51" i="1"/>
  <c r="I51" i="1" s="1"/>
  <c r="F52" i="1"/>
  <c r="I52" i="1" s="1"/>
  <c r="F53" i="1"/>
  <c r="I53" i="1" s="1"/>
  <c r="F54" i="1"/>
  <c r="I54" i="1" s="1"/>
  <c r="F55" i="1"/>
  <c r="I55" i="1" s="1"/>
  <c r="F56" i="1"/>
  <c r="I56" i="1" s="1"/>
  <c r="F57" i="1"/>
  <c r="I57" i="1" s="1"/>
  <c r="F58" i="1"/>
  <c r="I58" i="1" s="1"/>
  <c r="F59" i="1"/>
  <c r="I59" i="1" s="1"/>
  <c r="F60" i="1"/>
  <c r="I60" i="1" s="1"/>
  <c r="F61" i="1"/>
  <c r="I61" i="1" s="1"/>
  <c r="F62" i="1"/>
  <c r="I62" i="1" s="1"/>
  <c r="F63" i="1"/>
  <c r="I63" i="1" s="1"/>
  <c r="F64" i="1"/>
  <c r="I64" i="1" s="1"/>
  <c r="F65" i="1"/>
  <c r="I65" i="1" s="1"/>
  <c r="F66" i="1"/>
  <c r="I66" i="1" s="1"/>
  <c r="F67" i="1"/>
  <c r="I67" i="1" s="1"/>
  <c r="F68" i="1"/>
  <c r="I68" i="1" s="1"/>
  <c r="F69" i="1"/>
  <c r="I69" i="1" s="1"/>
  <c r="F70" i="1"/>
  <c r="I70" i="1" s="1"/>
  <c r="F71" i="1"/>
  <c r="I71" i="1" s="1"/>
  <c r="F72" i="1"/>
  <c r="I72" i="1" s="1"/>
  <c r="F73" i="1"/>
  <c r="I73" i="1" s="1"/>
  <c r="F74" i="1"/>
  <c r="I74" i="1" s="1"/>
  <c r="F75" i="1"/>
  <c r="I75" i="1" s="1"/>
  <c r="F76" i="1"/>
  <c r="I76" i="1" s="1"/>
  <c r="F77" i="1"/>
  <c r="I77" i="1" s="1"/>
  <c r="F78" i="1"/>
  <c r="I78" i="1" s="1"/>
  <c r="F79" i="1"/>
  <c r="I79" i="1" s="1"/>
  <c r="F80" i="1"/>
  <c r="I80" i="1" s="1"/>
  <c r="F81" i="1"/>
  <c r="I81" i="1" s="1"/>
  <c r="F82" i="1"/>
  <c r="I82" i="1" s="1"/>
  <c r="F83" i="1"/>
  <c r="I83" i="1" s="1"/>
  <c r="F84" i="1"/>
  <c r="I84" i="1" s="1"/>
  <c r="F85" i="1"/>
  <c r="I85" i="1" s="1"/>
  <c r="F86" i="1"/>
  <c r="I86" i="1" s="1"/>
  <c r="F87" i="1"/>
  <c r="I87" i="1" s="1"/>
  <c r="F88" i="1"/>
  <c r="I88" i="1" s="1"/>
  <c r="F89" i="1"/>
  <c r="I89" i="1" s="1"/>
  <c r="F90" i="1"/>
  <c r="I90" i="1" s="1"/>
  <c r="F91" i="1"/>
  <c r="I91" i="1" s="1"/>
  <c r="F92" i="1"/>
  <c r="I92" i="1" s="1"/>
  <c r="F93" i="1"/>
  <c r="I93" i="1" s="1"/>
  <c r="F94" i="1"/>
  <c r="I94" i="1" s="1"/>
  <c r="F95" i="1"/>
  <c r="I95" i="1" s="1"/>
  <c r="F96" i="1"/>
  <c r="I96" i="1" s="1"/>
  <c r="F97" i="1"/>
  <c r="I97" i="1" s="1"/>
  <c r="F98" i="1"/>
  <c r="I98" i="1" s="1"/>
  <c r="F99" i="1"/>
  <c r="I99" i="1" s="1"/>
  <c r="F100" i="1"/>
  <c r="I100" i="1" s="1"/>
  <c r="F101" i="1"/>
  <c r="I101" i="1" s="1"/>
  <c r="F102" i="1"/>
  <c r="I102" i="1" s="1"/>
  <c r="F103" i="1"/>
  <c r="I103" i="1" s="1"/>
  <c r="F104" i="1"/>
  <c r="I104" i="1" s="1"/>
  <c r="F105" i="1"/>
  <c r="I105" i="1" s="1"/>
  <c r="F106" i="1"/>
  <c r="I106" i="1" s="1"/>
  <c r="F107" i="1"/>
  <c r="I107" i="1" s="1"/>
  <c r="F108" i="1"/>
  <c r="I108" i="1" s="1"/>
  <c r="F109" i="1"/>
  <c r="I109" i="1" s="1"/>
  <c r="F110" i="1"/>
  <c r="I110" i="1" s="1"/>
  <c r="F111" i="1"/>
  <c r="I111" i="1" s="1"/>
  <c r="F112" i="1"/>
  <c r="I112" i="1" s="1"/>
  <c r="F113" i="1"/>
  <c r="I113" i="1" s="1"/>
  <c r="F114" i="1"/>
  <c r="I114" i="1" s="1"/>
  <c r="F115" i="1"/>
  <c r="I115" i="1" s="1"/>
  <c r="F116" i="1"/>
  <c r="I116" i="1" s="1"/>
  <c r="F117" i="1"/>
  <c r="I117" i="1" s="1"/>
  <c r="F118" i="1"/>
  <c r="I118" i="1" s="1"/>
  <c r="F119" i="1"/>
  <c r="I119" i="1" s="1"/>
  <c r="F120" i="1"/>
  <c r="I120" i="1" s="1"/>
  <c r="F121" i="1"/>
  <c r="I121" i="1" s="1"/>
  <c r="F122" i="1"/>
  <c r="I122" i="1" s="1"/>
  <c r="F123" i="1"/>
  <c r="I123" i="1" s="1"/>
  <c r="F124" i="1"/>
  <c r="I124" i="1" s="1"/>
  <c r="F125" i="1"/>
  <c r="I125" i="1" s="1"/>
  <c r="F126" i="1"/>
  <c r="I126" i="1" s="1"/>
  <c r="F127" i="1"/>
  <c r="I127" i="1" s="1"/>
  <c r="F128" i="1"/>
  <c r="I128" i="1" s="1"/>
  <c r="F129" i="1"/>
  <c r="I129" i="1" s="1"/>
  <c r="F130" i="1"/>
  <c r="I130" i="1" s="1"/>
  <c r="F131" i="1"/>
  <c r="I131" i="1" s="1"/>
  <c r="F132" i="1"/>
  <c r="I132" i="1" s="1"/>
  <c r="F133" i="1"/>
  <c r="I133" i="1" s="1"/>
  <c r="F134" i="1"/>
  <c r="I134" i="1" s="1"/>
  <c r="F135" i="1"/>
  <c r="I135" i="1" s="1"/>
  <c r="F136" i="1"/>
  <c r="I136" i="1" s="1"/>
  <c r="F137" i="1"/>
  <c r="I137" i="1" s="1"/>
  <c r="F138" i="1"/>
  <c r="I138" i="1" s="1"/>
  <c r="F139" i="1"/>
  <c r="I139" i="1" s="1"/>
  <c r="F140" i="1"/>
  <c r="I140" i="1" s="1"/>
  <c r="F141" i="1"/>
  <c r="I141" i="1" s="1"/>
  <c r="F142" i="1"/>
  <c r="I142" i="1" s="1"/>
  <c r="F143" i="1"/>
  <c r="I143" i="1" s="1"/>
  <c r="F144" i="1"/>
  <c r="I144" i="1" s="1"/>
  <c r="F145" i="1"/>
  <c r="I145" i="1" s="1"/>
  <c r="F146" i="1"/>
  <c r="I146" i="1" s="1"/>
  <c r="F147" i="1"/>
  <c r="I147" i="1" s="1"/>
  <c r="F148" i="1"/>
  <c r="I148" i="1" s="1"/>
  <c r="F149" i="1"/>
  <c r="I149" i="1" s="1"/>
  <c r="F150" i="1"/>
  <c r="I150" i="1" s="1"/>
  <c r="F151" i="1"/>
  <c r="I151" i="1" s="1"/>
  <c r="F152" i="1"/>
  <c r="I152" i="1" s="1"/>
  <c r="F153" i="1"/>
  <c r="I153" i="1" s="1"/>
  <c r="F154" i="1"/>
  <c r="I154" i="1" s="1"/>
  <c r="F155" i="1"/>
  <c r="I155" i="1" s="1"/>
  <c r="F156" i="1"/>
  <c r="I156" i="1" s="1"/>
  <c r="F157" i="1"/>
  <c r="I157" i="1" s="1"/>
  <c r="F158" i="1"/>
  <c r="I158" i="1" s="1"/>
  <c r="F159" i="1"/>
  <c r="I159" i="1" s="1"/>
  <c r="F160" i="1"/>
  <c r="I160" i="1" s="1"/>
  <c r="F161" i="1"/>
  <c r="I161" i="1" s="1"/>
  <c r="F162" i="1"/>
  <c r="I162" i="1" s="1"/>
  <c r="F163" i="1"/>
  <c r="I163" i="1" s="1"/>
  <c r="F164" i="1"/>
  <c r="I164" i="1" s="1"/>
  <c r="F165" i="1"/>
  <c r="I165" i="1" s="1"/>
  <c r="F166" i="1"/>
  <c r="I166" i="1" s="1"/>
  <c r="F167" i="1"/>
  <c r="I167" i="1" s="1"/>
  <c r="F168" i="1"/>
  <c r="I168" i="1" s="1"/>
  <c r="F169" i="1"/>
  <c r="I169" i="1" s="1"/>
  <c r="F170" i="1"/>
  <c r="I170" i="1" s="1"/>
  <c r="F171" i="1"/>
  <c r="I171" i="1" s="1"/>
  <c r="F172" i="1"/>
  <c r="I172" i="1" s="1"/>
  <c r="F173" i="1"/>
  <c r="I173" i="1" s="1"/>
  <c r="F174" i="1"/>
  <c r="I174" i="1" s="1"/>
  <c r="F175" i="1"/>
  <c r="I175" i="1" s="1"/>
  <c r="F176" i="1"/>
  <c r="I176" i="1" s="1"/>
  <c r="F177" i="1"/>
  <c r="I177" i="1" s="1"/>
  <c r="F178" i="1"/>
  <c r="I178" i="1" s="1"/>
  <c r="F179" i="1"/>
  <c r="I179" i="1" s="1"/>
  <c r="F180" i="1"/>
  <c r="I180" i="1" s="1"/>
  <c r="F181" i="1"/>
  <c r="I181" i="1" s="1"/>
  <c r="F182" i="1"/>
  <c r="I182" i="1" s="1"/>
  <c r="F183" i="1"/>
  <c r="I183" i="1" s="1"/>
  <c r="F184" i="1"/>
  <c r="I184" i="1" s="1"/>
  <c r="F185" i="1"/>
  <c r="I185" i="1" s="1"/>
  <c r="F186" i="1"/>
  <c r="I186" i="1" s="1"/>
  <c r="F187" i="1"/>
  <c r="I187" i="1" s="1"/>
  <c r="F188" i="1"/>
  <c r="I188" i="1" s="1"/>
  <c r="F189" i="1"/>
  <c r="I189" i="1" s="1"/>
  <c r="F190" i="1"/>
  <c r="I190" i="1" s="1"/>
  <c r="F191" i="1"/>
  <c r="I191" i="1" s="1"/>
  <c r="F192" i="1"/>
  <c r="I192" i="1" s="1"/>
  <c r="F193" i="1"/>
  <c r="I193" i="1" s="1"/>
  <c r="F194" i="1"/>
  <c r="I194" i="1" s="1"/>
  <c r="F195" i="1"/>
  <c r="I195" i="1" s="1"/>
  <c r="F196" i="1"/>
  <c r="I196" i="1" s="1"/>
  <c r="F197" i="1"/>
  <c r="I197" i="1" s="1"/>
  <c r="F198" i="1"/>
  <c r="I198" i="1" s="1"/>
  <c r="F199" i="1"/>
  <c r="I199" i="1" s="1"/>
  <c r="F200" i="1"/>
  <c r="I200" i="1" s="1"/>
  <c r="F201" i="1"/>
  <c r="I201" i="1" s="1"/>
  <c r="F202" i="1"/>
  <c r="I202" i="1" s="1"/>
  <c r="F203" i="1"/>
  <c r="I203" i="1" s="1"/>
  <c r="F204" i="1"/>
  <c r="I204" i="1" s="1"/>
  <c r="F205" i="1"/>
  <c r="I205" i="1" s="1"/>
  <c r="F206" i="1"/>
  <c r="I206" i="1" s="1"/>
  <c r="F207" i="1"/>
  <c r="I207" i="1" s="1"/>
  <c r="F208" i="1"/>
  <c r="I208" i="1" s="1"/>
  <c r="F209" i="1"/>
  <c r="I209" i="1" s="1"/>
  <c r="F210" i="1"/>
  <c r="I210" i="1" s="1"/>
  <c r="F211" i="1"/>
  <c r="I211" i="1" s="1"/>
  <c r="F212" i="1"/>
  <c r="I212" i="1" s="1"/>
  <c r="F213" i="1"/>
  <c r="I213" i="1" s="1"/>
  <c r="F214" i="1"/>
  <c r="I214" i="1" s="1"/>
  <c r="F215" i="1"/>
  <c r="I215" i="1" s="1"/>
  <c r="F216" i="1"/>
  <c r="I216" i="1" s="1"/>
  <c r="F217" i="1"/>
  <c r="I217" i="1" s="1"/>
  <c r="F218" i="1"/>
  <c r="I218" i="1" s="1"/>
  <c r="F219" i="1"/>
  <c r="I219" i="1" s="1"/>
  <c r="F220" i="1"/>
  <c r="I220" i="1" s="1"/>
  <c r="F221" i="1"/>
  <c r="I221" i="1" s="1"/>
  <c r="F222" i="1"/>
  <c r="I222" i="1" s="1"/>
  <c r="F223" i="1"/>
  <c r="I223" i="1" s="1"/>
  <c r="F224" i="1"/>
  <c r="I224" i="1" s="1"/>
  <c r="F225" i="1"/>
  <c r="I225" i="1" s="1"/>
  <c r="F226" i="1"/>
  <c r="I226" i="1" s="1"/>
  <c r="F227" i="1"/>
  <c r="I227" i="1" s="1"/>
  <c r="F228" i="1"/>
  <c r="I228" i="1" s="1"/>
  <c r="F229" i="1"/>
  <c r="I229" i="1" s="1"/>
  <c r="F230" i="1"/>
  <c r="I230" i="1" s="1"/>
  <c r="F231" i="1"/>
  <c r="I231" i="1" s="1"/>
  <c r="F232" i="1"/>
  <c r="I232" i="1" s="1"/>
  <c r="F233" i="1"/>
  <c r="I233" i="1" s="1"/>
  <c r="F234" i="1"/>
  <c r="I234" i="1" s="1"/>
  <c r="F235" i="1"/>
  <c r="I235" i="1" s="1"/>
  <c r="F236" i="1"/>
  <c r="I236" i="1" s="1"/>
  <c r="F237" i="1"/>
  <c r="I237" i="1" s="1"/>
  <c r="F238" i="1"/>
  <c r="I238" i="1" s="1"/>
  <c r="F239" i="1"/>
  <c r="I239" i="1" s="1"/>
  <c r="F240" i="1"/>
  <c r="I240" i="1" s="1"/>
  <c r="F241" i="1"/>
  <c r="I241" i="1" s="1"/>
  <c r="F242" i="1"/>
  <c r="I242" i="1" s="1"/>
  <c r="F243" i="1"/>
  <c r="I243" i="1" s="1"/>
  <c r="F244" i="1"/>
  <c r="I244" i="1" s="1"/>
  <c r="F245" i="1"/>
  <c r="I245" i="1" s="1"/>
  <c r="F246" i="1"/>
  <c r="I246" i="1" s="1"/>
  <c r="F247" i="1"/>
  <c r="I247" i="1" s="1"/>
  <c r="F248" i="1"/>
  <c r="I248" i="1" s="1"/>
  <c r="F249" i="1"/>
  <c r="I249" i="1" s="1"/>
  <c r="F250" i="1"/>
  <c r="I250" i="1" s="1"/>
  <c r="F251" i="1"/>
  <c r="I251" i="1" s="1"/>
  <c r="F252" i="1"/>
  <c r="I252" i="1" s="1"/>
  <c r="F253" i="1"/>
  <c r="I253" i="1" s="1"/>
  <c r="F254" i="1"/>
  <c r="I254" i="1" s="1"/>
  <c r="F255" i="1"/>
  <c r="I255" i="1" s="1"/>
  <c r="F256" i="1"/>
  <c r="I256" i="1" s="1"/>
  <c r="F257" i="1"/>
  <c r="I257" i="1" s="1"/>
  <c r="F258" i="1"/>
  <c r="I258" i="1" s="1"/>
  <c r="F259" i="1"/>
  <c r="I259" i="1" s="1"/>
  <c r="F260" i="1"/>
  <c r="I260" i="1" s="1"/>
  <c r="F261" i="1"/>
  <c r="I261" i="1" s="1"/>
  <c r="F262" i="1"/>
  <c r="I262" i="1" s="1"/>
  <c r="F263" i="1"/>
  <c r="I263" i="1" s="1"/>
  <c r="F264" i="1"/>
  <c r="I264" i="1" s="1"/>
  <c r="F265" i="1"/>
  <c r="I265" i="1" s="1"/>
  <c r="F266" i="1"/>
  <c r="I266" i="1" s="1"/>
  <c r="F267" i="1"/>
  <c r="I267" i="1" s="1"/>
  <c r="F268" i="1"/>
  <c r="I268" i="1" s="1"/>
  <c r="F269" i="1"/>
  <c r="I269" i="1" s="1"/>
  <c r="F270" i="1"/>
  <c r="I270" i="1" s="1"/>
  <c r="F271" i="1"/>
  <c r="I271" i="1" s="1"/>
  <c r="F272" i="1"/>
  <c r="I272" i="1" s="1"/>
  <c r="F273" i="1"/>
  <c r="I273" i="1" s="1"/>
  <c r="F274" i="1"/>
  <c r="I274" i="1" s="1"/>
  <c r="F275" i="1"/>
  <c r="I275" i="1" s="1"/>
  <c r="F276" i="1"/>
  <c r="I276" i="1" s="1"/>
  <c r="F277" i="1"/>
  <c r="I277" i="1" s="1"/>
  <c r="F278" i="1"/>
  <c r="I278" i="1" s="1"/>
  <c r="F279" i="1"/>
  <c r="I279" i="1" s="1"/>
  <c r="F280" i="1"/>
  <c r="I280" i="1" s="1"/>
  <c r="F281" i="1"/>
  <c r="I281" i="1" s="1"/>
  <c r="F282" i="1"/>
  <c r="I282" i="1" s="1"/>
  <c r="F283" i="1"/>
  <c r="I283" i="1" s="1"/>
  <c r="F284" i="1"/>
  <c r="I284" i="1" s="1"/>
  <c r="F285" i="1"/>
  <c r="I285" i="1" s="1"/>
  <c r="F286" i="1"/>
  <c r="I286" i="1" s="1"/>
  <c r="F287" i="1"/>
  <c r="I287" i="1" s="1"/>
  <c r="F288" i="1"/>
  <c r="I288" i="1" s="1"/>
  <c r="F289" i="1"/>
  <c r="I289" i="1" s="1"/>
  <c r="F290" i="1"/>
  <c r="I290" i="1" s="1"/>
  <c r="F291" i="1"/>
  <c r="I291" i="1" s="1"/>
  <c r="F292" i="1"/>
  <c r="I292" i="1" s="1"/>
  <c r="F293" i="1"/>
  <c r="I293" i="1" s="1"/>
  <c r="F294" i="1"/>
  <c r="I294" i="1" s="1"/>
  <c r="F295" i="1"/>
  <c r="I295" i="1" s="1"/>
  <c r="F296" i="1"/>
  <c r="I296" i="1" s="1"/>
  <c r="F297" i="1"/>
  <c r="I297" i="1" s="1"/>
  <c r="F298" i="1"/>
  <c r="I298" i="1" s="1"/>
  <c r="F299" i="1"/>
  <c r="I299" i="1" s="1"/>
  <c r="F300" i="1"/>
  <c r="I300" i="1" s="1"/>
  <c r="F301" i="1"/>
  <c r="I301" i="1" s="1"/>
  <c r="F302" i="1"/>
  <c r="I302" i="1" s="1"/>
  <c r="F303" i="1"/>
  <c r="I303" i="1" s="1"/>
  <c r="F304" i="1"/>
  <c r="I304" i="1" s="1"/>
  <c r="F305" i="1"/>
  <c r="I305" i="1" s="1"/>
  <c r="F306" i="1"/>
  <c r="I306" i="1" s="1"/>
  <c r="F307" i="1"/>
  <c r="I307" i="1" s="1"/>
  <c r="F308" i="1"/>
  <c r="I308" i="1" s="1"/>
  <c r="F309" i="1"/>
  <c r="I309" i="1" s="1"/>
  <c r="F310" i="1"/>
  <c r="I310" i="1" s="1"/>
  <c r="F311" i="1"/>
  <c r="I311" i="1" s="1"/>
  <c r="F312" i="1"/>
  <c r="I312" i="1" s="1"/>
  <c r="F313" i="1"/>
  <c r="I313" i="1" s="1"/>
  <c r="F314" i="1"/>
  <c r="I314" i="1" s="1"/>
  <c r="F315" i="1"/>
  <c r="I315" i="1" s="1"/>
  <c r="F316" i="1"/>
  <c r="I316" i="1" s="1"/>
  <c r="F317" i="1"/>
  <c r="I317" i="1" s="1"/>
  <c r="F318" i="1"/>
  <c r="I318" i="1" s="1"/>
  <c r="F319" i="1"/>
  <c r="I319" i="1" s="1"/>
  <c r="F320" i="1"/>
  <c r="I320" i="1" s="1"/>
  <c r="F321" i="1"/>
  <c r="I321" i="1" s="1"/>
  <c r="F322" i="1"/>
  <c r="I322" i="1" s="1"/>
  <c r="F323" i="1"/>
  <c r="I323" i="1" s="1"/>
  <c r="F324" i="1"/>
  <c r="I324" i="1" s="1"/>
  <c r="F325" i="1"/>
  <c r="I325" i="1" s="1"/>
  <c r="F326" i="1"/>
  <c r="I326" i="1" s="1"/>
  <c r="F327" i="1"/>
  <c r="I327" i="1" s="1"/>
  <c r="F328" i="1"/>
  <c r="I328" i="1" s="1"/>
  <c r="F329" i="1"/>
  <c r="I329" i="1" s="1"/>
  <c r="F330" i="1"/>
  <c r="I330" i="1" s="1"/>
  <c r="F331" i="1"/>
  <c r="I331" i="1" s="1"/>
  <c r="F332" i="1"/>
  <c r="I332" i="1" s="1"/>
  <c r="F333" i="1"/>
  <c r="I333" i="1" s="1"/>
  <c r="F334" i="1"/>
  <c r="I334" i="1" s="1"/>
  <c r="F335" i="1"/>
  <c r="I335" i="1" s="1"/>
  <c r="F336" i="1"/>
  <c r="I336" i="1" s="1"/>
  <c r="F337" i="1"/>
  <c r="I337" i="1" s="1"/>
  <c r="F338" i="1"/>
  <c r="I338" i="1" s="1"/>
  <c r="F339" i="1"/>
  <c r="I339" i="1" s="1"/>
  <c r="F340" i="1"/>
  <c r="I340" i="1" s="1"/>
  <c r="F341" i="1"/>
  <c r="I341" i="1" s="1"/>
  <c r="F342" i="1"/>
  <c r="I342" i="1" s="1"/>
  <c r="F343" i="1"/>
  <c r="I343" i="1" s="1"/>
  <c r="F344" i="1"/>
  <c r="I344" i="1" s="1"/>
  <c r="F345" i="1"/>
  <c r="I345" i="1" s="1"/>
  <c r="F346" i="1"/>
  <c r="I346" i="1" s="1"/>
  <c r="F347" i="1"/>
  <c r="I347" i="1" s="1"/>
  <c r="F348" i="1"/>
  <c r="I348" i="1" s="1"/>
  <c r="F349" i="1"/>
  <c r="I349" i="1" s="1"/>
  <c r="F350" i="1"/>
  <c r="I350" i="1" s="1"/>
  <c r="F351" i="1"/>
  <c r="I351" i="1" s="1"/>
  <c r="F352" i="1"/>
  <c r="I352" i="1" s="1"/>
  <c r="F353" i="1"/>
  <c r="I353" i="1" s="1"/>
  <c r="F354" i="1"/>
  <c r="I354" i="1" s="1"/>
  <c r="F355" i="1"/>
  <c r="I355" i="1" s="1"/>
  <c r="F356" i="1"/>
  <c r="I356" i="1" s="1"/>
  <c r="F357" i="1"/>
  <c r="I357" i="1" s="1"/>
  <c r="F358" i="1"/>
  <c r="I358" i="1" s="1"/>
  <c r="F359" i="1"/>
  <c r="I359" i="1" s="1"/>
  <c r="F360" i="1"/>
  <c r="I360" i="1" s="1"/>
  <c r="F361" i="1"/>
  <c r="I361" i="1" s="1"/>
  <c r="F362" i="1"/>
  <c r="I362" i="1" s="1"/>
  <c r="F363" i="1"/>
  <c r="I363" i="1" s="1"/>
  <c r="F364" i="1"/>
  <c r="I364" i="1" s="1"/>
  <c r="F365" i="1"/>
  <c r="I365" i="1" s="1"/>
  <c r="F366" i="1"/>
  <c r="I366" i="1" s="1"/>
  <c r="F367" i="1"/>
  <c r="I367" i="1" s="1"/>
  <c r="F368" i="1"/>
  <c r="I368" i="1" s="1"/>
  <c r="F369" i="1"/>
  <c r="I369" i="1" s="1"/>
  <c r="F370" i="1"/>
  <c r="I370" i="1" s="1"/>
  <c r="F371" i="1"/>
  <c r="I371" i="1" s="1"/>
  <c r="F372" i="1"/>
  <c r="I372" i="1" s="1"/>
  <c r="F373" i="1"/>
  <c r="I373" i="1" s="1"/>
  <c r="F374" i="1"/>
  <c r="I374" i="1" s="1"/>
  <c r="F375" i="1"/>
  <c r="I375" i="1" s="1"/>
  <c r="F376" i="1"/>
  <c r="I376" i="1" s="1"/>
  <c r="F377" i="1"/>
  <c r="I377" i="1" s="1"/>
  <c r="F378" i="1"/>
  <c r="I378" i="1" s="1"/>
  <c r="F379" i="1"/>
  <c r="I379" i="1" s="1"/>
  <c r="F380" i="1"/>
  <c r="I380" i="1" s="1"/>
  <c r="F381" i="1"/>
  <c r="I381" i="1" s="1"/>
  <c r="F382" i="1"/>
  <c r="I382" i="1" s="1"/>
  <c r="F383" i="1"/>
  <c r="I383" i="1" s="1"/>
  <c r="F384" i="1"/>
  <c r="I384" i="1" s="1"/>
  <c r="F385" i="1"/>
  <c r="I385" i="1" s="1"/>
  <c r="F386" i="1"/>
  <c r="I386" i="1" s="1"/>
  <c r="F387" i="1"/>
  <c r="I387" i="1" s="1"/>
  <c r="F388" i="1"/>
  <c r="I388" i="1" s="1"/>
  <c r="F389" i="1"/>
  <c r="I389" i="1" s="1"/>
  <c r="F390" i="1"/>
  <c r="I390" i="1" s="1"/>
  <c r="F391" i="1"/>
  <c r="I391" i="1" s="1"/>
  <c r="F392" i="1"/>
  <c r="I392" i="1" s="1"/>
  <c r="F393" i="1"/>
  <c r="I393" i="1" s="1"/>
  <c r="F394" i="1"/>
  <c r="I394" i="1" s="1"/>
  <c r="F395" i="1"/>
  <c r="I395" i="1" s="1"/>
  <c r="F396" i="1"/>
  <c r="I396" i="1" s="1"/>
  <c r="F397" i="1"/>
  <c r="I397" i="1" s="1"/>
  <c r="F398" i="1"/>
  <c r="I398" i="1" s="1"/>
  <c r="F399" i="1"/>
  <c r="I399" i="1" s="1"/>
  <c r="F400" i="1"/>
  <c r="I400" i="1" s="1"/>
  <c r="F401" i="1"/>
  <c r="I401" i="1" s="1"/>
  <c r="F402" i="1"/>
  <c r="I402" i="1" s="1"/>
  <c r="F403" i="1"/>
  <c r="I403" i="1" s="1"/>
  <c r="F404" i="1"/>
  <c r="I404" i="1" s="1"/>
  <c r="F405" i="1"/>
  <c r="I405" i="1" s="1"/>
  <c r="F406" i="1"/>
  <c r="I406" i="1" s="1"/>
  <c r="F407" i="1"/>
  <c r="I407" i="1" s="1"/>
  <c r="F408" i="1"/>
  <c r="I408" i="1" s="1"/>
  <c r="F409" i="1"/>
  <c r="I409" i="1" s="1"/>
  <c r="F410" i="1"/>
  <c r="I410" i="1" s="1"/>
  <c r="F411" i="1"/>
  <c r="I411" i="1" s="1"/>
  <c r="F412" i="1"/>
  <c r="I412" i="1" s="1"/>
  <c r="F413" i="1"/>
  <c r="I413" i="1" s="1"/>
  <c r="F414" i="1"/>
  <c r="I414" i="1" s="1"/>
  <c r="F415" i="1"/>
  <c r="I415" i="1" s="1"/>
  <c r="F416" i="1"/>
  <c r="I416" i="1" s="1"/>
  <c r="F417" i="1"/>
  <c r="I417" i="1" s="1"/>
  <c r="F418" i="1"/>
  <c r="I418" i="1" s="1"/>
  <c r="F419" i="1"/>
  <c r="I419" i="1" s="1"/>
  <c r="F420" i="1"/>
  <c r="I420" i="1" s="1"/>
  <c r="F421" i="1"/>
  <c r="I421" i="1" s="1"/>
  <c r="F422" i="1"/>
  <c r="I422" i="1" s="1"/>
  <c r="F423" i="1"/>
  <c r="I423" i="1" s="1"/>
  <c r="F424" i="1"/>
  <c r="I424" i="1" s="1"/>
  <c r="F425" i="1"/>
  <c r="I425" i="1" s="1"/>
  <c r="F426" i="1"/>
  <c r="I426" i="1" s="1"/>
  <c r="F427" i="1"/>
  <c r="I427" i="1" s="1"/>
  <c r="F428" i="1"/>
  <c r="I428" i="1" s="1"/>
  <c r="F429" i="1"/>
  <c r="I429" i="1" s="1"/>
  <c r="F430" i="1"/>
  <c r="I430" i="1" s="1"/>
  <c r="F431" i="1"/>
  <c r="I431" i="1" s="1"/>
  <c r="F432" i="1"/>
  <c r="I432" i="1" s="1"/>
  <c r="F433" i="1"/>
  <c r="I433" i="1" s="1"/>
  <c r="F434" i="1"/>
  <c r="I434" i="1" s="1"/>
  <c r="F435" i="1"/>
  <c r="I435" i="1" s="1"/>
  <c r="F436" i="1"/>
  <c r="I436" i="1" s="1"/>
  <c r="F437" i="1"/>
  <c r="I437" i="1" s="1"/>
  <c r="F438" i="1"/>
  <c r="I438" i="1" s="1"/>
  <c r="F439" i="1"/>
  <c r="I439" i="1" s="1"/>
  <c r="F440" i="1"/>
  <c r="I440" i="1" s="1"/>
  <c r="F441" i="1"/>
  <c r="I441" i="1" s="1"/>
  <c r="F442" i="1"/>
  <c r="I442" i="1" s="1"/>
  <c r="F443" i="1"/>
  <c r="I443" i="1" s="1"/>
  <c r="F444" i="1"/>
  <c r="I444" i="1" s="1"/>
  <c r="F445" i="1"/>
  <c r="I445" i="1" s="1"/>
  <c r="F446" i="1"/>
  <c r="I446" i="1" s="1"/>
  <c r="F447" i="1"/>
  <c r="I447" i="1" s="1"/>
  <c r="F448" i="1"/>
  <c r="I448" i="1" s="1"/>
  <c r="F449" i="1"/>
  <c r="I449" i="1" s="1"/>
  <c r="F450" i="1"/>
  <c r="I450" i="1" s="1"/>
  <c r="F451" i="1"/>
  <c r="I451" i="1" s="1"/>
  <c r="F452" i="1"/>
  <c r="I452" i="1" s="1"/>
  <c r="F453" i="1"/>
  <c r="I453" i="1" s="1"/>
  <c r="F454" i="1"/>
  <c r="I454" i="1" s="1"/>
  <c r="F455" i="1"/>
  <c r="I455" i="1" s="1"/>
  <c r="F456" i="1"/>
  <c r="I456" i="1" s="1"/>
  <c r="F457" i="1"/>
  <c r="I457" i="1" s="1"/>
  <c r="F458" i="1"/>
  <c r="I458" i="1" s="1"/>
  <c r="F459" i="1"/>
  <c r="I459" i="1" s="1"/>
  <c r="F460" i="1"/>
  <c r="I460" i="1" s="1"/>
  <c r="F461" i="1"/>
  <c r="I461" i="1" s="1"/>
  <c r="F462" i="1"/>
  <c r="I462" i="1" s="1"/>
  <c r="F463" i="1"/>
  <c r="I463" i="1" s="1"/>
  <c r="F464" i="1"/>
  <c r="I464" i="1" s="1"/>
  <c r="F465" i="1"/>
  <c r="I465" i="1" s="1"/>
  <c r="F466" i="1"/>
  <c r="I466" i="1" s="1"/>
  <c r="F467" i="1"/>
  <c r="I467" i="1" s="1"/>
  <c r="F468" i="1"/>
  <c r="I468" i="1" s="1"/>
  <c r="F469" i="1"/>
  <c r="I469" i="1" s="1"/>
  <c r="F470" i="1"/>
  <c r="I470" i="1" s="1"/>
  <c r="F471" i="1"/>
  <c r="I471" i="1" s="1"/>
  <c r="F472" i="1"/>
  <c r="I472" i="1" s="1"/>
  <c r="F473" i="1"/>
  <c r="I473" i="1" s="1"/>
  <c r="F474" i="1"/>
  <c r="I474" i="1" s="1"/>
  <c r="F475" i="1"/>
  <c r="I475" i="1" s="1"/>
  <c r="F476" i="1"/>
  <c r="I476" i="1" s="1"/>
  <c r="F477" i="1"/>
  <c r="I477" i="1" s="1"/>
  <c r="F478" i="1"/>
  <c r="I478" i="1" s="1"/>
  <c r="F479" i="1"/>
  <c r="I479" i="1" s="1"/>
  <c r="F480" i="1"/>
  <c r="I480" i="1" s="1"/>
  <c r="F481" i="1"/>
  <c r="I481" i="1" s="1"/>
  <c r="F482" i="1"/>
  <c r="I482" i="1" s="1"/>
  <c r="F483" i="1"/>
  <c r="I483" i="1" s="1"/>
  <c r="F484" i="1"/>
  <c r="I484" i="1" s="1"/>
  <c r="F485" i="1"/>
  <c r="I485" i="1" s="1"/>
  <c r="F486" i="1"/>
  <c r="I486" i="1" s="1"/>
  <c r="F487" i="1"/>
  <c r="I487" i="1" s="1"/>
  <c r="F488" i="1"/>
  <c r="I488" i="1" s="1"/>
  <c r="F489" i="1"/>
  <c r="I489" i="1" s="1"/>
  <c r="F490" i="1"/>
  <c r="I490" i="1" s="1"/>
  <c r="F491" i="1"/>
  <c r="I491" i="1" s="1"/>
  <c r="F492" i="1"/>
  <c r="I492" i="1" s="1"/>
  <c r="F493" i="1"/>
  <c r="I493" i="1" s="1"/>
  <c r="F494" i="1"/>
  <c r="I494" i="1" s="1"/>
  <c r="F495" i="1"/>
  <c r="I495" i="1" s="1"/>
  <c r="F496" i="1"/>
  <c r="I496" i="1" s="1"/>
  <c r="F497" i="1"/>
  <c r="I497" i="1" s="1"/>
  <c r="F498" i="1"/>
  <c r="I498" i="1" s="1"/>
  <c r="F499" i="1"/>
  <c r="I499" i="1" s="1"/>
  <c r="F500" i="1"/>
  <c r="I500" i="1" s="1"/>
  <c r="F501" i="1"/>
  <c r="I501" i="1" s="1"/>
  <c r="F502" i="1"/>
  <c r="I502" i="1" s="1"/>
  <c r="F503" i="1"/>
  <c r="I503" i="1" s="1"/>
  <c r="F504" i="1"/>
  <c r="I504" i="1" s="1"/>
  <c r="F505" i="1"/>
  <c r="I505" i="1" s="1"/>
  <c r="F506" i="1"/>
  <c r="I506" i="1" s="1"/>
  <c r="F507" i="1"/>
  <c r="I507" i="1" s="1"/>
  <c r="F508" i="1"/>
  <c r="I508" i="1" s="1"/>
  <c r="F509" i="1"/>
  <c r="I509" i="1" s="1"/>
  <c r="F510" i="1"/>
  <c r="I510" i="1" s="1"/>
  <c r="F511" i="1"/>
  <c r="I511" i="1" s="1"/>
  <c r="F512" i="1"/>
  <c r="I512" i="1" s="1"/>
  <c r="F513" i="1"/>
  <c r="I513" i="1" s="1"/>
  <c r="F514" i="1"/>
  <c r="I514" i="1" s="1"/>
  <c r="F515" i="1"/>
  <c r="I515" i="1" s="1"/>
  <c r="F516" i="1"/>
  <c r="I516" i="1" s="1"/>
  <c r="F517" i="1"/>
  <c r="I517" i="1" s="1"/>
  <c r="F518" i="1"/>
  <c r="I518" i="1" s="1"/>
  <c r="F519" i="1"/>
  <c r="I519" i="1" s="1"/>
  <c r="F520" i="1"/>
  <c r="I520" i="1" s="1"/>
  <c r="F521" i="1"/>
  <c r="I521" i="1" s="1"/>
  <c r="F522" i="1"/>
  <c r="I522" i="1" s="1"/>
  <c r="F523" i="1"/>
  <c r="I523" i="1" s="1"/>
  <c r="F524" i="1"/>
  <c r="I524" i="1" s="1"/>
  <c r="F525" i="1"/>
  <c r="I525" i="1" s="1"/>
  <c r="F526" i="1"/>
  <c r="I526" i="1" s="1"/>
  <c r="F527" i="1"/>
  <c r="I527" i="1" s="1"/>
  <c r="F528" i="1"/>
  <c r="I528" i="1" s="1"/>
  <c r="F529" i="1"/>
  <c r="I529" i="1" s="1"/>
  <c r="F530" i="1"/>
  <c r="I530" i="1" s="1"/>
  <c r="F531" i="1"/>
  <c r="I531" i="1" s="1"/>
  <c r="F532" i="1"/>
  <c r="I532" i="1" s="1"/>
  <c r="F533" i="1"/>
  <c r="I533" i="1" s="1"/>
  <c r="F534" i="1"/>
  <c r="I534" i="1" s="1"/>
  <c r="F535" i="1"/>
  <c r="I535" i="1" s="1"/>
  <c r="F536" i="1"/>
  <c r="I536" i="1" s="1"/>
  <c r="F537" i="1"/>
  <c r="I537" i="1" s="1"/>
  <c r="F538" i="1"/>
  <c r="I538" i="1" s="1"/>
  <c r="F539" i="1"/>
  <c r="I539" i="1" s="1"/>
  <c r="F540" i="1"/>
  <c r="I540" i="1" s="1"/>
  <c r="F541" i="1"/>
  <c r="I541" i="1" s="1"/>
  <c r="F542" i="1"/>
  <c r="I542" i="1" s="1"/>
  <c r="F543" i="1"/>
  <c r="I543" i="1" s="1"/>
  <c r="F544" i="1"/>
  <c r="I544" i="1" s="1"/>
  <c r="F545" i="1"/>
  <c r="I545" i="1" s="1"/>
  <c r="F546" i="1"/>
  <c r="I546" i="1" s="1"/>
  <c r="F547" i="1"/>
  <c r="I547" i="1" s="1"/>
  <c r="F548" i="1"/>
  <c r="I548" i="1" s="1"/>
  <c r="F549" i="1"/>
  <c r="I549" i="1" s="1"/>
  <c r="F550" i="1"/>
  <c r="I550" i="1" s="1"/>
  <c r="F551" i="1"/>
  <c r="I551" i="1" s="1"/>
  <c r="F552" i="1"/>
  <c r="I552" i="1" s="1"/>
  <c r="F553" i="1"/>
  <c r="I553" i="1" s="1"/>
  <c r="F554" i="1"/>
  <c r="I554" i="1" s="1"/>
  <c r="F555" i="1"/>
  <c r="I555" i="1" s="1"/>
  <c r="F556" i="1"/>
  <c r="I556" i="1" s="1"/>
  <c r="F557" i="1"/>
  <c r="I557" i="1" s="1"/>
  <c r="F558" i="1"/>
  <c r="I558" i="1" s="1"/>
  <c r="F559" i="1"/>
  <c r="I559" i="1" s="1"/>
  <c r="F560" i="1"/>
  <c r="I560" i="1" s="1"/>
  <c r="F561" i="1"/>
  <c r="I561" i="1" s="1"/>
  <c r="F562" i="1"/>
  <c r="I562" i="1" s="1"/>
  <c r="F563" i="1"/>
  <c r="I563" i="1" s="1"/>
  <c r="F564" i="1"/>
  <c r="I564" i="1" s="1"/>
  <c r="F565" i="1"/>
  <c r="I565" i="1" s="1"/>
  <c r="F566" i="1"/>
  <c r="I566" i="1" s="1"/>
  <c r="F567" i="1"/>
  <c r="I567" i="1" s="1"/>
  <c r="F568" i="1"/>
  <c r="I568" i="1" s="1"/>
  <c r="F569" i="1"/>
  <c r="I569" i="1" s="1"/>
  <c r="F570" i="1"/>
  <c r="I570" i="1" s="1"/>
  <c r="F571" i="1"/>
  <c r="I571" i="1" s="1"/>
  <c r="F572" i="1"/>
  <c r="I572" i="1" s="1"/>
  <c r="F573" i="1"/>
  <c r="I573" i="1" s="1"/>
  <c r="F574" i="1"/>
  <c r="I574" i="1" s="1"/>
  <c r="F575" i="1"/>
  <c r="I575" i="1" s="1"/>
  <c r="F576" i="1"/>
  <c r="I576" i="1" s="1"/>
  <c r="F577" i="1"/>
  <c r="I577" i="1" s="1"/>
  <c r="F578" i="1"/>
  <c r="I578" i="1" s="1"/>
  <c r="F579" i="1"/>
  <c r="I579" i="1" s="1"/>
  <c r="F580" i="1"/>
  <c r="I580" i="1" s="1"/>
  <c r="F581" i="1"/>
  <c r="I581" i="1" s="1"/>
  <c r="F582" i="1"/>
  <c r="I582" i="1" s="1"/>
  <c r="F583" i="1"/>
  <c r="I583" i="1" s="1"/>
  <c r="F584" i="1"/>
  <c r="I584" i="1" s="1"/>
  <c r="F585" i="1"/>
  <c r="I585" i="1" s="1"/>
  <c r="F586" i="1"/>
  <c r="I586" i="1" s="1"/>
  <c r="F587" i="1"/>
  <c r="I587" i="1" s="1"/>
  <c r="F588" i="1"/>
  <c r="I588" i="1" s="1"/>
  <c r="F589" i="1"/>
  <c r="I589" i="1" s="1"/>
  <c r="F590" i="1"/>
  <c r="I590" i="1" s="1"/>
  <c r="F591" i="1"/>
  <c r="I591" i="1" s="1"/>
  <c r="F592" i="1"/>
  <c r="I592" i="1" s="1"/>
  <c r="F593" i="1"/>
  <c r="I593" i="1" s="1"/>
  <c r="F594" i="1"/>
  <c r="I594" i="1" s="1"/>
  <c r="F595" i="1"/>
  <c r="I595" i="1" s="1"/>
  <c r="F596" i="1"/>
  <c r="I596" i="1" s="1"/>
  <c r="F597" i="1"/>
  <c r="I597" i="1" s="1"/>
  <c r="F598" i="1"/>
  <c r="I598" i="1" s="1"/>
  <c r="F599" i="1"/>
  <c r="I599" i="1" s="1"/>
  <c r="F600" i="1"/>
  <c r="I600" i="1" s="1"/>
  <c r="F601" i="1"/>
  <c r="I601" i="1" s="1"/>
  <c r="F602" i="1"/>
  <c r="I602" i="1" s="1"/>
  <c r="F603" i="1"/>
  <c r="I603" i="1" s="1"/>
  <c r="F604" i="1"/>
  <c r="I604" i="1" s="1"/>
  <c r="F605" i="1"/>
  <c r="I605" i="1" s="1"/>
  <c r="F606" i="1"/>
  <c r="I606" i="1" s="1"/>
</calcChain>
</file>

<file path=xl/sharedStrings.xml><?xml version="1.0" encoding="utf-8"?>
<sst xmlns="http://schemas.openxmlformats.org/spreadsheetml/2006/main" count="197" uniqueCount="174">
  <si>
    <t>Business Unit</t>
  </si>
  <si>
    <t>Customer</t>
  </si>
  <si>
    <t>Customer Code</t>
  </si>
  <si>
    <t>BU CODE</t>
  </si>
  <si>
    <t>Project</t>
  </si>
  <si>
    <t>Primary reason 
for "No Bid "</t>
  </si>
  <si>
    <t>Proposal status</t>
  </si>
  <si>
    <t>Proposal rejected
due to:</t>
  </si>
  <si>
    <t>RFQ</t>
  </si>
  <si>
    <t>BID</t>
  </si>
  <si>
    <t>NO BID</t>
  </si>
  <si>
    <t xml:space="preserve">Pending </t>
  </si>
  <si>
    <t>Awarded</t>
  </si>
  <si>
    <t>Lost</t>
  </si>
  <si>
    <t>RFP</t>
  </si>
  <si>
    <t>ROM</t>
  </si>
  <si>
    <t>Customer Name</t>
  </si>
  <si>
    <t>Code</t>
  </si>
  <si>
    <t>AIRBUS</t>
  </si>
  <si>
    <t>AIF</t>
  </si>
  <si>
    <t>AIRBUS UK</t>
  </si>
  <si>
    <t>AUK</t>
  </si>
  <si>
    <t>AIRBUS FAF</t>
  </si>
  <si>
    <t>AIG</t>
  </si>
  <si>
    <t>RUAG</t>
  </si>
  <si>
    <t>RUA</t>
  </si>
  <si>
    <t>KAL</t>
  </si>
  <si>
    <t>AIRBUS MILITARY</t>
  </si>
  <si>
    <t>AIM</t>
  </si>
  <si>
    <t>AIRBUS-UK</t>
  </si>
  <si>
    <t>AIRBUS-GERMANY</t>
  </si>
  <si>
    <t>EUROCOPTER</t>
  </si>
  <si>
    <t>EC</t>
  </si>
  <si>
    <t>COMAC</t>
  </si>
  <si>
    <t>CM</t>
  </si>
  <si>
    <t>EFW</t>
  </si>
  <si>
    <t>AIA</t>
  </si>
  <si>
    <t>ACJC</t>
  </si>
  <si>
    <t>DASSAULT CIVIL</t>
  </si>
  <si>
    <t>DASSC</t>
  </si>
  <si>
    <t>DASSAULT MILITAIRE</t>
  </si>
  <si>
    <t>DASSM</t>
  </si>
  <si>
    <t>DASSAULT FALCON SERVICE</t>
  </si>
  <si>
    <t>DAFS</t>
  </si>
  <si>
    <t>DASSAULT EQUIPEMENTS</t>
  </si>
  <si>
    <t>DAEQT</t>
  </si>
  <si>
    <t>Aircelle</t>
  </si>
  <si>
    <t>Aircel</t>
  </si>
  <si>
    <t>Labinal Service</t>
  </si>
  <si>
    <t>LabS</t>
  </si>
  <si>
    <t>Labinal Cablage Europe</t>
  </si>
  <si>
    <t>EWD</t>
  </si>
  <si>
    <t>ALSTOM</t>
  </si>
  <si>
    <t>ALST</t>
  </si>
  <si>
    <t>DIEHL COMFORT MODULES</t>
  </si>
  <si>
    <t>DCM</t>
  </si>
  <si>
    <t>BOMBARDIER</t>
  </si>
  <si>
    <t>BOMB</t>
  </si>
  <si>
    <t>Microturbo</t>
  </si>
  <si>
    <t>MCT</t>
  </si>
  <si>
    <t>CASSIDIAN</t>
  </si>
  <si>
    <t>CSD</t>
  </si>
  <si>
    <t>SNECMA</t>
  </si>
  <si>
    <t>TURBOMECA</t>
  </si>
  <si>
    <t>TRUBO</t>
  </si>
  <si>
    <t>ONET Technologies</t>
  </si>
  <si>
    <t>ONET</t>
  </si>
  <si>
    <t>AUGUSTA</t>
  </si>
  <si>
    <t>AUGST</t>
  </si>
  <si>
    <t>SABCA</t>
  </si>
  <si>
    <t>SBC</t>
  </si>
  <si>
    <t>GREEN TAXIING</t>
  </si>
  <si>
    <t>GRTA</t>
  </si>
  <si>
    <t>AIRFRANCE INDUSTRIE</t>
  </si>
  <si>
    <t>AIRFI</t>
  </si>
  <si>
    <t>SAGEM</t>
  </si>
  <si>
    <t>MESSIER BUGATTI DOWTY</t>
  </si>
  <si>
    <t>MBD</t>
  </si>
  <si>
    <t>Hispano Suiza</t>
  </si>
  <si>
    <t>HSPS</t>
  </si>
  <si>
    <t>SAFRAN Engineering Services</t>
  </si>
  <si>
    <t>SES</t>
  </si>
  <si>
    <t>SAIFEI</t>
  </si>
  <si>
    <t>SAFRAN POWER</t>
  </si>
  <si>
    <t>SAFRANPWR</t>
  </si>
  <si>
    <t>SABENA</t>
  </si>
  <si>
    <t>SABN</t>
  </si>
  <si>
    <t>ASTRIUM</t>
  </si>
  <si>
    <t>ASTR</t>
  </si>
  <si>
    <t>PMV Industrie</t>
  </si>
  <si>
    <t>PMV</t>
  </si>
  <si>
    <t>OTHER</t>
  </si>
  <si>
    <t>OTR</t>
  </si>
  <si>
    <t>ATR</t>
  </si>
  <si>
    <t>AERNNOVA</t>
  </si>
  <si>
    <t>AERN</t>
  </si>
  <si>
    <t>INDRAERO</t>
  </si>
  <si>
    <t>IND</t>
  </si>
  <si>
    <t>AEROCONSEIL</t>
  </si>
  <si>
    <t>AERCO</t>
  </si>
  <si>
    <t>ZODIAC</t>
  </si>
  <si>
    <t>ZODI</t>
  </si>
  <si>
    <t>AIRBUS HELICOPTERS</t>
  </si>
  <si>
    <t>AIHC</t>
  </si>
  <si>
    <t xml:space="preserve">Proposal Ref Number </t>
  </si>
  <si>
    <t>HAMBOURG</t>
  </si>
  <si>
    <t>MERIGNAC</t>
  </si>
  <si>
    <t>VITROLLES</t>
  </si>
  <si>
    <t>BIARTTIZ</t>
  </si>
  <si>
    <t>ISTRES</t>
  </si>
  <si>
    <t>ARGENTEUIL</t>
  </si>
  <si>
    <t>VILLEMUR</t>
  </si>
  <si>
    <t>VICHY</t>
  </si>
  <si>
    <t xml:space="preserve">AJACCIO </t>
  </si>
  <si>
    <t>MAROC</t>
  </si>
  <si>
    <t>MATIS</t>
  </si>
  <si>
    <t>A350</t>
  </si>
  <si>
    <t>A380</t>
  </si>
  <si>
    <t>Business  Unit Name</t>
  </si>
  <si>
    <t>LABS</t>
  </si>
  <si>
    <t>?</t>
  </si>
  <si>
    <t>LM</t>
  </si>
  <si>
    <t>AJC</t>
  </si>
  <si>
    <t>VCY</t>
  </si>
  <si>
    <t>VR</t>
  </si>
  <si>
    <t>BZ</t>
  </si>
  <si>
    <t>MER</t>
  </si>
  <si>
    <t>BL</t>
  </si>
  <si>
    <t>HMG</t>
  </si>
  <si>
    <t>BLAGNAC</t>
  </si>
  <si>
    <t>Not in business objectives</t>
  </si>
  <si>
    <t>no time for response</t>
  </si>
  <si>
    <t>no resources for response</t>
  </si>
  <si>
    <t>no skills for services</t>
  </si>
  <si>
    <t xml:space="preserve">others </t>
  </si>
  <si>
    <t>Process</t>
  </si>
  <si>
    <t>S.manager</t>
  </si>
  <si>
    <t>Status</t>
  </si>
  <si>
    <t xml:space="preserve">Bid / No bid </t>
  </si>
  <si>
    <t xml:space="preserve">Prop Rejected </t>
  </si>
  <si>
    <t>Date</t>
  </si>
  <si>
    <t xml:space="preserve">Sales Manager </t>
  </si>
  <si>
    <t>REQUEST</t>
  </si>
  <si>
    <t/>
  </si>
  <si>
    <t>RFI</t>
  </si>
  <si>
    <t xml:space="preserve">Reasons of no bid </t>
  </si>
  <si>
    <t xml:space="preserve">Opportunity Review </t>
  </si>
  <si>
    <t>Specific Bid/ No Bid</t>
  </si>
  <si>
    <t>DECISION TAKEN ?</t>
  </si>
  <si>
    <t xml:space="preserve"> proposal volume
(K €)</t>
  </si>
  <si>
    <t xml:space="preserve">
EBIT
0% - 25%</t>
  </si>
  <si>
    <t>DECISION</t>
  </si>
  <si>
    <t>Business Plan Status</t>
  </si>
  <si>
    <t xml:space="preserve">Offer Review Status </t>
  </si>
  <si>
    <t xml:space="preserve">Lessons learned </t>
  </si>
  <si>
    <t xml:space="preserve">Lessons Learned </t>
  </si>
  <si>
    <t>Yes</t>
  </si>
  <si>
    <t xml:space="preserve">No </t>
  </si>
  <si>
    <t>Approved</t>
  </si>
  <si>
    <t xml:space="preserve">BP Status </t>
  </si>
  <si>
    <t xml:space="preserve">OR Status </t>
  </si>
  <si>
    <t>Validated</t>
  </si>
  <si>
    <t xml:space="preserve">Request </t>
  </si>
  <si>
    <t xml:space="preserve">Resons of Rejected </t>
  </si>
  <si>
    <t>Comment</t>
  </si>
  <si>
    <t xml:space="preserve">Pricing </t>
  </si>
  <si>
    <t>Technical Capabilities</t>
  </si>
  <si>
    <t xml:space="preserve">RelationShip </t>
  </si>
  <si>
    <t xml:space="preserve">Customer Strategy </t>
  </si>
  <si>
    <t xml:space="preserve">Others </t>
  </si>
  <si>
    <t>N.</t>
  </si>
  <si>
    <t>J.</t>
  </si>
  <si>
    <t>O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</si>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</sst>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7" tint="-0.499984740745262"/>
      <name val="Calibri"/>
      <family val="2"/>
      <scheme val="minor"/>
    </font>
    <font>
      <b/>
      <sz val="8"/>
      <color theme="3" tint="-0.249977111117893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8"/>
      <color rgb="FF006100"/>
      <name val="Calibri"/>
      <family val="2"/>
      <scheme val="minor"/>
    </font>
    <font>
      <b/>
      <sz val="8"/>
      <color theme="7" tint="-0.499984740745262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0" fillId="0" borderId="0" xfId="0"/>
    <xf numFmtId="0" fontId="0" fillId="0" borderId="5" xfId="0" applyBorder="1"/>
    <xf numFmtId="0" fontId="3" fillId="4" borderId="5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4" borderId="3" xfId="0" applyFont="1" applyFill="1" applyBorder="1"/>
    <xf numFmtId="0" fontId="0" fillId="0" borderId="6" xfId="0" applyBorder="1"/>
    <xf numFmtId="0" fontId="0" fillId="0" borderId="6" xfId="0" applyBorder="1" applyAlignment="1">
      <alignment horizontal="left" vertical="top"/>
    </xf>
    <xf numFmtId="0" fontId="0" fillId="0" borderId="6" xfId="0" applyBorder="1" applyAlignment="1">
      <alignment horizontal="left" vertical="top" wrapText="1"/>
    </xf>
    <xf numFmtId="0" fontId="0" fillId="0" borderId="0" xfId="0" applyFill="1" applyBorder="1"/>
    <xf numFmtId="0" fontId="3" fillId="4" borderId="7" xfId="0" applyFont="1" applyFill="1" applyBorder="1"/>
    <xf numFmtId="14" fontId="0" fillId="0" borderId="0" xfId="0" applyNumberFormat="1"/>
    <xf numFmtId="0" fontId="0" fillId="0" borderId="5" xfId="0" applyFill="1" applyBorder="1"/>
    <xf numFmtId="0" fontId="4" fillId="5" borderId="5" xfId="0" applyFont="1" applyFill="1" applyBorder="1" applyAlignment="1">
      <alignment horizontal="center" vertical="center" wrapText="1"/>
    </xf>
    <xf numFmtId="14" fontId="4" fillId="5" borderId="5" xfId="0" applyNumberFormat="1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7" fillId="5" borderId="3" xfId="2" applyFont="1" applyFill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5" fillId="5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7" fillId="5" borderId="1" xfId="2" applyFont="1" applyFill="1" applyBorder="1" applyAlignment="1">
      <alignment horizontal="center" vertical="center" wrapText="1"/>
    </xf>
    <xf numFmtId="0" fontId="8" fillId="5" borderId="0" xfId="2" applyFont="1" applyFill="1" applyBorder="1" applyAlignment="1">
      <alignment horizontal="center" vertical="center" wrapText="1"/>
    </xf>
  </cellXfs>
  <cellStyles count="3">
    <cellStyle name="Neutre" xfId="2" builtinId="28"/>
    <cellStyle name="Normal" xfId="0" builtinId="0"/>
    <cellStyle name="Satisfaisant" xfId="1" builtinId="26"/>
  </cellStyles>
  <dxfs count="31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alignment horizontal="general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numFmt numFmtId="0" formatCode="General"/>
    </dxf>
    <dxf>
      <numFmt numFmtId="0" formatCode="General"/>
      <alignment vertical="center" textRotation="0" indent="0" justifyLastLine="0" shrinkToFit="0" readingOrder="0"/>
    </dxf>
    <dxf>
      <numFmt numFmtId="0" formatCode="General"/>
    </dxf>
    <dxf>
      <fill>
        <patternFill>
          <fgColor indexed="64"/>
          <bgColor theme="4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226219</xdr:colOff>
      <xdr:row>6</xdr:row>
      <xdr:rowOff>0</xdr:rowOff>
    </xdr:from>
    <xdr:to>
      <xdr:col>6</xdr:col>
      <xdr:colOff>369094</xdr:colOff>
      <xdr:row>11</xdr:row>
      <xdr:rowOff>83343</xdr:rowOff>
    </xdr:to>
    <xdr:sp macro="[0]!Rectangle1_Cliquer" textlink="">
      <xdr:nvSpPr>
        <xdr:cNvPr id="2" name="Rectangle 1"/>
        <xdr:cNvSpPr/>
      </xdr:nvSpPr>
      <xdr:spPr>
        <a:xfrm>
          <a:off x="2893219" y="1452563"/>
          <a:ext cx="1345406" cy="103584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une nouvelle offre  // creation nouvelle ligne </a:t>
          </a:r>
          <a:endParaRPr lang="fr-FR" sz="1100"/>
        </a:p>
      </xdr:txBody>
    </xdr:sp>
    <xdr:clientData/>
  </xdr:twoCellAnchor>
  <xdr:twoCellAnchor>
    <xdr:from>
      <xdr:col>9</xdr:col>
      <xdr:colOff>1119188</xdr:colOff>
      <xdr:row>4</xdr:row>
      <xdr:rowOff>166687</xdr:rowOff>
    </xdr:from>
    <xdr:to>
      <xdr:col>11</xdr:col>
      <xdr:colOff>571501</xdr:colOff>
      <xdr:row>13</xdr:row>
      <xdr:rowOff>154781</xdr:rowOff>
    </xdr:to>
    <xdr:sp macro="[0]!Losange2_Cliquer" textlink="">
      <xdr:nvSpPr>
        <xdr:cNvPr id="3" name="Losange 2"/>
        <xdr:cNvSpPr/>
      </xdr:nvSpPr>
      <xdr:spPr>
        <a:xfrm>
          <a:off x="10572751" y="1238250"/>
          <a:ext cx="1797844" cy="1702594"/>
        </a:xfrm>
        <a:prstGeom prst="diamond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Modifier et ou Compléter une offre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7" displayName="Tableau7" ref="A1:T616" totalsRowShown="0" headerRowDxfId="30">
  <autoFilter ref="A1:T616"/>
  <tableColumns count="20">
    <tableColumn id="1" name="REQUEST"/>
    <tableColumn id="2" name="Date"/>
    <tableColumn id="3" name="Business Unit"/>
    <tableColumn id="4" name="Customer"/>
    <tableColumn id="5" name="BU CODE" dataDxfId="29">
      <calculatedColumnFormula>IF(C2="","",VLOOKUP('TRACKING LIST '!C2, CODE!E:F,2,0))</calculatedColumnFormula>
    </tableColumn>
    <tableColumn id="6" name="Customer Code"/>
    <tableColumn id="7" name="Project"/>
    <tableColumn id="8" name="Sales Manager "/>
    <tableColumn id="9" name="Proposal Ref Number " dataDxfId="28">
      <calculatedColumnFormula>CONCATENATE("LPS","-",E2,"-",F2,"-","14","-0",ROW(),"-CP")</calculatedColumnFormula>
    </tableColumn>
    <tableColumn id="10" name="DECISION TAKEN ?"/>
    <tableColumn id="11" name="DECISION"/>
    <tableColumn id="13" name="Primary reason _x000a_for &quot;No Bid &quot;" dataDxfId="27"/>
    <tableColumn id="14" name=" proposal volume_x000a_(K €)"/>
    <tableColumn id="15" name="_x000a_EBIT_x000a_0% - 25%"/>
    <tableColumn id="16" name="Business Plan Status"/>
    <tableColumn id="12" name="Offer Review Status "/>
    <tableColumn id="19" name="Proposal status"/>
    <tableColumn id="17" name="Lessons learned "/>
    <tableColumn id="20" name="Proposal rejected_x000a_due to:"/>
    <tableColumn id="18" name="Commen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E1:E16" totalsRowShown="0" headerRowDxfId="26" dataDxfId="24" headerRowBorderDxfId="25" tableBorderDxfId="23">
  <autoFilter ref="E1:E16"/>
  <tableColumns count="1">
    <tableColumn id="1" name="Business  Unit Name" dataDxfId="22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I1:I5" totalsRowShown="0" headerRowDxfId="21" headerRowBorderDxfId="20" tableBorderDxfId="19">
  <autoFilter ref="I1:I5"/>
  <tableColumns count="1">
    <tableColumn id="1" name="Request 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K12:K19" totalsRowShown="0" headerRowDxfId="18" headerRowBorderDxfId="17" tableBorderDxfId="16">
  <autoFilter ref="K12:K19"/>
  <tableColumns count="1">
    <tableColumn id="1" name="S.manager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A1:A49" totalsRowShown="0" headerRowDxfId="15" headerRowBorderDxfId="14" tableBorderDxfId="13">
  <autoFilter ref="A1:A49"/>
  <tableColumns count="1">
    <tableColumn id="1" name="Customer Name" dataDxfId="1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M1:M7" totalsRowShown="0">
  <autoFilter ref="M1:M7"/>
  <tableColumns count="1">
    <tableColumn id="1" name="Reasons of no bid 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M9:M11" totalsRowShown="0">
  <autoFilter ref="M9:M11"/>
  <tableColumns count="1">
    <tableColumn id="1" name="Lessons Learned 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K6:K8" totalsRowShown="0" headerRowDxfId="11" headerRowBorderDxfId="10" tableBorderDxfId="9">
  <autoFilter ref="K6:K8"/>
  <tableColumns count="1">
    <tableColumn id="1" name="BP Status 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K1:K3" totalsRowShown="0" headerRowDxfId="8" headerRowBorderDxfId="7" tableBorderDxfId="6">
  <autoFilter ref="K1:K3"/>
  <tableColumns count="1">
    <tableColumn id="1" name="Proces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I7:I9" totalsRowShown="0" headerRowDxfId="5" headerRowBorderDxfId="4" tableBorderDxfId="3">
  <autoFilter ref="I7:I9"/>
  <tableColumns count="1">
    <tableColumn id="1" name="Bid / No bid 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I11:I14" totalsRowShown="0" headerRowDxfId="2" headerRowBorderDxfId="1" tableBorderDxfId="0">
  <autoFilter ref="I11:I14"/>
  <tableColumns count="1">
    <tableColumn id="1" name="Statu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I16:I18" totalsRowShown="0">
  <autoFilter ref="I16:I18"/>
  <tableColumns count="1">
    <tableColumn id="1" name="OR Status 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M13:M18" totalsRowShown="0">
  <autoFilter ref="M13:M18"/>
  <tableColumns count="1">
    <tableColumn id="1" name="Resons of Rejected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50" zoomScaleNormal="50" workbookViewId="0">
      <selection activeCell="B1" sqref="B1"/>
    </sheetView>
  </sheetViews>
  <sheetFormatPr baseColWidth="10" defaultRowHeight="15" x14ac:dyDescent="0.25"/>
  <sheetData/>
  <dataValidations count="1">
    <dataValidation type="list" allowBlank="1" showInputMessage="1" showErrorMessage="1" sqref="C5">
      <formula1>RFX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16"/>
  <sheetViews>
    <sheetView zoomScale="90" zoomScaleNormal="90" workbookViewId="0">
      <selection activeCell="G10" sqref="G10"/>
    </sheetView>
  </sheetViews>
  <sheetFormatPr baseColWidth="10" defaultRowHeight="15" outlineLevelCol="1" x14ac:dyDescent="0.25"/>
  <cols>
    <col min="1" max="1" width="11.42578125" style="1"/>
    <col min="2" max="2" width="13.7109375" customWidth="1"/>
    <col min="3" max="3" width="14.85546875" customWidth="1"/>
    <col min="4" max="4" width="18" customWidth="1"/>
    <col min="5" max="5" width="11.140625" hidden="1" customWidth="1" outlineLevel="1"/>
    <col min="6" max="6" width="11.42578125" hidden="1" customWidth="1" outlineLevel="1"/>
    <col min="7" max="7" width="15.85546875" customWidth="1" collapsed="1"/>
    <col min="8" max="8" width="19.5703125" style="29" bestFit="1" customWidth="1"/>
    <col min="9" max="9" width="24.28515625" customWidth="1"/>
    <col min="10" max="10" width="15" style="1" bestFit="1" customWidth="1"/>
    <col min="11" max="11" width="21.7109375" customWidth="1"/>
    <col min="12" max="12" width="17.140625" bestFit="1" customWidth="1"/>
    <col min="14" max="14" width="9.5703125" style="1" customWidth="1"/>
    <col min="15" max="15" width="16.7109375" customWidth="1"/>
    <col min="16" max="16" width="17.5703125" bestFit="1" customWidth="1"/>
    <col min="17" max="17" width="15.42578125" bestFit="1" customWidth="1"/>
    <col min="18" max="18" width="17.7109375" customWidth="1"/>
    <col min="19" max="19" width="15.5703125" customWidth="1"/>
  </cols>
  <sheetData>
    <row r="1" spans="1:20" s="28" customFormat="1" ht="39.75" customHeight="1" x14ac:dyDescent="0.25">
      <c r="A1" s="18" t="s">
        <v>142</v>
      </c>
      <c r="B1" s="19" t="s">
        <v>140</v>
      </c>
      <c r="C1" s="18" t="s">
        <v>0</v>
      </c>
      <c r="D1" s="20" t="s">
        <v>1</v>
      </c>
      <c r="E1" s="21" t="s">
        <v>3</v>
      </c>
      <c r="F1" s="21" t="s">
        <v>2</v>
      </c>
      <c r="G1" s="21" t="s">
        <v>4</v>
      </c>
      <c r="H1" s="22" t="s">
        <v>141</v>
      </c>
      <c r="I1" s="22" t="s">
        <v>104</v>
      </c>
      <c r="J1" s="21" t="s">
        <v>148</v>
      </c>
      <c r="K1" s="23" t="s">
        <v>151</v>
      </c>
      <c r="L1" s="24" t="s">
        <v>5</v>
      </c>
      <c r="M1" s="25" t="s">
        <v>149</v>
      </c>
      <c r="N1" s="25" t="s">
        <v>150</v>
      </c>
      <c r="O1" s="25" t="s">
        <v>152</v>
      </c>
      <c r="P1" s="25" t="s">
        <v>153</v>
      </c>
      <c r="Q1" s="26" t="s">
        <v>6</v>
      </c>
      <c r="R1" s="30" t="s">
        <v>154</v>
      </c>
      <c r="S1" s="27" t="s">
        <v>7</v>
      </c>
      <c r="T1" s="31" t="s">
        <v>164</v>
      </c>
    </row>
    <row r="2" spans="1:20" s="5" customFormat="1" x14ac:dyDescent="0.25">
      <c r="B2" s="6"/>
      <c r="E2" s="5" t="str">
        <f>IF(C2="","",VLOOKUP('TRACKING LIST '!C2, CODE!E:F,2,0))</f>
        <v/>
      </c>
      <c r="F2" s="5" t="str">
        <f>IF(D2="","",VLOOKUP('TRACKING LIST '!D2,CODE!A:B,2,0))</f>
        <v/>
      </c>
      <c r="I2" s="5" t="str">
        <f t="shared" ref="I2:I65" si="0">CONCATENATE("LPS","-",E2,"-",F2,"-","14","-0",ROW(),"-CP")</f>
        <v>LPS---14-02-CP</v>
      </c>
      <c r="L2" s="7"/>
      <c r="M2" s="9"/>
      <c r="N2" s="8"/>
      <c r="O2" s="8"/>
      <c r="P2" s="8"/>
      <c r="R2" s="1"/>
    </row>
    <row r="3" spans="1:20" x14ac:dyDescent="0.25">
      <c r="A3" s="5"/>
      <c r="B3" s="6"/>
      <c r="C3" s="5"/>
      <c r="D3" s="5"/>
      <c r="E3" s="5" t="str">
        <f>IF(C3="","",VLOOKUP('TRACKING LIST '!C3, CODE!E:F,2,0))</f>
        <v/>
      </c>
      <c r="F3" s="5" t="str">
        <f>IF(D3="","",VLOOKUP('TRACKING LIST '!D3,CODE!A:B,2,0))</f>
        <v/>
      </c>
      <c r="G3" s="5"/>
      <c r="H3" s="5"/>
      <c r="I3" s="5" t="str">
        <f t="shared" si="0"/>
        <v>LPS---14-03-CP</v>
      </c>
      <c r="J3"/>
      <c r="K3" s="1"/>
      <c r="N3"/>
      <c r="O3" s="1"/>
      <c r="P3" s="1"/>
      <c r="R3" s="1"/>
      <c r="T3" s="1"/>
    </row>
    <row r="4" spans="1:20" x14ac:dyDescent="0.25">
      <c r="A4" s="5"/>
      <c r="B4" s="16"/>
      <c r="C4" s="5"/>
      <c r="D4" s="5"/>
      <c r="E4" s="5" t="str">
        <f>IF(C4="","",VLOOKUP('TRACKING LIST '!C4, CODE!E:F,2,0))</f>
        <v/>
      </c>
      <c r="F4" s="5" t="str">
        <f>IF(D4="","",VLOOKUP('TRACKING LIST '!D4,CODE!A:B,2,0))</f>
        <v/>
      </c>
      <c r="H4" s="1"/>
      <c r="I4" s="5" t="str">
        <f t="shared" si="0"/>
        <v>LPS---14-04-CP</v>
      </c>
      <c r="J4"/>
      <c r="K4" s="1"/>
      <c r="N4"/>
      <c r="O4" s="1"/>
      <c r="P4" s="1"/>
      <c r="R4" s="1"/>
      <c r="T4" s="1"/>
    </row>
    <row r="5" spans="1:20" x14ac:dyDescent="0.25">
      <c r="A5" s="5"/>
      <c r="B5" s="16"/>
      <c r="C5" s="5"/>
      <c r="D5" s="5"/>
      <c r="E5" s="5" t="str">
        <f>IF(C5="","",VLOOKUP('TRACKING LIST '!C5, CODE!E:F,2,0))</f>
        <v/>
      </c>
      <c r="F5" s="5" t="str">
        <f>IF(D5="","",VLOOKUP('TRACKING LIST '!D5,CODE!A:B,2,0))</f>
        <v/>
      </c>
      <c r="H5" s="1"/>
      <c r="I5" s="5" t="str">
        <f t="shared" si="0"/>
        <v>LPS---14-05-CP</v>
      </c>
      <c r="J5"/>
      <c r="K5" s="1"/>
      <c r="N5"/>
      <c r="O5" s="1"/>
      <c r="P5" s="1"/>
      <c r="R5" s="1"/>
      <c r="T5" s="1"/>
    </row>
    <row r="6" spans="1:20" x14ac:dyDescent="0.25">
      <c r="A6" s="5"/>
      <c r="C6" s="5"/>
      <c r="D6" s="5"/>
      <c r="E6" s="5" t="str">
        <f>IF(C6="","",VLOOKUP('TRACKING LIST '!C6, CODE!E:F,2,0))</f>
        <v/>
      </c>
      <c r="F6" s="5" t="str">
        <f>IF(D6="","",VLOOKUP('TRACKING LIST '!D6,CODE!A:B,2,0))</f>
        <v/>
      </c>
      <c r="H6" s="1"/>
      <c r="I6" s="5" t="str">
        <f t="shared" si="0"/>
        <v>LPS---14-06-CP</v>
      </c>
      <c r="J6"/>
      <c r="K6" s="1"/>
      <c r="N6"/>
      <c r="O6" s="1"/>
      <c r="P6" s="1"/>
      <c r="R6" s="1"/>
      <c r="T6" s="1"/>
    </row>
    <row r="7" spans="1:20" x14ac:dyDescent="0.25">
      <c r="A7" s="5"/>
      <c r="C7" s="5"/>
      <c r="D7" s="5"/>
      <c r="E7" s="5" t="str">
        <f>IF(C7="","",VLOOKUP('TRACKING LIST '!C7, CODE!E:F,2,0))</f>
        <v/>
      </c>
      <c r="F7" s="5" t="str">
        <f>IF(D7="","",VLOOKUP('TRACKING LIST '!D7,CODE!A:B,2,0))</f>
        <v/>
      </c>
      <c r="H7" s="1"/>
      <c r="I7" s="5" t="str">
        <f t="shared" si="0"/>
        <v>LPS---14-07-CP</v>
      </c>
      <c r="J7"/>
      <c r="K7" s="1"/>
      <c r="N7"/>
      <c r="O7" s="1"/>
      <c r="P7" s="1"/>
      <c r="R7" s="1"/>
      <c r="T7" s="1"/>
    </row>
    <row r="8" spans="1:20" x14ac:dyDescent="0.25">
      <c r="A8" s="5"/>
      <c r="C8" s="5"/>
      <c r="E8" s="5" t="str">
        <f>IF(C8="","",VLOOKUP('TRACKING LIST '!C8, CODE!E:F,2,0))</f>
        <v/>
      </c>
      <c r="F8" s="5" t="str">
        <f>IF(D8="","",VLOOKUP('TRACKING LIST '!D8,CODE!A:B,2,0))</f>
        <v/>
      </c>
      <c r="H8" s="1"/>
      <c r="I8" s="5" t="str">
        <f t="shared" si="0"/>
        <v>LPS---14-08-CP</v>
      </c>
      <c r="J8"/>
      <c r="K8" s="1"/>
      <c r="N8"/>
      <c r="O8" s="1"/>
      <c r="P8" s="1"/>
      <c r="R8" s="1"/>
      <c r="T8" s="1"/>
    </row>
    <row r="9" spans="1:20" x14ac:dyDescent="0.25">
      <c r="A9" s="5"/>
      <c r="C9" s="5"/>
      <c r="E9" s="5" t="str">
        <f>IF(C9="","",VLOOKUP('TRACKING LIST '!C9, CODE!E:F,2,0))</f>
        <v/>
      </c>
      <c r="F9" s="5" t="str">
        <f>IF(D9="","",VLOOKUP('TRACKING LIST '!D9,CODE!A:B,2,0))</f>
        <v/>
      </c>
      <c r="H9" s="1"/>
      <c r="I9" s="5" t="str">
        <f t="shared" si="0"/>
        <v>LPS---14-09-CP</v>
      </c>
      <c r="J9"/>
      <c r="K9" s="1"/>
      <c r="N9"/>
      <c r="O9" s="1"/>
      <c r="P9" s="1"/>
      <c r="R9" s="1"/>
      <c r="T9" s="1"/>
    </row>
    <row r="10" spans="1:20" x14ac:dyDescent="0.25">
      <c r="A10" s="5"/>
      <c r="C10" s="5"/>
      <c r="E10" s="5" t="str">
        <f>IF(C10="","",VLOOKUP('TRACKING LIST '!C10, CODE!E:F,2,0))</f>
        <v/>
      </c>
      <c r="F10" s="5" t="str">
        <f>IF(D10="","",VLOOKUP('TRACKING LIST '!D10,CODE!A:B,2,0))</f>
        <v/>
      </c>
      <c r="H10" s="1"/>
      <c r="I10" s="5" t="str">
        <f t="shared" si="0"/>
        <v>LPS---14-010-CP</v>
      </c>
      <c r="J10"/>
      <c r="K10" s="1"/>
      <c r="N10"/>
      <c r="O10" s="1"/>
      <c r="P10" s="1"/>
      <c r="R10" s="1"/>
      <c r="T10" s="1"/>
    </row>
    <row r="11" spans="1:20" x14ac:dyDescent="0.25">
      <c r="A11" s="5"/>
      <c r="C11" s="5"/>
      <c r="E11" s="5" t="str">
        <f>IF(C11="","",VLOOKUP('TRACKING LIST '!C11, CODE!E:F,2,0))</f>
        <v/>
      </c>
      <c r="F11" s="5" t="str">
        <f>IF(D11="","",VLOOKUP('TRACKING LIST '!D11,CODE!A:B,2,0))</f>
        <v/>
      </c>
      <c r="H11" s="1"/>
      <c r="I11" s="5" t="str">
        <f>CONCATENATE("LPS","-",E11,"-",F11,"-","14","-0",ROW(),"-CP")</f>
        <v>LPS---14-011-CP</v>
      </c>
      <c r="J11"/>
      <c r="K11" s="1"/>
      <c r="N11"/>
      <c r="O11" s="1"/>
      <c r="P11" s="1"/>
      <c r="R11" s="1"/>
      <c r="T11" s="1"/>
    </row>
    <row r="12" spans="1:20" x14ac:dyDescent="0.25">
      <c r="A12" s="5"/>
      <c r="C12" s="5"/>
      <c r="E12" s="5" t="str">
        <f>IF(C12="","",VLOOKUP('TRACKING LIST '!C12, CODE!E:F,2,0))</f>
        <v/>
      </c>
      <c r="F12" s="5" t="str">
        <f>IF(D12="","",VLOOKUP('TRACKING LIST '!D12,CODE!A:B,2,0))</f>
        <v/>
      </c>
      <c r="G12" t="s">
        <v>143</v>
      </c>
      <c r="H12" s="1"/>
      <c r="I12" s="5" t="str">
        <f t="shared" si="0"/>
        <v>LPS---14-012-CP</v>
      </c>
      <c r="J12"/>
      <c r="K12" s="1"/>
      <c r="N12"/>
      <c r="O12" s="1"/>
      <c r="P12" s="1"/>
      <c r="R12" s="1"/>
      <c r="T12" s="1"/>
    </row>
    <row r="13" spans="1:20" x14ac:dyDescent="0.25">
      <c r="A13" s="5"/>
      <c r="C13" s="5"/>
      <c r="E13" s="5" t="str">
        <f>IF(C13="","",VLOOKUP('TRACKING LIST '!C13, CODE!E:F,2,0))</f>
        <v/>
      </c>
      <c r="F13" s="5" t="str">
        <f>IF(D13="","",VLOOKUP('TRACKING LIST '!D13,CODE!A:B,2,0))</f>
        <v/>
      </c>
      <c r="H13" s="1"/>
      <c r="I13" s="5" t="str">
        <f t="shared" si="0"/>
        <v>LPS---14-013-CP</v>
      </c>
      <c r="J13"/>
      <c r="K13" s="1"/>
      <c r="N13"/>
      <c r="O13" s="1"/>
      <c r="P13" s="1"/>
      <c r="R13" s="1"/>
      <c r="T13" s="1"/>
    </row>
    <row r="14" spans="1:20" x14ac:dyDescent="0.25">
      <c r="A14" s="5"/>
      <c r="C14" s="5"/>
      <c r="E14" s="5" t="str">
        <f>IF(C14="","",VLOOKUP('TRACKING LIST '!C14, CODE!E:F,2,0))</f>
        <v/>
      </c>
      <c r="F14" s="5" t="str">
        <f>IF(D14="","",VLOOKUP('TRACKING LIST '!D14,CODE!A:B,2,0))</f>
        <v/>
      </c>
      <c r="H14" s="1"/>
      <c r="I14" s="5" t="str">
        <f t="shared" si="0"/>
        <v>LPS---14-014-CP</v>
      </c>
      <c r="J14"/>
      <c r="K14" s="1"/>
      <c r="N14"/>
      <c r="O14" s="1"/>
      <c r="P14" s="1"/>
      <c r="R14" s="1"/>
      <c r="T14" s="1"/>
    </row>
    <row r="15" spans="1:20" x14ac:dyDescent="0.25">
      <c r="A15" s="5"/>
      <c r="C15" s="5"/>
      <c r="E15" s="5" t="str">
        <f>IF(C15="","",VLOOKUP('TRACKING LIST '!C15, CODE!E:F,2,0))</f>
        <v/>
      </c>
      <c r="F15" s="5" t="str">
        <f>IF(D15="","",VLOOKUP('TRACKING LIST '!D15,CODE!A:B,2,0))</f>
        <v/>
      </c>
      <c r="H15" s="1"/>
      <c r="I15" s="5" t="str">
        <f t="shared" si="0"/>
        <v>LPS---14-015-CP</v>
      </c>
      <c r="J15"/>
      <c r="K15" s="1"/>
      <c r="N15"/>
      <c r="O15" s="1"/>
      <c r="P15" s="1"/>
      <c r="R15" s="1"/>
      <c r="T15" s="1"/>
    </row>
    <row r="16" spans="1:20" x14ac:dyDescent="0.25">
      <c r="A16" s="5"/>
      <c r="C16" s="5"/>
      <c r="E16" s="5" t="str">
        <f>IF(C16="","",VLOOKUP('TRACKING LIST '!C16, CODE!E:F,2,0))</f>
        <v/>
      </c>
      <c r="F16" s="5" t="str">
        <f>IF(D16="","",VLOOKUP('TRACKING LIST '!D16,CODE!A:B,2,0))</f>
        <v/>
      </c>
      <c r="H16" s="1"/>
      <c r="I16" s="5" t="str">
        <f t="shared" si="0"/>
        <v>LPS---14-016-CP</v>
      </c>
      <c r="J16"/>
      <c r="K16" s="1"/>
      <c r="N16"/>
      <c r="O16" s="1"/>
      <c r="P16" s="1"/>
      <c r="R16" s="1"/>
      <c r="T16" s="1"/>
    </row>
    <row r="17" spans="1:20" x14ac:dyDescent="0.25">
      <c r="A17" s="5"/>
      <c r="C17" s="5"/>
      <c r="E17" s="5" t="str">
        <f>IF(C17="","",VLOOKUP('TRACKING LIST '!C17, CODE!E:F,2,0))</f>
        <v/>
      </c>
      <c r="F17" s="5" t="str">
        <f>IF(D17="","",VLOOKUP('TRACKING LIST '!D17,CODE!A:B,2,0))</f>
        <v/>
      </c>
      <c r="H17" s="1"/>
      <c r="I17" s="5" t="str">
        <f t="shared" si="0"/>
        <v>LPS---14-017-CP</v>
      </c>
      <c r="J17"/>
      <c r="K17" s="1"/>
      <c r="N17"/>
      <c r="O17" s="1"/>
      <c r="P17" s="1"/>
      <c r="R17" s="1"/>
      <c r="T17" s="1"/>
    </row>
    <row r="18" spans="1:20" x14ac:dyDescent="0.25">
      <c r="A18" s="5"/>
      <c r="C18" s="5"/>
      <c r="E18" s="5" t="str">
        <f>IF(C18="","",VLOOKUP('TRACKING LIST '!C18, CODE!E:F,2,0))</f>
        <v/>
      </c>
      <c r="F18" s="5" t="str">
        <f>IF(D18="","",VLOOKUP('TRACKING LIST '!D18,CODE!A:B,2,0))</f>
        <v/>
      </c>
      <c r="H18" s="1"/>
      <c r="I18" s="5" t="str">
        <f t="shared" si="0"/>
        <v>LPS---14-018-CP</v>
      </c>
      <c r="J18"/>
      <c r="K18" s="1"/>
      <c r="N18"/>
      <c r="O18" s="1"/>
      <c r="P18" s="1"/>
      <c r="R18" s="1"/>
      <c r="T18" s="1"/>
    </row>
    <row r="19" spans="1:20" x14ac:dyDescent="0.25">
      <c r="A19" s="5"/>
      <c r="C19" s="5"/>
      <c r="E19" s="5" t="str">
        <f>IF(C19="","",VLOOKUP('TRACKING LIST '!C19, CODE!E:F,2,0))</f>
        <v/>
      </c>
      <c r="F19" s="5" t="str">
        <f>IF(D19="","",VLOOKUP('TRACKING LIST '!D19,CODE!A:B,2,0))</f>
        <v/>
      </c>
      <c r="H19" s="1"/>
      <c r="I19" s="5" t="str">
        <f t="shared" si="0"/>
        <v>LPS---14-019-CP</v>
      </c>
      <c r="J19"/>
      <c r="K19" s="1"/>
      <c r="N19"/>
      <c r="O19" s="1"/>
      <c r="P19" s="1"/>
      <c r="R19" s="1"/>
      <c r="T19" s="1"/>
    </row>
    <row r="20" spans="1:20" x14ac:dyDescent="0.25">
      <c r="A20" s="5"/>
      <c r="C20" s="5"/>
      <c r="E20" s="5" t="str">
        <f>IF(C20="","",VLOOKUP('TRACKING LIST '!C20, CODE!E:F,2,0))</f>
        <v/>
      </c>
      <c r="F20" s="5" t="str">
        <f>IF(D20="","",VLOOKUP('TRACKING LIST '!D20,CODE!A:B,2,0))</f>
        <v/>
      </c>
      <c r="H20" s="1"/>
      <c r="I20" s="5" t="str">
        <f t="shared" si="0"/>
        <v>LPS---14-020-CP</v>
      </c>
      <c r="J20"/>
      <c r="K20" s="1"/>
      <c r="N20"/>
      <c r="O20" s="1"/>
      <c r="P20" s="1"/>
      <c r="R20" s="1"/>
      <c r="T20" s="1"/>
    </row>
    <row r="21" spans="1:20" x14ac:dyDescent="0.25">
      <c r="A21" s="5"/>
      <c r="C21" s="5"/>
      <c r="E21" s="5" t="str">
        <f>IF(C21="","",VLOOKUP('TRACKING LIST '!C21, CODE!E:F,2,0))</f>
        <v/>
      </c>
      <c r="F21" s="5" t="str">
        <f>IF(D21="","",VLOOKUP('TRACKING LIST '!D21,CODE!A:B,2,0))</f>
        <v/>
      </c>
      <c r="H21" s="1"/>
      <c r="I21" s="5" t="str">
        <f t="shared" si="0"/>
        <v>LPS---14-021-CP</v>
      </c>
      <c r="J21"/>
      <c r="K21" s="1"/>
      <c r="N21"/>
      <c r="O21" s="1"/>
      <c r="P21" s="1"/>
      <c r="R21" s="1"/>
      <c r="T21" s="1"/>
    </row>
    <row r="22" spans="1:20" x14ac:dyDescent="0.25">
      <c r="A22" s="5"/>
      <c r="C22" s="5"/>
      <c r="E22" s="5" t="str">
        <f>IF(C22="","",VLOOKUP('TRACKING LIST '!C22, CODE!E:F,2,0))</f>
        <v/>
      </c>
      <c r="F22" s="5" t="str">
        <f>IF(D22="","",VLOOKUP('TRACKING LIST '!D22,CODE!A:B,2,0))</f>
        <v/>
      </c>
      <c r="H22" s="1"/>
      <c r="I22" s="5" t="str">
        <f t="shared" si="0"/>
        <v>LPS---14-022-CP</v>
      </c>
      <c r="J22"/>
      <c r="K22" s="1"/>
      <c r="N22"/>
      <c r="O22" s="1"/>
      <c r="P22" s="1"/>
      <c r="R22" s="1"/>
      <c r="T22" s="1"/>
    </row>
    <row r="23" spans="1:20" x14ac:dyDescent="0.25">
      <c r="A23" s="5"/>
      <c r="C23" s="5"/>
      <c r="E23" s="5" t="str">
        <f>IF(C23="","",VLOOKUP('TRACKING LIST '!C23, CODE!E:F,2,0))</f>
        <v/>
      </c>
      <c r="F23" s="5" t="str">
        <f>IF(D23="","",VLOOKUP('TRACKING LIST '!D23,CODE!A:B,2,0))</f>
        <v/>
      </c>
      <c r="H23" s="1"/>
      <c r="I23" s="5" t="str">
        <f t="shared" si="0"/>
        <v>LPS---14-023-CP</v>
      </c>
      <c r="J23"/>
      <c r="K23" s="1"/>
      <c r="N23"/>
      <c r="O23" s="1"/>
      <c r="P23" s="1"/>
      <c r="R23" s="1"/>
      <c r="T23" s="1"/>
    </row>
    <row r="24" spans="1:20" x14ac:dyDescent="0.25">
      <c r="A24" s="5"/>
      <c r="C24" s="5"/>
      <c r="E24" s="5" t="str">
        <f>IF(C24="","",VLOOKUP('TRACKING LIST '!C24, CODE!E:F,2,0))</f>
        <v/>
      </c>
      <c r="F24" s="5" t="str">
        <f>IF(D24="","",VLOOKUP('TRACKING LIST '!D24,CODE!A:B,2,0))</f>
        <v/>
      </c>
      <c r="H24" s="1"/>
      <c r="I24" s="5" t="str">
        <f t="shared" si="0"/>
        <v>LPS---14-024-CP</v>
      </c>
      <c r="J24"/>
      <c r="K24" s="1"/>
      <c r="N24"/>
      <c r="O24" s="1"/>
      <c r="P24" s="1"/>
      <c r="R24" s="1"/>
      <c r="T24" s="1"/>
    </row>
    <row r="25" spans="1:20" x14ac:dyDescent="0.25">
      <c r="A25" s="5"/>
      <c r="C25" s="5"/>
      <c r="E25" s="5" t="str">
        <f>IF(C25="","",VLOOKUP('TRACKING LIST '!C25, CODE!E:F,2,0))</f>
        <v/>
      </c>
      <c r="F25" s="5" t="str">
        <f>IF(D25="","",VLOOKUP('TRACKING LIST '!D25,CODE!A:B,2,0))</f>
        <v/>
      </c>
      <c r="H25" s="1"/>
      <c r="I25" s="5" t="str">
        <f t="shared" si="0"/>
        <v>LPS---14-025-CP</v>
      </c>
      <c r="J25"/>
      <c r="K25" s="1"/>
      <c r="N25"/>
      <c r="O25" s="1"/>
      <c r="P25" s="1"/>
      <c r="R25" s="1"/>
      <c r="T25" s="1"/>
    </row>
    <row r="26" spans="1:20" x14ac:dyDescent="0.25">
      <c r="A26" s="5"/>
      <c r="C26" s="5"/>
      <c r="E26" s="5" t="str">
        <f>IF(C26="","",VLOOKUP('TRACKING LIST '!C26, CODE!E:F,2,0))</f>
        <v/>
      </c>
      <c r="F26" s="5" t="str">
        <f>IF(D26="","",VLOOKUP('TRACKING LIST '!D26,CODE!A:B,2,0))</f>
        <v/>
      </c>
      <c r="H26" s="1"/>
      <c r="I26" s="5" t="str">
        <f t="shared" si="0"/>
        <v>LPS---14-026-CP</v>
      </c>
      <c r="J26"/>
      <c r="K26" s="1"/>
      <c r="N26"/>
      <c r="O26" s="1"/>
      <c r="P26" s="1"/>
      <c r="R26" s="1"/>
      <c r="T26" s="1"/>
    </row>
    <row r="27" spans="1:20" x14ac:dyDescent="0.25">
      <c r="A27" s="5"/>
      <c r="C27" s="5"/>
      <c r="E27" s="5" t="str">
        <f>IF(C27="","",VLOOKUP('TRACKING LIST '!C27, CODE!E:F,2,0))</f>
        <v/>
      </c>
      <c r="F27" s="5" t="str">
        <f>IF(D27="","",VLOOKUP('TRACKING LIST '!D27,CODE!A:B,2,0))</f>
        <v/>
      </c>
      <c r="H27" s="1"/>
      <c r="I27" s="5" t="str">
        <f t="shared" si="0"/>
        <v>LPS---14-027-CP</v>
      </c>
      <c r="J27"/>
      <c r="K27" s="1"/>
      <c r="N27"/>
      <c r="O27" s="1"/>
      <c r="P27" s="1"/>
      <c r="R27" s="1"/>
      <c r="T27" s="1"/>
    </row>
    <row r="28" spans="1:20" x14ac:dyDescent="0.25">
      <c r="A28" s="5"/>
      <c r="C28" s="5"/>
      <c r="E28" s="5" t="str">
        <f>IF(C28="","",VLOOKUP('TRACKING LIST '!C28, CODE!E:F,2,0))</f>
        <v/>
      </c>
      <c r="F28" s="5" t="str">
        <f>IF(D28="","",VLOOKUP('TRACKING LIST '!D28,CODE!A:B,2,0))</f>
        <v/>
      </c>
      <c r="H28" s="1"/>
      <c r="I28" s="5" t="str">
        <f t="shared" si="0"/>
        <v>LPS---14-028-CP</v>
      </c>
      <c r="J28"/>
      <c r="K28" s="1"/>
      <c r="N28"/>
      <c r="O28" s="1"/>
      <c r="P28" s="1"/>
      <c r="R28" s="1"/>
      <c r="T28" s="1"/>
    </row>
    <row r="29" spans="1:20" x14ac:dyDescent="0.25">
      <c r="A29" s="5"/>
      <c r="C29" s="5"/>
      <c r="E29" s="5" t="str">
        <f>IF(C29="","",VLOOKUP('TRACKING LIST '!C29, CODE!E:F,2,0))</f>
        <v/>
      </c>
      <c r="F29" s="5" t="str">
        <f>IF(D29="","",VLOOKUP('TRACKING LIST '!D29,CODE!A:B,2,0))</f>
        <v/>
      </c>
      <c r="H29" s="1"/>
      <c r="I29" s="5" t="str">
        <f t="shared" si="0"/>
        <v>LPS---14-029-CP</v>
      </c>
      <c r="J29"/>
      <c r="K29" s="1"/>
      <c r="N29"/>
      <c r="O29" s="1"/>
      <c r="P29" s="1"/>
      <c r="R29" s="1"/>
      <c r="T29" s="1"/>
    </row>
    <row r="30" spans="1:20" x14ac:dyDescent="0.25">
      <c r="A30" s="5"/>
      <c r="C30" s="5"/>
      <c r="E30" s="5" t="str">
        <f>IF(C30="","",VLOOKUP('TRACKING LIST '!C30, CODE!E:F,2,0))</f>
        <v/>
      </c>
      <c r="F30" s="5" t="str">
        <f>IF(D30="","",VLOOKUP('TRACKING LIST '!D30,CODE!A:B,2,0))</f>
        <v/>
      </c>
      <c r="H30" s="1"/>
      <c r="I30" s="5" t="str">
        <f t="shared" si="0"/>
        <v>LPS---14-030-CP</v>
      </c>
      <c r="J30"/>
      <c r="K30" s="1"/>
      <c r="N30"/>
      <c r="O30" s="1"/>
      <c r="P30" s="1"/>
      <c r="R30" s="1"/>
      <c r="T30" s="1"/>
    </row>
    <row r="31" spans="1:20" x14ac:dyDescent="0.25">
      <c r="A31" s="5"/>
      <c r="C31" s="5"/>
      <c r="E31" s="5" t="str">
        <f>IF(C31="","",VLOOKUP('TRACKING LIST '!C31, CODE!E:F,2,0))</f>
        <v/>
      </c>
      <c r="F31" s="5" t="str">
        <f>IF(D31="","",VLOOKUP('TRACKING LIST '!D31,CODE!A:B,2,0))</f>
        <v/>
      </c>
      <c r="H31" s="1"/>
      <c r="I31" s="5" t="str">
        <f t="shared" si="0"/>
        <v>LPS---14-031-CP</v>
      </c>
      <c r="J31"/>
      <c r="K31" s="1"/>
      <c r="N31"/>
      <c r="O31" s="1"/>
      <c r="P31" s="1"/>
      <c r="R31" s="1"/>
      <c r="T31" s="1"/>
    </row>
    <row r="32" spans="1:20" x14ac:dyDescent="0.25">
      <c r="A32" s="5"/>
      <c r="C32" s="5"/>
      <c r="E32" s="5" t="str">
        <f>IF(C32="","",VLOOKUP('TRACKING LIST '!C32, CODE!E:F,2,0))</f>
        <v/>
      </c>
      <c r="F32" s="5" t="str">
        <f>IF(D32="","",VLOOKUP('TRACKING LIST '!D32,CODE!A:B,2,0))</f>
        <v/>
      </c>
      <c r="H32" s="1"/>
      <c r="I32" s="5" t="str">
        <f t="shared" si="0"/>
        <v>LPS---14-032-CP</v>
      </c>
      <c r="J32"/>
      <c r="K32" s="1"/>
      <c r="N32"/>
      <c r="O32" s="1"/>
      <c r="P32" s="1"/>
      <c r="R32" s="1"/>
      <c r="T32" s="1"/>
    </row>
    <row r="33" spans="1:20" x14ac:dyDescent="0.25">
      <c r="A33" s="5"/>
      <c r="C33" s="5"/>
      <c r="E33" s="5" t="str">
        <f>IF(C33="","",VLOOKUP('TRACKING LIST '!C33, CODE!E:F,2,0))</f>
        <v/>
      </c>
      <c r="F33" s="5" t="str">
        <f>IF(D33="","",VLOOKUP('TRACKING LIST '!D33,CODE!A:B,2,0))</f>
        <v/>
      </c>
      <c r="H33" s="1"/>
      <c r="I33" s="5" t="str">
        <f t="shared" si="0"/>
        <v>LPS---14-033-CP</v>
      </c>
      <c r="J33"/>
      <c r="K33" s="1"/>
      <c r="N33"/>
      <c r="O33" s="1"/>
      <c r="P33" s="1"/>
      <c r="R33" s="1"/>
      <c r="T33" s="1"/>
    </row>
    <row r="34" spans="1:20" x14ac:dyDescent="0.25">
      <c r="A34" s="5"/>
      <c r="C34" s="5"/>
      <c r="E34" s="5" t="str">
        <f>IF(C34="","",VLOOKUP('TRACKING LIST '!C34, CODE!E:F,2,0))</f>
        <v/>
      </c>
      <c r="F34" s="5" t="str">
        <f>IF(D34="","",VLOOKUP('TRACKING LIST '!D34,CODE!A:B,2,0))</f>
        <v/>
      </c>
      <c r="H34" s="1"/>
      <c r="I34" s="5" t="str">
        <f t="shared" si="0"/>
        <v>LPS---14-034-CP</v>
      </c>
      <c r="J34"/>
      <c r="K34" s="1"/>
      <c r="N34"/>
      <c r="O34" s="1"/>
      <c r="P34" s="1"/>
      <c r="R34" s="1"/>
      <c r="T34" s="1"/>
    </row>
    <row r="35" spans="1:20" x14ac:dyDescent="0.25">
      <c r="A35" s="5"/>
      <c r="C35" s="5"/>
      <c r="E35" s="5" t="str">
        <f>IF(C35="","",VLOOKUP('TRACKING LIST '!C35, CODE!E:F,2,0))</f>
        <v/>
      </c>
      <c r="F35" s="5" t="str">
        <f>IF(D35="","",VLOOKUP('TRACKING LIST '!D35,CODE!A:B,2,0))</f>
        <v/>
      </c>
      <c r="H35" s="1"/>
      <c r="I35" s="5" t="str">
        <f t="shared" si="0"/>
        <v>LPS---14-035-CP</v>
      </c>
      <c r="J35"/>
      <c r="K35" s="1"/>
      <c r="N35"/>
      <c r="O35" s="1"/>
      <c r="P35" s="1"/>
      <c r="R35" s="1"/>
      <c r="T35" s="1"/>
    </row>
    <row r="36" spans="1:20" x14ac:dyDescent="0.25">
      <c r="A36" s="5"/>
      <c r="C36" s="5"/>
      <c r="E36" s="5" t="str">
        <f>IF(C36="","",VLOOKUP('TRACKING LIST '!C36, CODE!E:F,2,0))</f>
        <v/>
      </c>
      <c r="F36" s="5" t="str">
        <f>IF(D36="","",VLOOKUP('TRACKING LIST '!D36,CODE!A:B,2,0))</f>
        <v/>
      </c>
      <c r="H36" s="1"/>
      <c r="I36" s="5" t="str">
        <f t="shared" si="0"/>
        <v>LPS---14-036-CP</v>
      </c>
      <c r="J36"/>
      <c r="K36" s="1"/>
      <c r="N36"/>
      <c r="O36" s="1"/>
      <c r="P36" s="1"/>
      <c r="R36" s="1"/>
      <c r="T36" s="1"/>
    </row>
    <row r="37" spans="1:20" x14ac:dyDescent="0.25">
      <c r="A37" s="5"/>
      <c r="C37" s="5"/>
      <c r="E37" s="5" t="str">
        <f>IF(C37="","",VLOOKUP('TRACKING LIST '!C37, CODE!E:F,2,0))</f>
        <v/>
      </c>
      <c r="F37" s="5" t="str">
        <f>IF(D37="","",VLOOKUP('TRACKING LIST '!D37,CODE!A:B,2,0))</f>
        <v/>
      </c>
      <c r="H37" s="1"/>
      <c r="I37" s="5" t="str">
        <f t="shared" si="0"/>
        <v>LPS---14-037-CP</v>
      </c>
      <c r="J37"/>
      <c r="K37" s="1"/>
      <c r="N37"/>
      <c r="O37" s="1"/>
      <c r="P37" s="1"/>
      <c r="R37" s="1"/>
      <c r="T37" s="1"/>
    </row>
    <row r="38" spans="1:20" x14ac:dyDescent="0.25">
      <c r="A38" s="5"/>
      <c r="C38" s="5"/>
      <c r="E38" s="5" t="str">
        <f>IF(C38="","",VLOOKUP('TRACKING LIST '!C38, CODE!E:F,2,0))</f>
        <v/>
      </c>
      <c r="F38" s="5" t="str">
        <f>IF(D38="","",VLOOKUP('TRACKING LIST '!D38,CODE!A:B,2,0))</f>
        <v/>
      </c>
      <c r="H38" s="1"/>
      <c r="I38" s="5" t="str">
        <f t="shared" si="0"/>
        <v>LPS---14-038-CP</v>
      </c>
      <c r="J38"/>
      <c r="K38" s="1"/>
      <c r="N38"/>
      <c r="O38" s="1"/>
      <c r="P38" s="1"/>
      <c r="R38" s="1"/>
      <c r="T38" s="1"/>
    </row>
    <row r="39" spans="1:20" x14ac:dyDescent="0.25">
      <c r="A39" s="5"/>
      <c r="C39" s="5"/>
      <c r="E39" s="5" t="str">
        <f>IF(C39="","",VLOOKUP('TRACKING LIST '!C39, CODE!E:F,2,0))</f>
        <v/>
      </c>
      <c r="F39" s="5" t="str">
        <f>IF(D39="","",VLOOKUP('TRACKING LIST '!D39,CODE!A:B,2,0))</f>
        <v/>
      </c>
      <c r="H39" s="1"/>
      <c r="I39" s="5" t="str">
        <f t="shared" si="0"/>
        <v>LPS---14-039-CP</v>
      </c>
      <c r="J39"/>
      <c r="K39" s="1"/>
      <c r="N39"/>
      <c r="O39" s="1"/>
      <c r="P39" s="1"/>
      <c r="R39" s="1"/>
      <c r="T39" s="1"/>
    </row>
    <row r="40" spans="1:20" x14ac:dyDescent="0.25">
      <c r="A40" s="5"/>
      <c r="C40" s="5"/>
      <c r="E40" s="5" t="str">
        <f>IF(C40="","",VLOOKUP('TRACKING LIST '!C40, CODE!E:F,2,0))</f>
        <v/>
      </c>
      <c r="F40" s="5" t="str">
        <f>IF(D40="","",VLOOKUP('TRACKING LIST '!D40,CODE!A:B,2,0))</f>
        <v/>
      </c>
      <c r="H40" s="1"/>
      <c r="I40" s="5" t="str">
        <f t="shared" si="0"/>
        <v>LPS---14-040-CP</v>
      </c>
      <c r="J40"/>
      <c r="K40" s="1"/>
      <c r="N40"/>
      <c r="O40" s="1"/>
      <c r="P40" s="1"/>
      <c r="R40" s="1"/>
      <c r="T40" s="1"/>
    </row>
    <row r="41" spans="1:20" x14ac:dyDescent="0.25">
      <c r="A41" s="5"/>
      <c r="C41" s="5"/>
      <c r="E41" s="5" t="str">
        <f>IF(C41="","",VLOOKUP('TRACKING LIST '!C41, CODE!E:F,2,0))</f>
        <v/>
      </c>
      <c r="F41" s="5" t="str">
        <f>IF(D41="","",VLOOKUP('TRACKING LIST '!D41,CODE!A:B,2,0))</f>
        <v/>
      </c>
      <c r="H41" s="1"/>
      <c r="I41" s="5" t="str">
        <f t="shared" si="0"/>
        <v>LPS---14-041-CP</v>
      </c>
      <c r="J41"/>
      <c r="K41" s="1"/>
      <c r="N41"/>
      <c r="O41" s="1"/>
      <c r="P41" s="1"/>
      <c r="R41" s="1"/>
      <c r="T41" s="1"/>
    </row>
    <row r="42" spans="1:20" x14ac:dyDescent="0.25">
      <c r="A42" s="5"/>
      <c r="C42" s="5"/>
      <c r="E42" s="5" t="str">
        <f>IF(C42="","",VLOOKUP('TRACKING LIST '!C42, CODE!E:F,2,0))</f>
        <v/>
      </c>
      <c r="F42" s="5" t="str">
        <f>IF(D42="","",VLOOKUP('TRACKING LIST '!D42,CODE!A:B,2,0))</f>
        <v/>
      </c>
      <c r="H42" s="1"/>
      <c r="I42" s="5" t="str">
        <f t="shared" si="0"/>
        <v>LPS---14-042-CP</v>
      </c>
      <c r="J42"/>
      <c r="K42" s="1"/>
      <c r="N42"/>
      <c r="O42" s="1"/>
      <c r="P42" s="1"/>
      <c r="R42" s="1"/>
      <c r="T42" s="1"/>
    </row>
    <row r="43" spans="1:20" x14ac:dyDescent="0.25">
      <c r="A43" s="5"/>
      <c r="C43" s="5"/>
      <c r="E43" s="5" t="str">
        <f>IF(C43="","",VLOOKUP('TRACKING LIST '!C43, CODE!E:F,2,0))</f>
        <v/>
      </c>
      <c r="F43" s="5" t="str">
        <f>IF(D43="","",VLOOKUP('TRACKING LIST '!D43,CODE!A:B,2,0))</f>
        <v/>
      </c>
      <c r="H43" s="1"/>
      <c r="I43" s="5" t="str">
        <f t="shared" si="0"/>
        <v>LPS---14-043-CP</v>
      </c>
      <c r="J43"/>
      <c r="K43" s="1"/>
      <c r="N43"/>
      <c r="O43" s="1"/>
      <c r="P43" s="1"/>
      <c r="R43" s="1"/>
      <c r="T43" s="1"/>
    </row>
    <row r="44" spans="1:20" x14ac:dyDescent="0.25">
      <c r="A44" s="5"/>
      <c r="C44" s="5"/>
      <c r="E44" s="5" t="str">
        <f>IF(C44="","",VLOOKUP('TRACKING LIST '!C44, CODE!E:F,2,0))</f>
        <v/>
      </c>
      <c r="F44" s="5" t="str">
        <f>IF(D44="","",VLOOKUP('TRACKING LIST '!D44,CODE!A:B,2,0))</f>
        <v/>
      </c>
      <c r="H44" s="1"/>
      <c r="I44" s="5" t="str">
        <f t="shared" si="0"/>
        <v>LPS---14-044-CP</v>
      </c>
      <c r="J44"/>
      <c r="K44" s="1"/>
      <c r="N44"/>
      <c r="O44" s="1"/>
      <c r="P44" s="1"/>
      <c r="R44" s="1"/>
      <c r="T44" s="1"/>
    </row>
    <row r="45" spans="1:20" x14ac:dyDescent="0.25">
      <c r="A45" s="5"/>
      <c r="C45" s="5"/>
      <c r="E45" s="5" t="str">
        <f>IF(C45="","",VLOOKUP('TRACKING LIST '!C45, CODE!E:F,2,0))</f>
        <v/>
      </c>
      <c r="F45" s="5" t="str">
        <f>IF(D45="","",VLOOKUP('TRACKING LIST '!D45,CODE!A:B,2,0))</f>
        <v/>
      </c>
      <c r="H45" s="1"/>
      <c r="I45" s="5" t="str">
        <f t="shared" si="0"/>
        <v>LPS---14-045-CP</v>
      </c>
      <c r="J45"/>
      <c r="K45" s="1"/>
      <c r="N45"/>
      <c r="O45" s="1"/>
      <c r="P45" s="1"/>
      <c r="R45" s="1"/>
      <c r="T45" s="1"/>
    </row>
    <row r="46" spans="1:20" x14ac:dyDescent="0.25">
      <c r="A46" s="5"/>
      <c r="C46" s="5"/>
      <c r="E46" s="5" t="str">
        <f>IF(C46="","",VLOOKUP('TRACKING LIST '!C46, CODE!E:F,2,0))</f>
        <v/>
      </c>
      <c r="F46" s="5" t="str">
        <f>IF(D46="","",VLOOKUP('TRACKING LIST '!D46,CODE!A:B,2,0))</f>
        <v/>
      </c>
      <c r="H46" s="1"/>
      <c r="I46" s="5" t="str">
        <f t="shared" si="0"/>
        <v>LPS---14-046-CP</v>
      </c>
      <c r="J46"/>
      <c r="K46" s="1"/>
      <c r="N46"/>
      <c r="O46" s="1"/>
      <c r="P46" s="1"/>
      <c r="R46" s="1"/>
      <c r="T46" s="1"/>
    </row>
    <row r="47" spans="1:20" x14ac:dyDescent="0.25">
      <c r="A47" s="5"/>
      <c r="C47" s="5"/>
      <c r="E47" s="5" t="str">
        <f>IF(C47="","",VLOOKUP('TRACKING LIST '!C47, CODE!E:F,2,0))</f>
        <v/>
      </c>
      <c r="F47" s="5" t="str">
        <f>IF(D47="","",VLOOKUP('TRACKING LIST '!D47,CODE!A:B,2,0))</f>
        <v/>
      </c>
      <c r="H47" s="1"/>
      <c r="I47" s="5" t="str">
        <f t="shared" si="0"/>
        <v>LPS---14-047-CP</v>
      </c>
      <c r="J47"/>
      <c r="K47" s="1"/>
      <c r="N47"/>
      <c r="O47" s="1"/>
      <c r="P47" s="1"/>
      <c r="R47" s="1"/>
      <c r="T47" s="1"/>
    </row>
    <row r="48" spans="1:20" x14ac:dyDescent="0.25">
      <c r="A48" s="5"/>
      <c r="C48" s="5"/>
      <c r="E48" s="5" t="str">
        <f>IF(C48="","",VLOOKUP('TRACKING LIST '!C48, CODE!E:F,2,0))</f>
        <v/>
      </c>
      <c r="F48" s="5" t="str">
        <f>IF(D48="","",VLOOKUP('TRACKING LIST '!D48,CODE!A:B,2,0))</f>
        <v/>
      </c>
      <c r="H48" s="1"/>
      <c r="I48" s="5" t="str">
        <f t="shared" si="0"/>
        <v>LPS---14-048-CP</v>
      </c>
      <c r="J48"/>
      <c r="K48" s="1"/>
      <c r="N48"/>
      <c r="O48" s="1"/>
      <c r="P48" s="1"/>
      <c r="R48" s="1"/>
      <c r="T48" s="1"/>
    </row>
    <row r="49" spans="1:20" x14ac:dyDescent="0.25">
      <c r="A49" s="5"/>
      <c r="C49" s="5"/>
      <c r="E49" s="5" t="str">
        <f>IF(C49="","",VLOOKUP('TRACKING LIST '!C49, CODE!E:F,2,0))</f>
        <v/>
      </c>
      <c r="F49" s="5" t="str">
        <f>IF(D49="","",VLOOKUP('TRACKING LIST '!D49,CODE!A:B,2,0))</f>
        <v/>
      </c>
      <c r="H49" s="1"/>
      <c r="I49" s="5" t="str">
        <f t="shared" si="0"/>
        <v>LPS---14-049-CP</v>
      </c>
      <c r="J49"/>
      <c r="K49" s="1"/>
      <c r="N49"/>
      <c r="O49" s="1"/>
      <c r="P49" s="1"/>
      <c r="R49" s="1"/>
      <c r="T49" s="1"/>
    </row>
    <row r="50" spans="1:20" x14ac:dyDescent="0.25">
      <c r="A50" s="5"/>
      <c r="C50" s="5"/>
      <c r="E50" s="5" t="str">
        <f>IF(C50="","",VLOOKUP('TRACKING LIST '!C50, CODE!E:F,2,0))</f>
        <v/>
      </c>
      <c r="F50" s="5" t="str">
        <f>IF(D50="","",VLOOKUP('TRACKING LIST '!D50,CODE!A:B,2,0))</f>
        <v/>
      </c>
      <c r="H50" s="1"/>
      <c r="I50" s="5" t="str">
        <f t="shared" si="0"/>
        <v>LPS---14-050-CP</v>
      </c>
      <c r="J50"/>
      <c r="K50" s="1"/>
      <c r="N50"/>
      <c r="O50" s="1"/>
      <c r="P50" s="1"/>
      <c r="R50" s="1"/>
      <c r="T50" s="1"/>
    </row>
    <row r="51" spans="1:20" x14ac:dyDescent="0.25">
      <c r="A51" s="5"/>
      <c r="C51" s="5"/>
      <c r="E51" s="5" t="str">
        <f>IF(C51="","",VLOOKUP('TRACKING LIST '!C51, CODE!E:F,2,0))</f>
        <v/>
      </c>
      <c r="F51" s="5" t="str">
        <f>IF(D51="","",VLOOKUP('TRACKING LIST '!D51,CODE!A:B,2,0))</f>
        <v/>
      </c>
      <c r="H51" s="1"/>
      <c r="I51" s="5" t="str">
        <f t="shared" si="0"/>
        <v>LPS---14-051-CP</v>
      </c>
      <c r="J51"/>
      <c r="K51" s="1"/>
      <c r="N51"/>
      <c r="O51" s="1"/>
      <c r="P51" s="1"/>
      <c r="R51" s="1"/>
      <c r="T51" s="1"/>
    </row>
    <row r="52" spans="1:20" x14ac:dyDescent="0.25">
      <c r="A52" s="5"/>
      <c r="C52" s="5"/>
      <c r="E52" s="5" t="str">
        <f>IF(C52="","",VLOOKUP('TRACKING LIST '!C52, CODE!E:F,2,0))</f>
        <v/>
      </c>
      <c r="F52" s="5" t="str">
        <f>IF(D52="","",VLOOKUP('TRACKING LIST '!D52,CODE!A:B,2,0))</f>
        <v/>
      </c>
      <c r="H52" s="1"/>
      <c r="I52" s="5" t="str">
        <f t="shared" si="0"/>
        <v>LPS---14-052-CP</v>
      </c>
      <c r="J52"/>
      <c r="K52" s="1"/>
      <c r="N52"/>
      <c r="O52" s="1"/>
      <c r="P52" s="1"/>
      <c r="R52" s="1"/>
      <c r="T52" s="1"/>
    </row>
    <row r="53" spans="1:20" x14ac:dyDescent="0.25">
      <c r="A53" s="5"/>
      <c r="C53" s="5"/>
      <c r="E53" s="5" t="str">
        <f>IF(C53="","",VLOOKUP('TRACKING LIST '!C53, CODE!E:F,2,0))</f>
        <v/>
      </c>
      <c r="F53" s="5" t="str">
        <f>IF(D53="","",VLOOKUP('TRACKING LIST '!D53,CODE!A:B,2,0))</f>
        <v/>
      </c>
      <c r="H53" s="1"/>
      <c r="I53" s="5" t="str">
        <f t="shared" si="0"/>
        <v>LPS---14-053-CP</v>
      </c>
      <c r="J53"/>
      <c r="K53" s="1"/>
      <c r="N53"/>
      <c r="O53" s="1"/>
      <c r="P53" s="1"/>
      <c r="R53" s="1"/>
      <c r="T53" s="1"/>
    </row>
    <row r="54" spans="1:20" x14ac:dyDescent="0.25">
      <c r="A54" s="5"/>
      <c r="C54" s="5"/>
      <c r="E54" s="5" t="str">
        <f>IF(C54="","",VLOOKUP('TRACKING LIST '!C54, CODE!E:F,2,0))</f>
        <v/>
      </c>
      <c r="F54" s="5" t="str">
        <f>IF(D54="","",VLOOKUP('TRACKING LIST '!D54,CODE!A:B,2,0))</f>
        <v/>
      </c>
      <c r="H54" s="1"/>
      <c r="I54" s="5" t="str">
        <f t="shared" si="0"/>
        <v>LPS---14-054-CP</v>
      </c>
      <c r="J54"/>
      <c r="K54" s="1"/>
      <c r="N54"/>
      <c r="O54" s="1"/>
      <c r="P54" s="1"/>
      <c r="R54" s="1"/>
      <c r="T54" s="1"/>
    </row>
    <row r="55" spans="1:20" x14ac:dyDescent="0.25">
      <c r="A55" s="5"/>
      <c r="C55" s="5"/>
      <c r="E55" s="5" t="str">
        <f>IF(C55="","",VLOOKUP('TRACKING LIST '!C55, CODE!E:F,2,0))</f>
        <v/>
      </c>
      <c r="F55" s="5" t="str">
        <f>IF(D55="","",VLOOKUP('TRACKING LIST '!D55,CODE!A:B,2,0))</f>
        <v/>
      </c>
      <c r="H55" s="1"/>
      <c r="I55" s="5" t="str">
        <f t="shared" si="0"/>
        <v>LPS---14-055-CP</v>
      </c>
      <c r="J55"/>
      <c r="K55" s="1"/>
      <c r="N55"/>
      <c r="O55" s="1"/>
      <c r="P55" s="1"/>
      <c r="R55" s="1"/>
      <c r="T55" s="1"/>
    </row>
    <row r="56" spans="1:20" x14ac:dyDescent="0.25">
      <c r="A56" s="5"/>
      <c r="C56" s="5"/>
      <c r="E56" s="5" t="str">
        <f>IF(C56="","",VLOOKUP('TRACKING LIST '!C56, CODE!E:F,2,0))</f>
        <v/>
      </c>
      <c r="F56" s="5" t="str">
        <f>IF(D56="","",VLOOKUP('TRACKING LIST '!D56,CODE!A:B,2,0))</f>
        <v/>
      </c>
      <c r="H56" s="1"/>
      <c r="I56" s="5" t="str">
        <f t="shared" si="0"/>
        <v>LPS---14-056-CP</v>
      </c>
      <c r="J56"/>
      <c r="K56" s="1"/>
      <c r="N56"/>
      <c r="O56" s="1"/>
      <c r="P56" s="1"/>
      <c r="R56" s="1"/>
      <c r="T56" s="1"/>
    </row>
    <row r="57" spans="1:20" x14ac:dyDescent="0.25">
      <c r="A57" s="5"/>
      <c r="C57" s="5"/>
      <c r="E57" s="5" t="str">
        <f>IF(C57="","",VLOOKUP('TRACKING LIST '!C57, CODE!E:F,2,0))</f>
        <v/>
      </c>
      <c r="F57" s="5" t="str">
        <f>IF(D57="","",VLOOKUP('TRACKING LIST '!D57,CODE!A:B,2,0))</f>
        <v/>
      </c>
      <c r="H57" s="1"/>
      <c r="I57" s="5" t="str">
        <f t="shared" si="0"/>
        <v>LPS---14-057-CP</v>
      </c>
      <c r="J57"/>
      <c r="K57" s="1"/>
      <c r="N57"/>
      <c r="O57" s="1"/>
      <c r="P57" s="1"/>
      <c r="R57" s="1"/>
      <c r="T57" s="1"/>
    </row>
    <row r="58" spans="1:20" x14ac:dyDescent="0.25">
      <c r="A58" s="5"/>
      <c r="C58" s="5"/>
      <c r="E58" s="5" t="str">
        <f>IF(C58="","",VLOOKUP('TRACKING LIST '!C58, CODE!E:F,2,0))</f>
        <v/>
      </c>
      <c r="F58" s="5" t="str">
        <f>IF(D58="","",VLOOKUP('TRACKING LIST '!D58,CODE!A:B,2,0))</f>
        <v/>
      </c>
      <c r="H58" s="1"/>
      <c r="I58" s="5" t="str">
        <f t="shared" si="0"/>
        <v>LPS---14-058-CP</v>
      </c>
      <c r="J58"/>
      <c r="K58" s="1"/>
      <c r="N58"/>
      <c r="O58" s="1"/>
      <c r="P58" s="1"/>
      <c r="R58" s="1"/>
      <c r="T58" s="1"/>
    </row>
    <row r="59" spans="1:20" x14ac:dyDescent="0.25">
      <c r="A59" s="5"/>
      <c r="C59" s="5"/>
      <c r="E59" s="5" t="str">
        <f>IF(C59="","",VLOOKUP('TRACKING LIST '!C59, CODE!E:F,2,0))</f>
        <v/>
      </c>
      <c r="F59" s="5" t="str">
        <f>IF(D59="","",VLOOKUP('TRACKING LIST '!D59,CODE!A:B,2,0))</f>
        <v/>
      </c>
      <c r="H59" s="1"/>
      <c r="I59" s="5" t="str">
        <f t="shared" si="0"/>
        <v>LPS---14-059-CP</v>
      </c>
      <c r="J59"/>
      <c r="K59" s="1"/>
      <c r="N59"/>
      <c r="O59" s="1"/>
      <c r="P59" s="1"/>
      <c r="R59" s="1"/>
      <c r="T59" s="1"/>
    </row>
    <row r="60" spans="1:20" x14ac:dyDescent="0.25">
      <c r="A60" s="5"/>
      <c r="C60" s="5"/>
      <c r="E60" s="5" t="str">
        <f>IF(C60="","",VLOOKUP('TRACKING LIST '!C60, CODE!E:F,2,0))</f>
        <v/>
      </c>
      <c r="F60" s="5" t="str">
        <f>IF(D60="","",VLOOKUP('TRACKING LIST '!D60,CODE!A:B,2,0))</f>
        <v/>
      </c>
      <c r="H60" s="1"/>
      <c r="I60" s="5" t="str">
        <f t="shared" si="0"/>
        <v>LPS---14-060-CP</v>
      </c>
      <c r="J60"/>
      <c r="K60" s="1"/>
      <c r="N60"/>
      <c r="O60" s="1"/>
      <c r="P60" s="1"/>
      <c r="R60" s="1"/>
      <c r="T60" s="1"/>
    </row>
    <row r="61" spans="1:20" x14ac:dyDescent="0.25">
      <c r="A61" s="5"/>
      <c r="C61" s="5"/>
      <c r="E61" s="5" t="str">
        <f>IF(C61="","",VLOOKUP('TRACKING LIST '!C61, CODE!E:F,2,0))</f>
        <v/>
      </c>
      <c r="F61" s="5" t="str">
        <f>IF(D61="","",VLOOKUP('TRACKING LIST '!D61,CODE!A:B,2,0))</f>
        <v/>
      </c>
      <c r="H61" s="1"/>
      <c r="I61" s="5" t="str">
        <f t="shared" si="0"/>
        <v>LPS---14-061-CP</v>
      </c>
      <c r="J61"/>
      <c r="K61" s="1"/>
      <c r="N61"/>
      <c r="O61" s="1"/>
      <c r="P61" s="1"/>
      <c r="R61" s="1"/>
      <c r="T61" s="1"/>
    </row>
    <row r="62" spans="1:20" x14ac:dyDescent="0.25">
      <c r="A62" s="5"/>
      <c r="C62" s="5"/>
      <c r="E62" s="5" t="str">
        <f>IF(C62="","",VLOOKUP('TRACKING LIST '!C62, CODE!E:F,2,0))</f>
        <v/>
      </c>
      <c r="F62" s="5" t="str">
        <f>IF(D62="","",VLOOKUP('TRACKING LIST '!D62,CODE!A:B,2,0))</f>
        <v/>
      </c>
      <c r="H62" s="1"/>
      <c r="I62" s="5" t="str">
        <f t="shared" si="0"/>
        <v>LPS---14-062-CP</v>
      </c>
      <c r="J62"/>
      <c r="K62" s="1"/>
      <c r="N62"/>
      <c r="O62" s="1"/>
      <c r="P62" s="1"/>
      <c r="R62" s="1"/>
      <c r="T62" s="1"/>
    </row>
    <row r="63" spans="1:20" x14ac:dyDescent="0.25">
      <c r="A63" s="5"/>
      <c r="C63" s="5"/>
      <c r="E63" s="5" t="str">
        <f>IF(C63="","",VLOOKUP('TRACKING LIST '!C63, CODE!E:F,2,0))</f>
        <v/>
      </c>
      <c r="F63" s="5" t="str">
        <f>IF(D63="","",VLOOKUP('TRACKING LIST '!D63,CODE!A:B,2,0))</f>
        <v/>
      </c>
      <c r="H63" s="1"/>
      <c r="I63" s="5" t="str">
        <f t="shared" si="0"/>
        <v>LPS---14-063-CP</v>
      </c>
      <c r="J63"/>
      <c r="K63" s="1"/>
      <c r="N63"/>
      <c r="O63" s="1"/>
      <c r="P63" s="1"/>
      <c r="R63" s="1"/>
      <c r="T63" s="1"/>
    </row>
    <row r="64" spans="1:20" x14ac:dyDescent="0.25">
      <c r="A64" s="5"/>
      <c r="C64" s="5"/>
      <c r="E64" s="5" t="str">
        <f>IF(C64="","",VLOOKUP('TRACKING LIST '!C64, CODE!E:F,2,0))</f>
        <v/>
      </c>
      <c r="F64" s="5" t="str">
        <f>IF(D64="","",VLOOKUP('TRACKING LIST '!D64,CODE!A:B,2,0))</f>
        <v/>
      </c>
      <c r="H64" s="1"/>
      <c r="I64" s="5" t="str">
        <f t="shared" si="0"/>
        <v>LPS---14-064-CP</v>
      </c>
      <c r="J64"/>
      <c r="K64" s="1"/>
      <c r="N64"/>
      <c r="O64" s="1"/>
      <c r="P64" s="1"/>
      <c r="R64" s="1"/>
      <c r="T64" s="1"/>
    </row>
    <row r="65" spans="1:20" x14ac:dyDescent="0.25">
      <c r="A65" s="5"/>
      <c r="C65" s="5"/>
      <c r="E65" s="5" t="str">
        <f>IF(C65="","",VLOOKUP('TRACKING LIST '!C65, CODE!E:F,2,0))</f>
        <v/>
      </c>
      <c r="F65" s="5" t="str">
        <f>IF(D65="","",VLOOKUP('TRACKING LIST '!D65,CODE!A:B,2,0))</f>
        <v/>
      </c>
      <c r="H65" s="1"/>
      <c r="I65" s="5" t="str">
        <f t="shared" si="0"/>
        <v>LPS---14-065-CP</v>
      </c>
      <c r="J65"/>
      <c r="K65" s="1"/>
      <c r="N65"/>
      <c r="O65" s="1"/>
      <c r="P65" s="1"/>
      <c r="R65" s="1"/>
      <c r="T65" s="1"/>
    </row>
    <row r="66" spans="1:20" x14ac:dyDescent="0.25">
      <c r="A66" s="5"/>
      <c r="C66" s="5"/>
      <c r="E66" s="5" t="str">
        <f>IF(C66="","",VLOOKUP('TRACKING LIST '!C66, CODE!E:F,2,0))</f>
        <v/>
      </c>
      <c r="F66" s="5" t="str">
        <f>IF(D66="","",VLOOKUP('TRACKING LIST '!D66,CODE!A:B,2,0))</f>
        <v/>
      </c>
      <c r="H66" s="1"/>
      <c r="I66" s="5" t="str">
        <f t="shared" ref="I66:I129" si="1">CONCATENATE("LPS","-",E66,"-",F66,"-","14","-0",ROW(),"-CP")</f>
        <v>LPS---14-066-CP</v>
      </c>
      <c r="J66"/>
      <c r="K66" s="1"/>
      <c r="N66"/>
      <c r="O66" s="1"/>
      <c r="P66" s="1"/>
      <c r="R66" s="1"/>
      <c r="T66" s="1"/>
    </row>
    <row r="67" spans="1:20" x14ac:dyDescent="0.25">
      <c r="A67" s="5"/>
      <c r="C67" s="5"/>
      <c r="E67" s="5" t="str">
        <f>IF(C67="","",VLOOKUP('TRACKING LIST '!C67, CODE!E:F,2,0))</f>
        <v/>
      </c>
      <c r="F67" s="5" t="str">
        <f>IF(D67="","",VLOOKUP('TRACKING LIST '!D67,CODE!A:B,2,0))</f>
        <v/>
      </c>
      <c r="H67" s="1"/>
      <c r="I67" s="5" t="str">
        <f t="shared" si="1"/>
        <v>LPS---14-067-CP</v>
      </c>
      <c r="J67"/>
      <c r="K67" s="1"/>
      <c r="N67"/>
      <c r="O67" s="1"/>
      <c r="P67" s="1"/>
      <c r="R67" s="1"/>
      <c r="T67" s="1"/>
    </row>
    <row r="68" spans="1:20" x14ac:dyDescent="0.25">
      <c r="A68" s="5"/>
      <c r="C68" s="5"/>
      <c r="E68" s="5" t="str">
        <f>IF(C68="","",VLOOKUP('TRACKING LIST '!C68, CODE!E:F,2,0))</f>
        <v/>
      </c>
      <c r="F68" s="5" t="str">
        <f>IF(D68="","",VLOOKUP('TRACKING LIST '!D68,CODE!A:B,2,0))</f>
        <v/>
      </c>
      <c r="H68" s="1"/>
      <c r="I68" s="5" t="str">
        <f t="shared" si="1"/>
        <v>LPS---14-068-CP</v>
      </c>
      <c r="J68"/>
      <c r="K68" s="1"/>
      <c r="N68"/>
      <c r="O68" s="1"/>
      <c r="P68" s="1"/>
      <c r="R68" s="1"/>
      <c r="T68" s="1"/>
    </row>
    <row r="69" spans="1:20" x14ac:dyDescent="0.25">
      <c r="A69" s="5"/>
      <c r="C69" s="5"/>
      <c r="E69" s="5" t="str">
        <f>IF(C69="","",VLOOKUP('TRACKING LIST '!C69, CODE!E:F,2,0))</f>
        <v/>
      </c>
      <c r="F69" s="5" t="str">
        <f>IF(D69="","",VLOOKUP('TRACKING LIST '!D69,CODE!A:B,2,0))</f>
        <v/>
      </c>
      <c r="H69" s="1"/>
      <c r="I69" s="5" t="str">
        <f t="shared" si="1"/>
        <v>LPS---14-069-CP</v>
      </c>
      <c r="J69"/>
      <c r="K69" s="1"/>
      <c r="N69"/>
      <c r="O69" s="1"/>
      <c r="P69" s="1"/>
      <c r="R69" s="1"/>
      <c r="T69" s="1"/>
    </row>
    <row r="70" spans="1:20" x14ac:dyDescent="0.25">
      <c r="A70" s="5"/>
      <c r="C70" s="5"/>
      <c r="E70" s="5" t="str">
        <f>IF(C70="","",VLOOKUP('TRACKING LIST '!C70, CODE!E:F,2,0))</f>
        <v/>
      </c>
      <c r="F70" s="5" t="str">
        <f>IF(D70="","",VLOOKUP('TRACKING LIST '!D70,CODE!A:B,2,0))</f>
        <v/>
      </c>
      <c r="H70" s="1"/>
      <c r="I70" s="5" t="str">
        <f t="shared" si="1"/>
        <v>LPS---14-070-CP</v>
      </c>
      <c r="J70"/>
      <c r="K70" s="1"/>
      <c r="N70"/>
      <c r="O70" s="1"/>
      <c r="P70" s="1"/>
      <c r="R70" s="1"/>
      <c r="T70" s="1"/>
    </row>
    <row r="71" spans="1:20" x14ac:dyDescent="0.25">
      <c r="A71" s="5"/>
      <c r="C71" s="5"/>
      <c r="E71" s="5" t="str">
        <f>IF(C71="","",VLOOKUP('TRACKING LIST '!C71, CODE!E:F,2,0))</f>
        <v/>
      </c>
      <c r="F71" s="5" t="str">
        <f>IF(D71="","",VLOOKUP('TRACKING LIST '!D71,CODE!A:B,2,0))</f>
        <v/>
      </c>
      <c r="H71" s="1"/>
      <c r="I71" s="5" t="str">
        <f t="shared" si="1"/>
        <v>LPS---14-071-CP</v>
      </c>
      <c r="J71"/>
      <c r="K71" s="1"/>
      <c r="N71"/>
      <c r="O71" s="1"/>
      <c r="P71" s="1"/>
      <c r="R71" s="1"/>
      <c r="T71" s="1"/>
    </row>
    <row r="72" spans="1:20" x14ac:dyDescent="0.25">
      <c r="A72" s="5"/>
      <c r="C72" s="5"/>
      <c r="E72" s="5" t="str">
        <f>IF(C72="","",VLOOKUP('TRACKING LIST '!C72, CODE!E:F,2,0))</f>
        <v/>
      </c>
      <c r="F72" s="5" t="str">
        <f>IF(D72="","",VLOOKUP('TRACKING LIST '!D72,CODE!A:B,2,0))</f>
        <v/>
      </c>
      <c r="H72" s="1"/>
      <c r="I72" s="5" t="str">
        <f t="shared" si="1"/>
        <v>LPS---14-072-CP</v>
      </c>
      <c r="J72"/>
      <c r="K72" s="1"/>
      <c r="N72"/>
      <c r="O72" s="1"/>
      <c r="P72" s="1"/>
      <c r="R72" s="1"/>
      <c r="T72" s="1"/>
    </row>
    <row r="73" spans="1:20" x14ac:dyDescent="0.25">
      <c r="A73" s="5"/>
      <c r="C73" s="5"/>
      <c r="E73" s="5" t="str">
        <f>IF(C73="","",VLOOKUP('TRACKING LIST '!C73, CODE!E:F,2,0))</f>
        <v/>
      </c>
      <c r="F73" s="5" t="str">
        <f>IF(D73="","",VLOOKUP('TRACKING LIST '!D73,CODE!A:B,2,0))</f>
        <v/>
      </c>
      <c r="H73" s="1"/>
      <c r="I73" s="5" t="str">
        <f t="shared" si="1"/>
        <v>LPS---14-073-CP</v>
      </c>
      <c r="J73"/>
      <c r="K73" s="1"/>
      <c r="N73"/>
      <c r="O73" s="1"/>
      <c r="P73" s="1"/>
      <c r="R73" s="1"/>
      <c r="T73" s="1"/>
    </row>
    <row r="74" spans="1:20" x14ac:dyDescent="0.25">
      <c r="A74" s="5"/>
      <c r="C74" s="5"/>
      <c r="E74" s="5" t="str">
        <f>IF(C74="","",VLOOKUP('TRACKING LIST '!C74, CODE!E:F,2,0))</f>
        <v/>
      </c>
      <c r="F74" s="5" t="str">
        <f>IF(D74="","",VLOOKUP('TRACKING LIST '!D74,CODE!A:B,2,0))</f>
        <v/>
      </c>
      <c r="H74" s="1"/>
      <c r="I74" s="5" t="str">
        <f t="shared" si="1"/>
        <v>LPS---14-074-CP</v>
      </c>
      <c r="J74"/>
      <c r="K74" s="1"/>
      <c r="N74"/>
      <c r="O74" s="1"/>
      <c r="P74" s="1"/>
      <c r="R74" s="1"/>
      <c r="T74" s="1"/>
    </row>
    <row r="75" spans="1:20" x14ac:dyDescent="0.25">
      <c r="A75" s="5"/>
      <c r="C75" s="5"/>
      <c r="E75" s="5" t="str">
        <f>IF(C75="","",VLOOKUP('TRACKING LIST '!C75, CODE!E:F,2,0))</f>
        <v/>
      </c>
      <c r="F75" s="5" t="str">
        <f>IF(D75="","",VLOOKUP('TRACKING LIST '!D75,CODE!A:B,2,0))</f>
        <v/>
      </c>
      <c r="H75" s="1"/>
      <c r="I75" s="5" t="str">
        <f t="shared" si="1"/>
        <v>LPS---14-075-CP</v>
      </c>
      <c r="J75"/>
      <c r="K75" s="1"/>
      <c r="N75"/>
      <c r="O75" s="1"/>
      <c r="P75" s="1"/>
      <c r="R75" s="1"/>
      <c r="T75" s="1"/>
    </row>
    <row r="76" spans="1:20" x14ac:dyDescent="0.25">
      <c r="A76" s="5"/>
      <c r="C76" s="5"/>
      <c r="E76" s="5" t="str">
        <f>IF(C76="","",VLOOKUP('TRACKING LIST '!C76, CODE!E:F,2,0))</f>
        <v/>
      </c>
      <c r="F76" s="5" t="str">
        <f>IF(D76="","",VLOOKUP('TRACKING LIST '!D76,CODE!A:B,2,0))</f>
        <v/>
      </c>
      <c r="H76" s="1"/>
      <c r="I76" s="5" t="str">
        <f t="shared" si="1"/>
        <v>LPS---14-076-CP</v>
      </c>
      <c r="J76"/>
      <c r="K76" s="1"/>
      <c r="N76"/>
      <c r="O76" s="1"/>
      <c r="P76" s="1"/>
      <c r="R76" s="1"/>
      <c r="T76" s="1"/>
    </row>
    <row r="77" spans="1:20" x14ac:dyDescent="0.25">
      <c r="A77" s="5"/>
      <c r="C77" s="5"/>
      <c r="E77" s="5" t="str">
        <f>IF(C77="","",VLOOKUP('TRACKING LIST '!C77, CODE!E:F,2,0))</f>
        <v/>
      </c>
      <c r="F77" s="5" t="str">
        <f>IF(D77="","",VLOOKUP('TRACKING LIST '!D77,CODE!A:B,2,0))</f>
        <v/>
      </c>
      <c r="H77" s="1"/>
      <c r="I77" s="5" t="str">
        <f t="shared" si="1"/>
        <v>LPS---14-077-CP</v>
      </c>
      <c r="J77"/>
      <c r="K77" s="1"/>
      <c r="N77"/>
      <c r="O77" s="1"/>
      <c r="P77" s="1"/>
      <c r="R77" s="1"/>
      <c r="T77" s="1"/>
    </row>
    <row r="78" spans="1:20" x14ac:dyDescent="0.25">
      <c r="A78" s="5"/>
      <c r="C78" s="5"/>
      <c r="E78" s="5" t="str">
        <f>IF(C78="","",VLOOKUP('TRACKING LIST '!C78, CODE!E:F,2,0))</f>
        <v/>
      </c>
      <c r="F78" s="5" t="str">
        <f>IF(D78="","",VLOOKUP('TRACKING LIST '!D78,CODE!A:B,2,0))</f>
        <v/>
      </c>
      <c r="H78" s="1"/>
      <c r="I78" s="5" t="str">
        <f t="shared" si="1"/>
        <v>LPS---14-078-CP</v>
      </c>
      <c r="J78"/>
      <c r="K78" s="1"/>
      <c r="N78"/>
      <c r="O78" s="1"/>
      <c r="P78" s="1"/>
      <c r="R78" s="1"/>
      <c r="T78" s="1"/>
    </row>
    <row r="79" spans="1:20" x14ac:dyDescent="0.25">
      <c r="A79" s="5"/>
      <c r="C79" s="5"/>
      <c r="E79" s="5" t="str">
        <f>IF(C79="","",VLOOKUP('TRACKING LIST '!C79, CODE!E:F,2,0))</f>
        <v/>
      </c>
      <c r="F79" s="5" t="str">
        <f>IF(D79="","",VLOOKUP('TRACKING LIST '!D79,CODE!A:B,2,0))</f>
        <v/>
      </c>
      <c r="H79" s="1"/>
      <c r="I79" s="5" t="str">
        <f t="shared" si="1"/>
        <v>LPS---14-079-CP</v>
      </c>
      <c r="J79"/>
      <c r="K79" s="1"/>
      <c r="N79"/>
      <c r="O79" s="1"/>
      <c r="P79" s="1"/>
      <c r="R79" s="1"/>
      <c r="T79" s="1"/>
    </row>
    <row r="80" spans="1:20" x14ac:dyDescent="0.25">
      <c r="A80" s="5"/>
      <c r="C80" s="5"/>
      <c r="E80" s="5" t="str">
        <f>IF(C80="","",VLOOKUP('TRACKING LIST '!C80, CODE!E:F,2,0))</f>
        <v/>
      </c>
      <c r="F80" s="5" t="str">
        <f>IF(D80="","",VLOOKUP('TRACKING LIST '!D80,CODE!A:B,2,0))</f>
        <v/>
      </c>
      <c r="H80" s="1"/>
      <c r="I80" s="5" t="str">
        <f t="shared" si="1"/>
        <v>LPS---14-080-CP</v>
      </c>
      <c r="J80"/>
      <c r="K80" s="1"/>
      <c r="N80"/>
      <c r="O80" s="1"/>
      <c r="P80" s="1"/>
      <c r="R80" s="1"/>
      <c r="T80" s="1"/>
    </row>
    <row r="81" spans="1:20" x14ac:dyDescent="0.25">
      <c r="A81" s="5"/>
      <c r="C81" s="5"/>
      <c r="E81" s="5" t="str">
        <f>IF(C81="","",VLOOKUP('TRACKING LIST '!C81, CODE!E:F,2,0))</f>
        <v/>
      </c>
      <c r="F81" s="5" t="str">
        <f>IF(D81="","",VLOOKUP('TRACKING LIST '!D81,CODE!A:B,2,0))</f>
        <v/>
      </c>
      <c r="H81" s="1"/>
      <c r="I81" s="5" t="str">
        <f t="shared" si="1"/>
        <v>LPS---14-081-CP</v>
      </c>
      <c r="J81"/>
      <c r="K81" s="1"/>
      <c r="N81"/>
      <c r="O81" s="1"/>
      <c r="P81" s="1"/>
      <c r="R81" s="1"/>
      <c r="T81" s="1"/>
    </row>
    <row r="82" spans="1:20" x14ac:dyDescent="0.25">
      <c r="A82" s="5"/>
      <c r="C82" s="5"/>
      <c r="E82" s="5" t="str">
        <f>IF(C82="","",VLOOKUP('TRACKING LIST '!C82, CODE!E:F,2,0))</f>
        <v/>
      </c>
      <c r="F82" s="5" t="str">
        <f>IF(D82="","",VLOOKUP('TRACKING LIST '!D82,CODE!A:B,2,0))</f>
        <v/>
      </c>
      <c r="H82" s="1"/>
      <c r="I82" s="5" t="str">
        <f t="shared" si="1"/>
        <v>LPS---14-082-CP</v>
      </c>
      <c r="J82"/>
      <c r="K82" s="1"/>
      <c r="N82"/>
      <c r="O82" s="1"/>
      <c r="P82" s="1"/>
      <c r="R82" s="1"/>
      <c r="T82" s="1"/>
    </row>
    <row r="83" spans="1:20" x14ac:dyDescent="0.25">
      <c r="A83" s="5"/>
      <c r="C83" s="5"/>
      <c r="E83" s="5" t="str">
        <f>IF(C83="","",VLOOKUP('TRACKING LIST '!C83, CODE!E:F,2,0))</f>
        <v/>
      </c>
      <c r="F83" s="5" t="str">
        <f>IF(D83="","",VLOOKUP('TRACKING LIST '!D83,CODE!A:B,2,0))</f>
        <v/>
      </c>
      <c r="H83" s="1"/>
      <c r="I83" s="5" t="str">
        <f t="shared" si="1"/>
        <v>LPS---14-083-CP</v>
      </c>
      <c r="J83"/>
      <c r="K83" s="1"/>
      <c r="N83"/>
      <c r="O83" s="1"/>
      <c r="P83" s="1"/>
      <c r="R83" s="1"/>
      <c r="T83" s="1"/>
    </row>
    <row r="84" spans="1:20" x14ac:dyDescent="0.25">
      <c r="A84" s="5"/>
      <c r="C84" s="5"/>
      <c r="E84" s="5" t="str">
        <f>IF(C84="","",VLOOKUP('TRACKING LIST '!C84, CODE!E:F,2,0))</f>
        <v/>
      </c>
      <c r="F84" s="5" t="str">
        <f>IF(D84="","",VLOOKUP('TRACKING LIST '!D84,CODE!A:B,2,0))</f>
        <v/>
      </c>
      <c r="H84" s="1"/>
      <c r="I84" s="5" t="str">
        <f t="shared" si="1"/>
        <v>LPS---14-084-CP</v>
      </c>
      <c r="J84"/>
      <c r="K84" s="1"/>
      <c r="N84"/>
      <c r="O84" s="1"/>
      <c r="P84" s="1"/>
      <c r="R84" s="1"/>
      <c r="T84" s="1"/>
    </row>
    <row r="85" spans="1:20" x14ac:dyDescent="0.25">
      <c r="A85" s="5"/>
      <c r="C85" s="5"/>
      <c r="E85" s="5" t="str">
        <f>IF(C85="","",VLOOKUP('TRACKING LIST '!C85, CODE!E:F,2,0))</f>
        <v/>
      </c>
      <c r="F85" s="5" t="str">
        <f>IF(D85="","",VLOOKUP('TRACKING LIST '!D85,CODE!A:B,2,0))</f>
        <v/>
      </c>
      <c r="H85" s="1"/>
      <c r="I85" s="5" t="str">
        <f t="shared" si="1"/>
        <v>LPS---14-085-CP</v>
      </c>
      <c r="J85"/>
      <c r="K85" s="1"/>
      <c r="N85"/>
      <c r="O85" s="1"/>
      <c r="P85" s="1"/>
      <c r="R85" s="1"/>
      <c r="T85" s="1"/>
    </row>
    <row r="86" spans="1:20" x14ac:dyDescent="0.25">
      <c r="A86" s="5"/>
      <c r="C86" s="5"/>
      <c r="E86" s="5" t="str">
        <f>IF(C86="","",VLOOKUP('TRACKING LIST '!C86, CODE!E:F,2,0))</f>
        <v/>
      </c>
      <c r="F86" s="5" t="str">
        <f>IF(D86="","",VLOOKUP('TRACKING LIST '!D86,CODE!A:B,2,0))</f>
        <v/>
      </c>
      <c r="H86" s="1"/>
      <c r="I86" s="5" t="str">
        <f t="shared" si="1"/>
        <v>LPS---14-086-CP</v>
      </c>
      <c r="J86"/>
      <c r="K86" s="1"/>
      <c r="N86"/>
      <c r="O86" s="1"/>
      <c r="P86" s="1"/>
      <c r="R86" s="1"/>
      <c r="T86" s="1"/>
    </row>
    <row r="87" spans="1:20" x14ac:dyDescent="0.25">
      <c r="A87" s="5"/>
      <c r="C87" s="5"/>
      <c r="E87" s="5" t="str">
        <f>IF(C87="","",VLOOKUP('TRACKING LIST '!C87, CODE!E:F,2,0))</f>
        <v/>
      </c>
      <c r="F87" s="5" t="str">
        <f>IF(D87="","",VLOOKUP('TRACKING LIST '!D87,CODE!A:B,2,0))</f>
        <v/>
      </c>
      <c r="H87" s="1"/>
      <c r="I87" s="5" t="str">
        <f t="shared" si="1"/>
        <v>LPS---14-087-CP</v>
      </c>
      <c r="J87"/>
      <c r="K87" s="1"/>
      <c r="N87"/>
      <c r="O87" s="1"/>
      <c r="P87" s="1"/>
      <c r="R87" s="1"/>
      <c r="T87" s="1"/>
    </row>
    <row r="88" spans="1:20" x14ac:dyDescent="0.25">
      <c r="A88" s="5"/>
      <c r="C88" s="5"/>
      <c r="E88" s="5" t="str">
        <f>IF(C88="","",VLOOKUP('TRACKING LIST '!C88, CODE!E:F,2,0))</f>
        <v/>
      </c>
      <c r="F88" s="5" t="str">
        <f>IF(D88="","",VLOOKUP('TRACKING LIST '!D88,CODE!A:B,2,0))</f>
        <v/>
      </c>
      <c r="H88" s="1"/>
      <c r="I88" s="5" t="str">
        <f t="shared" si="1"/>
        <v>LPS---14-088-CP</v>
      </c>
      <c r="J88"/>
      <c r="K88" s="1"/>
      <c r="N88"/>
      <c r="O88" s="1"/>
      <c r="P88" s="1"/>
      <c r="R88" s="1"/>
      <c r="T88" s="1"/>
    </row>
    <row r="89" spans="1:20" x14ac:dyDescent="0.25">
      <c r="A89" s="5"/>
      <c r="C89" s="5"/>
      <c r="E89" s="5" t="str">
        <f>IF(C89="","",VLOOKUP('TRACKING LIST '!C89, CODE!E:F,2,0))</f>
        <v/>
      </c>
      <c r="F89" s="5" t="str">
        <f>IF(D89="","",VLOOKUP('TRACKING LIST '!D89,CODE!A:B,2,0))</f>
        <v/>
      </c>
      <c r="H89" s="1"/>
      <c r="I89" s="5" t="str">
        <f t="shared" si="1"/>
        <v>LPS---14-089-CP</v>
      </c>
      <c r="J89"/>
      <c r="K89" s="1"/>
      <c r="N89"/>
      <c r="O89" s="1"/>
      <c r="P89" s="1"/>
      <c r="R89" s="1"/>
      <c r="T89" s="1"/>
    </row>
    <row r="90" spans="1:20" x14ac:dyDescent="0.25">
      <c r="A90" s="5"/>
      <c r="C90" s="5"/>
      <c r="E90" s="5" t="str">
        <f>IF(C90="","",VLOOKUP('TRACKING LIST '!C90, CODE!E:F,2,0))</f>
        <v/>
      </c>
      <c r="F90" s="5" t="str">
        <f>IF(D90="","",VLOOKUP('TRACKING LIST '!D90,CODE!A:B,2,0))</f>
        <v/>
      </c>
      <c r="H90" s="1"/>
      <c r="I90" s="5" t="str">
        <f t="shared" si="1"/>
        <v>LPS---14-090-CP</v>
      </c>
      <c r="J90"/>
      <c r="K90" s="1"/>
      <c r="N90"/>
      <c r="O90" s="1"/>
      <c r="P90" s="1"/>
      <c r="R90" s="1"/>
      <c r="T90" s="1"/>
    </row>
    <row r="91" spans="1:20" x14ac:dyDescent="0.25">
      <c r="A91" s="5"/>
      <c r="C91" s="5"/>
      <c r="E91" s="5" t="str">
        <f>IF(C91="","",VLOOKUP('TRACKING LIST '!C91, CODE!E:F,2,0))</f>
        <v/>
      </c>
      <c r="F91" s="5" t="str">
        <f>IF(D91="","",VLOOKUP('TRACKING LIST '!D91,CODE!A:B,2,0))</f>
        <v/>
      </c>
      <c r="H91" s="1"/>
      <c r="I91" s="5" t="str">
        <f t="shared" si="1"/>
        <v>LPS---14-091-CP</v>
      </c>
      <c r="J91"/>
      <c r="K91" s="1"/>
      <c r="N91"/>
      <c r="O91" s="1"/>
      <c r="P91" s="1"/>
      <c r="R91" s="1"/>
      <c r="T91" s="1"/>
    </row>
    <row r="92" spans="1:20" x14ac:dyDescent="0.25">
      <c r="A92" s="5"/>
      <c r="C92" s="5"/>
      <c r="E92" s="5" t="str">
        <f>IF(C92="","",VLOOKUP('TRACKING LIST '!C92, CODE!E:F,2,0))</f>
        <v/>
      </c>
      <c r="F92" s="5" t="str">
        <f>IF(D92="","",VLOOKUP('TRACKING LIST '!D92,CODE!A:B,2,0))</f>
        <v/>
      </c>
      <c r="H92" s="1"/>
      <c r="I92" s="5" t="str">
        <f t="shared" si="1"/>
        <v>LPS---14-092-CP</v>
      </c>
      <c r="J92"/>
      <c r="K92" s="1"/>
      <c r="N92"/>
      <c r="O92" s="1"/>
      <c r="P92" s="1"/>
      <c r="R92" s="1"/>
      <c r="T92" s="1"/>
    </row>
    <row r="93" spans="1:20" x14ac:dyDescent="0.25">
      <c r="A93" s="5"/>
      <c r="C93" s="5"/>
      <c r="E93" s="5" t="str">
        <f>IF(C93="","",VLOOKUP('TRACKING LIST '!C93, CODE!E:F,2,0))</f>
        <v/>
      </c>
      <c r="F93" s="5" t="str">
        <f>IF(D93="","",VLOOKUP('TRACKING LIST '!D93,CODE!A:B,2,0))</f>
        <v/>
      </c>
      <c r="H93" s="1"/>
      <c r="I93" s="5" t="str">
        <f t="shared" si="1"/>
        <v>LPS---14-093-CP</v>
      </c>
      <c r="J93"/>
      <c r="K93" s="1"/>
      <c r="N93"/>
      <c r="O93" s="1"/>
      <c r="P93" s="1"/>
      <c r="R93" s="1"/>
      <c r="T93" s="1"/>
    </row>
    <row r="94" spans="1:20" x14ac:dyDescent="0.25">
      <c r="A94" s="5"/>
      <c r="C94" s="5"/>
      <c r="E94" s="5" t="str">
        <f>IF(C94="","",VLOOKUP('TRACKING LIST '!C94, CODE!E:F,2,0))</f>
        <v/>
      </c>
      <c r="F94" s="5" t="str">
        <f>IF(D94="","",VLOOKUP('TRACKING LIST '!D94,CODE!A:B,2,0))</f>
        <v/>
      </c>
      <c r="H94" s="1"/>
      <c r="I94" s="5" t="str">
        <f t="shared" si="1"/>
        <v>LPS---14-094-CP</v>
      </c>
      <c r="J94"/>
      <c r="K94" s="1"/>
      <c r="N94"/>
      <c r="O94" s="1"/>
      <c r="P94" s="1"/>
      <c r="R94" s="1"/>
      <c r="T94" s="1"/>
    </row>
    <row r="95" spans="1:20" x14ac:dyDescent="0.25">
      <c r="A95" s="5"/>
      <c r="C95" s="5"/>
      <c r="E95" s="5" t="str">
        <f>IF(C95="","",VLOOKUP('TRACKING LIST '!C95, CODE!E:F,2,0))</f>
        <v/>
      </c>
      <c r="F95" s="5" t="str">
        <f>IF(D95="","",VLOOKUP('TRACKING LIST '!D95,CODE!A:B,2,0))</f>
        <v/>
      </c>
      <c r="H95" s="1"/>
      <c r="I95" s="5" t="str">
        <f t="shared" si="1"/>
        <v>LPS---14-095-CP</v>
      </c>
      <c r="J95"/>
      <c r="K95" s="1"/>
      <c r="N95"/>
      <c r="O95" s="1"/>
      <c r="P95" s="1"/>
      <c r="R95" s="1"/>
      <c r="T95" s="1"/>
    </row>
    <row r="96" spans="1:20" x14ac:dyDescent="0.25">
      <c r="A96" s="5"/>
      <c r="C96" s="5"/>
      <c r="E96" s="5" t="str">
        <f>IF(C96="","",VLOOKUP('TRACKING LIST '!C96, CODE!E:F,2,0))</f>
        <v/>
      </c>
      <c r="F96" s="5" t="str">
        <f>IF(D96="","",VLOOKUP('TRACKING LIST '!D96,CODE!A:B,2,0))</f>
        <v/>
      </c>
      <c r="H96" s="1"/>
      <c r="I96" s="5" t="str">
        <f t="shared" si="1"/>
        <v>LPS---14-096-CP</v>
      </c>
      <c r="J96"/>
      <c r="K96" s="1"/>
      <c r="N96"/>
      <c r="O96" s="1"/>
      <c r="P96" s="1"/>
      <c r="R96" s="1"/>
      <c r="T96" s="1"/>
    </row>
    <row r="97" spans="1:20" x14ac:dyDescent="0.25">
      <c r="A97" s="5"/>
      <c r="C97" s="5"/>
      <c r="E97" s="5" t="str">
        <f>IF(C97="","",VLOOKUP('TRACKING LIST '!C97, CODE!E:F,2,0))</f>
        <v/>
      </c>
      <c r="F97" s="5" t="str">
        <f>IF(D97="","",VLOOKUP('TRACKING LIST '!D97,CODE!A:B,2,0))</f>
        <v/>
      </c>
      <c r="H97" s="1"/>
      <c r="I97" s="5" t="str">
        <f t="shared" si="1"/>
        <v>LPS---14-097-CP</v>
      </c>
      <c r="J97"/>
      <c r="K97" s="1"/>
      <c r="N97"/>
      <c r="O97" s="1"/>
      <c r="P97" s="1"/>
      <c r="R97" s="1"/>
      <c r="T97" s="1"/>
    </row>
    <row r="98" spans="1:20" x14ac:dyDescent="0.25">
      <c r="A98" s="5"/>
      <c r="C98" s="5"/>
      <c r="E98" s="5" t="str">
        <f>IF(C98="","",VLOOKUP('TRACKING LIST '!C98, CODE!E:F,2,0))</f>
        <v/>
      </c>
      <c r="F98" s="5" t="str">
        <f>IF(D98="","",VLOOKUP('TRACKING LIST '!D98,CODE!A:B,2,0))</f>
        <v/>
      </c>
      <c r="H98" s="1"/>
      <c r="I98" s="5" t="str">
        <f t="shared" si="1"/>
        <v>LPS---14-098-CP</v>
      </c>
      <c r="J98"/>
      <c r="K98" s="1"/>
      <c r="N98"/>
      <c r="O98" s="1"/>
      <c r="P98" s="1"/>
      <c r="R98" s="1"/>
      <c r="T98" s="1"/>
    </row>
    <row r="99" spans="1:20" x14ac:dyDescent="0.25">
      <c r="A99" s="5"/>
      <c r="C99" s="5"/>
      <c r="E99" s="5" t="str">
        <f>IF(C99="","",VLOOKUP('TRACKING LIST '!C99, CODE!E:F,2,0))</f>
        <v/>
      </c>
      <c r="F99" s="5" t="str">
        <f>IF(D99="","",VLOOKUP('TRACKING LIST '!D99,CODE!A:B,2,0))</f>
        <v/>
      </c>
      <c r="H99" s="1"/>
      <c r="I99" s="5" t="str">
        <f t="shared" si="1"/>
        <v>LPS---14-099-CP</v>
      </c>
      <c r="J99"/>
      <c r="K99" s="1"/>
      <c r="N99"/>
      <c r="O99" s="1"/>
      <c r="P99" s="1"/>
      <c r="R99" s="1"/>
      <c r="T99" s="1"/>
    </row>
    <row r="100" spans="1:20" x14ac:dyDescent="0.25">
      <c r="A100" s="5"/>
      <c r="C100" s="5"/>
      <c r="E100" s="5" t="str">
        <f>IF(C100="","",VLOOKUP('TRACKING LIST '!C100, CODE!E:F,2,0))</f>
        <v/>
      </c>
      <c r="F100" s="5" t="str">
        <f>IF(D100="","",VLOOKUP('TRACKING LIST '!D100,CODE!A:B,2,0))</f>
        <v/>
      </c>
      <c r="H100" s="1"/>
      <c r="I100" s="5" t="str">
        <f t="shared" si="1"/>
        <v>LPS---14-0100-CP</v>
      </c>
      <c r="J100"/>
      <c r="K100" s="1"/>
      <c r="N100"/>
      <c r="O100" s="1"/>
      <c r="P100" s="1"/>
      <c r="R100" s="1"/>
      <c r="T100" s="1"/>
    </row>
    <row r="101" spans="1:20" x14ac:dyDescent="0.25">
      <c r="A101" s="5"/>
      <c r="C101" s="5"/>
      <c r="E101" s="5" t="str">
        <f>IF(C101="","",VLOOKUP('TRACKING LIST '!C101, CODE!E:F,2,0))</f>
        <v/>
      </c>
      <c r="F101" s="5" t="str">
        <f>IF(D101="","",VLOOKUP('TRACKING LIST '!D101,CODE!A:B,2,0))</f>
        <v/>
      </c>
      <c r="H101" s="1"/>
      <c r="I101" s="5" t="str">
        <f t="shared" si="1"/>
        <v>LPS---14-0101-CP</v>
      </c>
      <c r="J101"/>
      <c r="K101" s="1"/>
      <c r="N101"/>
      <c r="O101" s="1"/>
      <c r="P101" s="1"/>
      <c r="R101" s="1"/>
      <c r="T101" s="1"/>
    </row>
    <row r="102" spans="1:20" x14ac:dyDescent="0.25">
      <c r="A102" s="5"/>
      <c r="C102" s="5"/>
      <c r="E102" s="5" t="str">
        <f>IF(C102="","",VLOOKUP('TRACKING LIST '!C102, CODE!E:F,2,0))</f>
        <v/>
      </c>
      <c r="F102" s="5" t="str">
        <f>IF(D102="","",VLOOKUP('TRACKING LIST '!D102,CODE!A:B,2,0))</f>
        <v/>
      </c>
      <c r="H102" s="1"/>
      <c r="I102" s="5" t="str">
        <f t="shared" si="1"/>
        <v>LPS---14-0102-CP</v>
      </c>
      <c r="J102"/>
      <c r="K102" s="1"/>
      <c r="N102"/>
      <c r="O102" s="1"/>
      <c r="P102" s="1"/>
      <c r="R102" s="1"/>
      <c r="T102" s="1"/>
    </row>
    <row r="103" spans="1:20" x14ac:dyDescent="0.25">
      <c r="A103" s="5"/>
      <c r="C103" s="5"/>
      <c r="E103" s="5" t="str">
        <f>IF(C103="","",VLOOKUP('TRACKING LIST '!C103, CODE!E:F,2,0))</f>
        <v/>
      </c>
      <c r="F103" s="5" t="str">
        <f>IF(D103="","",VLOOKUP('TRACKING LIST '!D103,CODE!A:B,2,0))</f>
        <v/>
      </c>
      <c r="H103" s="1"/>
      <c r="I103" s="5" t="str">
        <f t="shared" si="1"/>
        <v>LPS---14-0103-CP</v>
      </c>
      <c r="J103"/>
      <c r="K103" s="1"/>
      <c r="N103"/>
      <c r="O103" s="1"/>
      <c r="P103" s="1"/>
      <c r="R103" s="1"/>
      <c r="T103" s="1"/>
    </row>
    <row r="104" spans="1:20" x14ac:dyDescent="0.25">
      <c r="A104" s="5"/>
      <c r="C104" s="5"/>
      <c r="E104" s="5" t="str">
        <f>IF(C104="","",VLOOKUP('TRACKING LIST '!C104, CODE!E:F,2,0))</f>
        <v/>
      </c>
      <c r="F104" s="5" t="str">
        <f>IF(D104="","",VLOOKUP('TRACKING LIST '!D104,CODE!A:B,2,0))</f>
        <v/>
      </c>
      <c r="H104" s="1"/>
      <c r="I104" s="5" t="str">
        <f t="shared" si="1"/>
        <v>LPS---14-0104-CP</v>
      </c>
      <c r="J104"/>
      <c r="K104" s="1"/>
      <c r="N104"/>
      <c r="O104" s="1"/>
      <c r="P104" s="1"/>
      <c r="R104" s="1"/>
      <c r="T104" s="1"/>
    </row>
    <row r="105" spans="1:20" x14ac:dyDescent="0.25">
      <c r="A105" s="5"/>
      <c r="C105" s="5"/>
      <c r="E105" s="5" t="str">
        <f>IF(C105="","",VLOOKUP('TRACKING LIST '!C105, CODE!E:F,2,0))</f>
        <v/>
      </c>
      <c r="F105" s="5" t="str">
        <f>IF(D105="","",VLOOKUP('TRACKING LIST '!D105,CODE!A:B,2,0))</f>
        <v/>
      </c>
      <c r="H105" s="1"/>
      <c r="I105" s="5" t="str">
        <f t="shared" si="1"/>
        <v>LPS---14-0105-CP</v>
      </c>
      <c r="J105"/>
      <c r="K105" s="1"/>
      <c r="N105"/>
      <c r="O105" s="1"/>
      <c r="P105" s="1"/>
      <c r="R105" s="1"/>
      <c r="T105" s="1"/>
    </row>
    <row r="106" spans="1:20" x14ac:dyDescent="0.25">
      <c r="A106" s="5"/>
      <c r="C106" s="5"/>
      <c r="E106" s="5" t="str">
        <f>IF(C106="","",VLOOKUP('TRACKING LIST '!C106, CODE!E:F,2,0))</f>
        <v/>
      </c>
      <c r="F106" s="5" t="str">
        <f>IF(D106="","",VLOOKUP('TRACKING LIST '!D106,CODE!A:B,2,0))</f>
        <v/>
      </c>
      <c r="H106" s="1"/>
      <c r="I106" s="5" t="str">
        <f t="shared" si="1"/>
        <v>LPS---14-0106-CP</v>
      </c>
      <c r="J106"/>
      <c r="K106" s="1"/>
      <c r="N106"/>
      <c r="O106" s="1"/>
      <c r="P106" s="1"/>
      <c r="R106" s="1"/>
      <c r="T106" s="1"/>
    </row>
    <row r="107" spans="1:20" x14ac:dyDescent="0.25">
      <c r="A107" s="5"/>
      <c r="C107" s="5"/>
      <c r="E107" s="5" t="str">
        <f>IF(C107="","",VLOOKUP('TRACKING LIST '!C107, CODE!E:F,2,0))</f>
        <v/>
      </c>
      <c r="F107" s="5" t="str">
        <f>IF(D107="","",VLOOKUP('TRACKING LIST '!D107,CODE!A:B,2,0))</f>
        <v/>
      </c>
      <c r="H107" s="1"/>
      <c r="I107" s="5" t="str">
        <f t="shared" si="1"/>
        <v>LPS---14-0107-CP</v>
      </c>
      <c r="J107"/>
      <c r="K107" s="1"/>
      <c r="N107"/>
      <c r="O107" s="1"/>
      <c r="P107" s="1"/>
      <c r="R107" s="1"/>
      <c r="T107" s="1"/>
    </row>
    <row r="108" spans="1:20" x14ac:dyDescent="0.25">
      <c r="A108" s="5"/>
      <c r="C108" s="5"/>
      <c r="E108" s="5" t="str">
        <f>IF(C108="","",VLOOKUP('TRACKING LIST '!C108, CODE!E:F,2,0))</f>
        <v/>
      </c>
      <c r="F108" s="5" t="str">
        <f>IF(D108="","",VLOOKUP('TRACKING LIST '!D108,CODE!A:B,2,0))</f>
        <v/>
      </c>
      <c r="H108" s="1"/>
      <c r="I108" s="5" t="str">
        <f t="shared" si="1"/>
        <v>LPS---14-0108-CP</v>
      </c>
      <c r="J108"/>
      <c r="K108" s="1"/>
      <c r="N108"/>
      <c r="O108" s="1"/>
      <c r="P108" s="1"/>
      <c r="R108" s="1"/>
      <c r="T108" s="1"/>
    </row>
    <row r="109" spans="1:20" x14ac:dyDescent="0.25">
      <c r="A109" s="5"/>
      <c r="C109" s="5"/>
      <c r="E109" s="5" t="str">
        <f>IF(C109="","",VLOOKUP('TRACKING LIST '!C109, CODE!E:F,2,0))</f>
        <v/>
      </c>
      <c r="F109" s="5" t="str">
        <f>IF(D109="","",VLOOKUP('TRACKING LIST '!D109,CODE!A:B,2,0))</f>
        <v/>
      </c>
      <c r="H109" s="1"/>
      <c r="I109" s="5" t="str">
        <f t="shared" si="1"/>
        <v>LPS---14-0109-CP</v>
      </c>
      <c r="J109"/>
      <c r="K109" s="1"/>
      <c r="N109"/>
      <c r="O109" s="1"/>
      <c r="P109" s="1"/>
      <c r="R109" s="1"/>
      <c r="T109" s="1"/>
    </row>
    <row r="110" spans="1:20" x14ac:dyDescent="0.25">
      <c r="A110" s="5"/>
      <c r="C110" s="5"/>
      <c r="E110" s="5" t="str">
        <f>IF(C110="","",VLOOKUP('TRACKING LIST '!C110, CODE!E:F,2,0))</f>
        <v/>
      </c>
      <c r="F110" s="5" t="str">
        <f>IF(D110="","",VLOOKUP('TRACKING LIST '!D110,CODE!A:B,2,0))</f>
        <v/>
      </c>
      <c r="H110" s="1"/>
      <c r="I110" s="5" t="str">
        <f t="shared" si="1"/>
        <v>LPS---14-0110-CP</v>
      </c>
      <c r="J110"/>
      <c r="K110" s="1"/>
      <c r="N110"/>
      <c r="O110" s="1"/>
      <c r="P110" s="1"/>
      <c r="R110" s="1"/>
      <c r="T110" s="1"/>
    </row>
    <row r="111" spans="1:20" x14ac:dyDescent="0.25">
      <c r="A111" s="5"/>
      <c r="C111" s="5"/>
      <c r="E111" s="5" t="str">
        <f>IF(C111="","",VLOOKUP('TRACKING LIST '!C111, CODE!E:F,2,0))</f>
        <v/>
      </c>
      <c r="F111" s="5" t="str">
        <f>IF(D111="","",VLOOKUP('TRACKING LIST '!D111,CODE!A:B,2,0))</f>
        <v/>
      </c>
      <c r="H111" s="1"/>
      <c r="I111" s="5" t="str">
        <f t="shared" si="1"/>
        <v>LPS---14-0111-CP</v>
      </c>
      <c r="J111"/>
      <c r="K111" s="1"/>
      <c r="N111"/>
      <c r="O111" s="1"/>
      <c r="P111" s="1"/>
      <c r="R111" s="1"/>
      <c r="T111" s="1"/>
    </row>
    <row r="112" spans="1:20" x14ac:dyDescent="0.25">
      <c r="A112" s="5"/>
      <c r="C112" s="5"/>
      <c r="E112" s="5" t="str">
        <f>IF(C112="","",VLOOKUP('TRACKING LIST '!C112, CODE!E:F,2,0))</f>
        <v/>
      </c>
      <c r="F112" s="5" t="str">
        <f>IF(D112="","",VLOOKUP('TRACKING LIST '!D112,CODE!A:B,2,0))</f>
        <v/>
      </c>
      <c r="H112" s="1"/>
      <c r="I112" s="5" t="str">
        <f t="shared" si="1"/>
        <v>LPS---14-0112-CP</v>
      </c>
      <c r="J112"/>
      <c r="K112" s="1"/>
      <c r="N112"/>
      <c r="O112" s="1"/>
      <c r="P112" s="1"/>
      <c r="R112" s="1"/>
      <c r="T112" s="1"/>
    </row>
    <row r="113" spans="1:20" x14ac:dyDescent="0.25">
      <c r="A113" s="5"/>
      <c r="C113" s="5"/>
      <c r="E113" s="5" t="str">
        <f>IF(C113="","",VLOOKUP('TRACKING LIST '!C113, CODE!E:F,2,0))</f>
        <v/>
      </c>
      <c r="F113" s="5" t="str">
        <f>IF(D113="","",VLOOKUP('TRACKING LIST '!D113,CODE!A:B,2,0))</f>
        <v/>
      </c>
      <c r="H113" s="1"/>
      <c r="I113" s="5" t="str">
        <f t="shared" si="1"/>
        <v>LPS---14-0113-CP</v>
      </c>
      <c r="J113"/>
      <c r="K113" s="1"/>
      <c r="N113"/>
      <c r="O113" s="1"/>
      <c r="P113" s="1"/>
      <c r="R113" s="1"/>
      <c r="T113" s="1"/>
    </row>
    <row r="114" spans="1:20" x14ac:dyDescent="0.25">
      <c r="A114" s="5"/>
      <c r="C114" s="5"/>
      <c r="E114" s="5" t="str">
        <f>IF(C114="","",VLOOKUP('TRACKING LIST '!C114, CODE!E:F,2,0))</f>
        <v/>
      </c>
      <c r="F114" s="5" t="str">
        <f>IF(D114="","",VLOOKUP('TRACKING LIST '!D114,CODE!A:B,2,0))</f>
        <v/>
      </c>
      <c r="H114" s="1"/>
      <c r="I114" s="5" t="str">
        <f t="shared" si="1"/>
        <v>LPS---14-0114-CP</v>
      </c>
      <c r="J114"/>
      <c r="K114" s="1"/>
      <c r="N114"/>
      <c r="O114" s="1"/>
      <c r="P114" s="1"/>
      <c r="R114" s="1"/>
      <c r="T114" s="1"/>
    </row>
    <row r="115" spans="1:20" x14ac:dyDescent="0.25">
      <c r="A115" s="5"/>
      <c r="C115" s="5"/>
      <c r="E115" s="5" t="str">
        <f>IF(C115="","",VLOOKUP('TRACKING LIST '!C115, CODE!E:F,2,0))</f>
        <v/>
      </c>
      <c r="F115" s="5" t="str">
        <f>IF(D115="","",VLOOKUP('TRACKING LIST '!D115,CODE!A:B,2,0))</f>
        <v/>
      </c>
      <c r="H115" s="1"/>
      <c r="I115" s="5" t="str">
        <f t="shared" si="1"/>
        <v>LPS---14-0115-CP</v>
      </c>
      <c r="J115"/>
      <c r="K115" s="1"/>
      <c r="N115"/>
      <c r="O115" s="1"/>
      <c r="P115" s="1"/>
      <c r="R115" s="1"/>
      <c r="T115" s="1"/>
    </row>
    <row r="116" spans="1:20" x14ac:dyDescent="0.25">
      <c r="A116" s="5"/>
      <c r="C116" s="5"/>
      <c r="E116" s="5" t="str">
        <f>IF(C116="","",VLOOKUP('TRACKING LIST '!C116, CODE!E:F,2,0))</f>
        <v/>
      </c>
      <c r="F116" s="5" t="str">
        <f>IF(D116="","",VLOOKUP('TRACKING LIST '!D116,CODE!A:B,2,0))</f>
        <v/>
      </c>
      <c r="H116" s="1"/>
      <c r="I116" s="5" t="str">
        <f t="shared" si="1"/>
        <v>LPS---14-0116-CP</v>
      </c>
      <c r="J116"/>
      <c r="K116" s="1"/>
      <c r="N116"/>
      <c r="O116" s="1"/>
      <c r="P116" s="1"/>
      <c r="R116" s="1"/>
      <c r="T116" s="1"/>
    </row>
    <row r="117" spans="1:20" x14ac:dyDescent="0.25">
      <c r="A117" s="5"/>
      <c r="C117" s="5"/>
      <c r="E117" s="5" t="str">
        <f>IF(C117="","",VLOOKUP('TRACKING LIST '!C117, CODE!E:F,2,0))</f>
        <v/>
      </c>
      <c r="F117" s="5" t="str">
        <f>IF(D117="","",VLOOKUP('TRACKING LIST '!D117,CODE!A:B,2,0))</f>
        <v/>
      </c>
      <c r="H117" s="1"/>
      <c r="I117" s="5" t="str">
        <f t="shared" si="1"/>
        <v>LPS---14-0117-CP</v>
      </c>
      <c r="J117"/>
      <c r="K117" s="1"/>
      <c r="N117"/>
      <c r="O117" s="1"/>
      <c r="P117" s="1"/>
      <c r="R117" s="1"/>
      <c r="T117" s="1"/>
    </row>
    <row r="118" spans="1:20" x14ac:dyDescent="0.25">
      <c r="A118" s="5"/>
      <c r="C118" s="5"/>
      <c r="E118" s="5" t="str">
        <f>IF(C118="","",VLOOKUP('TRACKING LIST '!C118, CODE!E:F,2,0))</f>
        <v/>
      </c>
      <c r="F118" s="5" t="str">
        <f>IF(D118="","",VLOOKUP('TRACKING LIST '!D118,CODE!A:B,2,0))</f>
        <v/>
      </c>
      <c r="H118" s="1"/>
      <c r="I118" s="5" t="str">
        <f t="shared" si="1"/>
        <v>LPS---14-0118-CP</v>
      </c>
      <c r="J118"/>
      <c r="K118" s="1"/>
      <c r="N118"/>
      <c r="O118" s="1"/>
      <c r="P118" s="1"/>
      <c r="R118" s="1"/>
      <c r="T118" s="1"/>
    </row>
    <row r="119" spans="1:20" x14ac:dyDescent="0.25">
      <c r="A119" s="5"/>
      <c r="C119" s="5"/>
      <c r="E119" s="5" t="str">
        <f>IF(C119="","",VLOOKUP('TRACKING LIST '!C119, CODE!E:F,2,0))</f>
        <v/>
      </c>
      <c r="F119" s="5" t="str">
        <f>IF(D119="","",VLOOKUP('TRACKING LIST '!D119,CODE!A:B,2,0))</f>
        <v/>
      </c>
      <c r="H119" s="1"/>
      <c r="I119" s="5" t="str">
        <f t="shared" si="1"/>
        <v>LPS---14-0119-CP</v>
      </c>
      <c r="J119"/>
      <c r="K119" s="1"/>
      <c r="N119"/>
      <c r="O119" s="1"/>
      <c r="P119" s="1"/>
      <c r="R119" s="1"/>
      <c r="T119" s="1"/>
    </row>
    <row r="120" spans="1:20" x14ac:dyDescent="0.25">
      <c r="A120" s="5"/>
      <c r="C120" s="5"/>
      <c r="E120" s="5" t="str">
        <f>IF(C120="","",VLOOKUP('TRACKING LIST '!C120, CODE!E:F,2,0))</f>
        <v/>
      </c>
      <c r="F120" s="5" t="str">
        <f>IF(D120="","",VLOOKUP('TRACKING LIST '!D120,CODE!A:B,2,0))</f>
        <v/>
      </c>
      <c r="H120" s="1"/>
      <c r="I120" s="5" t="str">
        <f t="shared" si="1"/>
        <v>LPS---14-0120-CP</v>
      </c>
      <c r="J120"/>
      <c r="K120" s="1"/>
      <c r="N120"/>
      <c r="O120" s="1"/>
      <c r="P120" s="1"/>
      <c r="R120" s="1"/>
      <c r="T120" s="1"/>
    </row>
    <row r="121" spans="1:20" x14ac:dyDescent="0.25">
      <c r="A121" s="5"/>
      <c r="C121" s="5"/>
      <c r="E121" s="5" t="str">
        <f>IF(C121="","",VLOOKUP('TRACKING LIST '!C121, CODE!E:F,2,0))</f>
        <v/>
      </c>
      <c r="F121" s="5" t="str">
        <f>IF(D121="","",VLOOKUP('TRACKING LIST '!D121,CODE!A:B,2,0))</f>
        <v/>
      </c>
      <c r="H121" s="1"/>
      <c r="I121" s="5" t="str">
        <f t="shared" si="1"/>
        <v>LPS---14-0121-CP</v>
      </c>
      <c r="J121"/>
      <c r="K121" s="1"/>
      <c r="N121"/>
      <c r="O121" s="1"/>
      <c r="P121" s="1"/>
      <c r="R121" s="1"/>
      <c r="T121" s="1"/>
    </row>
    <row r="122" spans="1:20" x14ac:dyDescent="0.25">
      <c r="A122" s="5"/>
      <c r="C122" s="5"/>
      <c r="E122" s="5" t="str">
        <f>IF(C122="","",VLOOKUP('TRACKING LIST '!C122, CODE!E:F,2,0))</f>
        <v/>
      </c>
      <c r="F122" s="5" t="str">
        <f>IF(D122="","",VLOOKUP('TRACKING LIST '!D122,CODE!A:B,2,0))</f>
        <v/>
      </c>
      <c r="H122" s="1"/>
      <c r="I122" s="5" t="str">
        <f t="shared" si="1"/>
        <v>LPS---14-0122-CP</v>
      </c>
      <c r="J122"/>
      <c r="K122" s="1"/>
      <c r="N122"/>
      <c r="O122" s="1"/>
      <c r="P122" s="1"/>
      <c r="R122" s="1"/>
      <c r="T122" s="1"/>
    </row>
    <row r="123" spans="1:20" x14ac:dyDescent="0.25">
      <c r="A123" s="5"/>
      <c r="C123" s="5"/>
      <c r="E123" s="5" t="str">
        <f>IF(C123="","",VLOOKUP('TRACKING LIST '!C123, CODE!E:F,2,0))</f>
        <v/>
      </c>
      <c r="F123" s="5" t="str">
        <f>IF(D123="","",VLOOKUP('TRACKING LIST '!D123,CODE!A:B,2,0))</f>
        <v/>
      </c>
      <c r="H123" s="1"/>
      <c r="I123" s="5" t="str">
        <f t="shared" si="1"/>
        <v>LPS---14-0123-CP</v>
      </c>
      <c r="J123"/>
      <c r="K123" s="1"/>
      <c r="N123"/>
      <c r="O123" s="1"/>
      <c r="P123" s="1"/>
      <c r="R123" s="1"/>
      <c r="T123" s="1"/>
    </row>
    <row r="124" spans="1:20" x14ac:dyDescent="0.25">
      <c r="A124" s="5"/>
      <c r="C124" s="5"/>
      <c r="E124" s="5" t="str">
        <f>IF(C124="","",VLOOKUP('TRACKING LIST '!C124, CODE!E:F,2,0))</f>
        <v/>
      </c>
      <c r="F124" s="5" t="str">
        <f>IF(D124="","",VLOOKUP('TRACKING LIST '!D124,CODE!A:B,2,0))</f>
        <v/>
      </c>
      <c r="H124" s="1"/>
      <c r="I124" s="5" t="str">
        <f t="shared" si="1"/>
        <v>LPS---14-0124-CP</v>
      </c>
      <c r="J124"/>
      <c r="K124" s="1"/>
      <c r="N124"/>
      <c r="O124" s="1"/>
      <c r="P124" s="1"/>
      <c r="R124" s="1"/>
      <c r="T124" s="1"/>
    </row>
    <row r="125" spans="1:20" x14ac:dyDescent="0.25">
      <c r="A125" s="5"/>
      <c r="C125" s="5"/>
      <c r="E125" s="5" t="str">
        <f>IF(C125="","",VLOOKUP('TRACKING LIST '!C125, CODE!E:F,2,0))</f>
        <v/>
      </c>
      <c r="F125" s="5" t="str">
        <f>IF(D125="","",VLOOKUP('TRACKING LIST '!D125,CODE!A:B,2,0))</f>
        <v/>
      </c>
      <c r="H125" s="1"/>
      <c r="I125" s="5" t="str">
        <f t="shared" si="1"/>
        <v>LPS---14-0125-CP</v>
      </c>
      <c r="J125"/>
      <c r="K125" s="1"/>
      <c r="N125"/>
      <c r="O125" s="1"/>
      <c r="P125" s="1"/>
      <c r="R125" s="1"/>
      <c r="T125" s="1"/>
    </row>
    <row r="126" spans="1:20" x14ac:dyDescent="0.25">
      <c r="A126" s="5"/>
      <c r="C126" s="5"/>
      <c r="E126" s="5" t="str">
        <f>IF(C126="","",VLOOKUP('TRACKING LIST '!C126, CODE!E:F,2,0))</f>
        <v/>
      </c>
      <c r="F126" s="5" t="str">
        <f>IF(D126="","",VLOOKUP('TRACKING LIST '!D126,CODE!A:B,2,0))</f>
        <v/>
      </c>
      <c r="H126" s="1"/>
      <c r="I126" s="5" t="str">
        <f t="shared" si="1"/>
        <v>LPS---14-0126-CP</v>
      </c>
      <c r="J126"/>
      <c r="K126" s="1"/>
      <c r="N126"/>
      <c r="O126" s="1"/>
      <c r="P126" s="1"/>
      <c r="R126" s="1"/>
      <c r="T126" s="1"/>
    </row>
    <row r="127" spans="1:20" x14ac:dyDescent="0.25">
      <c r="A127" s="5"/>
      <c r="E127" s="5" t="str">
        <f>IF(C127="","",VLOOKUP('TRACKING LIST '!C127, CODE!E:F,2,0))</f>
        <v/>
      </c>
      <c r="F127" s="5" t="str">
        <f>IF(D127="","",VLOOKUP('TRACKING LIST '!D127,CODE!A:B,2,0))</f>
        <v/>
      </c>
      <c r="H127" s="1"/>
      <c r="I127" s="5" t="str">
        <f t="shared" si="1"/>
        <v>LPS---14-0127-CP</v>
      </c>
      <c r="J127"/>
      <c r="K127" s="1"/>
      <c r="N127"/>
      <c r="O127" s="1"/>
      <c r="P127" s="1"/>
      <c r="R127" s="1"/>
      <c r="T127" s="1"/>
    </row>
    <row r="128" spans="1:20" x14ac:dyDescent="0.25">
      <c r="A128" s="5"/>
      <c r="E128" s="5" t="str">
        <f>IF(C128="","",VLOOKUP('TRACKING LIST '!C128, CODE!E:F,2,0))</f>
        <v/>
      </c>
      <c r="F128" s="5" t="str">
        <f>IF(D128="","",VLOOKUP('TRACKING LIST '!D128,CODE!A:B,2,0))</f>
        <v/>
      </c>
      <c r="H128" s="1"/>
      <c r="I128" s="5" t="str">
        <f t="shared" si="1"/>
        <v>LPS---14-0128-CP</v>
      </c>
      <c r="J128"/>
      <c r="K128" s="1"/>
      <c r="N128"/>
      <c r="O128" s="1"/>
      <c r="P128" s="1"/>
      <c r="R128" s="1"/>
      <c r="T128" s="1"/>
    </row>
    <row r="129" spans="1:20" x14ac:dyDescent="0.25">
      <c r="A129" s="5"/>
      <c r="E129" s="5" t="str">
        <f>IF(C129="","",VLOOKUP('TRACKING LIST '!C129, CODE!E:F,2,0))</f>
        <v/>
      </c>
      <c r="F129" s="5" t="str">
        <f>IF(D129="","",VLOOKUP('TRACKING LIST '!D129,CODE!A:B,2,0))</f>
        <v/>
      </c>
      <c r="H129" s="1"/>
      <c r="I129" s="5" t="str">
        <f t="shared" si="1"/>
        <v>LPS---14-0129-CP</v>
      </c>
      <c r="J129"/>
      <c r="K129" s="1"/>
      <c r="N129"/>
      <c r="O129" s="1"/>
      <c r="P129" s="1"/>
      <c r="R129" s="1"/>
      <c r="T129" s="1"/>
    </row>
    <row r="130" spans="1:20" x14ac:dyDescent="0.25">
      <c r="A130" s="5"/>
      <c r="E130" s="5" t="str">
        <f>IF(C130="","",VLOOKUP('TRACKING LIST '!C130, CODE!E:F,2,0))</f>
        <v/>
      </c>
      <c r="F130" s="5" t="str">
        <f>IF(D130="","",VLOOKUP('TRACKING LIST '!D130,CODE!A:B,2,0))</f>
        <v/>
      </c>
      <c r="H130" s="1"/>
      <c r="I130" s="5" t="str">
        <f t="shared" ref="I130:I193" si="2">CONCATENATE("LPS","-",E130,"-",F130,"-","14","-0",ROW(),"-CP")</f>
        <v>LPS---14-0130-CP</v>
      </c>
      <c r="J130"/>
      <c r="K130" s="1"/>
      <c r="N130"/>
      <c r="O130" s="1"/>
      <c r="P130" s="1"/>
      <c r="R130" s="1"/>
      <c r="T130" s="1"/>
    </row>
    <row r="131" spans="1:20" x14ac:dyDescent="0.25">
      <c r="A131" s="5"/>
      <c r="E131" s="5" t="str">
        <f>IF(C131="","",VLOOKUP('TRACKING LIST '!C131, CODE!E:F,2,0))</f>
        <v/>
      </c>
      <c r="F131" s="5" t="str">
        <f>IF(D131="","",VLOOKUP('TRACKING LIST '!D131,CODE!A:B,2,0))</f>
        <v/>
      </c>
      <c r="H131" s="1"/>
      <c r="I131" s="5" t="str">
        <f t="shared" si="2"/>
        <v>LPS---14-0131-CP</v>
      </c>
      <c r="J131"/>
      <c r="K131" s="1"/>
      <c r="N131"/>
      <c r="O131" s="1"/>
      <c r="P131" s="1"/>
      <c r="R131" s="1"/>
      <c r="T131" s="1"/>
    </row>
    <row r="132" spans="1:20" x14ac:dyDescent="0.25">
      <c r="A132" s="5"/>
      <c r="E132" s="5" t="str">
        <f>IF(C132="","",VLOOKUP('TRACKING LIST '!C132, CODE!E:F,2,0))</f>
        <v/>
      </c>
      <c r="F132" s="5" t="str">
        <f>IF(D132="","",VLOOKUP('TRACKING LIST '!D132,CODE!A:B,2,0))</f>
        <v/>
      </c>
      <c r="H132" s="1"/>
      <c r="I132" s="5" t="str">
        <f t="shared" si="2"/>
        <v>LPS---14-0132-CP</v>
      </c>
      <c r="J132"/>
      <c r="K132" s="1"/>
      <c r="N132"/>
      <c r="O132" s="1"/>
      <c r="P132" s="1"/>
      <c r="R132" s="1"/>
      <c r="T132" s="1"/>
    </row>
    <row r="133" spans="1:20" x14ac:dyDescent="0.25">
      <c r="A133" s="5"/>
      <c r="E133" s="5" t="str">
        <f>IF(C133="","",VLOOKUP('TRACKING LIST '!C133, CODE!E:F,2,0))</f>
        <v/>
      </c>
      <c r="F133" s="5" t="str">
        <f>IF(D133="","",VLOOKUP('TRACKING LIST '!D133,CODE!A:B,2,0))</f>
        <v/>
      </c>
      <c r="H133" s="1"/>
      <c r="I133" s="5" t="str">
        <f t="shared" si="2"/>
        <v>LPS---14-0133-CP</v>
      </c>
      <c r="J133"/>
      <c r="K133" s="1"/>
      <c r="N133"/>
      <c r="O133" s="1"/>
      <c r="P133" s="1"/>
      <c r="R133" s="1"/>
      <c r="T133" s="1"/>
    </row>
    <row r="134" spans="1:20" x14ac:dyDescent="0.25">
      <c r="A134" s="5"/>
      <c r="E134" s="5" t="str">
        <f>IF(C134="","",VLOOKUP('TRACKING LIST '!C134, CODE!E:F,2,0))</f>
        <v/>
      </c>
      <c r="F134" s="5" t="str">
        <f>IF(D134="","",VLOOKUP('TRACKING LIST '!D134,CODE!A:B,2,0))</f>
        <v/>
      </c>
      <c r="H134" s="1"/>
      <c r="I134" s="5" t="str">
        <f t="shared" si="2"/>
        <v>LPS---14-0134-CP</v>
      </c>
      <c r="J134"/>
      <c r="K134" s="1"/>
      <c r="N134"/>
      <c r="O134" s="1"/>
      <c r="P134" s="1"/>
      <c r="R134" s="1"/>
      <c r="T134" s="1"/>
    </row>
    <row r="135" spans="1:20" x14ac:dyDescent="0.25">
      <c r="A135" s="5"/>
      <c r="E135" s="5" t="str">
        <f>IF(C135="","",VLOOKUP('TRACKING LIST '!C135, CODE!E:F,2,0))</f>
        <v/>
      </c>
      <c r="F135" s="5" t="str">
        <f>IF(D135="","",VLOOKUP('TRACKING LIST '!D135,CODE!A:B,2,0))</f>
        <v/>
      </c>
      <c r="H135" s="1"/>
      <c r="I135" s="5" t="str">
        <f t="shared" si="2"/>
        <v>LPS---14-0135-CP</v>
      </c>
      <c r="J135"/>
      <c r="K135" s="1"/>
      <c r="N135"/>
      <c r="O135" s="1"/>
      <c r="P135" s="1"/>
      <c r="R135" s="1"/>
      <c r="T135" s="1"/>
    </row>
    <row r="136" spans="1:20" x14ac:dyDescent="0.25">
      <c r="A136" s="5"/>
      <c r="E136" s="5" t="str">
        <f>IF(C136="","",VLOOKUP('TRACKING LIST '!C136, CODE!E:F,2,0))</f>
        <v/>
      </c>
      <c r="F136" s="5" t="str">
        <f>IF(D136="","",VLOOKUP('TRACKING LIST '!D136,CODE!A:B,2,0))</f>
        <v/>
      </c>
      <c r="H136" s="1"/>
      <c r="I136" s="5" t="str">
        <f t="shared" si="2"/>
        <v>LPS---14-0136-CP</v>
      </c>
      <c r="J136"/>
      <c r="K136" s="1"/>
      <c r="N136"/>
      <c r="O136" s="1"/>
      <c r="P136" s="1"/>
      <c r="R136" s="1"/>
      <c r="T136" s="1"/>
    </row>
    <row r="137" spans="1:20" x14ac:dyDescent="0.25">
      <c r="A137" s="5"/>
      <c r="E137" s="5" t="str">
        <f>IF(C137="","",VLOOKUP('TRACKING LIST '!C137, CODE!E:F,2,0))</f>
        <v/>
      </c>
      <c r="F137" s="5" t="str">
        <f>IF(D137="","",VLOOKUP('TRACKING LIST '!D137,CODE!A:B,2,0))</f>
        <v/>
      </c>
      <c r="H137" s="1"/>
      <c r="I137" s="5" t="str">
        <f t="shared" si="2"/>
        <v>LPS---14-0137-CP</v>
      </c>
      <c r="J137"/>
      <c r="K137" s="1"/>
      <c r="N137"/>
      <c r="O137" s="1"/>
      <c r="P137" s="1"/>
      <c r="R137" s="1"/>
      <c r="T137" s="1"/>
    </row>
    <row r="138" spans="1:20" x14ac:dyDescent="0.25">
      <c r="A138" s="5"/>
      <c r="E138" s="5" t="str">
        <f>IF(C138="","",VLOOKUP('TRACKING LIST '!C138, CODE!E:F,2,0))</f>
        <v/>
      </c>
      <c r="F138" s="5" t="str">
        <f>IF(D138="","",VLOOKUP('TRACKING LIST '!D138,CODE!A:B,2,0))</f>
        <v/>
      </c>
      <c r="H138" s="1"/>
      <c r="I138" s="5" t="str">
        <f t="shared" si="2"/>
        <v>LPS---14-0138-CP</v>
      </c>
      <c r="J138"/>
      <c r="K138" s="1"/>
      <c r="N138"/>
      <c r="O138" s="1"/>
      <c r="P138" s="1"/>
      <c r="R138" s="1"/>
      <c r="T138" s="1"/>
    </row>
    <row r="139" spans="1:20" x14ac:dyDescent="0.25">
      <c r="A139" s="5"/>
      <c r="E139" s="5" t="str">
        <f>IF(C139="","",VLOOKUP('TRACKING LIST '!C139, CODE!E:F,2,0))</f>
        <v/>
      </c>
      <c r="F139" s="5" t="str">
        <f>IF(D139="","",VLOOKUP('TRACKING LIST '!D139,CODE!A:B,2,0))</f>
        <v/>
      </c>
      <c r="H139" s="1"/>
      <c r="I139" s="5" t="str">
        <f t="shared" si="2"/>
        <v>LPS---14-0139-CP</v>
      </c>
      <c r="J139"/>
      <c r="K139" s="1"/>
      <c r="N139"/>
      <c r="O139" s="1"/>
      <c r="P139" s="1"/>
      <c r="R139" s="1"/>
      <c r="T139" s="1"/>
    </row>
    <row r="140" spans="1:20" x14ac:dyDescent="0.25">
      <c r="A140" s="5"/>
      <c r="E140" s="5" t="str">
        <f>IF(C140="","",VLOOKUP('TRACKING LIST '!C140, CODE!E:F,2,0))</f>
        <v/>
      </c>
      <c r="F140" s="5" t="str">
        <f>IF(D140="","",VLOOKUP('TRACKING LIST '!D140,CODE!A:B,2,0))</f>
        <v/>
      </c>
      <c r="H140" s="1"/>
      <c r="I140" s="5" t="str">
        <f t="shared" si="2"/>
        <v>LPS---14-0140-CP</v>
      </c>
      <c r="J140"/>
      <c r="K140" s="1"/>
      <c r="N140"/>
      <c r="O140" s="1"/>
      <c r="P140" s="1"/>
      <c r="R140" s="1"/>
      <c r="T140" s="1"/>
    </row>
    <row r="141" spans="1:20" x14ac:dyDescent="0.25">
      <c r="A141" s="5"/>
      <c r="E141" s="5" t="str">
        <f>IF(C141="","",VLOOKUP('TRACKING LIST '!C141, CODE!E:F,2,0))</f>
        <v/>
      </c>
      <c r="F141" s="5" t="str">
        <f>IF(D141="","",VLOOKUP('TRACKING LIST '!D141,CODE!A:B,2,0))</f>
        <v/>
      </c>
      <c r="H141" s="1"/>
      <c r="I141" s="5" t="str">
        <f t="shared" si="2"/>
        <v>LPS---14-0141-CP</v>
      </c>
      <c r="J141"/>
      <c r="K141" s="1"/>
      <c r="N141"/>
      <c r="O141" s="1"/>
      <c r="P141" s="1"/>
      <c r="R141" s="1"/>
      <c r="T141" s="1"/>
    </row>
    <row r="142" spans="1:20" x14ac:dyDescent="0.25">
      <c r="A142" s="5"/>
      <c r="E142" s="5" t="str">
        <f>IF(C142="","",VLOOKUP('TRACKING LIST '!C142, CODE!E:F,2,0))</f>
        <v/>
      </c>
      <c r="F142" s="5" t="str">
        <f>IF(D142="","",VLOOKUP('TRACKING LIST '!D142,CODE!A:B,2,0))</f>
        <v/>
      </c>
      <c r="H142" s="1"/>
      <c r="I142" s="5" t="str">
        <f t="shared" si="2"/>
        <v>LPS---14-0142-CP</v>
      </c>
      <c r="J142"/>
      <c r="K142" s="1"/>
      <c r="N142"/>
      <c r="O142" s="1"/>
      <c r="P142" s="1"/>
      <c r="R142" s="1"/>
      <c r="T142" s="1"/>
    </row>
    <row r="143" spans="1:20" x14ac:dyDescent="0.25">
      <c r="A143" s="5"/>
      <c r="E143" s="5" t="str">
        <f>IF(C143="","",VLOOKUP('TRACKING LIST '!C143, CODE!E:F,2,0))</f>
        <v/>
      </c>
      <c r="F143" s="5" t="str">
        <f>IF(D143="","",VLOOKUP('TRACKING LIST '!D143,CODE!A:B,2,0))</f>
        <v/>
      </c>
      <c r="H143" s="1"/>
      <c r="I143" s="5" t="str">
        <f t="shared" si="2"/>
        <v>LPS---14-0143-CP</v>
      </c>
      <c r="J143"/>
      <c r="K143" s="1"/>
      <c r="N143"/>
      <c r="O143" s="1"/>
      <c r="P143" s="1"/>
      <c r="R143" s="1"/>
      <c r="T143" s="1"/>
    </row>
    <row r="144" spans="1:20" x14ac:dyDescent="0.25">
      <c r="A144" s="5"/>
      <c r="E144" s="5" t="str">
        <f>IF(C144="","",VLOOKUP('TRACKING LIST '!C144, CODE!E:F,2,0))</f>
        <v/>
      </c>
      <c r="F144" s="5" t="str">
        <f>IF(D144="","",VLOOKUP('TRACKING LIST '!D144,CODE!A:B,2,0))</f>
        <v/>
      </c>
      <c r="H144" s="1"/>
      <c r="I144" s="5" t="str">
        <f t="shared" si="2"/>
        <v>LPS---14-0144-CP</v>
      </c>
      <c r="J144"/>
      <c r="K144" s="1"/>
      <c r="N144"/>
      <c r="O144" s="1"/>
      <c r="P144" s="1"/>
      <c r="R144" s="1"/>
      <c r="T144" s="1"/>
    </row>
    <row r="145" spans="1:20" x14ac:dyDescent="0.25">
      <c r="A145" s="5"/>
      <c r="E145" s="5" t="str">
        <f>IF(C145="","",VLOOKUP('TRACKING LIST '!C145, CODE!E:F,2,0))</f>
        <v/>
      </c>
      <c r="F145" s="5" t="str">
        <f>IF(D145="","",VLOOKUP('TRACKING LIST '!D145,CODE!A:B,2,0))</f>
        <v/>
      </c>
      <c r="H145" s="1"/>
      <c r="I145" s="5" t="str">
        <f t="shared" si="2"/>
        <v>LPS---14-0145-CP</v>
      </c>
      <c r="J145"/>
      <c r="K145" s="1"/>
      <c r="N145"/>
      <c r="O145" s="1"/>
      <c r="P145" s="1"/>
      <c r="R145" s="1"/>
      <c r="T145" s="1"/>
    </row>
    <row r="146" spans="1:20" x14ac:dyDescent="0.25">
      <c r="A146" s="5"/>
      <c r="E146" s="5" t="str">
        <f>IF(C146="","",VLOOKUP('TRACKING LIST '!C146, CODE!E:F,2,0))</f>
        <v/>
      </c>
      <c r="F146" s="5" t="str">
        <f>IF(D146="","",VLOOKUP('TRACKING LIST '!D146,CODE!A:B,2,0))</f>
        <v/>
      </c>
      <c r="H146" s="1"/>
      <c r="I146" s="5" t="str">
        <f t="shared" si="2"/>
        <v>LPS---14-0146-CP</v>
      </c>
      <c r="J146"/>
      <c r="K146" s="1"/>
      <c r="N146"/>
      <c r="O146" s="1"/>
      <c r="P146" s="1"/>
      <c r="R146" s="1"/>
      <c r="T146" s="1"/>
    </row>
    <row r="147" spans="1:20" x14ac:dyDescent="0.25">
      <c r="A147" s="5"/>
      <c r="E147" s="5" t="str">
        <f>IF(C147="","",VLOOKUP('TRACKING LIST '!C147, CODE!E:F,2,0))</f>
        <v/>
      </c>
      <c r="F147" s="5" t="str">
        <f>IF(D147="","",VLOOKUP('TRACKING LIST '!D147,CODE!A:B,2,0))</f>
        <v/>
      </c>
      <c r="H147" s="1"/>
      <c r="I147" s="5" t="str">
        <f t="shared" si="2"/>
        <v>LPS---14-0147-CP</v>
      </c>
      <c r="J147"/>
      <c r="K147" s="1"/>
      <c r="N147"/>
      <c r="O147" s="1"/>
      <c r="P147" s="1"/>
      <c r="R147" s="1"/>
      <c r="T147" s="1"/>
    </row>
    <row r="148" spans="1:20" x14ac:dyDescent="0.25">
      <c r="A148" s="5"/>
      <c r="E148" s="5" t="str">
        <f>IF(C148="","",VLOOKUP('TRACKING LIST '!C148, CODE!E:F,2,0))</f>
        <v/>
      </c>
      <c r="F148" s="5" t="str">
        <f>IF(D148="","",VLOOKUP('TRACKING LIST '!D148,CODE!A:B,2,0))</f>
        <v/>
      </c>
      <c r="H148" s="1"/>
      <c r="I148" s="5" t="str">
        <f t="shared" si="2"/>
        <v>LPS---14-0148-CP</v>
      </c>
      <c r="J148"/>
      <c r="K148" s="1"/>
      <c r="N148"/>
      <c r="O148" s="1"/>
      <c r="P148" s="1"/>
      <c r="R148" s="1"/>
      <c r="T148" s="1"/>
    </row>
    <row r="149" spans="1:20" x14ac:dyDescent="0.25">
      <c r="A149" s="5"/>
      <c r="E149" s="5" t="str">
        <f>IF(C149="","",VLOOKUP('TRACKING LIST '!C149, CODE!E:F,2,0))</f>
        <v/>
      </c>
      <c r="F149" s="5" t="str">
        <f>IF(D149="","",VLOOKUP('TRACKING LIST '!D149,CODE!A:B,2,0))</f>
        <v/>
      </c>
      <c r="H149" s="1"/>
      <c r="I149" s="5" t="str">
        <f t="shared" si="2"/>
        <v>LPS---14-0149-CP</v>
      </c>
      <c r="J149"/>
      <c r="K149" s="1"/>
      <c r="N149"/>
      <c r="O149" s="1"/>
      <c r="P149" s="1"/>
      <c r="R149" s="1"/>
      <c r="T149" s="1"/>
    </row>
    <row r="150" spans="1:20" x14ac:dyDescent="0.25">
      <c r="A150" s="5"/>
      <c r="E150" s="5" t="str">
        <f>IF(C150="","",VLOOKUP('TRACKING LIST '!C150, CODE!E:F,2,0))</f>
        <v/>
      </c>
      <c r="F150" s="5" t="str">
        <f>IF(D150="","",VLOOKUP('TRACKING LIST '!D150,CODE!A:B,2,0))</f>
        <v/>
      </c>
      <c r="H150" s="1"/>
      <c r="I150" s="5" t="str">
        <f t="shared" si="2"/>
        <v>LPS---14-0150-CP</v>
      </c>
      <c r="J150"/>
      <c r="K150" s="1"/>
      <c r="N150"/>
      <c r="O150" s="1"/>
      <c r="P150" s="1"/>
      <c r="R150" s="1"/>
      <c r="T150" s="1"/>
    </row>
    <row r="151" spans="1:20" x14ac:dyDescent="0.25">
      <c r="A151" s="5"/>
      <c r="E151" s="5" t="str">
        <f>IF(C151="","",VLOOKUP('TRACKING LIST '!C151, CODE!E:F,2,0))</f>
        <v/>
      </c>
      <c r="F151" s="5" t="str">
        <f>IF(D151="","",VLOOKUP('TRACKING LIST '!D151,CODE!A:B,2,0))</f>
        <v/>
      </c>
      <c r="H151" s="1"/>
      <c r="I151" s="5" t="str">
        <f t="shared" si="2"/>
        <v>LPS---14-0151-CP</v>
      </c>
      <c r="J151"/>
      <c r="K151" s="1"/>
      <c r="N151"/>
      <c r="O151" s="1"/>
      <c r="P151" s="1"/>
      <c r="R151" s="1"/>
      <c r="T151" s="1"/>
    </row>
    <row r="152" spans="1:20" x14ac:dyDescent="0.25">
      <c r="A152" s="5"/>
      <c r="E152" s="5" t="str">
        <f>IF(C152="","",VLOOKUP('TRACKING LIST '!C152, CODE!E:F,2,0))</f>
        <v/>
      </c>
      <c r="F152" s="5" t="str">
        <f>IF(D152="","",VLOOKUP('TRACKING LIST '!D152,CODE!A:B,2,0))</f>
        <v/>
      </c>
      <c r="H152" s="1"/>
      <c r="I152" s="5" t="str">
        <f t="shared" si="2"/>
        <v>LPS---14-0152-CP</v>
      </c>
      <c r="J152"/>
      <c r="K152" s="1"/>
      <c r="N152"/>
      <c r="O152" s="1"/>
      <c r="P152" s="1"/>
      <c r="R152" s="1"/>
      <c r="T152" s="1"/>
    </row>
    <row r="153" spans="1:20" x14ac:dyDescent="0.25">
      <c r="A153" s="5"/>
      <c r="E153" s="5" t="str">
        <f>IF(C153="","",VLOOKUP('TRACKING LIST '!C153, CODE!E:F,2,0))</f>
        <v/>
      </c>
      <c r="F153" s="5" t="str">
        <f>IF(D153="","",VLOOKUP('TRACKING LIST '!D153,CODE!A:B,2,0))</f>
        <v/>
      </c>
      <c r="H153" s="1"/>
      <c r="I153" s="5" t="str">
        <f t="shared" si="2"/>
        <v>LPS---14-0153-CP</v>
      </c>
      <c r="J153"/>
      <c r="K153" s="1"/>
      <c r="N153"/>
      <c r="O153" s="1"/>
      <c r="P153" s="1"/>
      <c r="R153" s="1"/>
      <c r="T153" s="1"/>
    </row>
    <row r="154" spans="1:20" x14ac:dyDescent="0.25">
      <c r="A154" s="5"/>
      <c r="E154" s="5" t="str">
        <f>IF(C154="","",VLOOKUP('TRACKING LIST '!C154, CODE!E:F,2,0))</f>
        <v/>
      </c>
      <c r="F154" s="5" t="str">
        <f>IF(D154="","",VLOOKUP('TRACKING LIST '!D154,CODE!A:B,2,0))</f>
        <v/>
      </c>
      <c r="H154" s="1"/>
      <c r="I154" s="5" t="str">
        <f t="shared" si="2"/>
        <v>LPS---14-0154-CP</v>
      </c>
      <c r="J154"/>
      <c r="K154" s="1"/>
      <c r="N154"/>
      <c r="O154" s="1"/>
      <c r="P154" s="1"/>
      <c r="R154" s="1"/>
      <c r="T154" s="1"/>
    </row>
    <row r="155" spans="1:20" x14ac:dyDescent="0.25">
      <c r="A155" s="5"/>
      <c r="E155" s="5" t="str">
        <f>IF(C155="","",VLOOKUP('TRACKING LIST '!C155, CODE!E:F,2,0))</f>
        <v/>
      </c>
      <c r="F155" s="5" t="str">
        <f>IF(D155="","",VLOOKUP('TRACKING LIST '!D155,CODE!A:B,2,0))</f>
        <v/>
      </c>
      <c r="H155" s="1"/>
      <c r="I155" s="5" t="str">
        <f t="shared" si="2"/>
        <v>LPS---14-0155-CP</v>
      </c>
      <c r="J155"/>
      <c r="K155" s="1"/>
      <c r="N155"/>
      <c r="O155" s="1"/>
      <c r="P155" s="1"/>
      <c r="R155" s="1"/>
      <c r="T155" s="1"/>
    </row>
    <row r="156" spans="1:20" x14ac:dyDescent="0.25">
      <c r="A156" s="5"/>
      <c r="E156" s="5" t="str">
        <f>IF(C156="","",VLOOKUP('TRACKING LIST '!C156, CODE!E:F,2,0))</f>
        <v/>
      </c>
      <c r="F156" s="5" t="str">
        <f>IF(D156="","",VLOOKUP('TRACKING LIST '!D156,CODE!A:B,2,0))</f>
        <v/>
      </c>
      <c r="H156" s="1"/>
      <c r="I156" s="5" t="str">
        <f t="shared" si="2"/>
        <v>LPS---14-0156-CP</v>
      </c>
      <c r="J156"/>
      <c r="K156" s="1"/>
      <c r="N156"/>
      <c r="O156" s="1"/>
      <c r="P156" s="1"/>
      <c r="R156" s="1"/>
      <c r="T156" s="1"/>
    </row>
    <row r="157" spans="1:20" x14ac:dyDescent="0.25">
      <c r="A157" s="5"/>
      <c r="E157" s="5" t="str">
        <f>IF(C157="","",VLOOKUP('TRACKING LIST '!C157, CODE!E:F,2,0))</f>
        <v/>
      </c>
      <c r="F157" s="5" t="str">
        <f>IF(D157="","",VLOOKUP('TRACKING LIST '!D157,CODE!A:B,2,0))</f>
        <v/>
      </c>
      <c r="H157" s="1"/>
      <c r="I157" s="5" t="str">
        <f t="shared" si="2"/>
        <v>LPS---14-0157-CP</v>
      </c>
      <c r="J157"/>
      <c r="K157" s="1"/>
      <c r="N157"/>
      <c r="O157" s="1"/>
      <c r="P157" s="1"/>
      <c r="R157" s="1"/>
      <c r="T157" s="1"/>
    </row>
    <row r="158" spans="1:20" x14ac:dyDescent="0.25">
      <c r="A158" s="5"/>
      <c r="E158" s="5" t="str">
        <f>IF(C158="","",VLOOKUP('TRACKING LIST '!C158, CODE!E:F,2,0))</f>
        <v/>
      </c>
      <c r="F158" s="5" t="str">
        <f>IF(D158="","",VLOOKUP('TRACKING LIST '!D158,CODE!A:B,2,0))</f>
        <v/>
      </c>
      <c r="H158" s="1"/>
      <c r="I158" s="5" t="str">
        <f t="shared" si="2"/>
        <v>LPS---14-0158-CP</v>
      </c>
      <c r="J158"/>
      <c r="K158" s="1"/>
      <c r="N158"/>
      <c r="O158" s="1"/>
      <c r="P158" s="1"/>
      <c r="R158" s="1"/>
      <c r="T158" s="1"/>
    </row>
    <row r="159" spans="1:20" x14ac:dyDescent="0.25">
      <c r="A159" s="5"/>
      <c r="E159" s="5" t="str">
        <f>IF(C159="","",VLOOKUP('TRACKING LIST '!C159, CODE!E:F,2,0))</f>
        <v/>
      </c>
      <c r="F159" s="5" t="str">
        <f>IF(D159="","",VLOOKUP('TRACKING LIST '!D159,CODE!A:B,2,0))</f>
        <v/>
      </c>
      <c r="H159" s="1"/>
      <c r="I159" s="5" t="str">
        <f t="shared" si="2"/>
        <v>LPS---14-0159-CP</v>
      </c>
      <c r="J159"/>
      <c r="K159" s="1"/>
      <c r="N159"/>
      <c r="O159" s="1"/>
      <c r="P159" s="1"/>
      <c r="R159" s="1"/>
      <c r="T159" s="1"/>
    </row>
    <row r="160" spans="1:20" x14ac:dyDescent="0.25">
      <c r="A160" s="5"/>
      <c r="E160" s="5" t="str">
        <f>IF(C160="","",VLOOKUP('TRACKING LIST '!C160, CODE!E:F,2,0))</f>
        <v/>
      </c>
      <c r="F160" s="5" t="str">
        <f>IF(D160="","",VLOOKUP('TRACKING LIST '!D160,CODE!A:B,2,0))</f>
        <v/>
      </c>
      <c r="H160" s="1"/>
      <c r="I160" s="5" t="str">
        <f t="shared" si="2"/>
        <v>LPS---14-0160-CP</v>
      </c>
      <c r="J160"/>
      <c r="K160" s="1"/>
      <c r="N160"/>
      <c r="O160" s="1"/>
      <c r="P160" s="1"/>
      <c r="R160" s="1"/>
      <c r="T160" s="1"/>
    </row>
    <row r="161" spans="1:20" x14ac:dyDescent="0.25">
      <c r="A161" s="5"/>
      <c r="E161" s="5" t="str">
        <f>IF(C161="","",VLOOKUP('TRACKING LIST '!C161, CODE!E:F,2,0))</f>
        <v/>
      </c>
      <c r="F161" s="5" t="str">
        <f>IF(D161="","",VLOOKUP('TRACKING LIST '!D161,CODE!A:B,2,0))</f>
        <v/>
      </c>
      <c r="H161" s="1"/>
      <c r="I161" s="5" t="str">
        <f t="shared" si="2"/>
        <v>LPS---14-0161-CP</v>
      </c>
      <c r="J161"/>
      <c r="K161" s="1"/>
      <c r="N161"/>
      <c r="O161" s="1"/>
      <c r="P161" s="1"/>
      <c r="R161" s="1"/>
      <c r="T161" s="1"/>
    </row>
    <row r="162" spans="1:20" x14ac:dyDescent="0.25">
      <c r="A162" s="5"/>
      <c r="E162" s="5" t="str">
        <f>IF(C162="","",VLOOKUP('TRACKING LIST '!C162, CODE!E:F,2,0))</f>
        <v/>
      </c>
      <c r="F162" s="5" t="str">
        <f>IF(D162="","",VLOOKUP('TRACKING LIST '!D162,CODE!A:B,2,0))</f>
        <v/>
      </c>
      <c r="H162" s="1"/>
      <c r="I162" s="5" t="str">
        <f t="shared" si="2"/>
        <v>LPS---14-0162-CP</v>
      </c>
      <c r="J162"/>
      <c r="K162" s="1"/>
      <c r="N162"/>
      <c r="O162" s="1"/>
      <c r="P162" s="1"/>
      <c r="R162" s="1"/>
      <c r="T162" s="1"/>
    </row>
    <row r="163" spans="1:20" x14ac:dyDescent="0.25">
      <c r="A163" s="5"/>
      <c r="E163" s="5" t="str">
        <f>IF(C163="","",VLOOKUP('TRACKING LIST '!C163, CODE!E:F,2,0))</f>
        <v/>
      </c>
      <c r="F163" s="5" t="str">
        <f>IF(D163="","",VLOOKUP('TRACKING LIST '!D163,CODE!A:B,2,0))</f>
        <v/>
      </c>
      <c r="H163" s="1"/>
      <c r="I163" s="5" t="str">
        <f t="shared" si="2"/>
        <v>LPS---14-0163-CP</v>
      </c>
      <c r="J163"/>
      <c r="K163" s="1"/>
      <c r="N163"/>
      <c r="O163" s="1"/>
      <c r="P163" s="1"/>
      <c r="R163" s="1"/>
      <c r="T163" s="1"/>
    </row>
    <row r="164" spans="1:20" x14ac:dyDescent="0.25">
      <c r="A164" s="5"/>
      <c r="E164" s="5" t="str">
        <f>IF(C164="","",VLOOKUP('TRACKING LIST '!C164, CODE!E:F,2,0))</f>
        <v/>
      </c>
      <c r="F164" s="5" t="str">
        <f>IF(D164="","",VLOOKUP('TRACKING LIST '!D164,CODE!A:B,2,0))</f>
        <v/>
      </c>
      <c r="H164" s="1"/>
      <c r="I164" s="5" t="str">
        <f t="shared" si="2"/>
        <v>LPS---14-0164-CP</v>
      </c>
      <c r="J164"/>
      <c r="K164" s="1"/>
      <c r="N164"/>
      <c r="O164" s="1"/>
      <c r="P164" s="1"/>
      <c r="R164" s="1"/>
      <c r="T164" s="1"/>
    </row>
    <row r="165" spans="1:20" x14ac:dyDescent="0.25">
      <c r="A165" s="5"/>
      <c r="E165" s="5" t="str">
        <f>IF(C165="","",VLOOKUP('TRACKING LIST '!C165, CODE!E:F,2,0))</f>
        <v/>
      </c>
      <c r="F165" s="5" t="str">
        <f>IF(D165="","",VLOOKUP('TRACKING LIST '!D165,CODE!A:B,2,0))</f>
        <v/>
      </c>
      <c r="H165" s="1"/>
      <c r="I165" s="5" t="str">
        <f t="shared" si="2"/>
        <v>LPS---14-0165-CP</v>
      </c>
      <c r="J165"/>
      <c r="K165" s="1"/>
      <c r="N165"/>
      <c r="O165" s="1"/>
      <c r="P165" s="1"/>
      <c r="R165" s="1"/>
      <c r="T165" s="1"/>
    </row>
    <row r="166" spans="1:20" x14ac:dyDescent="0.25">
      <c r="A166" s="5"/>
      <c r="E166" s="5" t="str">
        <f>IF(C166="","",VLOOKUP('TRACKING LIST '!C166, CODE!E:F,2,0))</f>
        <v/>
      </c>
      <c r="F166" s="5" t="str">
        <f>IF(D166="","",VLOOKUP('TRACKING LIST '!D166,CODE!A:B,2,0))</f>
        <v/>
      </c>
      <c r="H166" s="1"/>
      <c r="I166" s="5" t="str">
        <f t="shared" si="2"/>
        <v>LPS---14-0166-CP</v>
      </c>
      <c r="J166"/>
      <c r="K166" s="1"/>
      <c r="N166"/>
      <c r="O166" s="1"/>
      <c r="P166" s="1"/>
      <c r="R166" s="1"/>
      <c r="T166" s="1"/>
    </row>
    <row r="167" spans="1:20" x14ac:dyDescent="0.25">
      <c r="A167" s="5"/>
      <c r="E167" s="5" t="str">
        <f>IF(C167="","",VLOOKUP('TRACKING LIST '!C167, CODE!E:F,2,0))</f>
        <v/>
      </c>
      <c r="F167" s="5" t="str">
        <f>IF(D167="","",VLOOKUP('TRACKING LIST '!D167,CODE!A:B,2,0))</f>
        <v/>
      </c>
      <c r="H167" s="1"/>
      <c r="I167" s="5" t="str">
        <f t="shared" si="2"/>
        <v>LPS---14-0167-CP</v>
      </c>
      <c r="J167"/>
      <c r="K167" s="1"/>
      <c r="N167"/>
      <c r="O167" s="1"/>
      <c r="P167" s="1"/>
      <c r="R167" s="1"/>
      <c r="T167" s="1"/>
    </row>
    <row r="168" spans="1:20" x14ac:dyDescent="0.25">
      <c r="A168" s="5"/>
      <c r="E168" s="5" t="str">
        <f>IF(C168="","",VLOOKUP('TRACKING LIST '!C168, CODE!E:F,2,0))</f>
        <v/>
      </c>
      <c r="F168" s="5" t="str">
        <f>IF(D168="","",VLOOKUP('TRACKING LIST '!D168,CODE!A:B,2,0))</f>
        <v/>
      </c>
      <c r="H168" s="1"/>
      <c r="I168" s="5" t="str">
        <f t="shared" si="2"/>
        <v>LPS---14-0168-CP</v>
      </c>
      <c r="J168"/>
      <c r="K168" s="1"/>
      <c r="N168"/>
      <c r="O168" s="1"/>
      <c r="P168" s="1"/>
      <c r="R168" s="1"/>
      <c r="T168" s="1"/>
    </row>
    <row r="169" spans="1:20" x14ac:dyDescent="0.25">
      <c r="A169" s="5"/>
      <c r="E169" s="5" t="str">
        <f>IF(C169="","",VLOOKUP('TRACKING LIST '!C169, CODE!E:F,2,0))</f>
        <v/>
      </c>
      <c r="F169" s="5" t="str">
        <f>IF(D169="","",VLOOKUP('TRACKING LIST '!D169,CODE!A:B,2,0))</f>
        <v/>
      </c>
      <c r="H169" s="1"/>
      <c r="I169" s="5" t="str">
        <f t="shared" si="2"/>
        <v>LPS---14-0169-CP</v>
      </c>
      <c r="J169"/>
      <c r="K169" s="1"/>
      <c r="N169"/>
      <c r="O169" s="1"/>
      <c r="P169" s="1"/>
      <c r="R169" s="1"/>
      <c r="T169" s="1"/>
    </row>
    <row r="170" spans="1:20" x14ac:dyDescent="0.25">
      <c r="A170" s="5"/>
      <c r="E170" s="5" t="str">
        <f>IF(C170="","",VLOOKUP('TRACKING LIST '!C170, CODE!E:F,2,0))</f>
        <v/>
      </c>
      <c r="F170" s="5" t="str">
        <f>IF(D170="","",VLOOKUP('TRACKING LIST '!D170,CODE!A:B,2,0))</f>
        <v/>
      </c>
      <c r="H170" s="1"/>
      <c r="I170" s="5" t="str">
        <f t="shared" si="2"/>
        <v>LPS---14-0170-CP</v>
      </c>
      <c r="J170"/>
      <c r="K170" s="1"/>
      <c r="N170"/>
      <c r="O170" s="1"/>
      <c r="P170" s="1"/>
      <c r="R170" s="1"/>
      <c r="T170" s="1"/>
    </row>
    <row r="171" spans="1:20" x14ac:dyDescent="0.25">
      <c r="A171" s="5"/>
      <c r="E171" s="5" t="str">
        <f>IF(C171="","",VLOOKUP('TRACKING LIST '!C171, CODE!E:F,2,0))</f>
        <v/>
      </c>
      <c r="F171" s="5" t="str">
        <f>IF(D171="","",VLOOKUP('TRACKING LIST '!D171,CODE!A:B,2,0))</f>
        <v/>
      </c>
      <c r="H171" s="1"/>
      <c r="I171" s="5" t="str">
        <f t="shared" si="2"/>
        <v>LPS---14-0171-CP</v>
      </c>
      <c r="J171"/>
      <c r="K171" s="1"/>
      <c r="N171"/>
      <c r="O171" s="1"/>
      <c r="P171" s="1"/>
      <c r="R171" s="1"/>
      <c r="T171" s="1"/>
    </row>
    <row r="172" spans="1:20" x14ac:dyDescent="0.25">
      <c r="A172" s="5"/>
      <c r="E172" s="5" t="str">
        <f>IF(C172="","",VLOOKUP('TRACKING LIST '!C172, CODE!E:F,2,0))</f>
        <v/>
      </c>
      <c r="F172" s="5" t="str">
        <f>IF(D172="","",VLOOKUP('TRACKING LIST '!D172,CODE!A:B,2,0))</f>
        <v/>
      </c>
      <c r="H172" s="1"/>
      <c r="I172" s="5" t="str">
        <f t="shared" si="2"/>
        <v>LPS---14-0172-CP</v>
      </c>
      <c r="J172"/>
      <c r="K172" s="1"/>
      <c r="N172"/>
      <c r="O172" s="1"/>
      <c r="P172" s="1"/>
      <c r="R172" s="1"/>
      <c r="T172" s="1"/>
    </row>
    <row r="173" spans="1:20" x14ac:dyDescent="0.25">
      <c r="A173" s="5"/>
      <c r="E173" s="5" t="str">
        <f>IF(C173="","",VLOOKUP('TRACKING LIST '!C173, CODE!E:F,2,0))</f>
        <v/>
      </c>
      <c r="F173" s="5" t="str">
        <f>IF(D173="","",VLOOKUP('TRACKING LIST '!D173,CODE!A:B,2,0))</f>
        <v/>
      </c>
      <c r="H173" s="1"/>
      <c r="I173" s="5" t="str">
        <f t="shared" si="2"/>
        <v>LPS---14-0173-CP</v>
      </c>
      <c r="J173"/>
      <c r="K173" s="1"/>
      <c r="N173"/>
      <c r="O173" s="1"/>
      <c r="P173" s="1"/>
      <c r="R173" s="1"/>
      <c r="T173" s="1"/>
    </row>
    <row r="174" spans="1:20" x14ac:dyDescent="0.25">
      <c r="A174" s="5"/>
      <c r="E174" s="5" t="str">
        <f>IF(C174="","",VLOOKUP('TRACKING LIST '!C174, CODE!E:F,2,0))</f>
        <v/>
      </c>
      <c r="F174" s="5" t="str">
        <f>IF(D174="","",VLOOKUP('TRACKING LIST '!D174,CODE!A:B,2,0))</f>
        <v/>
      </c>
      <c r="H174" s="1"/>
      <c r="I174" s="5" t="str">
        <f t="shared" si="2"/>
        <v>LPS---14-0174-CP</v>
      </c>
      <c r="J174"/>
      <c r="K174" s="1"/>
      <c r="N174"/>
      <c r="O174" s="1"/>
      <c r="P174" s="1"/>
      <c r="R174" s="1"/>
      <c r="T174" s="1"/>
    </row>
    <row r="175" spans="1:20" x14ac:dyDescent="0.25">
      <c r="A175" s="5"/>
      <c r="E175" s="5" t="str">
        <f>IF(C175="","",VLOOKUP('TRACKING LIST '!C175, CODE!E:F,2,0))</f>
        <v/>
      </c>
      <c r="F175" s="5" t="str">
        <f>IF(D175="","",VLOOKUP('TRACKING LIST '!D175,CODE!A:B,2,0))</f>
        <v/>
      </c>
      <c r="H175" s="1"/>
      <c r="I175" s="5" t="str">
        <f t="shared" si="2"/>
        <v>LPS---14-0175-CP</v>
      </c>
      <c r="J175"/>
      <c r="K175" s="1"/>
      <c r="N175"/>
      <c r="O175" s="1"/>
      <c r="P175" s="1"/>
      <c r="R175" s="1"/>
      <c r="T175" s="1"/>
    </row>
    <row r="176" spans="1:20" x14ac:dyDescent="0.25">
      <c r="A176" s="5"/>
      <c r="E176" s="5" t="str">
        <f>IF(C176="","",VLOOKUP('TRACKING LIST '!C176, CODE!E:F,2,0))</f>
        <v/>
      </c>
      <c r="F176" s="5" t="str">
        <f>IF(D176="","",VLOOKUP('TRACKING LIST '!D176,CODE!A:B,2,0))</f>
        <v/>
      </c>
      <c r="H176" s="1"/>
      <c r="I176" s="5" t="str">
        <f t="shared" si="2"/>
        <v>LPS---14-0176-CP</v>
      </c>
      <c r="J176"/>
      <c r="K176" s="1"/>
      <c r="N176"/>
      <c r="O176" s="1"/>
      <c r="P176" s="1"/>
      <c r="R176" s="1"/>
      <c r="T176" s="1"/>
    </row>
    <row r="177" spans="1:20" x14ac:dyDescent="0.25">
      <c r="A177" s="5"/>
      <c r="E177" s="5" t="str">
        <f>IF(C177="","",VLOOKUP('TRACKING LIST '!C177, CODE!E:F,2,0))</f>
        <v/>
      </c>
      <c r="F177" s="5" t="str">
        <f>IF(D177="","",VLOOKUP('TRACKING LIST '!D177,CODE!A:B,2,0))</f>
        <v/>
      </c>
      <c r="H177" s="1"/>
      <c r="I177" s="5" t="str">
        <f t="shared" si="2"/>
        <v>LPS---14-0177-CP</v>
      </c>
      <c r="J177"/>
      <c r="K177" s="1"/>
      <c r="N177"/>
      <c r="O177" s="1"/>
      <c r="P177" s="1"/>
      <c r="R177" s="1"/>
      <c r="T177" s="1"/>
    </row>
    <row r="178" spans="1:20" x14ac:dyDescent="0.25">
      <c r="A178" s="5"/>
      <c r="E178" s="5" t="str">
        <f>IF(C178="","",VLOOKUP('TRACKING LIST '!C178, CODE!E:F,2,0))</f>
        <v/>
      </c>
      <c r="F178" s="5" t="str">
        <f>IF(D178="","",VLOOKUP('TRACKING LIST '!D178,CODE!A:B,2,0))</f>
        <v/>
      </c>
      <c r="H178" s="1"/>
      <c r="I178" s="5" t="str">
        <f t="shared" si="2"/>
        <v>LPS---14-0178-CP</v>
      </c>
      <c r="J178"/>
      <c r="K178" s="1"/>
      <c r="N178"/>
      <c r="O178" s="1"/>
      <c r="P178" s="1"/>
      <c r="R178" s="1"/>
      <c r="T178" s="1"/>
    </row>
    <row r="179" spans="1:20" x14ac:dyDescent="0.25">
      <c r="E179" s="5" t="str">
        <f>IF(C179="","",VLOOKUP('TRACKING LIST '!C179, CODE!E:F,2,0))</f>
        <v/>
      </c>
      <c r="F179" s="5" t="str">
        <f>IF(D179="","",VLOOKUP('TRACKING LIST '!D179,CODE!A:B,2,0))</f>
        <v/>
      </c>
      <c r="H179" s="1"/>
      <c r="I179" s="5" t="str">
        <f t="shared" si="2"/>
        <v>LPS---14-0179-CP</v>
      </c>
      <c r="J179"/>
      <c r="K179" s="1"/>
      <c r="N179"/>
      <c r="O179" s="1"/>
      <c r="P179" s="1"/>
      <c r="R179" s="1"/>
      <c r="T179" s="1"/>
    </row>
    <row r="180" spans="1:20" x14ac:dyDescent="0.25">
      <c r="E180" s="5" t="str">
        <f>IF(C180="","",VLOOKUP('TRACKING LIST '!C180, CODE!E:F,2,0))</f>
        <v/>
      </c>
      <c r="F180" s="5" t="str">
        <f>IF(D180="","",VLOOKUP('TRACKING LIST '!D180,CODE!A:B,2,0))</f>
        <v/>
      </c>
      <c r="H180" s="1"/>
      <c r="I180" s="5" t="str">
        <f t="shared" si="2"/>
        <v>LPS---14-0180-CP</v>
      </c>
      <c r="J180"/>
      <c r="K180" s="1"/>
      <c r="N180"/>
      <c r="O180" s="1"/>
      <c r="P180" s="1"/>
      <c r="R180" s="1"/>
      <c r="T180" s="1"/>
    </row>
    <row r="181" spans="1:20" x14ac:dyDescent="0.25">
      <c r="E181" s="5" t="str">
        <f>IF(C181="","",VLOOKUP('TRACKING LIST '!C181, CODE!E:F,2,0))</f>
        <v/>
      </c>
      <c r="F181" s="5" t="str">
        <f>IF(D181="","",VLOOKUP('TRACKING LIST '!D181,CODE!A:B,2,0))</f>
        <v/>
      </c>
      <c r="H181" s="1"/>
      <c r="I181" s="5" t="str">
        <f t="shared" si="2"/>
        <v>LPS---14-0181-CP</v>
      </c>
      <c r="J181"/>
      <c r="K181" s="1"/>
      <c r="N181"/>
      <c r="O181" s="1"/>
      <c r="P181" s="1"/>
      <c r="R181" s="1"/>
      <c r="T181" s="1"/>
    </row>
    <row r="182" spans="1:20" x14ac:dyDescent="0.25">
      <c r="E182" s="5" t="str">
        <f>IF(C182="","",VLOOKUP('TRACKING LIST '!C182, CODE!E:F,2,0))</f>
        <v/>
      </c>
      <c r="F182" s="5" t="str">
        <f>IF(D182="","",VLOOKUP('TRACKING LIST '!D182,CODE!A:B,2,0))</f>
        <v/>
      </c>
      <c r="H182" s="1"/>
      <c r="I182" s="5" t="str">
        <f t="shared" si="2"/>
        <v>LPS---14-0182-CP</v>
      </c>
      <c r="J182"/>
      <c r="K182" s="1"/>
      <c r="N182"/>
      <c r="O182" s="1"/>
      <c r="P182" s="1"/>
      <c r="R182" s="1"/>
      <c r="T182" s="1"/>
    </row>
    <row r="183" spans="1:20" x14ac:dyDescent="0.25">
      <c r="E183" s="5" t="str">
        <f>IF(C183="","",VLOOKUP('TRACKING LIST '!C183, CODE!E:F,2,0))</f>
        <v/>
      </c>
      <c r="F183" s="5" t="str">
        <f>IF(D183="","",VLOOKUP('TRACKING LIST '!D183,CODE!A:B,2,0))</f>
        <v/>
      </c>
      <c r="H183" s="1"/>
      <c r="I183" s="5" t="str">
        <f t="shared" si="2"/>
        <v>LPS---14-0183-CP</v>
      </c>
      <c r="J183"/>
      <c r="K183" s="1"/>
      <c r="N183"/>
      <c r="O183" s="1"/>
      <c r="P183" s="1"/>
      <c r="R183" s="1"/>
      <c r="T183" s="1"/>
    </row>
    <row r="184" spans="1:20" x14ac:dyDescent="0.25">
      <c r="E184" s="5" t="str">
        <f>IF(C184="","",VLOOKUP('TRACKING LIST '!C184, CODE!E:F,2,0))</f>
        <v/>
      </c>
      <c r="F184" s="5" t="str">
        <f>IF(D184="","",VLOOKUP('TRACKING LIST '!D184,CODE!A:B,2,0))</f>
        <v/>
      </c>
      <c r="H184" s="1"/>
      <c r="I184" s="5" t="str">
        <f t="shared" si="2"/>
        <v>LPS---14-0184-CP</v>
      </c>
      <c r="J184"/>
      <c r="K184" s="1"/>
      <c r="N184"/>
      <c r="O184" s="1"/>
      <c r="P184" s="1"/>
      <c r="R184" s="1"/>
      <c r="T184" s="1"/>
    </row>
    <row r="185" spans="1:20" x14ac:dyDescent="0.25">
      <c r="E185" s="5" t="str">
        <f>IF(C185="","",VLOOKUP('TRACKING LIST '!C185, CODE!E:F,2,0))</f>
        <v/>
      </c>
      <c r="F185" s="5" t="str">
        <f>IF(D185="","",VLOOKUP('TRACKING LIST '!D185,CODE!A:B,2,0))</f>
        <v/>
      </c>
      <c r="H185" s="1"/>
      <c r="I185" s="5" t="str">
        <f t="shared" si="2"/>
        <v>LPS---14-0185-CP</v>
      </c>
      <c r="J185"/>
      <c r="K185" s="1"/>
      <c r="N185"/>
      <c r="O185" s="1"/>
      <c r="P185" s="1"/>
      <c r="R185" s="1"/>
      <c r="T185" s="1"/>
    </row>
    <row r="186" spans="1:20" x14ac:dyDescent="0.25">
      <c r="E186" s="5" t="str">
        <f>IF(C186="","",VLOOKUP('TRACKING LIST '!C186, CODE!E:F,2,0))</f>
        <v/>
      </c>
      <c r="F186" s="5" t="str">
        <f>IF(D186="","",VLOOKUP('TRACKING LIST '!D186,CODE!A:B,2,0))</f>
        <v/>
      </c>
      <c r="H186" s="1"/>
      <c r="I186" s="5" t="str">
        <f t="shared" si="2"/>
        <v>LPS---14-0186-CP</v>
      </c>
      <c r="J186"/>
      <c r="K186" s="1"/>
      <c r="N186"/>
      <c r="O186" s="1"/>
      <c r="P186" s="1"/>
      <c r="R186" s="1"/>
      <c r="T186" s="1"/>
    </row>
    <row r="187" spans="1:20" x14ac:dyDescent="0.25">
      <c r="E187" s="5" t="str">
        <f>IF(C187="","",VLOOKUP('TRACKING LIST '!C187, CODE!E:F,2,0))</f>
        <v/>
      </c>
      <c r="F187" s="5" t="str">
        <f>IF(D187="","",VLOOKUP('TRACKING LIST '!D187,CODE!A:B,2,0))</f>
        <v/>
      </c>
      <c r="H187" s="1"/>
      <c r="I187" s="5" t="str">
        <f t="shared" si="2"/>
        <v>LPS---14-0187-CP</v>
      </c>
      <c r="J187"/>
      <c r="K187" s="1"/>
      <c r="N187"/>
      <c r="O187" s="1"/>
      <c r="P187" s="1"/>
      <c r="R187" s="1"/>
      <c r="T187" s="1"/>
    </row>
    <row r="188" spans="1:20" x14ac:dyDescent="0.25">
      <c r="E188" s="5" t="str">
        <f>IF(C188="","",VLOOKUP('TRACKING LIST '!C188, CODE!E:F,2,0))</f>
        <v/>
      </c>
      <c r="F188" s="5" t="str">
        <f>IF(D188="","",VLOOKUP('TRACKING LIST '!D188,CODE!A:B,2,0))</f>
        <v/>
      </c>
      <c r="H188" s="1"/>
      <c r="I188" s="5" t="str">
        <f t="shared" si="2"/>
        <v>LPS---14-0188-CP</v>
      </c>
      <c r="J188"/>
      <c r="K188" s="1"/>
      <c r="N188"/>
      <c r="O188" s="1"/>
      <c r="P188" s="1"/>
      <c r="R188" s="1"/>
      <c r="T188" s="1"/>
    </row>
    <row r="189" spans="1:20" x14ac:dyDescent="0.25">
      <c r="E189" s="5" t="str">
        <f>IF(C189="","",VLOOKUP('TRACKING LIST '!C189, CODE!E:F,2,0))</f>
        <v/>
      </c>
      <c r="F189" s="5" t="str">
        <f>IF(D189="","",VLOOKUP('TRACKING LIST '!D189,CODE!A:B,2,0))</f>
        <v/>
      </c>
      <c r="H189" s="1"/>
      <c r="I189" s="5" t="str">
        <f t="shared" si="2"/>
        <v>LPS---14-0189-CP</v>
      </c>
      <c r="J189"/>
      <c r="K189" s="1"/>
      <c r="N189"/>
      <c r="O189" s="1"/>
      <c r="P189" s="1"/>
      <c r="R189" s="1"/>
      <c r="T189" s="1"/>
    </row>
    <row r="190" spans="1:20" x14ac:dyDescent="0.25">
      <c r="E190" s="5" t="str">
        <f>IF(C190="","",VLOOKUP('TRACKING LIST '!C190, CODE!E:F,2,0))</f>
        <v/>
      </c>
      <c r="F190" s="5" t="str">
        <f>IF(D190="","",VLOOKUP('TRACKING LIST '!D190,CODE!A:B,2,0))</f>
        <v/>
      </c>
      <c r="H190" s="1"/>
      <c r="I190" s="5" t="str">
        <f t="shared" si="2"/>
        <v>LPS---14-0190-CP</v>
      </c>
      <c r="J190"/>
      <c r="K190" s="1"/>
      <c r="N190"/>
      <c r="O190" s="1"/>
      <c r="P190" s="1"/>
      <c r="R190" s="1"/>
      <c r="T190" s="1"/>
    </row>
    <row r="191" spans="1:20" x14ac:dyDescent="0.25">
      <c r="E191" s="5" t="str">
        <f>IF(C191="","",VLOOKUP('TRACKING LIST '!C191, CODE!E:F,2,0))</f>
        <v/>
      </c>
      <c r="F191" s="5" t="str">
        <f>IF(D191="","",VLOOKUP('TRACKING LIST '!D191,CODE!A:B,2,0))</f>
        <v/>
      </c>
      <c r="H191" s="1"/>
      <c r="I191" s="5" t="str">
        <f t="shared" si="2"/>
        <v>LPS---14-0191-CP</v>
      </c>
      <c r="J191"/>
      <c r="K191" s="1"/>
      <c r="N191"/>
      <c r="O191" s="1"/>
      <c r="P191" s="1"/>
      <c r="R191" s="1"/>
      <c r="T191" s="1"/>
    </row>
    <row r="192" spans="1:20" x14ac:dyDescent="0.25">
      <c r="E192" s="5" t="str">
        <f>IF(C192="","",VLOOKUP('TRACKING LIST '!C192, CODE!E:F,2,0))</f>
        <v/>
      </c>
      <c r="F192" s="5" t="str">
        <f>IF(D192="","",VLOOKUP('TRACKING LIST '!D192,CODE!A:B,2,0))</f>
        <v/>
      </c>
      <c r="H192" s="1"/>
      <c r="I192" s="5" t="str">
        <f t="shared" si="2"/>
        <v>LPS---14-0192-CP</v>
      </c>
      <c r="J192"/>
      <c r="K192" s="1"/>
      <c r="N192"/>
      <c r="O192" s="1"/>
      <c r="P192" s="1"/>
      <c r="R192" s="1"/>
      <c r="T192" s="1"/>
    </row>
    <row r="193" spans="5:20" x14ac:dyDescent="0.25">
      <c r="E193" s="5" t="str">
        <f>IF(C193="","",VLOOKUP('TRACKING LIST '!C193, CODE!E:F,2,0))</f>
        <v/>
      </c>
      <c r="F193" s="5" t="str">
        <f>IF(D193="","",VLOOKUP('TRACKING LIST '!D193,CODE!A:B,2,0))</f>
        <v/>
      </c>
      <c r="H193" s="1"/>
      <c r="I193" s="5" t="str">
        <f t="shared" si="2"/>
        <v>LPS---14-0193-CP</v>
      </c>
      <c r="J193"/>
      <c r="K193" s="1"/>
      <c r="N193"/>
      <c r="O193" s="1"/>
      <c r="P193" s="1"/>
      <c r="R193" s="1"/>
      <c r="T193" s="1"/>
    </row>
    <row r="194" spans="5:20" x14ac:dyDescent="0.25">
      <c r="E194" s="5" t="str">
        <f>IF(C194="","",VLOOKUP('TRACKING LIST '!C194, CODE!E:F,2,0))</f>
        <v/>
      </c>
      <c r="F194" s="5" t="str">
        <f>IF(D194="","",VLOOKUP('TRACKING LIST '!D194,CODE!A:B,2,0))</f>
        <v/>
      </c>
      <c r="H194" s="1"/>
      <c r="I194" s="5" t="str">
        <f t="shared" ref="I194:I257" si="3">CONCATENATE("LPS","-",E194,"-",F194,"-","14","-0",ROW(),"-CP")</f>
        <v>LPS---14-0194-CP</v>
      </c>
      <c r="J194"/>
      <c r="K194" s="1"/>
      <c r="N194"/>
      <c r="O194" s="1"/>
      <c r="P194" s="1"/>
      <c r="R194" s="1"/>
      <c r="T194" s="1"/>
    </row>
    <row r="195" spans="5:20" x14ac:dyDescent="0.25">
      <c r="E195" s="5" t="str">
        <f>IF(C195="","",VLOOKUP('TRACKING LIST '!C195, CODE!E:F,2,0))</f>
        <v/>
      </c>
      <c r="F195" s="5" t="str">
        <f>IF(D195="","",VLOOKUP('TRACKING LIST '!D195,CODE!A:B,2,0))</f>
        <v/>
      </c>
      <c r="H195" s="1"/>
      <c r="I195" s="5" t="str">
        <f t="shared" si="3"/>
        <v>LPS---14-0195-CP</v>
      </c>
      <c r="J195"/>
      <c r="K195" s="1"/>
      <c r="N195"/>
      <c r="O195" s="1"/>
      <c r="P195" s="1"/>
      <c r="R195" s="1"/>
      <c r="T195" s="1"/>
    </row>
    <row r="196" spans="5:20" x14ac:dyDescent="0.25">
      <c r="E196" s="5" t="str">
        <f>IF(C196="","",VLOOKUP('TRACKING LIST '!C196, CODE!E:F,2,0))</f>
        <v/>
      </c>
      <c r="F196" s="5" t="str">
        <f>IF(D196="","",VLOOKUP('TRACKING LIST '!D196,CODE!A:B,2,0))</f>
        <v/>
      </c>
      <c r="H196" s="1"/>
      <c r="I196" s="5" t="str">
        <f t="shared" si="3"/>
        <v>LPS---14-0196-CP</v>
      </c>
      <c r="J196"/>
      <c r="K196" s="1"/>
      <c r="N196"/>
      <c r="O196" s="1"/>
      <c r="P196" s="1"/>
      <c r="R196" s="1"/>
      <c r="T196" s="1"/>
    </row>
    <row r="197" spans="5:20" x14ac:dyDescent="0.25">
      <c r="E197" s="5" t="str">
        <f>IF(C197="","",VLOOKUP('TRACKING LIST '!C197, CODE!E:F,2,0))</f>
        <v/>
      </c>
      <c r="F197" s="5" t="str">
        <f>IF(D197="","",VLOOKUP('TRACKING LIST '!D197,CODE!A:B,2,0))</f>
        <v/>
      </c>
      <c r="H197" s="1"/>
      <c r="I197" s="5" t="str">
        <f t="shared" si="3"/>
        <v>LPS---14-0197-CP</v>
      </c>
      <c r="J197"/>
      <c r="K197" s="1"/>
      <c r="N197"/>
      <c r="O197" s="1"/>
      <c r="P197" s="1"/>
      <c r="R197" s="1"/>
      <c r="T197" s="1"/>
    </row>
    <row r="198" spans="5:20" x14ac:dyDescent="0.25">
      <c r="E198" s="5" t="str">
        <f>IF(C198="","",VLOOKUP('TRACKING LIST '!C198, CODE!E:F,2,0))</f>
        <v/>
      </c>
      <c r="F198" s="5" t="str">
        <f>IF(D198="","",VLOOKUP('TRACKING LIST '!D198,CODE!A:B,2,0))</f>
        <v/>
      </c>
      <c r="H198" s="1"/>
      <c r="I198" s="5" t="str">
        <f t="shared" si="3"/>
        <v>LPS---14-0198-CP</v>
      </c>
      <c r="J198"/>
      <c r="K198" s="1"/>
      <c r="N198"/>
      <c r="O198" s="1"/>
      <c r="P198" s="1"/>
      <c r="R198" s="1"/>
      <c r="T198" s="1"/>
    </row>
    <row r="199" spans="5:20" x14ac:dyDescent="0.25">
      <c r="E199" s="5" t="str">
        <f>IF(C199="","",VLOOKUP('TRACKING LIST '!C199, CODE!E:F,2,0))</f>
        <v/>
      </c>
      <c r="F199" s="5" t="str">
        <f>IF(D199="","",VLOOKUP('TRACKING LIST '!D199,CODE!A:B,2,0))</f>
        <v/>
      </c>
      <c r="H199" s="1"/>
      <c r="I199" s="5" t="str">
        <f t="shared" si="3"/>
        <v>LPS---14-0199-CP</v>
      </c>
      <c r="J199"/>
      <c r="K199" s="1"/>
      <c r="N199"/>
      <c r="O199" s="1"/>
      <c r="P199" s="1"/>
      <c r="R199" s="1"/>
      <c r="T199" s="1"/>
    </row>
    <row r="200" spans="5:20" x14ac:dyDescent="0.25">
      <c r="E200" s="5" t="str">
        <f>IF(C200="","",VLOOKUP('TRACKING LIST '!C200, CODE!E:F,2,0))</f>
        <v/>
      </c>
      <c r="F200" s="5" t="str">
        <f>IF(D200="","",VLOOKUP('TRACKING LIST '!D200,CODE!A:B,2,0))</f>
        <v/>
      </c>
      <c r="H200" s="1"/>
      <c r="I200" s="5" t="str">
        <f t="shared" si="3"/>
        <v>LPS---14-0200-CP</v>
      </c>
      <c r="J200"/>
      <c r="K200" s="1"/>
      <c r="N200"/>
      <c r="O200" s="1"/>
      <c r="P200" s="1"/>
      <c r="R200" s="1"/>
      <c r="T200" s="1"/>
    </row>
    <row r="201" spans="5:20" x14ac:dyDescent="0.25">
      <c r="E201" s="5" t="str">
        <f>IF(C201="","",VLOOKUP('TRACKING LIST '!C201, CODE!E:F,2,0))</f>
        <v/>
      </c>
      <c r="F201" s="5" t="str">
        <f>IF(D201="","",VLOOKUP('TRACKING LIST '!D201,CODE!A:B,2,0))</f>
        <v/>
      </c>
      <c r="H201" s="1"/>
      <c r="I201" s="5" t="str">
        <f t="shared" si="3"/>
        <v>LPS---14-0201-CP</v>
      </c>
      <c r="J201"/>
      <c r="K201" s="1"/>
      <c r="N201"/>
      <c r="O201" s="1"/>
      <c r="P201" s="1"/>
      <c r="R201" s="1"/>
      <c r="T201" s="1"/>
    </row>
    <row r="202" spans="5:20" x14ac:dyDescent="0.25">
      <c r="E202" s="5" t="str">
        <f>IF(C202="","",VLOOKUP('TRACKING LIST '!C202, CODE!E:F,2,0))</f>
        <v/>
      </c>
      <c r="F202" s="5" t="str">
        <f>IF(D202="","",VLOOKUP('TRACKING LIST '!D202,CODE!A:B,2,0))</f>
        <v/>
      </c>
      <c r="H202" s="1"/>
      <c r="I202" s="5" t="str">
        <f t="shared" si="3"/>
        <v>LPS---14-0202-CP</v>
      </c>
      <c r="J202"/>
      <c r="K202" s="1"/>
      <c r="N202"/>
      <c r="O202" s="1"/>
      <c r="P202" s="1"/>
      <c r="R202" s="1"/>
      <c r="T202" s="1"/>
    </row>
    <row r="203" spans="5:20" x14ac:dyDescent="0.25">
      <c r="E203" s="5" t="str">
        <f>IF(C203="","",VLOOKUP('TRACKING LIST '!C203, CODE!E:F,2,0))</f>
        <v/>
      </c>
      <c r="F203" s="5" t="str">
        <f>IF(D203="","",VLOOKUP('TRACKING LIST '!D203,CODE!A:B,2,0))</f>
        <v/>
      </c>
      <c r="H203" s="1"/>
      <c r="I203" s="5" t="str">
        <f t="shared" si="3"/>
        <v>LPS---14-0203-CP</v>
      </c>
      <c r="J203"/>
      <c r="K203" s="1"/>
      <c r="N203"/>
      <c r="O203" s="1"/>
      <c r="P203" s="1"/>
      <c r="R203" s="1"/>
      <c r="T203" s="1"/>
    </row>
    <row r="204" spans="5:20" x14ac:dyDescent="0.25">
      <c r="E204" s="5" t="str">
        <f>IF(C204="","",VLOOKUP('TRACKING LIST '!C204, CODE!E:F,2,0))</f>
        <v/>
      </c>
      <c r="F204" s="5" t="str">
        <f>IF(D204="","",VLOOKUP('TRACKING LIST '!D204,CODE!A:B,2,0))</f>
        <v/>
      </c>
      <c r="H204" s="1"/>
      <c r="I204" s="5" t="str">
        <f t="shared" si="3"/>
        <v>LPS---14-0204-CP</v>
      </c>
      <c r="J204"/>
      <c r="K204" s="1"/>
      <c r="N204"/>
      <c r="O204" s="1"/>
      <c r="P204" s="1"/>
      <c r="R204" s="1"/>
      <c r="T204" s="1"/>
    </row>
    <row r="205" spans="5:20" x14ac:dyDescent="0.25">
      <c r="E205" s="5" t="str">
        <f>IF(C205="","",VLOOKUP('TRACKING LIST '!C205, CODE!E:F,2,0))</f>
        <v/>
      </c>
      <c r="F205" s="5" t="str">
        <f>IF(D205="","",VLOOKUP('TRACKING LIST '!D205,CODE!A:B,2,0))</f>
        <v/>
      </c>
      <c r="H205" s="1"/>
      <c r="I205" s="5" t="str">
        <f t="shared" si="3"/>
        <v>LPS---14-0205-CP</v>
      </c>
      <c r="J205"/>
      <c r="K205" s="1"/>
      <c r="N205"/>
      <c r="O205" s="1"/>
      <c r="P205" s="1"/>
      <c r="R205" s="1"/>
      <c r="T205" s="1"/>
    </row>
    <row r="206" spans="5:20" x14ac:dyDescent="0.25">
      <c r="E206" s="5" t="str">
        <f>IF(C206="","",VLOOKUP('TRACKING LIST '!C206, CODE!E:F,2,0))</f>
        <v/>
      </c>
      <c r="F206" s="5" t="str">
        <f>IF(D206="","",VLOOKUP('TRACKING LIST '!D206,CODE!A:B,2,0))</f>
        <v/>
      </c>
      <c r="H206" s="1"/>
      <c r="I206" s="5" t="str">
        <f t="shared" si="3"/>
        <v>LPS---14-0206-CP</v>
      </c>
      <c r="J206"/>
      <c r="K206" s="1"/>
      <c r="N206"/>
      <c r="O206" s="1"/>
      <c r="P206" s="1"/>
      <c r="R206" s="1"/>
      <c r="T206" s="1"/>
    </row>
    <row r="207" spans="5:20" x14ac:dyDescent="0.25">
      <c r="E207" s="5" t="str">
        <f>IF(C207="","",VLOOKUP('TRACKING LIST '!C207, CODE!E:F,2,0))</f>
        <v/>
      </c>
      <c r="F207" s="5" t="str">
        <f>IF(D207="","",VLOOKUP('TRACKING LIST '!D207,CODE!A:B,2,0))</f>
        <v/>
      </c>
      <c r="H207" s="1"/>
      <c r="I207" s="5" t="str">
        <f t="shared" si="3"/>
        <v>LPS---14-0207-CP</v>
      </c>
      <c r="J207"/>
      <c r="K207" s="1"/>
      <c r="N207"/>
      <c r="O207" s="1"/>
      <c r="P207" s="1"/>
      <c r="R207" s="1"/>
      <c r="T207" s="1"/>
    </row>
    <row r="208" spans="5:20" x14ac:dyDescent="0.25">
      <c r="E208" s="5" t="str">
        <f>IF(C208="","",VLOOKUP('TRACKING LIST '!C208, CODE!E:F,2,0))</f>
        <v/>
      </c>
      <c r="F208" s="5" t="str">
        <f>IF(D208="","",VLOOKUP('TRACKING LIST '!D208,CODE!A:B,2,0))</f>
        <v/>
      </c>
      <c r="H208" s="1"/>
      <c r="I208" s="5" t="str">
        <f t="shared" si="3"/>
        <v>LPS---14-0208-CP</v>
      </c>
      <c r="J208"/>
      <c r="K208" s="1"/>
      <c r="N208"/>
      <c r="O208" s="1"/>
      <c r="P208" s="1"/>
      <c r="R208" s="1"/>
      <c r="T208" s="1"/>
    </row>
    <row r="209" spans="5:20" x14ac:dyDescent="0.25">
      <c r="E209" s="5" t="str">
        <f>IF(C209="","",VLOOKUP('TRACKING LIST '!C209, CODE!E:F,2,0))</f>
        <v/>
      </c>
      <c r="F209" s="5" t="str">
        <f>IF(D209="","",VLOOKUP('TRACKING LIST '!D209,CODE!A:B,2,0))</f>
        <v/>
      </c>
      <c r="H209" s="1"/>
      <c r="I209" s="5" t="str">
        <f t="shared" si="3"/>
        <v>LPS---14-0209-CP</v>
      </c>
      <c r="J209"/>
      <c r="K209" s="1"/>
      <c r="N209"/>
      <c r="O209" s="1"/>
      <c r="P209" s="1"/>
      <c r="R209" s="1"/>
      <c r="T209" s="1"/>
    </row>
    <row r="210" spans="5:20" x14ac:dyDescent="0.25">
      <c r="E210" s="5" t="str">
        <f>IF(C210="","",VLOOKUP('TRACKING LIST '!C210, CODE!E:F,2,0))</f>
        <v/>
      </c>
      <c r="F210" s="5" t="str">
        <f>IF(D210="","",VLOOKUP('TRACKING LIST '!D210,CODE!A:B,2,0))</f>
        <v/>
      </c>
      <c r="H210" s="1"/>
      <c r="I210" s="5" t="str">
        <f t="shared" si="3"/>
        <v>LPS---14-0210-CP</v>
      </c>
      <c r="J210"/>
      <c r="K210" s="1"/>
      <c r="N210"/>
      <c r="O210" s="1"/>
      <c r="P210" s="1"/>
      <c r="R210" s="1"/>
      <c r="T210" s="1"/>
    </row>
    <row r="211" spans="5:20" x14ac:dyDescent="0.25">
      <c r="E211" s="5" t="str">
        <f>IF(C211="","",VLOOKUP('TRACKING LIST '!C211, CODE!E:F,2,0))</f>
        <v/>
      </c>
      <c r="F211" s="5" t="str">
        <f>IF(D211="","",VLOOKUP('TRACKING LIST '!D211,CODE!A:B,2,0))</f>
        <v/>
      </c>
      <c r="H211" s="1"/>
      <c r="I211" s="5" t="str">
        <f t="shared" si="3"/>
        <v>LPS---14-0211-CP</v>
      </c>
      <c r="J211"/>
      <c r="K211" s="1"/>
      <c r="N211"/>
      <c r="O211" s="1"/>
      <c r="P211" s="1"/>
      <c r="R211" s="1"/>
      <c r="T211" s="1"/>
    </row>
    <row r="212" spans="5:20" x14ac:dyDescent="0.25">
      <c r="E212" s="5" t="str">
        <f>IF(C212="","",VLOOKUP('TRACKING LIST '!C212, CODE!E:F,2,0))</f>
        <v/>
      </c>
      <c r="F212" s="5" t="str">
        <f>IF(D212="","",VLOOKUP('TRACKING LIST '!D212,CODE!A:B,2,0))</f>
        <v/>
      </c>
      <c r="H212" s="1"/>
      <c r="I212" s="5" t="str">
        <f t="shared" si="3"/>
        <v>LPS---14-0212-CP</v>
      </c>
      <c r="J212"/>
      <c r="K212" s="1"/>
      <c r="N212"/>
      <c r="O212" s="1"/>
      <c r="P212" s="1"/>
      <c r="R212" s="1"/>
      <c r="T212" s="1"/>
    </row>
    <row r="213" spans="5:20" x14ac:dyDescent="0.25">
      <c r="E213" s="5" t="str">
        <f>IF(C213="","",VLOOKUP('TRACKING LIST '!C213, CODE!E:F,2,0))</f>
        <v/>
      </c>
      <c r="F213" s="5" t="str">
        <f>IF(D213="","",VLOOKUP('TRACKING LIST '!D213,CODE!A:B,2,0))</f>
        <v/>
      </c>
      <c r="H213" s="1"/>
      <c r="I213" s="5" t="str">
        <f t="shared" si="3"/>
        <v>LPS---14-0213-CP</v>
      </c>
      <c r="J213"/>
      <c r="K213" s="1"/>
      <c r="N213"/>
      <c r="O213" s="1"/>
      <c r="P213" s="1"/>
      <c r="R213" s="1"/>
      <c r="T213" s="1"/>
    </row>
    <row r="214" spans="5:20" x14ac:dyDescent="0.25">
      <c r="E214" s="5" t="str">
        <f>IF(C214="","",VLOOKUP('TRACKING LIST '!C214, CODE!E:F,2,0))</f>
        <v/>
      </c>
      <c r="F214" s="5" t="str">
        <f>IF(D214="","",VLOOKUP('TRACKING LIST '!D214,CODE!A:B,2,0))</f>
        <v/>
      </c>
      <c r="H214" s="1"/>
      <c r="I214" s="5" t="str">
        <f t="shared" si="3"/>
        <v>LPS---14-0214-CP</v>
      </c>
      <c r="J214"/>
      <c r="K214" s="1"/>
      <c r="N214"/>
      <c r="O214" s="1"/>
      <c r="P214" s="1"/>
      <c r="R214" s="1"/>
      <c r="T214" s="1"/>
    </row>
    <row r="215" spans="5:20" x14ac:dyDescent="0.25">
      <c r="E215" s="5" t="str">
        <f>IF(C215="","",VLOOKUP('TRACKING LIST '!C215, CODE!E:F,2,0))</f>
        <v/>
      </c>
      <c r="F215" s="5" t="str">
        <f>IF(D215="","",VLOOKUP('TRACKING LIST '!D215,CODE!A:B,2,0))</f>
        <v/>
      </c>
      <c r="H215" s="1"/>
      <c r="I215" s="5" t="str">
        <f t="shared" si="3"/>
        <v>LPS---14-0215-CP</v>
      </c>
      <c r="J215"/>
      <c r="K215" s="1"/>
      <c r="N215"/>
      <c r="O215" s="1"/>
      <c r="P215" s="1"/>
      <c r="R215" s="1"/>
      <c r="T215" s="1"/>
    </row>
    <row r="216" spans="5:20" x14ac:dyDescent="0.25">
      <c r="E216" s="5" t="str">
        <f>IF(C216="","",VLOOKUP('TRACKING LIST '!C216, CODE!E:F,2,0))</f>
        <v/>
      </c>
      <c r="F216" s="5" t="str">
        <f>IF(D216="","",VLOOKUP('TRACKING LIST '!D216,CODE!A:B,2,0))</f>
        <v/>
      </c>
      <c r="H216" s="1"/>
      <c r="I216" s="5" t="str">
        <f t="shared" si="3"/>
        <v>LPS---14-0216-CP</v>
      </c>
      <c r="J216"/>
      <c r="K216" s="1"/>
      <c r="N216"/>
      <c r="O216" s="1"/>
      <c r="P216" s="1"/>
      <c r="R216" s="1"/>
      <c r="T216" s="1"/>
    </row>
    <row r="217" spans="5:20" x14ac:dyDescent="0.25">
      <c r="E217" s="5" t="str">
        <f>IF(C217="","",VLOOKUP('TRACKING LIST '!C217, CODE!E:F,2,0))</f>
        <v/>
      </c>
      <c r="F217" s="5" t="str">
        <f>IF(D217="","",VLOOKUP('TRACKING LIST '!D217,CODE!A:B,2,0))</f>
        <v/>
      </c>
      <c r="H217" s="1"/>
      <c r="I217" s="5" t="str">
        <f t="shared" si="3"/>
        <v>LPS---14-0217-CP</v>
      </c>
      <c r="J217"/>
      <c r="K217" s="1"/>
      <c r="N217"/>
      <c r="O217" s="1"/>
      <c r="P217" s="1"/>
      <c r="R217" s="1"/>
      <c r="T217" s="1"/>
    </row>
    <row r="218" spans="5:20" x14ac:dyDescent="0.25">
      <c r="E218" s="5" t="str">
        <f>IF(C218="","",VLOOKUP('TRACKING LIST '!C218, CODE!E:F,2,0))</f>
        <v/>
      </c>
      <c r="F218" s="5" t="str">
        <f>IF(D218="","",VLOOKUP('TRACKING LIST '!D218,CODE!A:B,2,0))</f>
        <v/>
      </c>
      <c r="H218" s="1"/>
      <c r="I218" s="5" t="str">
        <f t="shared" si="3"/>
        <v>LPS---14-0218-CP</v>
      </c>
      <c r="J218"/>
      <c r="K218" s="1"/>
      <c r="N218"/>
      <c r="O218" s="1"/>
      <c r="P218" s="1"/>
      <c r="R218" s="1"/>
      <c r="T218" s="1"/>
    </row>
    <row r="219" spans="5:20" x14ac:dyDescent="0.25">
      <c r="E219" s="5" t="str">
        <f>IF(C219="","",VLOOKUP('TRACKING LIST '!C219, CODE!E:F,2,0))</f>
        <v/>
      </c>
      <c r="F219" s="5" t="str">
        <f>IF(D219="","",VLOOKUP('TRACKING LIST '!D219,CODE!A:B,2,0))</f>
        <v/>
      </c>
      <c r="H219" s="1"/>
      <c r="I219" s="5" t="str">
        <f t="shared" si="3"/>
        <v>LPS---14-0219-CP</v>
      </c>
      <c r="J219"/>
      <c r="K219" s="1"/>
      <c r="N219"/>
      <c r="O219" s="1"/>
      <c r="P219" s="1"/>
      <c r="R219" s="1"/>
      <c r="T219" s="1"/>
    </row>
    <row r="220" spans="5:20" x14ac:dyDescent="0.25">
      <c r="E220" s="5" t="str">
        <f>IF(C220="","",VLOOKUP('TRACKING LIST '!C220, CODE!E:F,2,0))</f>
        <v/>
      </c>
      <c r="F220" s="5" t="str">
        <f>IF(D220="","",VLOOKUP('TRACKING LIST '!D220,CODE!A:B,2,0))</f>
        <v/>
      </c>
      <c r="H220" s="1"/>
      <c r="I220" s="5" t="str">
        <f t="shared" si="3"/>
        <v>LPS---14-0220-CP</v>
      </c>
      <c r="J220"/>
      <c r="K220" s="1"/>
      <c r="N220"/>
      <c r="O220" s="1"/>
      <c r="P220" s="1"/>
      <c r="R220" s="1"/>
      <c r="T220" s="1"/>
    </row>
    <row r="221" spans="5:20" x14ac:dyDescent="0.25">
      <c r="E221" s="5" t="str">
        <f>IF(C221="","",VLOOKUP('TRACKING LIST '!C221, CODE!E:F,2,0))</f>
        <v/>
      </c>
      <c r="F221" s="5" t="str">
        <f>IF(D221="","",VLOOKUP('TRACKING LIST '!D221,CODE!A:B,2,0))</f>
        <v/>
      </c>
      <c r="H221" s="1"/>
      <c r="I221" s="5" t="str">
        <f t="shared" si="3"/>
        <v>LPS---14-0221-CP</v>
      </c>
      <c r="J221"/>
      <c r="K221" s="1"/>
      <c r="N221"/>
      <c r="O221" s="1"/>
      <c r="P221" s="1"/>
      <c r="R221" s="1"/>
      <c r="T221" s="1"/>
    </row>
    <row r="222" spans="5:20" x14ac:dyDescent="0.25">
      <c r="E222" s="5" t="str">
        <f>IF(C222="","",VLOOKUP('TRACKING LIST '!C222, CODE!E:F,2,0))</f>
        <v/>
      </c>
      <c r="F222" s="5" t="str">
        <f>IF(D222="","",VLOOKUP('TRACKING LIST '!D222,CODE!A:B,2,0))</f>
        <v/>
      </c>
      <c r="H222" s="1"/>
      <c r="I222" s="5" t="str">
        <f t="shared" si="3"/>
        <v>LPS---14-0222-CP</v>
      </c>
      <c r="J222"/>
      <c r="K222" s="1"/>
      <c r="N222"/>
      <c r="O222" s="1"/>
      <c r="P222" s="1"/>
      <c r="R222" s="1"/>
      <c r="T222" s="1"/>
    </row>
    <row r="223" spans="5:20" x14ac:dyDescent="0.25">
      <c r="E223" s="5" t="str">
        <f>IF(C223="","",VLOOKUP('TRACKING LIST '!C223, CODE!E:F,2,0))</f>
        <v/>
      </c>
      <c r="F223" s="5" t="str">
        <f>IF(D223="","",VLOOKUP('TRACKING LIST '!D223,CODE!A:B,2,0))</f>
        <v/>
      </c>
      <c r="H223" s="1"/>
      <c r="I223" s="5" t="str">
        <f t="shared" si="3"/>
        <v>LPS---14-0223-CP</v>
      </c>
      <c r="J223"/>
      <c r="K223" s="1"/>
      <c r="N223"/>
      <c r="O223" s="1"/>
      <c r="P223" s="1"/>
      <c r="R223" s="1"/>
      <c r="T223" s="1"/>
    </row>
    <row r="224" spans="5:20" x14ac:dyDescent="0.25">
      <c r="E224" s="5" t="str">
        <f>IF(C224="","",VLOOKUP('TRACKING LIST '!C224, CODE!E:F,2,0))</f>
        <v/>
      </c>
      <c r="F224" s="5" t="str">
        <f>IF(D224="","",VLOOKUP('TRACKING LIST '!D224,CODE!A:B,2,0))</f>
        <v/>
      </c>
      <c r="H224" s="1"/>
      <c r="I224" s="5" t="str">
        <f t="shared" si="3"/>
        <v>LPS---14-0224-CP</v>
      </c>
      <c r="J224"/>
      <c r="K224" s="1"/>
      <c r="N224"/>
      <c r="O224" s="1"/>
      <c r="P224" s="1"/>
      <c r="R224" s="1"/>
      <c r="T224" s="1"/>
    </row>
    <row r="225" spans="5:20" x14ac:dyDescent="0.25">
      <c r="E225" s="5" t="str">
        <f>IF(C225="","",VLOOKUP('TRACKING LIST '!C225, CODE!E:F,2,0))</f>
        <v/>
      </c>
      <c r="F225" s="5" t="str">
        <f>IF(D225="","",VLOOKUP('TRACKING LIST '!D225,CODE!A:B,2,0))</f>
        <v/>
      </c>
      <c r="H225" s="1"/>
      <c r="I225" s="5" t="str">
        <f t="shared" si="3"/>
        <v>LPS---14-0225-CP</v>
      </c>
      <c r="J225"/>
      <c r="K225" s="1"/>
      <c r="N225"/>
      <c r="O225" s="1"/>
      <c r="P225" s="1"/>
      <c r="R225" s="1"/>
      <c r="T225" s="1"/>
    </row>
    <row r="226" spans="5:20" x14ac:dyDescent="0.25">
      <c r="E226" s="5" t="str">
        <f>IF(C226="","",VLOOKUP('TRACKING LIST '!C226, CODE!E:F,2,0))</f>
        <v/>
      </c>
      <c r="F226" s="5" t="str">
        <f>IF(D226="","",VLOOKUP('TRACKING LIST '!D226,CODE!A:B,2,0))</f>
        <v/>
      </c>
      <c r="H226" s="1"/>
      <c r="I226" s="5" t="str">
        <f t="shared" si="3"/>
        <v>LPS---14-0226-CP</v>
      </c>
      <c r="J226"/>
      <c r="K226" s="1"/>
      <c r="N226"/>
      <c r="O226" s="1"/>
      <c r="P226" s="1"/>
      <c r="R226" s="1"/>
      <c r="T226" s="1"/>
    </row>
    <row r="227" spans="5:20" x14ac:dyDescent="0.25">
      <c r="E227" s="5" t="str">
        <f>IF(C227="","",VLOOKUP('TRACKING LIST '!C227, CODE!E:F,2,0))</f>
        <v/>
      </c>
      <c r="F227" s="5" t="str">
        <f>IF(D227="","",VLOOKUP('TRACKING LIST '!D227,CODE!A:B,2,0))</f>
        <v/>
      </c>
      <c r="H227" s="1"/>
      <c r="I227" s="5" t="str">
        <f t="shared" si="3"/>
        <v>LPS---14-0227-CP</v>
      </c>
      <c r="J227"/>
      <c r="K227" s="1"/>
      <c r="N227"/>
      <c r="O227" s="1"/>
      <c r="P227" s="1"/>
      <c r="R227" s="1"/>
      <c r="T227" s="1"/>
    </row>
    <row r="228" spans="5:20" x14ac:dyDescent="0.25">
      <c r="E228" s="5" t="str">
        <f>IF(C228="","",VLOOKUP('TRACKING LIST '!C228, CODE!E:F,2,0))</f>
        <v/>
      </c>
      <c r="F228" s="5" t="str">
        <f>IF(D228="","",VLOOKUP('TRACKING LIST '!D228,CODE!A:B,2,0))</f>
        <v/>
      </c>
      <c r="H228" s="1"/>
      <c r="I228" s="5" t="str">
        <f t="shared" si="3"/>
        <v>LPS---14-0228-CP</v>
      </c>
      <c r="J228"/>
      <c r="K228" s="1"/>
      <c r="N228"/>
      <c r="O228" s="1"/>
      <c r="P228" s="1"/>
      <c r="R228" s="1"/>
      <c r="T228" s="1"/>
    </row>
    <row r="229" spans="5:20" x14ac:dyDescent="0.25">
      <c r="E229" s="5" t="str">
        <f>IF(C229="","",VLOOKUP('TRACKING LIST '!C229, CODE!E:F,2,0))</f>
        <v/>
      </c>
      <c r="F229" s="5" t="str">
        <f>IF(D229="","",VLOOKUP('TRACKING LIST '!D229,CODE!A:B,2,0))</f>
        <v/>
      </c>
      <c r="H229" s="1"/>
      <c r="I229" s="5" t="str">
        <f t="shared" si="3"/>
        <v>LPS---14-0229-CP</v>
      </c>
      <c r="J229"/>
      <c r="K229" s="1"/>
      <c r="N229"/>
      <c r="O229" s="1"/>
      <c r="P229" s="1"/>
      <c r="R229" s="1"/>
      <c r="T229" s="1"/>
    </row>
    <row r="230" spans="5:20" x14ac:dyDescent="0.25">
      <c r="E230" s="5" t="str">
        <f>IF(C230="","",VLOOKUP('TRACKING LIST '!C230, CODE!E:F,2,0))</f>
        <v/>
      </c>
      <c r="F230" s="5" t="str">
        <f>IF(D230="","",VLOOKUP('TRACKING LIST '!D230,CODE!A:B,2,0))</f>
        <v/>
      </c>
      <c r="H230" s="1"/>
      <c r="I230" s="5" t="str">
        <f t="shared" si="3"/>
        <v>LPS---14-0230-CP</v>
      </c>
      <c r="J230"/>
      <c r="K230" s="1"/>
      <c r="N230"/>
      <c r="O230" s="1"/>
      <c r="P230" s="1"/>
      <c r="R230" s="1"/>
      <c r="T230" s="1"/>
    </row>
    <row r="231" spans="5:20" x14ac:dyDescent="0.25">
      <c r="E231" s="5" t="str">
        <f>IF(C231="","",VLOOKUP('TRACKING LIST '!C231, CODE!E:F,2,0))</f>
        <v/>
      </c>
      <c r="F231" s="5" t="str">
        <f>IF(D231="","",VLOOKUP('TRACKING LIST '!D231,CODE!A:B,2,0))</f>
        <v/>
      </c>
      <c r="H231" s="1"/>
      <c r="I231" s="5" t="str">
        <f t="shared" si="3"/>
        <v>LPS---14-0231-CP</v>
      </c>
      <c r="J231"/>
      <c r="K231" s="1"/>
      <c r="N231"/>
      <c r="O231" s="1"/>
      <c r="P231" s="1"/>
      <c r="R231" s="1"/>
      <c r="T231" s="1"/>
    </row>
    <row r="232" spans="5:20" x14ac:dyDescent="0.25">
      <c r="E232" s="5" t="str">
        <f>IF(C232="","",VLOOKUP('TRACKING LIST '!C232, CODE!E:F,2,0))</f>
        <v/>
      </c>
      <c r="F232" s="5" t="str">
        <f>IF(D232="","",VLOOKUP('TRACKING LIST '!D232,CODE!A:B,2,0))</f>
        <v/>
      </c>
      <c r="H232" s="1"/>
      <c r="I232" s="5" t="str">
        <f t="shared" si="3"/>
        <v>LPS---14-0232-CP</v>
      </c>
      <c r="J232"/>
      <c r="K232" s="1"/>
      <c r="N232"/>
      <c r="O232" s="1"/>
      <c r="P232" s="1"/>
      <c r="R232" s="1"/>
      <c r="T232" s="1"/>
    </row>
    <row r="233" spans="5:20" x14ac:dyDescent="0.25">
      <c r="E233" s="5" t="str">
        <f>IF(C233="","",VLOOKUP('TRACKING LIST '!C233, CODE!E:F,2,0))</f>
        <v/>
      </c>
      <c r="F233" s="5" t="str">
        <f>IF(D233="","",VLOOKUP('TRACKING LIST '!D233,CODE!A:B,2,0))</f>
        <v/>
      </c>
      <c r="H233" s="1"/>
      <c r="I233" s="5" t="str">
        <f t="shared" si="3"/>
        <v>LPS---14-0233-CP</v>
      </c>
      <c r="J233"/>
      <c r="K233" s="1"/>
      <c r="N233"/>
      <c r="O233" s="1"/>
      <c r="P233" s="1"/>
      <c r="R233" s="1"/>
      <c r="T233" s="1"/>
    </row>
    <row r="234" spans="5:20" x14ac:dyDescent="0.25">
      <c r="E234" s="5" t="str">
        <f>IF(C234="","",VLOOKUP('TRACKING LIST '!C234, CODE!E:F,2,0))</f>
        <v/>
      </c>
      <c r="F234" s="5" t="str">
        <f>IF(D234="","",VLOOKUP('TRACKING LIST '!D234,CODE!A:B,2,0))</f>
        <v/>
      </c>
      <c r="H234" s="1"/>
      <c r="I234" s="5" t="str">
        <f t="shared" si="3"/>
        <v>LPS---14-0234-CP</v>
      </c>
      <c r="J234"/>
      <c r="K234" s="1"/>
      <c r="N234"/>
      <c r="O234" s="1"/>
      <c r="P234" s="1"/>
      <c r="R234" s="1"/>
      <c r="T234" s="1"/>
    </row>
    <row r="235" spans="5:20" x14ac:dyDescent="0.25">
      <c r="E235" s="5" t="str">
        <f>IF(C235="","",VLOOKUP('TRACKING LIST '!C235, CODE!E:F,2,0))</f>
        <v/>
      </c>
      <c r="F235" s="5" t="str">
        <f>IF(D235="","",VLOOKUP('TRACKING LIST '!D235,CODE!A:B,2,0))</f>
        <v/>
      </c>
      <c r="H235" s="1"/>
      <c r="I235" s="5" t="str">
        <f t="shared" si="3"/>
        <v>LPS---14-0235-CP</v>
      </c>
      <c r="J235"/>
      <c r="K235" s="1"/>
      <c r="N235"/>
      <c r="O235" s="1"/>
      <c r="P235" s="1"/>
      <c r="R235" s="1"/>
      <c r="T235" s="1"/>
    </row>
    <row r="236" spans="5:20" x14ac:dyDescent="0.25">
      <c r="E236" s="5" t="str">
        <f>IF(C236="","",VLOOKUP('TRACKING LIST '!C236, CODE!E:F,2,0))</f>
        <v/>
      </c>
      <c r="F236" s="5" t="str">
        <f>IF(D236="","",VLOOKUP('TRACKING LIST '!D236,CODE!A:B,2,0))</f>
        <v/>
      </c>
      <c r="H236" s="1"/>
      <c r="I236" s="5" t="str">
        <f t="shared" si="3"/>
        <v>LPS---14-0236-CP</v>
      </c>
      <c r="J236"/>
      <c r="K236" s="1"/>
      <c r="N236"/>
      <c r="O236" s="1"/>
      <c r="P236" s="1"/>
      <c r="R236" s="1"/>
      <c r="T236" s="1"/>
    </row>
    <row r="237" spans="5:20" x14ac:dyDescent="0.25">
      <c r="E237" s="5" t="str">
        <f>IF(C237="","",VLOOKUP('TRACKING LIST '!C237, CODE!E:F,2,0))</f>
        <v/>
      </c>
      <c r="F237" s="5" t="str">
        <f>IF(D237="","",VLOOKUP('TRACKING LIST '!D237,CODE!A:B,2,0))</f>
        <v/>
      </c>
      <c r="H237" s="1"/>
      <c r="I237" s="5" t="str">
        <f t="shared" si="3"/>
        <v>LPS---14-0237-CP</v>
      </c>
      <c r="J237"/>
      <c r="K237" s="1"/>
      <c r="N237"/>
      <c r="O237" s="1"/>
      <c r="P237" s="1"/>
      <c r="R237" s="1"/>
      <c r="T237" s="1"/>
    </row>
    <row r="238" spans="5:20" x14ac:dyDescent="0.25">
      <c r="E238" s="5" t="str">
        <f>IF(C238="","",VLOOKUP('TRACKING LIST '!C238, CODE!E:F,2,0))</f>
        <v/>
      </c>
      <c r="F238" s="5" t="str">
        <f>IF(D238="","",VLOOKUP('TRACKING LIST '!D238,CODE!A:B,2,0))</f>
        <v/>
      </c>
      <c r="H238" s="1"/>
      <c r="I238" s="5" t="str">
        <f t="shared" si="3"/>
        <v>LPS---14-0238-CP</v>
      </c>
      <c r="J238"/>
      <c r="K238" s="1"/>
      <c r="N238"/>
      <c r="O238" s="1"/>
      <c r="P238" s="1"/>
      <c r="R238" s="1"/>
      <c r="T238" s="1"/>
    </row>
    <row r="239" spans="5:20" x14ac:dyDescent="0.25">
      <c r="E239" s="5" t="str">
        <f>IF(C239="","",VLOOKUP('TRACKING LIST '!C239, CODE!E:F,2,0))</f>
        <v/>
      </c>
      <c r="F239" s="5" t="str">
        <f>IF(D239="","",VLOOKUP('TRACKING LIST '!D239,CODE!A:B,2,0))</f>
        <v/>
      </c>
      <c r="H239" s="1"/>
      <c r="I239" s="5" t="str">
        <f t="shared" si="3"/>
        <v>LPS---14-0239-CP</v>
      </c>
      <c r="J239"/>
      <c r="K239" s="1"/>
      <c r="N239"/>
      <c r="O239" s="1"/>
      <c r="P239" s="1"/>
      <c r="R239" s="1"/>
      <c r="T239" s="1"/>
    </row>
    <row r="240" spans="5:20" x14ac:dyDescent="0.25">
      <c r="E240" s="5" t="str">
        <f>IF(C240="","",VLOOKUP('TRACKING LIST '!C240, CODE!E:F,2,0))</f>
        <v/>
      </c>
      <c r="F240" s="5" t="str">
        <f>IF(D240="","",VLOOKUP('TRACKING LIST '!D240,CODE!A:B,2,0))</f>
        <v/>
      </c>
      <c r="H240" s="1"/>
      <c r="I240" s="5" t="str">
        <f t="shared" si="3"/>
        <v>LPS---14-0240-CP</v>
      </c>
      <c r="J240"/>
      <c r="K240" s="1"/>
      <c r="N240"/>
      <c r="O240" s="1"/>
      <c r="P240" s="1"/>
      <c r="R240" s="1"/>
      <c r="T240" s="1"/>
    </row>
    <row r="241" spans="5:20" x14ac:dyDescent="0.25">
      <c r="E241" s="5" t="str">
        <f>IF(C241="","",VLOOKUP('TRACKING LIST '!C241, CODE!E:F,2,0))</f>
        <v/>
      </c>
      <c r="F241" s="5" t="str">
        <f>IF(D241="","",VLOOKUP('TRACKING LIST '!D241,CODE!A:B,2,0))</f>
        <v/>
      </c>
      <c r="H241" s="1"/>
      <c r="I241" s="5" t="str">
        <f t="shared" si="3"/>
        <v>LPS---14-0241-CP</v>
      </c>
      <c r="J241"/>
      <c r="K241" s="1"/>
      <c r="N241"/>
      <c r="O241" s="1"/>
      <c r="P241" s="1"/>
      <c r="R241" s="1"/>
      <c r="T241" s="1"/>
    </row>
    <row r="242" spans="5:20" x14ac:dyDescent="0.25">
      <c r="E242" s="5" t="str">
        <f>IF(C242="","",VLOOKUP('TRACKING LIST '!C242, CODE!E:F,2,0))</f>
        <v/>
      </c>
      <c r="F242" s="5" t="str">
        <f>IF(D242="","",VLOOKUP('TRACKING LIST '!D242,CODE!A:B,2,0))</f>
        <v/>
      </c>
      <c r="H242" s="1"/>
      <c r="I242" s="5" t="str">
        <f t="shared" si="3"/>
        <v>LPS---14-0242-CP</v>
      </c>
      <c r="J242"/>
      <c r="K242" s="1"/>
      <c r="N242"/>
      <c r="O242" s="1"/>
      <c r="P242" s="1"/>
      <c r="R242" s="1"/>
      <c r="T242" s="1"/>
    </row>
    <row r="243" spans="5:20" x14ac:dyDescent="0.25">
      <c r="E243" s="5" t="str">
        <f>IF(C243="","",VLOOKUP('TRACKING LIST '!C243, CODE!E:F,2,0))</f>
        <v/>
      </c>
      <c r="F243" s="5" t="str">
        <f>IF(D243="","",VLOOKUP('TRACKING LIST '!D243,CODE!A:B,2,0))</f>
        <v/>
      </c>
      <c r="H243" s="1"/>
      <c r="I243" s="5" t="str">
        <f t="shared" si="3"/>
        <v>LPS---14-0243-CP</v>
      </c>
      <c r="J243"/>
      <c r="K243" s="1"/>
      <c r="N243"/>
      <c r="O243" s="1"/>
      <c r="P243" s="1"/>
      <c r="R243" s="1"/>
      <c r="T243" s="1"/>
    </row>
    <row r="244" spans="5:20" x14ac:dyDescent="0.25">
      <c r="E244" s="5" t="str">
        <f>IF(C244="","",VLOOKUP('TRACKING LIST '!C244, CODE!E:F,2,0))</f>
        <v/>
      </c>
      <c r="F244" s="5" t="str">
        <f>IF(D244="","",VLOOKUP('TRACKING LIST '!D244,CODE!A:B,2,0))</f>
        <v/>
      </c>
      <c r="H244" s="1"/>
      <c r="I244" s="5" t="str">
        <f t="shared" si="3"/>
        <v>LPS---14-0244-CP</v>
      </c>
      <c r="J244"/>
      <c r="K244" s="1"/>
      <c r="N244"/>
      <c r="O244" s="1"/>
      <c r="P244" s="1"/>
      <c r="R244" s="1"/>
      <c r="T244" s="1"/>
    </row>
    <row r="245" spans="5:20" x14ac:dyDescent="0.25">
      <c r="E245" s="5" t="str">
        <f>IF(C245="","",VLOOKUP('TRACKING LIST '!C245, CODE!E:F,2,0))</f>
        <v/>
      </c>
      <c r="F245" s="5" t="str">
        <f>IF(D245="","",VLOOKUP('TRACKING LIST '!D245,CODE!A:B,2,0))</f>
        <v/>
      </c>
      <c r="H245" s="1"/>
      <c r="I245" s="5" t="str">
        <f t="shared" si="3"/>
        <v>LPS---14-0245-CP</v>
      </c>
      <c r="J245"/>
      <c r="K245" s="1"/>
      <c r="N245"/>
      <c r="O245" s="1"/>
      <c r="P245" s="1"/>
      <c r="R245" s="1"/>
      <c r="T245" s="1"/>
    </row>
    <row r="246" spans="5:20" x14ac:dyDescent="0.25">
      <c r="E246" s="5" t="str">
        <f>IF(C246="","",VLOOKUP('TRACKING LIST '!C246, CODE!E:F,2,0))</f>
        <v/>
      </c>
      <c r="F246" s="5" t="str">
        <f>IF(D246="","",VLOOKUP('TRACKING LIST '!D246,CODE!A:B,2,0))</f>
        <v/>
      </c>
      <c r="H246" s="1"/>
      <c r="I246" s="5" t="str">
        <f t="shared" si="3"/>
        <v>LPS---14-0246-CP</v>
      </c>
      <c r="J246"/>
      <c r="K246" s="1"/>
      <c r="N246"/>
      <c r="O246" s="1"/>
      <c r="P246" s="1"/>
      <c r="R246" s="1"/>
      <c r="T246" s="1"/>
    </row>
    <row r="247" spans="5:20" x14ac:dyDescent="0.25">
      <c r="E247" s="5" t="str">
        <f>IF(C247="","",VLOOKUP('TRACKING LIST '!C247, CODE!E:F,2,0))</f>
        <v/>
      </c>
      <c r="F247" s="5" t="str">
        <f>IF(D247="","",VLOOKUP('TRACKING LIST '!D247,CODE!A:B,2,0))</f>
        <v/>
      </c>
      <c r="H247" s="1"/>
      <c r="I247" s="5" t="str">
        <f t="shared" si="3"/>
        <v>LPS---14-0247-CP</v>
      </c>
      <c r="J247"/>
      <c r="K247" s="1"/>
      <c r="N247"/>
      <c r="O247" s="1"/>
      <c r="P247" s="1"/>
      <c r="R247" s="1"/>
      <c r="T247" s="1"/>
    </row>
    <row r="248" spans="5:20" x14ac:dyDescent="0.25">
      <c r="E248" s="5" t="str">
        <f>IF(C248="","",VLOOKUP('TRACKING LIST '!C248, CODE!E:F,2,0))</f>
        <v/>
      </c>
      <c r="F248" s="5" t="str">
        <f>IF(D248="","",VLOOKUP('TRACKING LIST '!D248,CODE!A:B,2,0))</f>
        <v/>
      </c>
      <c r="H248" s="1"/>
      <c r="I248" s="5" t="str">
        <f t="shared" si="3"/>
        <v>LPS---14-0248-CP</v>
      </c>
      <c r="J248"/>
      <c r="K248" s="1"/>
      <c r="N248"/>
      <c r="O248" s="1"/>
      <c r="P248" s="1"/>
      <c r="R248" s="1"/>
      <c r="T248" s="1"/>
    </row>
    <row r="249" spans="5:20" x14ac:dyDescent="0.25">
      <c r="E249" s="5" t="str">
        <f>IF(C249="","",VLOOKUP('TRACKING LIST '!C249, CODE!E:F,2,0))</f>
        <v/>
      </c>
      <c r="F249" s="5" t="str">
        <f>IF(D249="","",VLOOKUP('TRACKING LIST '!D249,CODE!A:B,2,0))</f>
        <v/>
      </c>
      <c r="H249" s="1"/>
      <c r="I249" s="5" t="str">
        <f t="shared" si="3"/>
        <v>LPS---14-0249-CP</v>
      </c>
      <c r="J249"/>
      <c r="K249" s="1"/>
      <c r="N249"/>
      <c r="O249" s="1"/>
      <c r="P249" s="1"/>
      <c r="R249" s="1"/>
      <c r="T249" s="1"/>
    </row>
    <row r="250" spans="5:20" x14ac:dyDescent="0.25">
      <c r="E250" s="5" t="str">
        <f>IF(C250="","",VLOOKUP('TRACKING LIST '!C250, CODE!E:F,2,0))</f>
        <v/>
      </c>
      <c r="F250" s="5" t="str">
        <f>IF(D250="","",VLOOKUP('TRACKING LIST '!D250,CODE!A:B,2,0))</f>
        <v/>
      </c>
      <c r="H250" s="1"/>
      <c r="I250" s="5" t="str">
        <f t="shared" si="3"/>
        <v>LPS---14-0250-CP</v>
      </c>
      <c r="J250"/>
      <c r="K250" s="1"/>
      <c r="N250"/>
      <c r="O250" s="1"/>
      <c r="P250" s="1"/>
      <c r="R250" s="1"/>
      <c r="T250" s="1"/>
    </row>
    <row r="251" spans="5:20" x14ac:dyDescent="0.25">
      <c r="E251" s="5" t="str">
        <f>IF(C251="","",VLOOKUP('TRACKING LIST '!C251, CODE!E:F,2,0))</f>
        <v/>
      </c>
      <c r="F251" s="5" t="str">
        <f>IF(D251="","",VLOOKUP('TRACKING LIST '!D251,CODE!A:B,2,0))</f>
        <v/>
      </c>
      <c r="H251" s="1"/>
      <c r="I251" s="5" t="str">
        <f t="shared" si="3"/>
        <v>LPS---14-0251-CP</v>
      </c>
      <c r="J251"/>
      <c r="K251" s="1"/>
      <c r="N251"/>
      <c r="O251" s="1"/>
      <c r="P251" s="1"/>
      <c r="R251" s="1"/>
      <c r="T251" s="1"/>
    </row>
    <row r="252" spans="5:20" x14ac:dyDescent="0.25">
      <c r="E252" s="5" t="str">
        <f>IF(C252="","",VLOOKUP('TRACKING LIST '!C252, CODE!E:F,2,0))</f>
        <v/>
      </c>
      <c r="F252" s="5" t="str">
        <f>IF(D252="","",VLOOKUP('TRACKING LIST '!D252,CODE!A:B,2,0))</f>
        <v/>
      </c>
      <c r="H252" s="1"/>
      <c r="I252" s="5" t="str">
        <f t="shared" si="3"/>
        <v>LPS---14-0252-CP</v>
      </c>
      <c r="J252"/>
      <c r="K252" s="1"/>
      <c r="N252"/>
      <c r="O252" s="1"/>
      <c r="P252" s="1"/>
      <c r="R252" s="1"/>
      <c r="T252" s="1"/>
    </row>
    <row r="253" spans="5:20" x14ac:dyDescent="0.25">
      <c r="E253" s="5" t="str">
        <f>IF(C253="","",VLOOKUP('TRACKING LIST '!C253, CODE!E:F,2,0))</f>
        <v/>
      </c>
      <c r="F253" s="5" t="str">
        <f>IF(D253="","",VLOOKUP('TRACKING LIST '!D253,CODE!A:B,2,0))</f>
        <v/>
      </c>
      <c r="H253" s="1"/>
      <c r="I253" s="5" t="str">
        <f t="shared" si="3"/>
        <v>LPS---14-0253-CP</v>
      </c>
      <c r="J253"/>
      <c r="K253" s="1"/>
      <c r="N253"/>
      <c r="O253" s="1"/>
      <c r="P253" s="1"/>
      <c r="R253" s="1"/>
      <c r="T253" s="1"/>
    </row>
    <row r="254" spans="5:20" x14ac:dyDescent="0.25">
      <c r="E254" s="5" t="str">
        <f>IF(C254="","",VLOOKUP('TRACKING LIST '!C254, CODE!E:F,2,0))</f>
        <v/>
      </c>
      <c r="F254" s="5" t="str">
        <f>IF(D254="","",VLOOKUP('TRACKING LIST '!D254,CODE!A:B,2,0))</f>
        <v/>
      </c>
      <c r="H254" s="1"/>
      <c r="I254" s="5" t="str">
        <f t="shared" si="3"/>
        <v>LPS---14-0254-CP</v>
      </c>
      <c r="J254"/>
      <c r="K254" s="1"/>
      <c r="N254"/>
      <c r="O254" s="1"/>
      <c r="P254" s="1"/>
      <c r="R254" s="1"/>
      <c r="T254" s="1"/>
    </row>
    <row r="255" spans="5:20" x14ac:dyDescent="0.25">
      <c r="E255" s="5" t="str">
        <f>IF(C255="","",VLOOKUP('TRACKING LIST '!C255, CODE!E:F,2,0))</f>
        <v/>
      </c>
      <c r="F255" s="5" t="str">
        <f>IF(D255="","",VLOOKUP('TRACKING LIST '!D255,CODE!A:B,2,0))</f>
        <v/>
      </c>
      <c r="H255" s="1"/>
      <c r="I255" s="5" t="str">
        <f t="shared" si="3"/>
        <v>LPS---14-0255-CP</v>
      </c>
      <c r="J255"/>
      <c r="K255" s="1"/>
      <c r="N255"/>
      <c r="O255" s="1"/>
      <c r="P255" s="1"/>
      <c r="R255" s="1"/>
      <c r="T255" s="1"/>
    </row>
    <row r="256" spans="5:20" x14ac:dyDescent="0.25">
      <c r="E256" s="5" t="str">
        <f>IF(C256="","",VLOOKUP('TRACKING LIST '!C256, CODE!E:F,2,0))</f>
        <v/>
      </c>
      <c r="F256" s="5" t="str">
        <f>IF(D256="","",VLOOKUP('TRACKING LIST '!D256,CODE!A:B,2,0))</f>
        <v/>
      </c>
      <c r="H256" s="1"/>
      <c r="I256" s="5" t="str">
        <f t="shared" si="3"/>
        <v>LPS---14-0256-CP</v>
      </c>
      <c r="J256"/>
      <c r="K256" s="1"/>
      <c r="N256"/>
      <c r="O256" s="1"/>
      <c r="P256" s="1"/>
      <c r="R256" s="1"/>
      <c r="T256" s="1"/>
    </row>
    <row r="257" spans="5:20" x14ac:dyDescent="0.25">
      <c r="E257" s="5" t="str">
        <f>IF(C257="","",VLOOKUP('TRACKING LIST '!C257, CODE!E:F,2,0))</f>
        <v/>
      </c>
      <c r="F257" s="5" t="str">
        <f>IF(D257="","",VLOOKUP('TRACKING LIST '!D257,CODE!A:B,2,0))</f>
        <v/>
      </c>
      <c r="H257" s="1"/>
      <c r="I257" s="5" t="str">
        <f t="shared" si="3"/>
        <v>LPS---14-0257-CP</v>
      </c>
      <c r="J257"/>
      <c r="K257" s="1"/>
      <c r="N257"/>
      <c r="O257" s="1"/>
      <c r="P257" s="1"/>
      <c r="R257" s="1"/>
      <c r="T257" s="1"/>
    </row>
    <row r="258" spans="5:20" x14ac:dyDescent="0.25">
      <c r="E258" s="5" t="str">
        <f>IF(C258="","",VLOOKUP('TRACKING LIST '!C258, CODE!E:F,2,0))</f>
        <v/>
      </c>
      <c r="F258" s="5" t="str">
        <f>IF(D258="","",VLOOKUP('TRACKING LIST '!D258,CODE!A:B,2,0))</f>
        <v/>
      </c>
      <c r="H258" s="1"/>
      <c r="I258" s="5" t="str">
        <f t="shared" ref="I258:I321" si="4">CONCATENATE("LPS","-",E258,"-",F258,"-","14","-0",ROW(),"-CP")</f>
        <v>LPS---14-0258-CP</v>
      </c>
      <c r="J258"/>
      <c r="K258" s="1"/>
      <c r="N258"/>
      <c r="O258" s="1"/>
      <c r="P258" s="1"/>
      <c r="R258" s="1"/>
      <c r="T258" s="1"/>
    </row>
    <row r="259" spans="5:20" x14ac:dyDescent="0.25">
      <c r="E259" s="5" t="str">
        <f>IF(C259="","",VLOOKUP('TRACKING LIST '!C259, CODE!E:F,2,0))</f>
        <v/>
      </c>
      <c r="F259" s="5" t="str">
        <f>IF(D259="","",VLOOKUP('TRACKING LIST '!D259,CODE!A:B,2,0))</f>
        <v/>
      </c>
      <c r="H259" s="1"/>
      <c r="I259" s="5" t="str">
        <f t="shared" si="4"/>
        <v>LPS---14-0259-CP</v>
      </c>
      <c r="J259"/>
      <c r="K259" s="1"/>
      <c r="N259"/>
      <c r="O259" s="1"/>
      <c r="P259" s="1"/>
      <c r="R259" s="1"/>
      <c r="T259" s="1"/>
    </row>
    <row r="260" spans="5:20" x14ac:dyDescent="0.25">
      <c r="E260" s="5" t="str">
        <f>IF(C260="","",VLOOKUP('TRACKING LIST '!C260, CODE!E:F,2,0))</f>
        <v/>
      </c>
      <c r="F260" s="5" t="str">
        <f>IF(D260="","",VLOOKUP('TRACKING LIST '!D260,CODE!A:B,2,0))</f>
        <v/>
      </c>
      <c r="H260" s="1"/>
      <c r="I260" s="5" t="str">
        <f t="shared" si="4"/>
        <v>LPS---14-0260-CP</v>
      </c>
      <c r="J260"/>
      <c r="K260" s="1"/>
      <c r="N260"/>
      <c r="O260" s="1"/>
      <c r="P260" s="1"/>
      <c r="R260" s="1"/>
      <c r="T260" s="1"/>
    </row>
    <row r="261" spans="5:20" x14ac:dyDescent="0.25">
      <c r="E261" s="5" t="str">
        <f>IF(C261="","",VLOOKUP('TRACKING LIST '!C261, CODE!E:F,2,0))</f>
        <v/>
      </c>
      <c r="F261" s="5" t="str">
        <f>IF(D261="","",VLOOKUP('TRACKING LIST '!D261,CODE!A:B,2,0))</f>
        <v/>
      </c>
      <c r="H261" s="1"/>
      <c r="I261" s="5" t="str">
        <f t="shared" si="4"/>
        <v>LPS---14-0261-CP</v>
      </c>
      <c r="J261"/>
      <c r="K261" s="1"/>
      <c r="N261"/>
      <c r="O261" s="1"/>
      <c r="P261" s="1"/>
      <c r="R261" s="1"/>
      <c r="T261" s="1"/>
    </row>
    <row r="262" spans="5:20" x14ac:dyDescent="0.25">
      <c r="E262" s="5" t="str">
        <f>IF(C262="","",VLOOKUP('TRACKING LIST '!C262, CODE!E:F,2,0))</f>
        <v/>
      </c>
      <c r="F262" s="5" t="str">
        <f>IF(D262="","",VLOOKUP('TRACKING LIST '!D262,CODE!A:B,2,0))</f>
        <v/>
      </c>
      <c r="H262" s="1"/>
      <c r="I262" s="5" t="str">
        <f t="shared" si="4"/>
        <v>LPS---14-0262-CP</v>
      </c>
      <c r="J262"/>
      <c r="K262" s="1"/>
      <c r="N262"/>
      <c r="O262" s="1"/>
      <c r="P262" s="1"/>
      <c r="R262" s="1"/>
      <c r="T262" s="1"/>
    </row>
    <row r="263" spans="5:20" x14ac:dyDescent="0.25">
      <c r="E263" s="5" t="str">
        <f>IF(C263="","",VLOOKUP('TRACKING LIST '!C263, CODE!E:F,2,0))</f>
        <v/>
      </c>
      <c r="F263" s="5" t="str">
        <f>IF(D263="","",VLOOKUP('TRACKING LIST '!D263,CODE!A:B,2,0))</f>
        <v/>
      </c>
      <c r="H263" s="1"/>
      <c r="I263" s="5" t="str">
        <f t="shared" si="4"/>
        <v>LPS---14-0263-CP</v>
      </c>
      <c r="J263"/>
      <c r="K263" s="1"/>
      <c r="N263"/>
      <c r="O263" s="1"/>
      <c r="P263" s="1"/>
      <c r="R263" s="1"/>
      <c r="T263" s="1"/>
    </row>
    <row r="264" spans="5:20" x14ac:dyDescent="0.25">
      <c r="E264" s="5" t="str">
        <f>IF(C264="","",VLOOKUP('TRACKING LIST '!C264, CODE!E:F,2,0))</f>
        <v/>
      </c>
      <c r="F264" s="5" t="str">
        <f>IF(D264="","",VLOOKUP('TRACKING LIST '!D264,CODE!A:B,2,0))</f>
        <v/>
      </c>
      <c r="H264" s="1"/>
      <c r="I264" s="5" t="str">
        <f t="shared" si="4"/>
        <v>LPS---14-0264-CP</v>
      </c>
      <c r="J264"/>
      <c r="K264" s="1"/>
      <c r="N264"/>
      <c r="O264" s="1"/>
      <c r="P264" s="1"/>
      <c r="R264" s="1"/>
      <c r="T264" s="1"/>
    </row>
    <row r="265" spans="5:20" x14ac:dyDescent="0.25">
      <c r="E265" s="5" t="str">
        <f>IF(C265="","",VLOOKUP('TRACKING LIST '!C265, CODE!E:F,2,0))</f>
        <v/>
      </c>
      <c r="F265" s="5" t="str">
        <f>IF(D265="","",VLOOKUP('TRACKING LIST '!D265,CODE!A:B,2,0))</f>
        <v/>
      </c>
      <c r="H265" s="1"/>
      <c r="I265" s="5" t="str">
        <f t="shared" si="4"/>
        <v>LPS---14-0265-CP</v>
      </c>
      <c r="J265"/>
      <c r="K265" s="1"/>
      <c r="N265"/>
      <c r="O265" s="1"/>
      <c r="P265" s="1"/>
      <c r="R265" s="1"/>
      <c r="T265" s="1"/>
    </row>
    <row r="266" spans="5:20" x14ac:dyDescent="0.25">
      <c r="E266" s="5" t="str">
        <f>IF(C266="","",VLOOKUP('TRACKING LIST '!C266, CODE!E:F,2,0))</f>
        <v/>
      </c>
      <c r="F266" s="5" t="str">
        <f>IF(D266="","",VLOOKUP('TRACKING LIST '!D266,CODE!A:B,2,0))</f>
        <v/>
      </c>
      <c r="H266" s="1"/>
      <c r="I266" s="5" t="str">
        <f t="shared" si="4"/>
        <v>LPS---14-0266-CP</v>
      </c>
      <c r="J266"/>
      <c r="K266" s="1"/>
      <c r="N266"/>
      <c r="O266" s="1"/>
      <c r="P266" s="1"/>
      <c r="R266" s="1"/>
      <c r="T266" s="1"/>
    </row>
    <row r="267" spans="5:20" x14ac:dyDescent="0.25">
      <c r="E267" s="5" t="str">
        <f>IF(C267="","",VLOOKUP('TRACKING LIST '!C267, CODE!E:F,2,0))</f>
        <v/>
      </c>
      <c r="F267" s="5" t="str">
        <f>IF(D267="","",VLOOKUP('TRACKING LIST '!D267,CODE!A:B,2,0))</f>
        <v/>
      </c>
      <c r="H267" s="1"/>
      <c r="I267" s="5" t="str">
        <f t="shared" si="4"/>
        <v>LPS---14-0267-CP</v>
      </c>
      <c r="J267"/>
      <c r="K267" s="1"/>
      <c r="N267"/>
      <c r="O267" s="1"/>
      <c r="P267" s="1"/>
      <c r="R267" s="1"/>
      <c r="T267" s="1"/>
    </row>
    <row r="268" spans="5:20" x14ac:dyDescent="0.25">
      <c r="E268" s="5" t="str">
        <f>IF(C268="","",VLOOKUP('TRACKING LIST '!C268, CODE!E:F,2,0))</f>
        <v/>
      </c>
      <c r="F268" s="5" t="str">
        <f>IF(D268="","",VLOOKUP('TRACKING LIST '!D268,CODE!A:B,2,0))</f>
        <v/>
      </c>
      <c r="H268" s="1"/>
      <c r="I268" s="5" t="str">
        <f t="shared" si="4"/>
        <v>LPS---14-0268-CP</v>
      </c>
      <c r="J268"/>
      <c r="K268" s="1"/>
      <c r="N268"/>
      <c r="O268" s="1"/>
      <c r="P268" s="1"/>
      <c r="R268" s="1"/>
      <c r="T268" s="1"/>
    </row>
    <row r="269" spans="5:20" x14ac:dyDescent="0.25">
      <c r="E269" s="5" t="str">
        <f>IF(C269="","",VLOOKUP('TRACKING LIST '!C269, CODE!E:F,2,0))</f>
        <v/>
      </c>
      <c r="F269" s="5" t="str">
        <f>IF(D269="","",VLOOKUP('TRACKING LIST '!D269,CODE!A:B,2,0))</f>
        <v/>
      </c>
      <c r="H269" s="1"/>
      <c r="I269" s="5" t="str">
        <f t="shared" si="4"/>
        <v>LPS---14-0269-CP</v>
      </c>
      <c r="J269"/>
      <c r="K269" s="1"/>
      <c r="N269"/>
      <c r="O269" s="1"/>
      <c r="P269" s="1"/>
      <c r="R269" s="1"/>
      <c r="T269" s="1"/>
    </row>
    <row r="270" spans="5:20" x14ac:dyDescent="0.25">
      <c r="E270" s="5" t="str">
        <f>IF(C270="","",VLOOKUP('TRACKING LIST '!C270, CODE!E:F,2,0))</f>
        <v/>
      </c>
      <c r="F270" s="5" t="str">
        <f>IF(D270="","",VLOOKUP('TRACKING LIST '!D270,CODE!A:B,2,0))</f>
        <v/>
      </c>
      <c r="H270" s="1"/>
      <c r="I270" s="5" t="str">
        <f t="shared" si="4"/>
        <v>LPS---14-0270-CP</v>
      </c>
      <c r="J270"/>
      <c r="K270" s="1"/>
      <c r="N270"/>
      <c r="O270" s="1"/>
      <c r="P270" s="1"/>
      <c r="R270" s="1"/>
      <c r="T270" s="1"/>
    </row>
    <row r="271" spans="5:20" x14ac:dyDescent="0.25">
      <c r="E271" s="5" t="str">
        <f>IF(C271="","",VLOOKUP('TRACKING LIST '!C271, CODE!E:F,2,0))</f>
        <v/>
      </c>
      <c r="F271" s="5" t="str">
        <f>IF(D271="","",VLOOKUP('TRACKING LIST '!D271,CODE!A:B,2,0))</f>
        <v/>
      </c>
      <c r="H271" s="1"/>
      <c r="I271" s="5" t="str">
        <f t="shared" si="4"/>
        <v>LPS---14-0271-CP</v>
      </c>
      <c r="J271"/>
      <c r="K271" s="1"/>
      <c r="N271"/>
      <c r="O271" s="1"/>
      <c r="P271" s="1"/>
      <c r="R271" s="1"/>
      <c r="T271" s="1"/>
    </row>
    <row r="272" spans="5:20" x14ac:dyDescent="0.25">
      <c r="E272" s="5" t="str">
        <f>IF(C272="","",VLOOKUP('TRACKING LIST '!C272, CODE!E:F,2,0))</f>
        <v/>
      </c>
      <c r="F272" s="5" t="str">
        <f>IF(D272="","",VLOOKUP('TRACKING LIST '!D272,CODE!A:B,2,0))</f>
        <v/>
      </c>
      <c r="H272" s="1"/>
      <c r="I272" s="5" t="str">
        <f t="shared" si="4"/>
        <v>LPS---14-0272-CP</v>
      </c>
      <c r="J272"/>
      <c r="K272" s="1"/>
      <c r="N272"/>
      <c r="O272" s="1"/>
      <c r="P272" s="1"/>
      <c r="R272" s="1"/>
      <c r="T272" s="1"/>
    </row>
    <row r="273" spans="5:20" x14ac:dyDescent="0.25">
      <c r="E273" s="5" t="str">
        <f>IF(C273="","",VLOOKUP('TRACKING LIST '!C273, CODE!E:F,2,0))</f>
        <v/>
      </c>
      <c r="F273" s="5" t="str">
        <f>IF(D273="","",VLOOKUP('TRACKING LIST '!D273,CODE!A:B,2,0))</f>
        <v/>
      </c>
      <c r="H273" s="1"/>
      <c r="I273" s="5" t="str">
        <f t="shared" si="4"/>
        <v>LPS---14-0273-CP</v>
      </c>
      <c r="J273"/>
      <c r="K273" s="1"/>
      <c r="N273"/>
      <c r="O273" s="1"/>
      <c r="P273" s="1"/>
      <c r="R273" s="1"/>
      <c r="T273" s="1"/>
    </row>
    <row r="274" spans="5:20" x14ac:dyDescent="0.25">
      <c r="E274" s="5" t="str">
        <f>IF(C274="","",VLOOKUP('TRACKING LIST '!C274, CODE!E:F,2,0))</f>
        <v/>
      </c>
      <c r="F274" s="5" t="str">
        <f>IF(D274="","",VLOOKUP('TRACKING LIST '!D274,CODE!A:B,2,0))</f>
        <v/>
      </c>
      <c r="H274" s="1"/>
      <c r="I274" s="5" t="str">
        <f t="shared" si="4"/>
        <v>LPS---14-0274-CP</v>
      </c>
      <c r="J274"/>
      <c r="K274" s="1"/>
      <c r="N274"/>
      <c r="O274" s="1"/>
      <c r="P274" s="1"/>
      <c r="R274" s="1"/>
      <c r="T274" s="1"/>
    </row>
    <row r="275" spans="5:20" x14ac:dyDescent="0.25">
      <c r="E275" s="5" t="str">
        <f>IF(C275="","",VLOOKUP('TRACKING LIST '!C275, CODE!E:F,2,0))</f>
        <v/>
      </c>
      <c r="F275" s="5" t="str">
        <f>IF(D275="","",VLOOKUP('TRACKING LIST '!D275,CODE!A:B,2,0))</f>
        <v/>
      </c>
      <c r="H275" s="1"/>
      <c r="I275" s="5" t="str">
        <f t="shared" si="4"/>
        <v>LPS---14-0275-CP</v>
      </c>
      <c r="J275"/>
      <c r="K275" s="1"/>
      <c r="N275"/>
      <c r="O275" s="1"/>
      <c r="P275" s="1"/>
      <c r="R275" s="1"/>
      <c r="T275" s="1"/>
    </row>
    <row r="276" spans="5:20" x14ac:dyDescent="0.25">
      <c r="E276" s="5" t="str">
        <f>IF(C276="","",VLOOKUP('TRACKING LIST '!C276, CODE!E:F,2,0))</f>
        <v/>
      </c>
      <c r="F276" s="5" t="str">
        <f>IF(D276="","",VLOOKUP('TRACKING LIST '!D276,CODE!A:B,2,0))</f>
        <v/>
      </c>
      <c r="H276" s="1"/>
      <c r="I276" s="5" t="str">
        <f t="shared" si="4"/>
        <v>LPS---14-0276-CP</v>
      </c>
      <c r="J276"/>
      <c r="K276" s="1"/>
      <c r="N276"/>
      <c r="O276" s="1"/>
      <c r="P276" s="1"/>
      <c r="R276" s="1"/>
      <c r="T276" s="1"/>
    </row>
    <row r="277" spans="5:20" x14ac:dyDescent="0.25">
      <c r="E277" s="5" t="str">
        <f>IF(C277="","",VLOOKUP('TRACKING LIST '!C277, CODE!E:F,2,0))</f>
        <v/>
      </c>
      <c r="F277" s="5" t="str">
        <f>IF(D277="","",VLOOKUP('TRACKING LIST '!D277,CODE!A:B,2,0))</f>
        <v/>
      </c>
      <c r="H277" s="1"/>
      <c r="I277" s="5" t="str">
        <f t="shared" si="4"/>
        <v>LPS---14-0277-CP</v>
      </c>
      <c r="J277"/>
      <c r="K277" s="1"/>
      <c r="N277"/>
      <c r="O277" s="1"/>
      <c r="P277" s="1"/>
      <c r="R277" s="1"/>
      <c r="T277" s="1"/>
    </row>
    <row r="278" spans="5:20" x14ac:dyDescent="0.25">
      <c r="E278" s="5" t="str">
        <f>IF(C278="","",VLOOKUP('TRACKING LIST '!C278, CODE!E:F,2,0))</f>
        <v/>
      </c>
      <c r="F278" s="5" t="str">
        <f>IF(D278="","",VLOOKUP('TRACKING LIST '!D278,CODE!A:B,2,0))</f>
        <v/>
      </c>
      <c r="H278" s="1"/>
      <c r="I278" s="5" t="str">
        <f t="shared" si="4"/>
        <v>LPS---14-0278-CP</v>
      </c>
      <c r="J278"/>
      <c r="K278" s="1"/>
      <c r="N278"/>
      <c r="O278" s="1"/>
      <c r="P278" s="1"/>
      <c r="R278" s="1"/>
      <c r="T278" s="1"/>
    </row>
    <row r="279" spans="5:20" x14ac:dyDescent="0.25">
      <c r="E279" s="5" t="str">
        <f>IF(C279="","",VLOOKUP('TRACKING LIST '!C279, CODE!E:F,2,0))</f>
        <v/>
      </c>
      <c r="F279" s="5" t="str">
        <f>IF(D279="","",VLOOKUP('TRACKING LIST '!D279,CODE!A:B,2,0))</f>
        <v/>
      </c>
      <c r="H279" s="1"/>
      <c r="I279" s="5" t="str">
        <f t="shared" si="4"/>
        <v>LPS---14-0279-CP</v>
      </c>
      <c r="J279"/>
      <c r="K279" s="1"/>
      <c r="N279"/>
      <c r="O279" s="1"/>
      <c r="P279" s="1"/>
      <c r="R279" s="1"/>
      <c r="T279" s="1"/>
    </row>
    <row r="280" spans="5:20" x14ac:dyDescent="0.25">
      <c r="E280" s="5" t="str">
        <f>IF(C280="","",VLOOKUP('TRACKING LIST '!C280, CODE!E:F,2,0))</f>
        <v/>
      </c>
      <c r="F280" s="5" t="str">
        <f>IF(D280="","",VLOOKUP('TRACKING LIST '!D280,CODE!A:B,2,0))</f>
        <v/>
      </c>
      <c r="H280" s="1"/>
      <c r="I280" s="5" t="str">
        <f t="shared" si="4"/>
        <v>LPS---14-0280-CP</v>
      </c>
      <c r="J280"/>
      <c r="K280" s="1"/>
      <c r="N280"/>
      <c r="O280" s="1"/>
      <c r="P280" s="1"/>
      <c r="R280" s="1"/>
      <c r="T280" s="1"/>
    </row>
    <row r="281" spans="5:20" x14ac:dyDescent="0.25">
      <c r="E281" s="5" t="str">
        <f>IF(C281="","",VLOOKUP('TRACKING LIST '!C281, CODE!E:F,2,0))</f>
        <v/>
      </c>
      <c r="F281" s="5" t="str">
        <f>IF(D281="","",VLOOKUP('TRACKING LIST '!D281,CODE!A:B,2,0))</f>
        <v/>
      </c>
      <c r="H281" s="1"/>
      <c r="I281" s="5" t="str">
        <f t="shared" si="4"/>
        <v>LPS---14-0281-CP</v>
      </c>
      <c r="J281"/>
      <c r="K281" s="1"/>
      <c r="N281"/>
      <c r="O281" s="1"/>
      <c r="P281" s="1"/>
      <c r="R281" s="1"/>
      <c r="T281" s="1"/>
    </row>
    <row r="282" spans="5:20" x14ac:dyDescent="0.25">
      <c r="E282" s="5" t="str">
        <f>IF(C282="","",VLOOKUP('TRACKING LIST '!C282, CODE!E:F,2,0))</f>
        <v/>
      </c>
      <c r="F282" s="5" t="str">
        <f>IF(D282="","",VLOOKUP('TRACKING LIST '!D282,CODE!A:B,2,0))</f>
        <v/>
      </c>
      <c r="H282" s="1"/>
      <c r="I282" s="5" t="str">
        <f t="shared" si="4"/>
        <v>LPS---14-0282-CP</v>
      </c>
      <c r="J282"/>
      <c r="K282" s="1"/>
      <c r="N282"/>
      <c r="O282" s="1"/>
      <c r="P282" s="1"/>
      <c r="R282" s="1"/>
      <c r="T282" s="1"/>
    </row>
    <row r="283" spans="5:20" x14ac:dyDescent="0.25">
      <c r="E283" s="5" t="str">
        <f>IF(C283="","",VLOOKUP('TRACKING LIST '!C283, CODE!E:F,2,0))</f>
        <v/>
      </c>
      <c r="F283" s="5" t="str">
        <f>IF(D283="","",VLOOKUP('TRACKING LIST '!D283,CODE!A:B,2,0))</f>
        <v/>
      </c>
      <c r="H283" s="1"/>
      <c r="I283" s="5" t="str">
        <f t="shared" si="4"/>
        <v>LPS---14-0283-CP</v>
      </c>
      <c r="J283"/>
      <c r="K283" s="1"/>
      <c r="N283"/>
      <c r="O283" s="1"/>
      <c r="P283" s="1"/>
      <c r="R283" s="1"/>
      <c r="T283" s="1"/>
    </row>
    <row r="284" spans="5:20" x14ac:dyDescent="0.25">
      <c r="E284" s="5" t="str">
        <f>IF(C284="","",VLOOKUP('TRACKING LIST '!C284, CODE!E:F,2,0))</f>
        <v/>
      </c>
      <c r="F284" s="5" t="str">
        <f>IF(D284="","",VLOOKUP('TRACKING LIST '!D284,CODE!A:B,2,0))</f>
        <v/>
      </c>
      <c r="H284" s="1"/>
      <c r="I284" s="5" t="str">
        <f t="shared" si="4"/>
        <v>LPS---14-0284-CP</v>
      </c>
      <c r="J284"/>
      <c r="K284" s="1"/>
      <c r="N284"/>
      <c r="O284" s="1"/>
      <c r="P284" s="1"/>
      <c r="R284" s="1"/>
      <c r="T284" s="1"/>
    </row>
    <row r="285" spans="5:20" x14ac:dyDescent="0.25">
      <c r="E285" s="5" t="str">
        <f>IF(C285="","",VLOOKUP('TRACKING LIST '!C285, CODE!E:F,2,0))</f>
        <v/>
      </c>
      <c r="F285" s="5" t="str">
        <f>IF(D285="","",VLOOKUP('TRACKING LIST '!D285,CODE!A:B,2,0))</f>
        <v/>
      </c>
      <c r="H285" s="1"/>
      <c r="I285" s="5" t="str">
        <f t="shared" si="4"/>
        <v>LPS---14-0285-CP</v>
      </c>
      <c r="J285"/>
      <c r="K285" s="1"/>
      <c r="N285"/>
      <c r="O285" s="1"/>
      <c r="P285" s="1"/>
      <c r="R285" s="1"/>
      <c r="T285" s="1"/>
    </row>
    <row r="286" spans="5:20" x14ac:dyDescent="0.25">
      <c r="E286" s="5" t="str">
        <f>IF(C286="","",VLOOKUP('TRACKING LIST '!C286, CODE!E:F,2,0))</f>
        <v/>
      </c>
      <c r="F286" s="5" t="str">
        <f>IF(D286="","",VLOOKUP('TRACKING LIST '!D286,CODE!A:B,2,0))</f>
        <v/>
      </c>
      <c r="H286" s="1"/>
      <c r="I286" s="5" t="str">
        <f t="shared" si="4"/>
        <v>LPS---14-0286-CP</v>
      </c>
      <c r="J286"/>
      <c r="K286" s="1"/>
      <c r="N286"/>
      <c r="O286" s="1"/>
      <c r="P286" s="1"/>
      <c r="R286" s="1"/>
      <c r="T286" s="1"/>
    </row>
    <row r="287" spans="5:20" x14ac:dyDescent="0.25">
      <c r="E287" s="5" t="str">
        <f>IF(C287="","",VLOOKUP('TRACKING LIST '!C287, CODE!E:F,2,0))</f>
        <v/>
      </c>
      <c r="F287" s="5" t="str">
        <f>IF(D287="","",VLOOKUP('TRACKING LIST '!D287,CODE!A:B,2,0))</f>
        <v/>
      </c>
      <c r="H287" s="1"/>
      <c r="I287" s="5" t="str">
        <f t="shared" si="4"/>
        <v>LPS---14-0287-CP</v>
      </c>
      <c r="J287"/>
      <c r="K287" s="1"/>
      <c r="N287"/>
      <c r="O287" s="1"/>
      <c r="P287" s="1"/>
      <c r="R287" s="1"/>
      <c r="T287" s="1"/>
    </row>
    <row r="288" spans="5:20" x14ac:dyDescent="0.25">
      <c r="E288" s="5" t="str">
        <f>IF(C288="","",VLOOKUP('TRACKING LIST '!C288, CODE!E:F,2,0))</f>
        <v/>
      </c>
      <c r="F288" s="5" t="str">
        <f>IF(D288="","",VLOOKUP('TRACKING LIST '!D288,CODE!A:B,2,0))</f>
        <v/>
      </c>
      <c r="H288" s="1"/>
      <c r="I288" s="5" t="str">
        <f t="shared" si="4"/>
        <v>LPS---14-0288-CP</v>
      </c>
      <c r="J288"/>
      <c r="K288" s="1"/>
      <c r="N288"/>
      <c r="O288" s="1"/>
      <c r="P288" s="1"/>
      <c r="R288" s="1"/>
      <c r="T288" s="1"/>
    </row>
    <row r="289" spans="5:20" x14ac:dyDescent="0.25">
      <c r="E289" s="5" t="str">
        <f>IF(C289="","",VLOOKUP('TRACKING LIST '!C289, CODE!E:F,2,0))</f>
        <v/>
      </c>
      <c r="F289" s="5" t="str">
        <f>IF(D289="","",VLOOKUP('TRACKING LIST '!D289,CODE!A:B,2,0))</f>
        <v/>
      </c>
      <c r="H289" s="1"/>
      <c r="I289" s="5" t="str">
        <f t="shared" si="4"/>
        <v>LPS---14-0289-CP</v>
      </c>
      <c r="J289"/>
      <c r="K289" s="1"/>
      <c r="N289"/>
      <c r="O289" s="1"/>
      <c r="P289" s="1"/>
      <c r="R289" s="1"/>
      <c r="T289" s="1"/>
    </row>
    <row r="290" spans="5:20" x14ac:dyDescent="0.25">
      <c r="E290" s="5" t="str">
        <f>IF(C290="","",VLOOKUP('TRACKING LIST '!C290, CODE!E:F,2,0))</f>
        <v/>
      </c>
      <c r="F290" s="5" t="str">
        <f>IF(D290="","",VLOOKUP('TRACKING LIST '!D290,CODE!A:B,2,0))</f>
        <v/>
      </c>
      <c r="H290" s="1"/>
      <c r="I290" s="5" t="str">
        <f t="shared" si="4"/>
        <v>LPS---14-0290-CP</v>
      </c>
      <c r="J290"/>
      <c r="K290" s="1"/>
      <c r="N290"/>
      <c r="O290" s="1"/>
      <c r="P290" s="1"/>
      <c r="R290" s="1"/>
      <c r="T290" s="1"/>
    </row>
    <row r="291" spans="5:20" x14ac:dyDescent="0.25">
      <c r="E291" s="5" t="str">
        <f>IF(C291="","",VLOOKUP('TRACKING LIST '!C291, CODE!E:F,2,0))</f>
        <v/>
      </c>
      <c r="F291" s="5" t="str">
        <f>IF(D291="","",VLOOKUP('TRACKING LIST '!D291,CODE!A:B,2,0))</f>
        <v/>
      </c>
      <c r="H291" s="1"/>
      <c r="I291" s="5" t="str">
        <f t="shared" si="4"/>
        <v>LPS---14-0291-CP</v>
      </c>
      <c r="J291"/>
      <c r="K291" s="1"/>
      <c r="N291"/>
      <c r="O291" s="1"/>
      <c r="P291" s="1"/>
      <c r="R291" s="1"/>
      <c r="T291" s="1"/>
    </row>
    <row r="292" spans="5:20" x14ac:dyDescent="0.25">
      <c r="E292" s="5" t="str">
        <f>IF(C292="","",VLOOKUP('TRACKING LIST '!C292, CODE!E:F,2,0))</f>
        <v/>
      </c>
      <c r="F292" s="5" t="str">
        <f>IF(D292="","",VLOOKUP('TRACKING LIST '!D292,CODE!A:B,2,0))</f>
        <v/>
      </c>
      <c r="H292" s="1"/>
      <c r="I292" s="5" t="str">
        <f t="shared" si="4"/>
        <v>LPS---14-0292-CP</v>
      </c>
      <c r="J292"/>
      <c r="K292" s="1"/>
      <c r="N292"/>
      <c r="O292" s="1"/>
      <c r="P292" s="1"/>
      <c r="R292" s="1"/>
      <c r="T292" s="1"/>
    </row>
    <row r="293" spans="5:20" x14ac:dyDescent="0.25">
      <c r="E293" s="5" t="str">
        <f>IF(C293="","",VLOOKUP('TRACKING LIST '!C293, CODE!E:F,2,0))</f>
        <v/>
      </c>
      <c r="F293" s="5" t="str">
        <f>IF(D293="","",VLOOKUP('TRACKING LIST '!D293,CODE!A:B,2,0))</f>
        <v/>
      </c>
      <c r="H293" s="1"/>
      <c r="I293" s="5" t="str">
        <f t="shared" si="4"/>
        <v>LPS---14-0293-CP</v>
      </c>
      <c r="J293"/>
      <c r="K293" s="1"/>
      <c r="N293"/>
      <c r="O293" s="1"/>
      <c r="P293" s="1"/>
      <c r="R293" s="1"/>
      <c r="T293" s="1"/>
    </row>
    <row r="294" spans="5:20" x14ac:dyDescent="0.25">
      <c r="E294" s="5" t="str">
        <f>IF(C294="","",VLOOKUP('TRACKING LIST '!C294, CODE!E:F,2,0))</f>
        <v/>
      </c>
      <c r="F294" s="5" t="str">
        <f>IF(D294="","",VLOOKUP('TRACKING LIST '!D294,CODE!A:B,2,0))</f>
        <v/>
      </c>
      <c r="H294" s="1"/>
      <c r="I294" s="5" t="str">
        <f t="shared" si="4"/>
        <v>LPS---14-0294-CP</v>
      </c>
      <c r="J294"/>
      <c r="K294" s="1"/>
      <c r="N294"/>
      <c r="O294" s="1"/>
      <c r="P294" s="1"/>
      <c r="R294" s="1"/>
      <c r="T294" s="1"/>
    </row>
    <row r="295" spans="5:20" x14ac:dyDescent="0.25">
      <c r="E295" s="5" t="str">
        <f>IF(C295="","",VLOOKUP('TRACKING LIST '!C295, CODE!E:F,2,0))</f>
        <v/>
      </c>
      <c r="F295" s="5" t="str">
        <f>IF(D295="","",VLOOKUP('TRACKING LIST '!D295,CODE!A:B,2,0))</f>
        <v/>
      </c>
      <c r="H295" s="1"/>
      <c r="I295" s="5" t="str">
        <f t="shared" si="4"/>
        <v>LPS---14-0295-CP</v>
      </c>
      <c r="J295"/>
      <c r="K295" s="1"/>
      <c r="N295"/>
      <c r="O295" s="1"/>
      <c r="P295" s="1"/>
      <c r="R295" s="1"/>
      <c r="T295" s="1"/>
    </row>
    <row r="296" spans="5:20" x14ac:dyDescent="0.25">
      <c r="E296" s="5" t="str">
        <f>IF(C296="","",VLOOKUP('TRACKING LIST '!C296, CODE!E:F,2,0))</f>
        <v/>
      </c>
      <c r="F296" s="5" t="str">
        <f>IF(D296="","",VLOOKUP('TRACKING LIST '!D296,CODE!A:B,2,0))</f>
        <v/>
      </c>
      <c r="H296" s="1"/>
      <c r="I296" s="5" t="str">
        <f t="shared" si="4"/>
        <v>LPS---14-0296-CP</v>
      </c>
      <c r="J296"/>
      <c r="K296" s="1"/>
      <c r="N296"/>
      <c r="O296" s="1"/>
      <c r="P296" s="1"/>
      <c r="R296" s="1"/>
      <c r="T296" s="1"/>
    </row>
    <row r="297" spans="5:20" x14ac:dyDescent="0.25">
      <c r="E297" s="5" t="str">
        <f>IF(C297="","",VLOOKUP('TRACKING LIST '!C297, CODE!E:F,2,0))</f>
        <v/>
      </c>
      <c r="F297" s="5" t="str">
        <f>IF(D297="","",VLOOKUP('TRACKING LIST '!D297,CODE!A:B,2,0))</f>
        <v/>
      </c>
      <c r="H297" s="1"/>
      <c r="I297" s="5" t="str">
        <f t="shared" si="4"/>
        <v>LPS---14-0297-CP</v>
      </c>
      <c r="J297"/>
      <c r="K297" s="1"/>
      <c r="N297"/>
      <c r="O297" s="1"/>
      <c r="P297" s="1"/>
      <c r="R297" s="1"/>
      <c r="T297" s="1"/>
    </row>
    <row r="298" spans="5:20" x14ac:dyDescent="0.25">
      <c r="E298" s="5" t="str">
        <f>IF(C298="","",VLOOKUP('TRACKING LIST '!C298, CODE!E:F,2,0))</f>
        <v/>
      </c>
      <c r="F298" s="5" t="str">
        <f>IF(D298="","",VLOOKUP('TRACKING LIST '!D298,CODE!A:B,2,0))</f>
        <v/>
      </c>
      <c r="H298" s="1"/>
      <c r="I298" s="5" t="str">
        <f t="shared" si="4"/>
        <v>LPS---14-0298-CP</v>
      </c>
      <c r="J298"/>
      <c r="K298" s="1"/>
      <c r="N298"/>
      <c r="O298" s="1"/>
      <c r="P298" s="1"/>
      <c r="R298" s="1"/>
      <c r="T298" s="1"/>
    </row>
    <row r="299" spans="5:20" x14ac:dyDescent="0.25">
      <c r="E299" s="5" t="str">
        <f>IF(C299="","",VLOOKUP('TRACKING LIST '!C299, CODE!E:F,2,0))</f>
        <v/>
      </c>
      <c r="F299" s="5" t="str">
        <f>IF(D299="","",VLOOKUP('TRACKING LIST '!D299,CODE!A:B,2,0))</f>
        <v/>
      </c>
      <c r="H299" s="1"/>
      <c r="I299" s="5" t="str">
        <f t="shared" si="4"/>
        <v>LPS---14-0299-CP</v>
      </c>
      <c r="J299"/>
      <c r="K299" s="1"/>
      <c r="N299"/>
      <c r="O299" s="1"/>
      <c r="P299" s="1"/>
      <c r="R299" s="1"/>
      <c r="T299" s="1"/>
    </row>
    <row r="300" spans="5:20" x14ac:dyDescent="0.25">
      <c r="E300" s="5" t="str">
        <f>IF(C300="","",VLOOKUP('TRACKING LIST '!C300, CODE!E:F,2,0))</f>
        <v/>
      </c>
      <c r="F300" s="5" t="str">
        <f>IF(D300="","",VLOOKUP('TRACKING LIST '!D300,CODE!A:B,2,0))</f>
        <v/>
      </c>
      <c r="H300" s="1"/>
      <c r="I300" s="5" t="str">
        <f t="shared" si="4"/>
        <v>LPS---14-0300-CP</v>
      </c>
      <c r="J300"/>
      <c r="K300" s="1"/>
      <c r="N300"/>
      <c r="O300" s="1"/>
      <c r="P300" s="1"/>
      <c r="R300" s="1"/>
      <c r="T300" s="1"/>
    </row>
    <row r="301" spans="5:20" x14ac:dyDescent="0.25">
      <c r="E301" s="5" t="str">
        <f>IF(C301="","",VLOOKUP('TRACKING LIST '!C301, CODE!E:F,2,0))</f>
        <v/>
      </c>
      <c r="F301" s="5" t="str">
        <f>IF(D301="","",VLOOKUP('TRACKING LIST '!D301,CODE!A:B,2,0))</f>
        <v/>
      </c>
      <c r="H301" s="1"/>
      <c r="I301" s="5" t="str">
        <f t="shared" si="4"/>
        <v>LPS---14-0301-CP</v>
      </c>
      <c r="J301"/>
      <c r="K301" s="1"/>
      <c r="N301"/>
      <c r="O301" s="1"/>
      <c r="P301" s="1"/>
      <c r="R301" s="1"/>
      <c r="T301" s="1"/>
    </row>
    <row r="302" spans="5:20" x14ac:dyDescent="0.25">
      <c r="E302" s="5" t="str">
        <f>IF(C302="","",VLOOKUP('TRACKING LIST '!C302, CODE!E:F,2,0))</f>
        <v/>
      </c>
      <c r="F302" s="5" t="str">
        <f>IF(D302="","",VLOOKUP('TRACKING LIST '!D302,CODE!A:B,2,0))</f>
        <v/>
      </c>
      <c r="H302" s="1"/>
      <c r="I302" s="5" t="str">
        <f t="shared" si="4"/>
        <v>LPS---14-0302-CP</v>
      </c>
      <c r="J302"/>
      <c r="K302" s="1"/>
      <c r="N302"/>
      <c r="O302" s="1"/>
      <c r="P302" s="1"/>
      <c r="R302" s="1"/>
      <c r="T302" s="1"/>
    </row>
    <row r="303" spans="5:20" x14ac:dyDescent="0.25">
      <c r="E303" s="5" t="str">
        <f>IF(C303="","",VLOOKUP('TRACKING LIST '!C303, CODE!E:F,2,0))</f>
        <v/>
      </c>
      <c r="F303" s="5" t="str">
        <f>IF(D303="","",VLOOKUP('TRACKING LIST '!D303,CODE!A:B,2,0))</f>
        <v/>
      </c>
      <c r="H303" s="1"/>
      <c r="I303" s="5" t="str">
        <f t="shared" si="4"/>
        <v>LPS---14-0303-CP</v>
      </c>
      <c r="J303"/>
      <c r="K303" s="1"/>
      <c r="N303"/>
      <c r="O303" s="1"/>
      <c r="P303" s="1"/>
      <c r="R303" s="1"/>
      <c r="T303" s="1"/>
    </row>
    <row r="304" spans="5:20" x14ac:dyDescent="0.25">
      <c r="E304" s="5" t="str">
        <f>IF(C304="","",VLOOKUP('TRACKING LIST '!C304, CODE!E:F,2,0))</f>
        <v/>
      </c>
      <c r="F304" s="5" t="str">
        <f>IF(D304="","",VLOOKUP('TRACKING LIST '!D304,CODE!A:B,2,0))</f>
        <v/>
      </c>
      <c r="H304" s="1"/>
      <c r="I304" s="5" t="str">
        <f t="shared" si="4"/>
        <v>LPS---14-0304-CP</v>
      </c>
      <c r="J304"/>
      <c r="K304" s="1"/>
      <c r="N304"/>
      <c r="O304" s="1"/>
      <c r="P304" s="1"/>
      <c r="R304" s="1"/>
      <c r="T304" s="1"/>
    </row>
    <row r="305" spans="5:20" x14ac:dyDescent="0.25">
      <c r="E305" s="5" t="str">
        <f>IF(C305="","",VLOOKUP('TRACKING LIST '!C305, CODE!E:F,2,0))</f>
        <v/>
      </c>
      <c r="F305" s="5" t="str">
        <f>IF(D305="","",VLOOKUP('TRACKING LIST '!D305,CODE!A:B,2,0))</f>
        <v/>
      </c>
      <c r="H305" s="1"/>
      <c r="I305" s="5" t="str">
        <f t="shared" si="4"/>
        <v>LPS---14-0305-CP</v>
      </c>
      <c r="J305"/>
      <c r="K305" s="1"/>
      <c r="N305"/>
      <c r="O305" s="1"/>
      <c r="P305" s="1"/>
      <c r="R305" s="1"/>
      <c r="T305" s="1"/>
    </row>
    <row r="306" spans="5:20" x14ac:dyDescent="0.25">
      <c r="E306" s="5" t="str">
        <f>IF(C306="","",VLOOKUP('TRACKING LIST '!C306, CODE!E:F,2,0))</f>
        <v/>
      </c>
      <c r="F306" s="5" t="str">
        <f>IF(D306="","",VLOOKUP('TRACKING LIST '!D306,CODE!A:B,2,0))</f>
        <v/>
      </c>
      <c r="H306" s="1"/>
      <c r="I306" s="5" t="str">
        <f t="shared" si="4"/>
        <v>LPS---14-0306-CP</v>
      </c>
      <c r="J306"/>
      <c r="K306" s="1"/>
      <c r="N306"/>
      <c r="O306" s="1"/>
      <c r="P306" s="1"/>
      <c r="R306" s="1"/>
      <c r="T306" s="1"/>
    </row>
    <row r="307" spans="5:20" x14ac:dyDescent="0.25">
      <c r="E307" s="5" t="str">
        <f>IF(C307="","",VLOOKUP('TRACKING LIST '!C307, CODE!E:F,2,0))</f>
        <v/>
      </c>
      <c r="F307" s="5" t="str">
        <f>IF(D307="","",VLOOKUP('TRACKING LIST '!D307,CODE!A:B,2,0))</f>
        <v/>
      </c>
      <c r="H307" s="1"/>
      <c r="I307" s="5" t="str">
        <f t="shared" si="4"/>
        <v>LPS---14-0307-CP</v>
      </c>
      <c r="J307"/>
      <c r="K307" s="1"/>
      <c r="N307"/>
      <c r="O307" s="1"/>
      <c r="P307" s="1"/>
      <c r="R307" s="1"/>
      <c r="T307" s="1"/>
    </row>
    <row r="308" spans="5:20" x14ac:dyDescent="0.25">
      <c r="E308" s="5" t="str">
        <f>IF(C308="","",VLOOKUP('TRACKING LIST '!C308, CODE!E:F,2,0))</f>
        <v/>
      </c>
      <c r="F308" s="5" t="str">
        <f>IF(D308="","",VLOOKUP('TRACKING LIST '!D308,CODE!A:B,2,0))</f>
        <v/>
      </c>
      <c r="H308" s="1"/>
      <c r="I308" s="5" t="str">
        <f t="shared" si="4"/>
        <v>LPS---14-0308-CP</v>
      </c>
      <c r="J308"/>
      <c r="K308" s="1"/>
      <c r="N308"/>
      <c r="O308" s="1"/>
      <c r="P308" s="1"/>
      <c r="R308" s="1"/>
      <c r="T308" s="1"/>
    </row>
    <row r="309" spans="5:20" x14ac:dyDescent="0.25">
      <c r="E309" s="5" t="str">
        <f>IF(C309="","",VLOOKUP('TRACKING LIST '!C309, CODE!E:F,2,0))</f>
        <v/>
      </c>
      <c r="F309" s="5" t="str">
        <f>IF(D309="","",VLOOKUP('TRACKING LIST '!D309,CODE!A:B,2,0))</f>
        <v/>
      </c>
      <c r="H309" s="1"/>
      <c r="I309" s="5" t="str">
        <f t="shared" si="4"/>
        <v>LPS---14-0309-CP</v>
      </c>
      <c r="J309"/>
      <c r="K309" s="1"/>
      <c r="N309"/>
      <c r="O309" s="1"/>
      <c r="P309" s="1"/>
      <c r="R309" s="1"/>
      <c r="T309" s="1"/>
    </row>
    <row r="310" spans="5:20" x14ac:dyDescent="0.25">
      <c r="E310" s="5" t="str">
        <f>IF(C310="","",VLOOKUP('TRACKING LIST '!C310, CODE!E:F,2,0))</f>
        <v/>
      </c>
      <c r="F310" s="5" t="str">
        <f>IF(D310="","",VLOOKUP('TRACKING LIST '!D310,CODE!A:B,2,0))</f>
        <v/>
      </c>
      <c r="H310" s="1"/>
      <c r="I310" s="5" t="str">
        <f t="shared" si="4"/>
        <v>LPS---14-0310-CP</v>
      </c>
      <c r="J310"/>
      <c r="K310" s="1"/>
      <c r="N310"/>
      <c r="O310" s="1"/>
      <c r="P310" s="1"/>
      <c r="R310" s="1"/>
      <c r="T310" s="1"/>
    </row>
    <row r="311" spans="5:20" x14ac:dyDescent="0.25">
      <c r="E311" s="5" t="str">
        <f>IF(C311="","",VLOOKUP('TRACKING LIST '!C311, CODE!E:F,2,0))</f>
        <v/>
      </c>
      <c r="F311" s="5" t="str">
        <f>IF(D311="","",VLOOKUP('TRACKING LIST '!D311,CODE!A:B,2,0))</f>
        <v/>
      </c>
      <c r="H311" s="1"/>
      <c r="I311" s="5" t="str">
        <f t="shared" si="4"/>
        <v>LPS---14-0311-CP</v>
      </c>
      <c r="J311"/>
      <c r="K311" s="1"/>
      <c r="N311"/>
      <c r="O311" s="1"/>
      <c r="P311" s="1"/>
      <c r="R311" s="1"/>
      <c r="T311" s="1"/>
    </row>
    <row r="312" spans="5:20" x14ac:dyDescent="0.25">
      <c r="E312" s="5" t="str">
        <f>IF(C312="","",VLOOKUP('TRACKING LIST '!C312, CODE!E:F,2,0))</f>
        <v/>
      </c>
      <c r="F312" s="5" t="str">
        <f>IF(D312="","",VLOOKUP('TRACKING LIST '!D312,CODE!A:B,2,0))</f>
        <v/>
      </c>
      <c r="H312" s="1"/>
      <c r="I312" s="5" t="str">
        <f t="shared" si="4"/>
        <v>LPS---14-0312-CP</v>
      </c>
      <c r="J312"/>
      <c r="K312" s="1"/>
      <c r="N312"/>
      <c r="O312" s="1"/>
      <c r="P312" s="1"/>
      <c r="R312" s="1"/>
      <c r="T312" s="1"/>
    </row>
    <row r="313" spans="5:20" x14ac:dyDescent="0.25">
      <c r="E313" s="5" t="str">
        <f>IF(C313="","",VLOOKUP('TRACKING LIST '!C313, CODE!E:F,2,0))</f>
        <v/>
      </c>
      <c r="F313" s="5" t="str">
        <f>IF(D313="","",VLOOKUP('TRACKING LIST '!D313,CODE!A:B,2,0))</f>
        <v/>
      </c>
      <c r="H313" s="1"/>
      <c r="I313" s="5" t="str">
        <f t="shared" si="4"/>
        <v>LPS---14-0313-CP</v>
      </c>
      <c r="J313"/>
      <c r="K313" s="1"/>
      <c r="N313"/>
      <c r="O313" s="1"/>
      <c r="P313" s="1"/>
      <c r="R313" s="1"/>
      <c r="T313" s="1"/>
    </row>
    <row r="314" spans="5:20" x14ac:dyDescent="0.25">
      <c r="E314" s="5" t="str">
        <f>IF(C314="","",VLOOKUP('TRACKING LIST '!C314, CODE!E:F,2,0))</f>
        <v/>
      </c>
      <c r="F314" s="5" t="str">
        <f>IF(D314="","",VLOOKUP('TRACKING LIST '!D314,CODE!A:B,2,0))</f>
        <v/>
      </c>
      <c r="H314" s="1"/>
      <c r="I314" s="5" t="str">
        <f t="shared" si="4"/>
        <v>LPS---14-0314-CP</v>
      </c>
      <c r="J314"/>
      <c r="K314" s="1"/>
      <c r="N314"/>
      <c r="O314" s="1"/>
      <c r="P314" s="1"/>
      <c r="R314" s="1"/>
      <c r="T314" s="1"/>
    </row>
    <row r="315" spans="5:20" x14ac:dyDescent="0.25">
      <c r="E315" s="5" t="str">
        <f>IF(C315="","",VLOOKUP('TRACKING LIST '!C315, CODE!E:F,2,0))</f>
        <v/>
      </c>
      <c r="F315" s="5" t="str">
        <f>IF(D315="","",VLOOKUP('TRACKING LIST '!D315,CODE!A:B,2,0))</f>
        <v/>
      </c>
      <c r="H315" s="1"/>
      <c r="I315" s="5" t="str">
        <f t="shared" si="4"/>
        <v>LPS---14-0315-CP</v>
      </c>
      <c r="J315"/>
      <c r="K315" s="1"/>
      <c r="N315"/>
      <c r="O315" s="1"/>
      <c r="P315" s="1"/>
      <c r="R315" s="1"/>
      <c r="T315" s="1"/>
    </row>
    <row r="316" spans="5:20" x14ac:dyDescent="0.25">
      <c r="E316" s="5" t="str">
        <f>IF(C316="","",VLOOKUP('TRACKING LIST '!C316, CODE!E:F,2,0))</f>
        <v/>
      </c>
      <c r="F316" s="5" t="str">
        <f>IF(D316="","",VLOOKUP('TRACKING LIST '!D316,CODE!A:B,2,0))</f>
        <v/>
      </c>
      <c r="H316" s="1"/>
      <c r="I316" s="5" t="str">
        <f t="shared" si="4"/>
        <v>LPS---14-0316-CP</v>
      </c>
      <c r="J316"/>
      <c r="K316" s="1"/>
      <c r="N316"/>
      <c r="O316" s="1"/>
      <c r="P316" s="1"/>
      <c r="R316" s="1"/>
      <c r="T316" s="1"/>
    </row>
    <row r="317" spans="5:20" x14ac:dyDescent="0.25">
      <c r="E317" s="5" t="str">
        <f>IF(C317="","",VLOOKUP('TRACKING LIST '!C317, CODE!E:F,2,0))</f>
        <v/>
      </c>
      <c r="F317" s="5" t="str">
        <f>IF(D317="","",VLOOKUP('TRACKING LIST '!D317,CODE!A:B,2,0))</f>
        <v/>
      </c>
      <c r="H317" s="1"/>
      <c r="I317" s="5" t="str">
        <f t="shared" si="4"/>
        <v>LPS---14-0317-CP</v>
      </c>
      <c r="J317"/>
      <c r="K317" s="1"/>
      <c r="N317"/>
      <c r="O317" s="1"/>
      <c r="P317" s="1"/>
      <c r="R317" s="1"/>
      <c r="T317" s="1"/>
    </row>
    <row r="318" spans="5:20" x14ac:dyDescent="0.25">
      <c r="E318" s="5" t="str">
        <f>IF(C318="","",VLOOKUP('TRACKING LIST '!C318, CODE!E:F,2,0))</f>
        <v/>
      </c>
      <c r="F318" s="5" t="str">
        <f>IF(D318="","",VLOOKUP('TRACKING LIST '!D318,CODE!A:B,2,0))</f>
        <v/>
      </c>
      <c r="H318" s="1"/>
      <c r="I318" s="5" t="str">
        <f t="shared" si="4"/>
        <v>LPS---14-0318-CP</v>
      </c>
      <c r="J318"/>
      <c r="K318" s="1"/>
      <c r="N318"/>
      <c r="O318" s="1"/>
      <c r="P318" s="1"/>
      <c r="R318" s="1"/>
      <c r="T318" s="1"/>
    </row>
    <row r="319" spans="5:20" x14ac:dyDescent="0.25">
      <c r="E319" s="5" t="str">
        <f>IF(C319="","",VLOOKUP('TRACKING LIST '!C319, CODE!E:F,2,0))</f>
        <v/>
      </c>
      <c r="F319" s="5" t="str">
        <f>IF(D319="","",VLOOKUP('TRACKING LIST '!D319,CODE!A:B,2,0))</f>
        <v/>
      </c>
      <c r="H319" s="1"/>
      <c r="I319" s="5" t="str">
        <f t="shared" si="4"/>
        <v>LPS---14-0319-CP</v>
      </c>
      <c r="J319"/>
      <c r="K319" s="1"/>
      <c r="N319"/>
      <c r="O319" s="1"/>
      <c r="P319" s="1"/>
      <c r="R319" s="1"/>
      <c r="T319" s="1"/>
    </row>
    <row r="320" spans="5:20" x14ac:dyDescent="0.25">
      <c r="E320" s="5" t="str">
        <f>IF(C320="","",VLOOKUP('TRACKING LIST '!C320, CODE!E:F,2,0))</f>
        <v/>
      </c>
      <c r="F320" s="5" t="str">
        <f>IF(D320="","",VLOOKUP('TRACKING LIST '!D320,CODE!A:B,2,0))</f>
        <v/>
      </c>
      <c r="H320" s="1"/>
      <c r="I320" s="5" t="str">
        <f t="shared" si="4"/>
        <v>LPS---14-0320-CP</v>
      </c>
      <c r="J320"/>
      <c r="K320" s="1"/>
      <c r="N320"/>
      <c r="O320" s="1"/>
      <c r="P320" s="1"/>
      <c r="R320" s="1"/>
      <c r="T320" s="1"/>
    </row>
    <row r="321" spans="5:20" x14ac:dyDescent="0.25">
      <c r="E321" s="5" t="str">
        <f>IF(C321="","",VLOOKUP('TRACKING LIST '!C321, CODE!E:F,2,0))</f>
        <v/>
      </c>
      <c r="F321" s="5" t="str">
        <f>IF(D321="","",VLOOKUP('TRACKING LIST '!D321,CODE!A:B,2,0))</f>
        <v/>
      </c>
      <c r="H321" s="1"/>
      <c r="I321" s="5" t="str">
        <f t="shared" si="4"/>
        <v>LPS---14-0321-CP</v>
      </c>
      <c r="J321"/>
      <c r="K321" s="1"/>
      <c r="N321"/>
      <c r="O321" s="1"/>
      <c r="P321" s="1"/>
      <c r="R321" s="1"/>
      <c r="T321" s="1"/>
    </row>
    <row r="322" spans="5:20" x14ac:dyDescent="0.25">
      <c r="E322" s="5" t="str">
        <f>IF(C322="","",VLOOKUP('TRACKING LIST '!C322, CODE!E:F,2,0))</f>
        <v/>
      </c>
      <c r="F322" s="5" t="str">
        <f>IF(D322="","",VLOOKUP('TRACKING LIST '!D322,CODE!A:B,2,0))</f>
        <v/>
      </c>
      <c r="H322" s="1"/>
      <c r="I322" s="5" t="str">
        <f t="shared" ref="I322:I385" si="5">CONCATENATE("LPS","-",E322,"-",F322,"-","14","-0",ROW(),"-CP")</f>
        <v>LPS---14-0322-CP</v>
      </c>
      <c r="J322"/>
      <c r="K322" s="1"/>
      <c r="N322"/>
      <c r="O322" s="1"/>
      <c r="P322" s="1"/>
      <c r="R322" s="1"/>
      <c r="T322" s="1"/>
    </row>
    <row r="323" spans="5:20" x14ac:dyDescent="0.25">
      <c r="E323" s="5" t="str">
        <f>IF(C323="","",VLOOKUP('TRACKING LIST '!C323, CODE!E:F,2,0))</f>
        <v/>
      </c>
      <c r="F323" s="5" t="str">
        <f>IF(D323="","",VLOOKUP('TRACKING LIST '!D323,CODE!A:B,2,0))</f>
        <v/>
      </c>
      <c r="H323" s="1"/>
      <c r="I323" s="5" t="str">
        <f t="shared" si="5"/>
        <v>LPS---14-0323-CP</v>
      </c>
      <c r="J323"/>
      <c r="K323" s="1"/>
      <c r="N323"/>
      <c r="O323" s="1"/>
      <c r="P323" s="1"/>
      <c r="R323" s="1"/>
      <c r="T323" s="1"/>
    </row>
    <row r="324" spans="5:20" x14ac:dyDescent="0.25">
      <c r="E324" s="5" t="str">
        <f>IF(C324="","",VLOOKUP('TRACKING LIST '!C324, CODE!E:F,2,0))</f>
        <v/>
      </c>
      <c r="F324" s="5" t="str">
        <f>IF(D324="","",VLOOKUP('TRACKING LIST '!D324,CODE!A:B,2,0))</f>
        <v/>
      </c>
      <c r="H324" s="1"/>
      <c r="I324" s="5" t="str">
        <f t="shared" si="5"/>
        <v>LPS---14-0324-CP</v>
      </c>
      <c r="J324"/>
      <c r="K324" s="1"/>
      <c r="N324"/>
      <c r="O324" s="1"/>
      <c r="P324" s="1"/>
      <c r="R324" s="1"/>
      <c r="T324" s="1"/>
    </row>
    <row r="325" spans="5:20" x14ac:dyDescent="0.25">
      <c r="E325" s="5" t="str">
        <f>IF(C325="","",VLOOKUP('TRACKING LIST '!C325, CODE!E:F,2,0))</f>
        <v/>
      </c>
      <c r="F325" s="5" t="str">
        <f>IF(D325="","",VLOOKUP('TRACKING LIST '!D325,CODE!A:B,2,0))</f>
        <v/>
      </c>
      <c r="H325" s="1"/>
      <c r="I325" s="5" t="str">
        <f t="shared" si="5"/>
        <v>LPS---14-0325-CP</v>
      </c>
      <c r="J325"/>
      <c r="K325" s="1"/>
      <c r="N325"/>
      <c r="O325" s="1"/>
      <c r="P325" s="1"/>
      <c r="R325" s="1"/>
      <c r="T325" s="1"/>
    </row>
    <row r="326" spans="5:20" x14ac:dyDescent="0.25">
      <c r="E326" s="5" t="str">
        <f>IF(C326="","",VLOOKUP('TRACKING LIST '!C326, CODE!E:F,2,0))</f>
        <v/>
      </c>
      <c r="F326" s="5" t="str">
        <f>IF(D326="","",VLOOKUP('TRACKING LIST '!D326,CODE!A:B,2,0))</f>
        <v/>
      </c>
      <c r="H326" s="1"/>
      <c r="I326" s="5" t="str">
        <f t="shared" si="5"/>
        <v>LPS---14-0326-CP</v>
      </c>
      <c r="J326"/>
      <c r="K326" s="1"/>
      <c r="N326"/>
      <c r="O326" s="1"/>
      <c r="P326" s="1"/>
      <c r="R326" s="1"/>
      <c r="T326" s="1"/>
    </row>
    <row r="327" spans="5:20" x14ac:dyDescent="0.25">
      <c r="E327" s="5" t="str">
        <f>IF(C327="","",VLOOKUP('TRACKING LIST '!C327, CODE!E:F,2,0))</f>
        <v/>
      </c>
      <c r="F327" s="5" t="str">
        <f>IF(D327="","",VLOOKUP('TRACKING LIST '!D327,CODE!A:B,2,0))</f>
        <v/>
      </c>
      <c r="H327" s="1"/>
      <c r="I327" s="5" t="str">
        <f t="shared" si="5"/>
        <v>LPS---14-0327-CP</v>
      </c>
      <c r="J327"/>
      <c r="K327" s="1"/>
      <c r="N327"/>
      <c r="O327" s="1"/>
      <c r="P327" s="1"/>
      <c r="R327" s="1"/>
      <c r="T327" s="1"/>
    </row>
    <row r="328" spans="5:20" x14ac:dyDescent="0.25">
      <c r="E328" s="5" t="str">
        <f>IF(C328="","",VLOOKUP('TRACKING LIST '!C328, CODE!E:F,2,0))</f>
        <v/>
      </c>
      <c r="F328" s="5" t="str">
        <f>IF(D328="","",VLOOKUP('TRACKING LIST '!D328,CODE!A:B,2,0))</f>
        <v/>
      </c>
      <c r="H328" s="1"/>
      <c r="I328" s="5" t="str">
        <f t="shared" si="5"/>
        <v>LPS---14-0328-CP</v>
      </c>
      <c r="J328"/>
      <c r="K328" s="1"/>
      <c r="N328"/>
      <c r="O328" s="1"/>
      <c r="P328" s="1"/>
      <c r="R328" s="1"/>
      <c r="T328" s="1"/>
    </row>
    <row r="329" spans="5:20" x14ac:dyDescent="0.25">
      <c r="E329" s="5" t="str">
        <f>IF(C329="","",VLOOKUP('TRACKING LIST '!C329, CODE!E:F,2,0))</f>
        <v/>
      </c>
      <c r="F329" s="5" t="str">
        <f>IF(D329="","",VLOOKUP('TRACKING LIST '!D329,CODE!A:B,2,0))</f>
        <v/>
      </c>
      <c r="H329" s="1"/>
      <c r="I329" s="5" t="str">
        <f t="shared" si="5"/>
        <v>LPS---14-0329-CP</v>
      </c>
      <c r="J329"/>
      <c r="K329" s="1"/>
      <c r="N329"/>
      <c r="O329" s="1"/>
      <c r="P329" s="1"/>
      <c r="R329" s="1"/>
      <c r="T329" s="1"/>
    </row>
    <row r="330" spans="5:20" x14ac:dyDescent="0.25">
      <c r="E330" s="5" t="str">
        <f>IF(C330="","",VLOOKUP('TRACKING LIST '!C330, CODE!E:F,2,0))</f>
        <v/>
      </c>
      <c r="F330" s="5" t="str">
        <f>IF(D330="","",VLOOKUP('TRACKING LIST '!D330,CODE!A:B,2,0))</f>
        <v/>
      </c>
      <c r="H330" s="1"/>
      <c r="I330" s="5" t="str">
        <f t="shared" si="5"/>
        <v>LPS---14-0330-CP</v>
      </c>
      <c r="J330"/>
      <c r="K330" s="1"/>
      <c r="N330"/>
      <c r="O330" s="1"/>
      <c r="P330" s="1"/>
      <c r="R330" s="1"/>
      <c r="T330" s="1"/>
    </row>
    <row r="331" spans="5:20" x14ac:dyDescent="0.25">
      <c r="E331" s="5" t="str">
        <f>IF(C331="","",VLOOKUP('TRACKING LIST '!C331, CODE!E:F,2,0))</f>
        <v/>
      </c>
      <c r="F331" s="5" t="str">
        <f>IF(D331="","",VLOOKUP('TRACKING LIST '!D331,CODE!A:B,2,0))</f>
        <v/>
      </c>
      <c r="H331" s="1"/>
      <c r="I331" s="5" t="str">
        <f t="shared" si="5"/>
        <v>LPS---14-0331-CP</v>
      </c>
      <c r="J331"/>
      <c r="K331" s="1"/>
      <c r="N331"/>
      <c r="O331" s="1"/>
      <c r="P331" s="1"/>
      <c r="R331" s="1"/>
      <c r="T331" s="1"/>
    </row>
    <row r="332" spans="5:20" x14ac:dyDescent="0.25">
      <c r="E332" s="5" t="str">
        <f>IF(C332="","",VLOOKUP('TRACKING LIST '!C332, CODE!E:F,2,0))</f>
        <v/>
      </c>
      <c r="F332" s="5" t="str">
        <f>IF(D332="","",VLOOKUP('TRACKING LIST '!D332,CODE!A:B,2,0))</f>
        <v/>
      </c>
      <c r="H332" s="1"/>
      <c r="I332" s="5" t="str">
        <f t="shared" si="5"/>
        <v>LPS---14-0332-CP</v>
      </c>
      <c r="J332"/>
      <c r="K332" s="1"/>
      <c r="N332"/>
      <c r="O332" s="1"/>
      <c r="P332" s="1"/>
      <c r="R332" s="1"/>
      <c r="T332" s="1"/>
    </row>
    <row r="333" spans="5:20" x14ac:dyDescent="0.25">
      <c r="E333" s="5" t="str">
        <f>IF(C333="","",VLOOKUP('TRACKING LIST '!C333, CODE!E:F,2,0))</f>
        <v/>
      </c>
      <c r="F333" s="5" t="str">
        <f>IF(D333="","",VLOOKUP('TRACKING LIST '!D333,CODE!A:B,2,0))</f>
        <v/>
      </c>
      <c r="H333" s="1"/>
      <c r="I333" s="5" t="str">
        <f t="shared" si="5"/>
        <v>LPS---14-0333-CP</v>
      </c>
      <c r="J333"/>
      <c r="K333" s="1"/>
      <c r="N333"/>
      <c r="O333" s="1"/>
      <c r="P333" s="1"/>
      <c r="R333" s="1"/>
      <c r="T333" s="1"/>
    </row>
    <row r="334" spans="5:20" x14ac:dyDescent="0.25">
      <c r="E334" s="5" t="str">
        <f>IF(C334="","",VLOOKUP('TRACKING LIST '!C334, CODE!E:F,2,0))</f>
        <v/>
      </c>
      <c r="F334" s="5" t="str">
        <f>IF(D334="","",VLOOKUP('TRACKING LIST '!D334,CODE!A:B,2,0))</f>
        <v/>
      </c>
      <c r="H334" s="1"/>
      <c r="I334" s="5" t="str">
        <f t="shared" si="5"/>
        <v>LPS---14-0334-CP</v>
      </c>
      <c r="J334"/>
      <c r="K334" s="1"/>
      <c r="N334"/>
      <c r="O334" s="1"/>
      <c r="P334" s="1"/>
      <c r="R334" s="1"/>
      <c r="T334" s="1"/>
    </row>
    <row r="335" spans="5:20" x14ac:dyDescent="0.25">
      <c r="E335" s="5" t="str">
        <f>IF(C335="","",VLOOKUP('TRACKING LIST '!C335, CODE!E:F,2,0))</f>
        <v/>
      </c>
      <c r="F335" s="5" t="str">
        <f>IF(D335="","",VLOOKUP('TRACKING LIST '!D335,CODE!A:B,2,0))</f>
        <v/>
      </c>
      <c r="H335" s="1"/>
      <c r="I335" s="5" t="str">
        <f t="shared" si="5"/>
        <v>LPS---14-0335-CP</v>
      </c>
      <c r="J335"/>
      <c r="K335" s="1"/>
      <c r="N335"/>
      <c r="O335" s="1"/>
      <c r="P335" s="1"/>
      <c r="R335" s="1"/>
      <c r="T335" s="1"/>
    </row>
    <row r="336" spans="5:20" x14ac:dyDescent="0.25">
      <c r="E336" s="5" t="str">
        <f>IF(C336="","",VLOOKUP('TRACKING LIST '!C336, CODE!E:F,2,0))</f>
        <v/>
      </c>
      <c r="F336" s="5" t="str">
        <f>IF(D336="","",VLOOKUP('TRACKING LIST '!D336,CODE!A:B,2,0))</f>
        <v/>
      </c>
      <c r="H336" s="1"/>
      <c r="I336" s="5" t="str">
        <f t="shared" si="5"/>
        <v>LPS---14-0336-CP</v>
      </c>
      <c r="J336"/>
      <c r="K336" s="1"/>
      <c r="N336"/>
      <c r="O336" s="1"/>
      <c r="P336" s="1"/>
      <c r="R336" s="1"/>
      <c r="T336" s="1"/>
    </row>
    <row r="337" spans="5:20" x14ac:dyDescent="0.25">
      <c r="E337" s="5" t="str">
        <f>IF(C337="","",VLOOKUP('TRACKING LIST '!C337, CODE!E:F,2,0))</f>
        <v/>
      </c>
      <c r="F337" s="5" t="str">
        <f>IF(D337="","",VLOOKUP('TRACKING LIST '!D337,CODE!A:B,2,0))</f>
        <v/>
      </c>
      <c r="H337" s="1"/>
      <c r="I337" s="5" t="str">
        <f t="shared" si="5"/>
        <v>LPS---14-0337-CP</v>
      </c>
      <c r="J337"/>
      <c r="K337" s="1"/>
      <c r="N337"/>
      <c r="O337" s="1"/>
      <c r="P337" s="1"/>
      <c r="R337" s="1"/>
      <c r="T337" s="1"/>
    </row>
    <row r="338" spans="5:20" x14ac:dyDescent="0.25">
      <c r="E338" s="5" t="str">
        <f>IF(C338="","",VLOOKUP('TRACKING LIST '!C338, CODE!E:F,2,0))</f>
        <v/>
      </c>
      <c r="F338" s="5" t="str">
        <f>IF(D338="","",VLOOKUP('TRACKING LIST '!D338,CODE!A:B,2,0))</f>
        <v/>
      </c>
      <c r="H338" s="1"/>
      <c r="I338" s="5" t="str">
        <f t="shared" si="5"/>
        <v>LPS---14-0338-CP</v>
      </c>
      <c r="J338"/>
      <c r="K338" s="1"/>
      <c r="N338"/>
      <c r="O338" s="1"/>
      <c r="P338" s="1"/>
      <c r="R338" s="1"/>
      <c r="T338" s="1"/>
    </row>
    <row r="339" spans="5:20" x14ac:dyDescent="0.25">
      <c r="E339" s="5" t="str">
        <f>IF(C339="","",VLOOKUP('TRACKING LIST '!C339, CODE!E:F,2,0))</f>
        <v/>
      </c>
      <c r="F339" s="5" t="str">
        <f>IF(D339="","",VLOOKUP('TRACKING LIST '!D339,CODE!A:B,2,0))</f>
        <v/>
      </c>
      <c r="H339" s="1"/>
      <c r="I339" s="5" t="str">
        <f t="shared" si="5"/>
        <v>LPS---14-0339-CP</v>
      </c>
      <c r="J339"/>
      <c r="K339" s="1"/>
      <c r="N339"/>
      <c r="O339" s="1"/>
      <c r="P339" s="1"/>
      <c r="R339" s="1"/>
      <c r="T339" s="1"/>
    </row>
    <row r="340" spans="5:20" x14ac:dyDescent="0.25">
      <c r="E340" s="5" t="str">
        <f>IF(C340="","",VLOOKUP('TRACKING LIST '!C340, CODE!E:F,2,0))</f>
        <v/>
      </c>
      <c r="F340" s="5" t="str">
        <f>IF(D340="","",VLOOKUP('TRACKING LIST '!D340,CODE!A:B,2,0))</f>
        <v/>
      </c>
      <c r="H340" s="1"/>
      <c r="I340" s="5" t="str">
        <f t="shared" si="5"/>
        <v>LPS---14-0340-CP</v>
      </c>
      <c r="J340"/>
      <c r="K340" s="1"/>
      <c r="N340"/>
      <c r="O340" s="1"/>
      <c r="P340" s="1"/>
      <c r="R340" s="1"/>
      <c r="T340" s="1"/>
    </row>
    <row r="341" spans="5:20" x14ac:dyDescent="0.25">
      <c r="E341" s="5" t="str">
        <f>IF(C341="","",VLOOKUP('TRACKING LIST '!C341, CODE!E:F,2,0))</f>
        <v/>
      </c>
      <c r="F341" s="5" t="str">
        <f>IF(D341="","",VLOOKUP('TRACKING LIST '!D341,CODE!A:B,2,0))</f>
        <v/>
      </c>
      <c r="H341" s="1"/>
      <c r="I341" s="5" t="str">
        <f t="shared" si="5"/>
        <v>LPS---14-0341-CP</v>
      </c>
      <c r="J341"/>
      <c r="K341" s="1"/>
      <c r="N341"/>
      <c r="O341" s="1"/>
      <c r="P341" s="1"/>
      <c r="R341" s="1"/>
      <c r="T341" s="1"/>
    </row>
    <row r="342" spans="5:20" x14ac:dyDescent="0.25">
      <c r="E342" s="5" t="str">
        <f>IF(C342="","",VLOOKUP('TRACKING LIST '!C342, CODE!E:F,2,0))</f>
        <v/>
      </c>
      <c r="F342" s="5" t="str">
        <f>IF(D342="","",VLOOKUP('TRACKING LIST '!D342,CODE!A:B,2,0))</f>
        <v/>
      </c>
      <c r="H342" s="1"/>
      <c r="I342" s="5" t="str">
        <f t="shared" si="5"/>
        <v>LPS---14-0342-CP</v>
      </c>
      <c r="J342"/>
      <c r="K342" s="1"/>
      <c r="N342"/>
      <c r="O342" s="1"/>
      <c r="P342" s="1"/>
      <c r="R342" s="1"/>
      <c r="T342" s="1"/>
    </row>
    <row r="343" spans="5:20" x14ac:dyDescent="0.25">
      <c r="E343" s="5" t="str">
        <f>IF(C343="","",VLOOKUP('TRACKING LIST '!C343, CODE!E:F,2,0))</f>
        <v/>
      </c>
      <c r="F343" s="5" t="str">
        <f>IF(D343="","",VLOOKUP('TRACKING LIST '!D343,CODE!A:B,2,0))</f>
        <v/>
      </c>
      <c r="H343" s="1"/>
      <c r="I343" s="5" t="str">
        <f t="shared" si="5"/>
        <v>LPS---14-0343-CP</v>
      </c>
      <c r="J343"/>
      <c r="K343" s="1"/>
      <c r="N343"/>
      <c r="O343" s="1"/>
      <c r="P343" s="1"/>
      <c r="R343" s="1"/>
      <c r="T343" s="1"/>
    </row>
    <row r="344" spans="5:20" x14ac:dyDescent="0.25">
      <c r="E344" s="5" t="str">
        <f>IF(C344="","",VLOOKUP('TRACKING LIST '!C344, CODE!E:F,2,0))</f>
        <v/>
      </c>
      <c r="F344" s="5" t="str">
        <f>IF(D344="","",VLOOKUP('TRACKING LIST '!D344,CODE!A:B,2,0))</f>
        <v/>
      </c>
      <c r="H344" s="1"/>
      <c r="I344" s="5" t="str">
        <f t="shared" si="5"/>
        <v>LPS---14-0344-CP</v>
      </c>
      <c r="J344"/>
      <c r="K344" s="1"/>
      <c r="N344"/>
      <c r="O344" s="1"/>
      <c r="P344" s="1"/>
      <c r="R344" s="1"/>
      <c r="T344" s="1"/>
    </row>
    <row r="345" spans="5:20" x14ac:dyDescent="0.25">
      <c r="E345" s="5" t="str">
        <f>IF(C345="","",VLOOKUP('TRACKING LIST '!C345, CODE!E:F,2,0))</f>
        <v/>
      </c>
      <c r="F345" s="5" t="str">
        <f>IF(D345="","",VLOOKUP('TRACKING LIST '!D345,CODE!A:B,2,0))</f>
        <v/>
      </c>
      <c r="H345" s="1"/>
      <c r="I345" s="5" t="str">
        <f t="shared" si="5"/>
        <v>LPS---14-0345-CP</v>
      </c>
      <c r="J345"/>
      <c r="K345" s="1"/>
      <c r="N345"/>
      <c r="O345" s="1"/>
      <c r="P345" s="1"/>
      <c r="R345" s="1"/>
      <c r="T345" s="1"/>
    </row>
    <row r="346" spans="5:20" x14ac:dyDescent="0.25">
      <c r="E346" s="5" t="str">
        <f>IF(C346="","",VLOOKUP('TRACKING LIST '!C346, CODE!E:F,2,0))</f>
        <v/>
      </c>
      <c r="F346" s="5" t="str">
        <f>IF(D346="","",VLOOKUP('TRACKING LIST '!D346,CODE!A:B,2,0))</f>
        <v/>
      </c>
      <c r="H346" s="1"/>
      <c r="I346" s="5" t="str">
        <f t="shared" si="5"/>
        <v>LPS---14-0346-CP</v>
      </c>
      <c r="J346"/>
      <c r="K346" s="1"/>
      <c r="N346"/>
      <c r="O346" s="1"/>
      <c r="P346" s="1"/>
      <c r="R346" s="1"/>
      <c r="T346" s="1"/>
    </row>
    <row r="347" spans="5:20" x14ac:dyDescent="0.25">
      <c r="E347" s="5" t="str">
        <f>IF(C347="","",VLOOKUP('TRACKING LIST '!C347, CODE!E:F,2,0))</f>
        <v/>
      </c>
      <c r="F347" s="5" t="str">
        <f>IF(D347="","",VLOOKUP('TRACKING LIST '!D347,CODE!A:B,2,0))</f>
        <v/>
      </c>
      <c r="H347" s="1"/>
      <c r="I347" s="5" t="str">
        <f t="shared" si="5"/>
        <v>LPS---14-0347-CP</v>
      </c>
      <c r="J347"/>
      <c r="K347" s="1"/>
      <c r="N347"/>
      <c r="O347" s="1"/>
      <c r="P347" s="1"/>
      <c r="R347" s="1"/>
      <c r="T347" s="1"/>
    </row>
    <row r="348" spans="5:20" x14ac:dyDescent="0.25">
      <c r="E348" s="5" t="str">
        <f>IF(C348="","",VLOOKUP('TRACKING LIST '!C348, CODE!E:F,2,0))</f>
        <v/>
      </c>
      <c r="F348" s="5" t="str">
        <f>IF(D348="","",VLOOKUP('TRACKING LIST '!D348,CODE!A:B,2,0))</f>
        <v/>
      </c>
      <c r="H348" s="1"/>
      <c r="I348" s="5" t="str">
        <f t="shared" si="5"/>
        <v>LPS---14-0348-CP</v>
      </c>
      <c r="J348"/>
      <c r="K348" s="1"/>
      <c r="N348"/>
      <c r="O348" s="1"/>
      <c r="P348" s="1"/>
      <c r="R348" s="1"/>
      <c r="T348" s="1"/>
    </row>
    <row r="349" spans="5:20" x14ac:dyDescent="0.25">
      <c r="E349" s="5" t="str">
        <f>IF(C349="","",VLOOKUP('TRACKING LIST '!C349, CODE!E:F,2,0))</f>
        <v/>
      </c>
      <c r="F349" s="5" t="str">
        <f>IF(D349="","",VLOOKUP('TRACKING LIST '!D349,CODE!A:B,2,0))</f>
        <v/>
      </c>
      <c r="H349" s="1"/>
      <c r="I349" s="5" t="str">
        <f t="shared" si="5"/>
        <v>LPS---14-0349-CP</v>
      </c>
      <c r="J349"/>
      <c r="K349" s="1"/>
      <c r="N349"/>
      <c r="O349" s="1"/>
      <c r="P349" s="1"/>
      <c r="R349" s="1"/>
      <c r="T349" s="1"/>
    </row>
    <row r="350" spans="5:20" x14ac:dyDescent="0.25">
      <c r="E350" s="5" t="str">
        <f>IF(C350="","",VLOOKUP('TRACKING LIST '!C350, CODE!E:F,2,0))</f>
        <v/>
      </c>
      <c r="F350" s="5" t="str">
        <f>IF(D350="","",VLOOKUP('TRACKING LIST '!D350,CODE!A:B,2,0))</f>
        <v/>
      </c>
      <c r="H350" s="1"/>
      <c r="I350" s="5" t="str">
        <f t="shared" si="5"/>
        <v>LPS---14-0350-CP</v>
      </c>
      <c r="J350"/>
      <c r="K350" s="1"/>
      <c r="N350"/>
      <c r="O350" s="1"/>
      <c r="P350" s="1"/>
      <c r="R350" s="1"/>
      <c r="T350" s="1"/>
    </row>
    <row r="351" spans="5:20" x14ac:dyDescent="0.25">
      <c r="E351" s="5" t="str">
        <f>IF(C351="","",VLOOKUP('TRACKING LIST '!C351, CODE!E:F,2,0))</f>
        <v/>
      </c>
      <c r="F351" s="5" t="str">
        <f>IF(D351="","",VLOOKUP('TRACKING LIST '!D351,CODE!A:B,2,0))</f>
        <v/>
      </c>
      <c r="H351" s="1"/>
      <c r="I351" s="5" t="str">
        <f t="shared" si="5"/>
        <v>LPS---14-0351-CP</v>
      </c>
      <c r="J351"/>
      <c r="K351" s="1"/>
      <c r="N351"/>
      <c r="O351" s="1"/>
      <c r="P351" s="1"/>
      <c r="R351" s="1"/>
      <c r="T351" s="1"/>
    </row>
    <row r="352" spans="5:20" x14ac:dyDescent="0.25">
      <c r="E352" s="5" t="str">
        <f>IF(C352="","",VLOOKUP('TRACKING LIST '!C352, CODE!E:F,2,0))</f>
        <v/>
      </c>
      <c r="F352" s="5" t="str">
        <f>IF(D352="","",VLOOKUP('TRACKING LIST '!D352,CODE!A:B,2,0))</f>
        <v/>
      </c>
      <c r="H352" s="1"/>
      <c r="I352" s="5" t="str">
        <f t="shared" si="5"/>
        <v>LPS---14-0352-CP</v>
      </c>
      <c r="J352"/>
      <c r="K352" s="1"/>
      <c r="N352"/>
      <c r="O352" s="1"/>
      <c r="P352" s="1"/>
      <c r="R352" s="1"/>
      <c r="T352" s="1"/>
    </row>
    <row r="353" spans="5:20" x14ac:dyDescent="0.25">
      <c r="E353" s="5" t="str">
        <f>IF(C353="","",VLOOKUP('TRACKING LIST '!C353, CODE!E:F,2,0))</f>
        <v/>
      </c>
      <c r="F353" s="5" t="str">
        <f>IF(D353="","",VLOOKUP('TRACKING LIST '!D353,CODE!A:B,2,0))</f>
        <v/>
      </c>
      <c r="H353" s="1"/>
      <c r="I353" s="5" t="str">
        <f t="shared" si="5"/>
        <v>LPS---14-0353-CP</v>
      </c>
      <c r="J353"/>
      <c r="K353" s="1"/>
      <c r="N353"/>
      <c r="O353" s="1"/>
      <c r="P353" s="1"/>
      <c r="R353" s="1"/>
      <c r="T353" s="1"/>
    </row>
    <row r="354" spans="5:20" x14ac:dyDescent="0.25">
      <c r="E354" s="5" t="str">
        <f>IF(C354="","",VLOOKUP('TRACKING LIST '!C354, CODE!E:F,2,0))</f>
        <v/>
      </c>
      <c r="F354" s="5" t="str">
        <f>IF(D354="","",VLOOKUP('TRACKING LIST '!D354,CODE!A:B,2,0))</f>
        <v/>
      </c>
      <c r="H354" s="1"/>
      <c r="I354" s="5" t="str">
        <f t="shared" si="5"/>
        <v>LPS---14-0354-CP</v>
      </c>
      <c r="J354"/>
      <c r="K354" s="1"/>
      <c r="N354"/>
      <c r="O354" s="1"/>
      <c r="P354" s="1"/>
      <c r="R354" s="1"/>
      <c r="T354" s="1"/>
    </row>
    <row r="355" spans="5:20" x14ac:dyDescent="0.25">
      <c r="E355" s="5" t="str">
        <f>IF(C355="","",VLOOKUP('TRACKING LIST '!C355, CODE!E:F,2,0))</f>
        <v/>
      </c>
      <c r="F355" s="5" t="str">
        <f>IF(D355="","",VLOOKUP('TRACKING LIST '!D355,CODE!A:B,2,0))</f>
        <v/>
      </c>
      <c r="H355" s="1"/>
      <c r="I355" s="5" t="str">
        <f t="shared" si="5"/>
        <v>LPS---14-0355-CP</v>
      </c>
      <c r="J355"/>
      <c r="K355" s="1"/>
      <c r="N355"/>
      <c r="O355" s="1"/>
      <c r="P355" s="1"/>
      <c r="R355" s="1"/>
      <c r="T355" s="1"/>
    </row>
    <row r="356" spans="5:20" x14ac:dyDescent="0.25">
      <c r="E356" s="5" t="str">
        <f>IF(C356="","",VLOOKUP('TRACKING LIST '!C356, CODE!E:F,2,0))</f>
        <v/>
      </c>
      <c r="F356" s="5" t="str">
        <f>IF(D356="","",VLOOKUP('TRACKING LIST '!D356,CODE!A:B,2,0))</f>
        <v/>
      </c>
      <c r="H356" s="1"/>
      <c r="I356" s="5" t="str">
        <f t="shared" si="5"/>
        <v>LPS---14-0356-CP</v>
      </c>
      <c r="J356"/>
      <c r="K356" s="1"/>
      <c r="N356"/>
      <c r="O356" s="1"/>
      <c r="P356" s="1"/>
      <c r="R356" s="1"/>
      <c r="T356" s="1"/>
    </row>
    <row r="357" spans="5:20" x14ac:dyDescent="0.25">
      <c r="E357" s="5" t="str">
        <f>IF(C357="","",VLOOKUP('TRACKING LIST '!C357, CODE!E:F,2,0))</f>
        <v/>
      </c>
      <c r="F357" s="5" t="str">
        <f>IF(D357="","",VLOOKUP('TRACKING LIST '!D357,CODE!A:B,2,0))</f>
        <v/>
      </c>
      <c r="H357" s="1"/>
      <c r="I357" s="5" t="str">
        <f t="shared" si="5"/>
        <v>LPS---14-0357-CP</v>
      </c>
      <c r="J357"/>
      <c r="K357" s="1"/>
      <c r="N357"/>
      <c r="O357" s="1"/>
      <c r="P357" s="1"/>
      <c r="R357" s="1"/>
      <c r="T357" s="1"/>
    </row>
    <row r="358" spans="5:20" x14ac:dyDescent="0.25">
      <c r="E358" s="5" t="str">
        <f>IF(C358="","",VLOOKUP('TRACKING LIST '!C358, CODE!E:F,2,0))</f>
        <v/>
      </c>
      <c r="F358" s="5" t="str">
        <f>IF(D358="","",VLOOKUP('TRACKING LIST '!D358,CODE!A:B,2,0))</f>
        <v/>
      </c>
      <c r="H358" s="1"/>
      <c r="I358" s="5" t="str">
        <f t="shared" si="5"/>
        <v>LPS---14-0358-CP</v>
      </c>
      <c r="J358"/>
      <c r="K358" s="1"/>
      <c r="N358"/>
      <c r="O358" s="1"/>
      <c r="P358" s="1"/>
      <c r="R358" s="1"/>
      <c r="T358" s="1"/>
    </row>
    <row r="359" spans="5:20" x14ac:dyDescent="0.25">
      <c r="E359" s="5" t="str">
        <f>IF(C359="","",VLOOKUP('TRACKING LIST '!C359, CODE!E:F,2,0))</f>
        <v/>
      </c>
      <c r="F359" s="5" t="str">
        <f>IF(D359="","",VLOOKUP('TRACKING LIST '!D359,CODE!A:B,2,0))</f>
        <v/>
      </c>
      <c r="H359" s="1"/>
      <c r="I359" s="5" t="str">
        <f t="shared" si="5"/>
        <v>LPS---14-0359-CP</v>
      </c>
      <c r="J359"/>
      <c r="K359" s="1"/>
      <c r="N359"/>
      <c r="O359" s="1"/>
      <c r="P359" s="1"/>
      <c r="R359" s="1"/>
      <c r="T359" s="1"/>
    </row>
    <row r="360" spans="5:20" x14ac:dyDescent="0.25">
      <c r="E360" s="5" t="str">
        <f>IF(C360="","",VLOOKUP('TRACKING LIST '!C360, CODE!E:F,2,0))</f>
        <v/>
      </c>
      <c r="F360" s="5" t="str">
        <f>IF(D360="","",VLOOKUP('TRACKING LIST '!D360,CODE!A:B,2,0))</f>
        <v/>
      </c>
      <c r="H360" s="1"/>
      <c r="I360" s="5" t="str">
        <f t="shared" si="5"/>
        <v>LPS---14-0360-CP</v>
      </c>
      <c r="J360"/>
      <c r="K360" s="1"/>
      <c r="N360"/>
      <c r="O360" s="1"/>
      <c r="P360" s="1"/>
      <c r="R360" s="1"/>
      <c r="T360" s="1"/>
    </row>
    <row r="361" spans="5:20" x14ac:dyDescent="0.25">
      <c r="E361" s="5" t="str">
        <f>IF(C361="","",VLOOKUP('TRACKING LIST '!C361, CODE!E:F,2,0))</f>
        <v/>
      </c>
      <c r="F361" s="5" t="str">
        <f>IF(D361="","",VLOOKUP('TRACKING LIST '!D361,CODE!A:B,2,0))</f>
        <v/>
      </c>
      <c r="H361" s="1"/>
      <c r="I361" s="5" t="str">
        <f t="shared" si="5"/>
        <v>LPS---14-0361-CP</v>
      </c>
      <c r="J361"/>
      <c r="K361" s="1"/>
      <c r="N361"/>
      <c r="O361" s="1"/>
      <c r="P361" s="1"/>
      <c r="R361" s="1"/>
      <c r="T361" s="1"/>
    </row>
    <row r="362" spans="5:20" x14ac:dyDescent="0.25">
      <c r="E362" s="5" t="str">
        <f>IF(C362="","",VLOOKUP('TRACKING LIST '!C362, CODE!E:F,2,0))</f>
        <v/>
      </c>
      <c r="F362" s="5" t="str">
        <f>IF(D362="","",VLOOKUP('TRACKING LIST '!D362,CODE!A:B,2,0))</f>
        <v/>
      </c>
      <c r="H362" s="1"/>
      <c r="I362" s="5" t="str">
        <f t="shared" si="5"/>
        <v>LPS---14-0362-CP</v>
      </c>
      <c r="J362"/>
      <c r="K362" s="1"/>
      <c r="N362"/>
      <c r="O362" s="1"/>
      <c r="P362" s="1"/>
      <c r="R362" s="1"/>
      <c r="T362" s="1"/>
    </row>
    <row r="363" spans="5:20" x14ac:dyDescent="0.25">
      <c r="E363" s="5" t="str">
        <f>IF(C363="","",VLOOKUP('TRACKING LIST '!C363, CODE!E:F,2,0))</f>
        <v/>
      </c>
      <c r="F363" s="5" t="str">
        <f>IF(D363="","",VLOOKUP('TRACKING LIST '!D363,CODE!A:B,2,0))</f>
        <v/>
      </c>
      <c r="H363" s="1"/>
      <c r="I363" s="5" t="str">
        <f t="shared" si="5"/>
        <v>LPS---14-0363-CP</v>
      </c>
      <c r="J363"/>
      <c r="K363" s="1"/>
      <c r="N363"/>
      <c r="O363" s="1"/>
      <c r="P363" s="1"/>
      <c r="R363" s="1"/>
      <c r="T363" s="1"/>
    </row>
    <row r="364" spans="5:20" x14ac:dyDescent="0.25">
      <c r="E364" s="5" t="str">
        <f>IF(C364="","",VLOOKUP('TRACKING LIST '!C364, CODE!E:F,2,0))</f>
        <v/>
      </c>
      <c r="F364" s="5" t="str">
        <f>IF(D364="","",VLOOKUP('TRACKING LIST '!D364,CODE!A:B,2,0))</f>
        <v/>
      </c>
      <c r="H364" s="1"/>
      <c r="I364" s="5" t="str">
        <f t="shared" si="5"/>
        <v>LPS---14-0364-CP</v>
      </c>
      <c r="J364"/>
      <c r="K364" s="1"/>
      <c r="N364"/>
      <c r="O364" s="1"/>
      <c r="P364" s="1"/>
      <c r="R364" s="1"/>
      <c r="T364" s="1"/>
    </row>
    <row r="365" spans="5:20" x14ac:dyDescent="0.25">
      <c r="E365" s="5" t="str">
        <f>IF(C365="","",VLOOKUP('TRACKING LIST '!C365, CODE!E:F,2,0))</f>
        <v/>
      </c>
      <c r="F365" s="5" t="str">
        <f>IF(D365="","",VLOOKUP('TRACKING LIST '!D365,CODE!A:B,2,0))</f>
        <v/>
      </c>
      <c r="H365" s="1"/>
      <c r="I365" s="5" t="str">
        <f t="shared" si="5"/>
        <v>LPS---14-0365-CP</v>
      </c>
      <c r="J365"/>
      <c r="K365" s="1"/>
      <c r="N365"/>
      <c r="O365" s="1"/>
      <c r="P365" s="1"/>
      <c r="R365" s="1"/>
      <c r="T365" s="1"/>
    </row>
    <row r="366" spans="5:20" x14ac:dyDescent="0.25">
      <c r="E366" s="5" t="str">
        <f>IF(C366="","",VLOOKUP('TRACKING LIST '!C366, CODE!E:F,2,0))</f>
        <v/>
      </c>
      <c r="F366" s="5" t="str">
        <f>IF(D366="","",VLOOKUP('TRACKING LIST '!D366,CODE!A:B,2,0))</f>
        <v/>
      </c>
      <c r="H366" s="1"/>
      <c r="I366" s="5" t="str">
        <f t="shared" si="5"/>
        <v>LPS---14-0366-CP</v>
      </c>
      <c r="J366"/>
      <c r="K366" s="1"/>
      <c r="N366"/>
      <c r="O366" s="1"/>
      <c r="P366" s="1"/>
      <c r="R366" s="1"/>
      <c r="T366" s="1"/>
    </row>
    <row r="367" spans="5:20" x14ac:dyDescent="0.25">
      <c r="E367" s="5" t="str">
        <f>IF(C367="","",VLOOKUP('TRACKING LIST '!C367, CODE!E:F,2,0))</f>
        <v/>
      </c>
      <c r="F367" s="5" t="str">
        <f>IF(D367="","",VLOOKUP('TRACKING LIST '!D367,CODE!A:B,2,0))</f>
        <v/>
      </c>
      <c r="H367" s="1"/>
      <c r="I367" s="5" t="str">
        <f t="shared" si="5"/>
        <v>LPS---14-0367-CP</v>
      </c>
      <c r="J367"/>
      <c r="K367" s="1"/>
      <c r="N367"/>
      <c r="O367" s="1"/>
      <c r="P367" s="1"/>
      <c r="R367" s="1"/>
      <c r="T367" s="1"/>
    </row>
    <row r="368" spans="5:20" x14ac:dyDescent="0.25">
      <c r="E368" s="5" t="str">
        <f>IF(C368="","",VLOOKUP('TRACKING LIST '!C368, CODE!E:F,2,0))</f>
        <v/>
      </c>
      <c r="F368" s="5" t="str">
        <f>IF(D368="","",VLOOKUP('TRACKING LIST '!D368,CODE!A:B,2,0))</f>
        <v/>
      </c>
      <c r="H368" s="1"/>
      <c r="I368" s="5" t="str">
        <f t="shared" si="5"/>
        <v>LPS---14-0368-CP</v>
      </c>
      <c r="J368"/>
      <c r="K368" s="1"/>
      <c r="N368"/>
      <c r="O368" s="1"/>
      <c r="P368" s="1"/>
      <c r="R368" s="1"/>
      <c r="T368" s="1"/>
    </row>
    <row r="369" spans="5:20" x14ac:dyDescent="0.25">
      <c r="E369" s="5" t="str">
        <f>IF(C369="","",VLOOKUP('TRACKING LIST '!C369, CODE!E:F,2,0))</f>
        <v/>
      </c>
      <c r="F369" s="5" t="str">
        <f>IF(D369="","",VLOOKUP('TRACKING LIST '!D369,CODE!A:B,2,0))</f>
        <v/>
      </c>
      <c r="H369" s="1"/>
      <c r="I369" s="5" t="str">
        <f t="shared" si="5"/>
        <v>LPS---14-0369-CP</v>
      </c>
      <c r="J369"/>
      <c r="K369" s="1"/>
      <c r="N369"/>
      <c r="O369" s="1"/>
      <c r="P369" s="1"/>
      <c r="R369" s="1"/>
      <c r="T369" s="1"/>
    </row>
    <row r="370" spans="5:20" x14ac:dyDescent="0.25">
      <c r="E370" s="5" t="str">
        <f>IF(C370="","",VLOOKUP('TRACKING LIST '!C370, CODE!E:F,2,0))</f>
        <v/>
      </c>
      <c r="F370" s="5" t="str">
        <f>IF(D370="","",VLOOKUP('TRACKING LIST '!D370,CODE!A:B,2,0))</f>
        <v/>
      </c>
      <c r="H370" s="1"/>
      <c r="I370" s="5" t="str">
        <f t="shared" si="5"/>
        <v>LPS---14-0370-CP</v>
      </c>
      <c r="J370"/>
      <c r="K370" s="1"/>
      <c r="N370"/>
      <c r="O370" s="1"/>
      <c r="P370" s="1"/>
      <c r="R370" s="1"/>
      <c r="T370" s="1"/>
    </row>
    <row r="371" spans="5:20" x14ac:dyDescent="0.25">
      <c r="E371" s="5" t="str">
        <f>IF(C371="","",VLOOKUP('TRACKING LIST '!C371, CODE!E:F,2,0))</f>
        <v/>
      </c>
      <c r="F371" s="5" t="str">
        <f>IF(D371="","",VLOOKUP('TRACKING LIST '!D371,CODE!A:B,2,0))</f>
        <v/>
      </c>
      <c r="H371" s="1"/>
      <c r="I371" s="5" t="str">
        <f t="shared" si="5"/>
        <v>LPS---14-0371-CP</v>
      </c>
      <c r="J371"/>
      <c r="K371" s="1"/>
      <c r="N371"/>
      <c r="O371" s="1"/>
      <c r="P371" s="1"/>
      <c r="R371" s="1"/>
      <c r="T371" s="1"/>
    </row>
    <row r="372" spans="5:20" x14ac:dyDescent="0.25">
      <c r="E372" s="5" t="str">
        <f>IF(C372="","",VLOOKUP('TRACKING LIST '!C372, CODE!E:F,2,0))</f>
        <v/>
      </c>
      <c r="F372" s="5" t="str">
        <f>IF(D372="","",VLOOKUP('TRACKING LIST '!D372,CODE!A:B,2,0))</f>
        <v/>
      </c>
      <c r="H372" s="1"/>
      <c r="I372" s="5" t="str">
        <f t="shared" si="5"/>
        <v>LPS---14-0372-CP</v>
      </c>
      <c r="J372"/>
      <c r="K372" s="1"/>
      <c r="N372"/>
      <c r="O372" s="1"/>
      <c r="P372" s="1"/>
      <c r="R372" s="1"/>
      <c r="T372" s="1"/>
    </row>
    <row r="373" spans="5:20" x14ac:dyDescent="0.25">
      <c r="E373" s="5" t="str">
        <f>IF(C373="","",VLOOKUP('TRACKING LIST '!C373, CODE!E:F,2,0))</f>
        <v/>
      </c>
      <c r="F373" s="5" t="str">
        <f>IF(D373="","",VLOOKUP('TRACKING LIST '!D373,CODE!A:B,2,0))</f>
        <v/>
      </c>
      <c r="H373" s="1"/>
      <c r="I373" s="5" t="str">
        <f t="shared" si="5"/>
        <v>LPS---14-0373-CP</v>
      </c>
      <c r="J373"/>
      <c r="K373" s="1"/>
      <c r="N373"/>
      <c r="O373" s="1"/>
      <c r="P373" s="1"/>
      <c r="R373" s="1"/>
      <c r="T373" s="1"/>
    </row>
    <row r="374" spans="5:20" x14ac:dyDescent="0.25">
      <c r="E374" s="5" t="str">
        <f>IF(C374="","",VLOOKUP('TRACKING LIST '!C374, CODE!E:F,2,0))</f>
        <v/>
      </c>
      <c r="F374" s="5" t="str">
        <f>IF(D374="","",VLOOKUP('TRACKING LIST '!D374,CODE!A:B,2,0))</f>
        <v/>
      </c>
      <c r="H374" s="1"/>
      <c r="I374" s="5" t="str">
        <f t="shared" si="5"/>
        <v>LPS---14-0374-CP</v>
      </c>
      <c r="J374"/>
      <c r="K374" s="1"/>
      <c r="N374"/>
      <c r="O374" s="1"/>
      <c r="P374" s="1"/>
      <c r="R374" s="1"/>
      <c r="T374" s="1"/>
    </row>
    <row r="375" spans="5:20" x14ac:dyDescent="0.25">
      <c r="E375" s="5" t="str">
        <f>IF(C375="","",VLOOKUP('TRACKING LIST '!C375, CODE!E:F,2,0))</f>
        <v/>
      </c>
      <c r="F375" s="5" t="str">
        <f>IF(D375="","",VLOOKUP('TRACKING LIST '!D375,CODE!A:B,2,0))</f>
        <v/>
      </c>
      <c r="H375" s="1"/>
      <c r="I375" s="5" t="str">
        <f t="shared" si="5"/>
        <v>LPS---14-0375-CP</v>
      </c>
      <c r="J375"/>
      <c r="K375" s="1"/>
      <c r="N375"/>
      <c r="O375" s="1"/>
      <c r="P375" s="1"/>
      <c r="R375" s="1"/>
      <c r="T375" s="1"/>
    </row>
    <row r="376" spans="5:20" x14ac:dyDescent="0.25">
      <c r="E376" s="5" t="str">
        <f>IF(C376="","",VLOOKUP('TRACKING LIST '!C376, CODE!E:F,2,0))</f>
        <v/>
      </c>
      <c r="F376" s="5" t="str">
        <f>IF(D376="","",VLOOKUP('TRACKING LIST '!D376,CODE!A:B,2,0))</f>
        <v/>
      </c>
      <c r="H376" s="1"/>
      <c r="I376" s="5" t="str">
        <f t="shared" si="5"/>
        <v>LPS---14-0376-CP</v>
      </c>
      <c r="J376"/>
      <c r="K376" s="1"/>
      <c r="N376"/>
      <c r="O376" s="1"/>
      <c r="P376" s="1"/>
      <c r="R376" s="1"/>
      <c r="T376" s="1"/>
    </row>
    <row r="377" spans="5:20" x14ac:dyDescent="0.25">
      <c r="E377" s="5" t="str">
        <f>IF(C377="","",VLOOKUP('TRACKING LIST '!C377, CODE!E:F,2,0))</f>
        <v/>
      </c>
      <c r="F377" s="5" t="str">
        <f>IF(D377="","",VLOOKUP('TRACKING LIST '!D377,CODE!A:B,2,0))</f>
        <v/>
      </c>
      <c r="H377" s="1"/>
      <c r="I377" s="5" t="str">
        <f t="shared" si="5"/>
        <v>LPS---14-0377-CP</v>
      </c>
      <c r="J377"/>
      <c r="K377" s="1"/>
      <c r="N377"/>
      <c r="O377" s="1"/>
      <c r="P377" s="1"/>
      <c r="R377" s="1"/>
      <c r="T377" s="1"/>
    </row>
    <row r="378" spans="5:20" x14ac:dyDescent="0.25">
      <c r="E378" s="5" t="str">
        <f>IF(C378="","",VLOOKUP('TRACKING LIST '!C378, CODE!E:F,2,0))</f>
        <v/>
      </c>
      <c r="F378" s="5" t="str">
        <f>IF(D378="","",VLOOKUP('TRACKING LIST '!D378,CODE!A:B,2,0))</f>
        <v/>
      </c>
      <c r="H378" s="1"/>
      <c r="I378" s="5" t="str">
        <f t="shared" si="5"/>
        <v>LPS---14-0378-CP</v>
      </c>
      <c r="J378"/>
      <c r="K378" s="1"/>
      <c r="N378"/>
      <c r="O378" s="1"/>
      <c r="P378" s="1"/>
      <c r="R378" s="1"/>
      <c r="T378" s="1"/>
    </row>
    <row r="379" spans="5:20" x14ac:dyDescent="0.25">
      <c r="E379" s="5" t="str">
        <f>IF(C379="","",VLOOKUP('TRACKING LIST '!C379, CODE!E:F,2,0))</f>
        <v/>
      </c>
      <c r="F379" s="5" t="str">
        <f>IF(D379="","",VLOOKUP('TRACKING LIST '!D379,CODE!A:B,2,0))</f>
        <v/>
      </c>
      <c r="H379" s="1"/>
      <c r="I379" s="5" t="str">
        <f t="shared" si="5"/>
        <v>LPS---14-0379-CP</v>
      </c>
      <c r="J379"/>
      <c r="K379" s="1"/>
      <c r="N379"/>
      <c r="O379" s="1"/>
      <c r="P379" s="1"/>
      <c r="R379" s="1"/>
      <c r="T379" s="1"/>
    </row>
    <row r="380" spans="5:20" x14ac:dyDescent="0.25">
      <c r="E380" s="5" t="str">
        <f>IF(C380="","",VLOOKUP('TRACKING LIST '!C380, CODE!E:F,2,0))</f>
        <v/>
      </c>
      <c r="F380" s="5" t="str">
        <f>IF(D380="","",VLOOKUP('TRACKING LIST '!D380,CODE!A:B,2,0))</f>
        <v/>
      </c>
      <c r="H380" s="1"/>
      <c r="I380" s="5" t="str">
        <f t="shared" si="5"/>
        <v>LPS---14-0380-CP</v>
      </c>
      <c r="J380"/>
      <c r="K380" s="1"/>
      <c r="N380"/>
      <c r="O380" s="1"/>
      <c r="P380" s="1"/>
      <c r="R380" s="1"/>
      <c r="T380" s="1"/>
    </row>
    <row r="381" spans="5:20" x14ac:dyDescent="0.25">
      <c r="E381" s="5" t="str">
        <f>IF(C381="","",VLOOKUP('TRACKING LIST '!C381, CODE!E:F,2,0))</f>
        <v/>
      </c>
      <c r="F381" s="5" t="str">
        <f>IF(D381="","",VLOOKUP('TRACKING LIST '!D381,CODE!A:B,2,0))</f>
        <v/>
      </c>
      <c r="H381" s="1"/>
      <c r="I381" s="5" t="str">
        <f t="shared" si="5"/>
        <v>LPS---14-0381-CP</v>
      </c>
      <c r="J381"/>
      <c r="K381" s="1"/>
      <c r="N381"/>
      <c r="O381" s="1"/>
      <c r="P381" s="1"/>
      <c r="R381" s="1"/>
      <c r="T381" s="1"/>
    </row>
    <row r="382" spans="5:20" x14ac:dyDescent="0.25">
      <c r="E382" s="5" t="str">
        <f>IF(C382="","",VLOOKUP('TRACKING LIST '!C382, CODE!E:F,2,0))</f>
        <v/>
      </c>
      <c r="F382" s="5" t="str">
        <f>IF(D382="","",VLOOKUP('TRACKING LIST '!D382,CODE!A:B,2,0))</f>
        <v/>
      </c>
      <c r="H382" s="1"/>
      <c r="I382" s="5" t="str">
        <f t="shared" si="5"/>
        <v>LPS---14-0382-CP</v>
      </c>
      <c r="J382"/>
      <c r="K382" s="1"/>
      <c r="N382"/>
      <c r="O382" s="1"/>
      <c r="P382" s="1"/>
      <c r="R382" s="1"/>
      <c r="T382" s="1"/>
    </row>
    <row r="383" spans="5:20" x14ac:dyDescent="0.25">
      <c r="E383" s="5" t="str">
        <f>IF(C383="","",VLOOKUP('TRACKING LIST '!C383, CODE!E:F,2,0))</f>
        <v/>
      </c>
      <c r="F383" s="5" t="str">
        <f>IF(D383="","",VLOOKUP('TRACKING LIST '!D383,CODE!A:B,2,0))</f>
        <v/>
      </c>
      <c r="H383" s="1"/>
      <c r="I383" s="5" t="str">
        <f t="shared" si="5"/>
        <v>LPS---14-0383-CP</v>
      </c>
      <c r="J383"/>
      <c r="K383" s="1"/>
      <c r="N383"/>
      <c r="O383" s="1"/>
      <c r="P383" s="1"/>
      <c r="R383" s="1"/>
      <c r="T383" s="1"/>
    </row>
    <row r="384" spans="5:20" x14ac:dyDescent="0.25">
      <c r="E384" s="5" t="str">
        <f>IF(C384="","",VLOOKUP('TRACKING LIST '!C384, CODE!E:F,2,0))</f>
        <v/>
      </c>
      <c r="F384" s="5" t="str">
        <f>IF(D384="","",VLOOKUP('TRACKING LIST '!D384,CODE!A:B,2,0))</f>
        <v/>
      </c>
      <c r="H384" s="1"/>
      <c r="I384" s="5" t="str">
        <f t="shared" si="5"/>
        <v>LPS---14-0384-CP</v>
      </c>
      <c r="J384"/>
      <c r="K384" s="1"/>
      <c r="N384"/>
      <c r="O384" s="1"/>
      <c r="P384" s="1"/>
      <c r="R384" s="1"/>
      <c r="T384" s="1"/>
    </row>
    <row r="385" spans="5:20" x14ac:dyDescent="0.25">
      <c r="E385" s="5" t="str">
        <f>IF(C385="","",VLOOKUP('TRACKING LIST '!C385, CODE!E:F,2,0))</f>
        <v/>
      </c>
      <c r="F385" s="5" t="str">
        <f>IF(D385="","",VLOOKUP('TRACKING LIST '!D385,CODE!A:B,2,0))</f>
        <v/>
      </c>
      <c r="H385" s="1"/>
      <c r="I385" s="5" t="str">
        <f t="shared" si="5"/>
        <v>LPS---14-0385-CP</v>
      </c>
      <c r="J385"/>
      <c r="K385" s="1"/>
      <c r="N385"/>
      <c r="O385" s="1"/>
      <c r="P385" s="1"/>
      <c r="R385" s="1"/>
      <c r="T385" s="1"/>
    </row>
    <row r="386" spans="5:20" x14ac:dyDescent="0.25">
      <c r="E386" s="5" t="str">
        <f>IF(C386="","",VLOOKUP('TRACKING LIST '!C386, CODE!E:F,2,0))</f>
        <v/>
      </c>
      <c r="F386" s="5" t="str">
        <f>IF(D386="","",VLOOKUP('TRACKING LIST '!D386,CODE!A:B,2,0))</f>
        <v/>
      </c>
      <c r="H386" s="1"/>
      <c r="I386" s="5" t="str">
        <f t="shared" ref="I386:I449" si="6">CONCATENATE("LPS","-",E386,"-",F386,"-","14","-0",ROW(),"-CP")</f>
        <v>LPS---14-0386-CP</v>
      </c>
      <c r="J386"/>
      <c r="K386" s="1"/>
      <c r="N386"/>
      <c r="O386" s="1"/>
      <c r="P386" s="1"/>
      <c r="R386" s="1"/>
      <c r="T386" s="1"/>
    </row>
    <row r="387" spans="5:20" x14ac:dyDescent="0.25">
      <c r="E387" s="5" t="str">
        <f>IF(C387="","",VLOOKUP('TRACKING LIST '!C387, CODE!E:F,2,0))</f>
        <v/>
      </c>
      <c r="F387" s="5" t="str">
        <f>IF(D387="","",VLOOKUP('TRACKING LIST '!D387,CODE!A:B,2,0))</f>
        <v/>
      </c>
      <c r="H387" s="1"/>
      <c r="I387" s="5" t="str">
        <f t="shared" si="6"/>
        <v>LPS---14-0387-CP</v>
      </c>
      <c r="J387"/>
      <c r="K387" s="1"/>
      <c r="N387"/>
      <c r="O387" s="1"/>
      <c r="P387" s="1"/>
      <c r="R387" s="1"/>
      <c r="T387" s="1"/>
    </row>
    <row r="388" spans="5:20" x14ac:dyDescent="0.25">
      <c r="E388" s="5" t="str">
        <f>IF(C388="","",VLOOKUP('TRACKING LIST '!C388, CODE!E:F,2,0))</f>
        <v/>
      </c>
      <c r="F388" s="5" t="str">
        <f>IF(D388="","",VLOOKUP('TRACKING LIST '!D388,CODE!A:B,2,0))</f>
        <v/>
      </c>
      <c r="H388" s="1"/>
      <c r="I388" s="5" t="str">
        <f t="shared" si="6"/>
        <v>LPS---14-0388-CP</v>
      </c>
      <c r="J388"/>
      <c r="K388" s="1"/>
      <c r="N388"/>
      <c r="O388" s="1"/>
      <c r="P388" s="1"/>
      <c r="R388" s="1"/>
      <c r="T388" s="1"/>
    </row>
    <row r="389" spans="5:20" x14ac:dyDescent="0.25">
      <c r="E389" s="5" t="str">
        <f>IF(C389="","",VLOOKUP('TRACKING LIST '!C389, CODE!E:F,2,0))</f>
        <v/>
      </c>
      <c r="F389" s="5" t="str">
        <f>IF(D389="","",VLOOKUP('TRACKING LIST '!D389,CODE!A:B,2,0))</f>
        <v/>
      </c>
      <c r="H389" s="1"/>
      <c r="I389" s="5" t="str">
        <f t="shared" si="6"/>
        <v>LPS---14-0389-CP</v>
      </c>
      <c r="J389"/>
      <c r="K389" s="1"/>
      <c r="N389"/>
      <c r="O389" s="1"/>
      <c r="P389" s="1"/>
      <c r="R389" s="1"/>
      <c r="T389" s="1"/>
    </row>
    <row r="390" spans="5:20" x14ac:dyDescent="0.25">
      <c r="E390" s="5" t="str">
        <f>IF(C390="","",VLOOKUP('TRACKING LIST '!C390, CODE!E:F,2,0))</f>
        <v/>
      </c>
      <c r="F390" s="5" t="str">
        <f>IF(D390="","",VLOOKUP('TRACKING LIST '!D390,CODE!A:B,2,0))</f>
        <v/>
      </c>
      <c r="H390" s="1"/>
      <c r="I390" s="5" t="str">
        <f t="shared" si="6"/>
        <v>LPS---14-0390-CP</v>
      </c>
      <c r="J390"/>
      <c r="K390" s="1"/>
      <c r="N390"/>
      <c r="O390" s="1"/>
      <c r="P390" s="1"/>
      <c r="R390" s="1"/>
      <c r="T390" s="1"/>
    </row>
    <row r="391" spans="5:20" x14ac:dyDescent="0.25">
      <c r="E391" s="5" t="str">
        <f>IF(C391="","",VLOOKUP('TRACKING LIST '!C391, CODE!E:F,2,0))</f>
        <v/>
      </c>
      <c r="F391" s="5" t="str">
        <f>IF(D391="","",VLOOKUP('TRACKING LIST '!D391,CODE!A:B,2,0))</f>
        <v/>
      </c>
      <c r="H391" s="1"/>
      <c r="I391" s="5" t="str">
        <f t="shared" si="6"/>
        <v>LPS---14-0391-CP</v>
      </c>
      <c r="J391"/>
      <c r="K391" s="1"/>
      <c r="N391"/>
      <c r="O391" s="1"/>
      <c r="P391" s="1"/>
      <c r="R391" s="1"/>
      <c r="T391" s="1"/>
    </row>
    <row r="392" spans="5:20" x14ac:dyDescent="0.25">
      <c r="E392" s="5" t="str">
        <f>IF(C392="","",VLOOKUP('TRACKING LIST '!C392, CODE!E:F,2,0))</f>
        <v/>
      </c>
      <c r="F392" s="5" t="str">
        <f>IF(D392="","",VLOOKUP('TRACKING LIST '!D392,CODE!A:B,2,0))</f>
        <v/>
      </c>
      <c r="H392" s="1"/>
      <c r="I392" s="5" t="str">
        <f t="shared" si="6"/>
        <v>LPS---14-0392-CP</v>
      </c>
      <c r="J392"/>
      <c r="K392" s="1"/>
      <c r="N392"/>
      <c r="O392" s="1"/>
      <c r="P392" s="1"/>
      <c r="R392" s="1"/>
      <c r="T392" s="1"/>
    </row>
    <row r="393" spans="5:20" x14ac:dyDescent="0.25">
      <c r="E393" s="5" t="str">
        <f>IF(C393="","",VLOOKUP('TRACKING LIST '!C393, CODE!E:F,2,0))</f>
        <v/>
      </c>
      <c r="F393" s="5" t="str">
        <f>IF(D393="","",VLOOKUP('TRACKING LIST '!D393,CODE!A:B,2,0))</f>
        <v/>
      </c>
      <c r="H393" s="1"/>
      <c r="I393" s="5" t="str">
        <f t="shared" si="6"/>
        <v>LPS---14-0393-CP</v>
      </c>
      <c r="J393"/>
      <c r="K393" s="1"/>
      <c r="N393"/>
      <c r="O393" s="1"/>
      <c r="P393" s="1"/>
      <c r="R393" s="1"/>
      <c r="T393" s="1"/>
    </row>
    <row r="394" spans="5:20" x14ac:dyDescent="0.25">
      <c r="E394" s="5" t="str">
        <f>IF(C394="","",VLOOKUP('TRACKING LIST '!C394, CODE!E:F,2,0))</f>
        <v/>
      </c>
      <c r="F394" s="5" t="str">
        <f>IF(D394="","",VLOOKUP('TRACKING LIST '!D394,CODE!A:B,2,0))</f>
        <v/>
      </c>
      <c r="H394" s="1"/>
      <c r="I394" s="5" t="str">
        <f t="shared" si="6"/>
        <v>LPS---14-0394-CP</v>
      </c>
      <c r="J394"/>
      <c r="K394" s="1"/>
      <c r="N394"/>
      <c r="O394" s="1"/>
      <c r="P394" s="1"/>
      <c r="R394" s="1"/>
      <c r="T394" s="1"/>
    </row>
    <row r="395" spans="5:20" x14ac:dyDescent="0.25">
      <c r="E395" s="5" t="str">
        <f>IF(C395="","",VLOOKUP('TRACKING LIST '!C395, CODE!E:F,2,0))</f>
        <v/>
      </c>
      <c r="F395" s="5" t="str">
        <f>IF(D395="","",VLOOKUP('TRACKING LIST '!D395,CODE!A:B,2,0))</f>
        <v/>
      </c>
      <c r="H395" s="1"/>
      <c r="I395" s="5" t="str">
        <f t="shared" si="6"/>
        <v>LPS---14-0395-CP</v>
      </c>
      <c r="J395"/>
      <c r="K395" s="1"/>
      <c r="N395"/>
      <c r="O395" s="1"/>
      <c r="P395" s="1"/>
      <c r="R395" s="1"/>
      <c r="T395" s="1"/>
    </row>
    <row r="396" spans="5:20" x14ac:dyDescent="0.25">
      <c r="E396" s="5" t="str">
        <f>IF(C396="","",VLOOKUP('TRACKING LIST '!C396, CODE!E:F,2,0))</f>
        <v/>
      </c>
      <c r="F396" s="5" t="str">
        <f>IF(D396="","",VLOOKUP('TRACKING LIST '!D396,CODE!A:B,2,0))</f>
        <v/>
      </c>
      <c r="H396" s="1"/>
      <c r="I396" s="5" t="str">
        <f t="shared" si="6"/>
        <v>LPS---14-0396-CP</v>
      </c>
      <c r="J396"/>
      <c r="K396" s="1"/>
      <c r="N396"/>
      <c r="O396" s="1"/>
      <c r="P396" s="1"/>
      <c r="R396" s="1"/>
      <c r="T396" s="1"/>
    </row>
    <row r="397" spans="5:20" x14ac:dyDescent="0.25">
      <c r="E397" s="5" t="str">
        <f>IF(C397="","",VLOOKUP('TRACKING LIST '!C397, CODE!E:F,2,0))</f>
        <v/>
      </c>
      <c r="F397" s="5" t="str">
        <f>IF(D397="","",VLOOKUP('TRACKING LIST '!D397,CODE!A:B,2,0))</f>
        <v/>
      </c>
      <c r="H397" s="1"/>
      <c r="I397" s="5" t="str">
        <f t="shared" si="6"/>
        <v>LPS---14-0397-CP</v>
      </c>
      <c r="J397"/>
      <c r="K397" s="1"/>
      <c r="N397"/>
      <c r="O397" s="1"/>
      <c r="P397" s="1"/>
      <c r="R397" s="1"/>
      <c r="T397" s="1"/>
    </row>
    <row r="398" spans="5:20" x14ac:dyDescent="0.25">
      <c r="E398" s="5" t="str">
        <f>IF(C398="","",VLOOKUP('TRACKING LIST '!C398, CODE!E:F,2,0))</f>
        <v/>
      </c>
      <c r="F398" s="5" t="str">
        <f>IF(D398="","",VLOOKUP('TRACKING LIST '!D398,CODE!A:B,2,0))</f>
        <v/>
      </c>
      <c r="H398" s="1"/>
      <c r="I398" s="5" t="str">
        <f t="shared" si="6"/>
        <v>LPS---14-0398-CP</v>
      </c>
      <c r="J398"/>
      <c r="K398" s="1"/>
      <c r="N398"/>
      <c r="O398" s="1"/>
      <c r="P398" s="1"/>
      <c r="R398" s="1"/>
      <c r="T398" s="1"/>
    </row>
    <row r="399" spans="5:20" x14ac:dyDescent="0.25">
      <c r="E399" s="5" t="str">
        <f>IF(C399="","",VLOOKUP('TRACKING LIST '!C399, CODE!E:F,2,0))</f>
        <v/>
      </c>
      <c r="F399" s="5" t="str">
        <f>IF(D399="","",VLOOKUP('TRACKING LIST '!D399,CODE!A:B,2,0))</f>
        <v/>
      </c>
      <c r="H399" s="1"/>
      <c r="I399" s="5" t="str">
        <f t="shared" si="6"/>
        <v>LPS---14-0399-CP</v>
      </c>
      <c r="J399"/>
      <c r="K399" s="1"/>
      <c r="N399"/>
      <c r="O399" s="1"/>
      <c r="P399" s="1"/>
      <c r="R399" s="1"/>
      <c r="T399" s="1"/>
    </row>
    <row r="400" spans="5:20" x14ac:dyDescent="0.25">
      <c r="E400" s="5" t="str">
        <f>IF(C400="","",VLOOKUP('TRACKING LIST '!C400, CODE!E:F,2,0))</f>
        <v/>
      </c>
      <c r="F400" s="5" t="str">
        <f>IF(D400="","",VLOOKUP('TRACKING LIST '!D400,CODE!A:B,2,0))</f>
        <v/>
      </c>
      <c r="H400" s="1"/>
      <c r="I400" s="5" t="str">
        <f t="shared" si="6"/>
        <v>LPS---14-0400-CP</v>
      </c>
      <c r="J400"/>
      <c r="K400" s="1"/>
      <c r="N400"/>
      <c r="O400" s="1"/>
      <c r="P400" s="1"/>
      <c r="R400" s="1"/>
      <c r="T400" s="1"/>
    </row>
    <row r="401" spans="5:20" x14ac:dyDescent="0.25">
      <c r="E401" s="5" t="str">
        <f>IF(C401="","",VLOOKUP('TRACKING LIST '!C401, CODE!E:F,2,0))</f>
        <v/>
      </c>
      <c r="F401" s="5" t="str">
        <f>IF(D401="","",VLOOKUP('TRACKING LIST '!D401,CODE!A:B,2,0))</f>
        <v/>
      </c>
      <c r="H401" s="1"/>
      <c r="I401" s="5" t="str">
        <f t="shared" si="6"/>
        <v>LPS---14-0401-CP</v>
      </c>
      <c r="J401"/>
      <c r="K401" s="1"/>
      <c r="N401"/>
      <c r="O401" s="1"/>
      <c r="P401" s="1"/>
      <c r="R401" s="1"/>
      <c r="T401" s="1"/>
    </row>
    <row r="402" spans="5:20" x14ac:dyDescent="0.25">
      <c r="E402" s="5" t="str">
        <f>IF(C402="","",VLOOKUP('TRACKING LIST '!C402, CODE!E:F,2,0))</f>
        <v/>
      </c>
      <c r="F402" s="5" t="str">
        <f>IF(D402="","",VLOOKUP('TRACKING LIST '!D402,CODE!A:B,2,0))</f>
        <v/>
      </c>
      <c r="H402" s="1"/>
      <c r="I402" s="5" t="str">
        <f t="shared" si="6"/>
        <v>LPS---14-0402-CP</v>
      </c>
      <c r="J402"/>
      <c r="K402" s="1"/>
      <c r="N402"/>
      <c r="O402" s="1"/>
      <c r="P402" s="1"/>
      <c r="R402" s="1"/>
      <c r="T402" s="1"/>
    </row>
    <row r="403" spans="5:20" x14ac:dyDescent="0.25">
      <c r="E403" s="5" t="str">
        <f>IF(C403="","",VLOOKUP('TRACKING LIST '!C403, CODE!E:F,2,0))</f>
        <v/>
      </c>
      <c r="F403" s="5" t="str">
        <f>IF(D403="","",VLOOKUP('TRACKING LIST '!D403,CODE!A:B,2,0))</f>
        <v/>
      </c>
      <c r="H403" s="1"/>
      <c r="I403" s="5" t="str">
        <f t="shared" si="6"/>
        <v>LPS---14-0403-CP</v>
      </c>
      <c r="J403"/>
      <c r="K403" s="1"/>
      <c r="N403"/>
      <c r="O403" s="1"/>
      <c r="P403" s="1"/>
      <c r="R403" s="1"/>
      <c r="T403" s="1"/>
    </row>
    <row r="404" spans="5:20" x14ac:dyDescent="0.25">
      <c r="E404" s="5" t="str">
        <f>IF(C404="","",VLOOKUP('TRACKING LIST '!C404, CODE!E:F,2,0))</f>
        <v/>
      </c>
      <c r="F404" s="5" t="str">
        <f>IF(D404="","",VLOOKUP('TRACKING LIST '!D404,CODE!A:B,2,0))</f>
        <v/>
      </c>
      <c r="H404" s="1"/>
      <c r="I404" s="5" t="str">
        <f t="shared" si="6"/>
        <v>LPS---14-0404-CP</v>
      </c>
      <c r="J404"/>
      <c r="K404" s="1"/>
      <c r="N404"/>
      <c r="O404" s="1"/>
      <c r="P404" s="1"/>
      <c r="R404" s="1"/>
      <c r="T404" s="1"/>
    </row>
    <row r="405" spans="5:20" x14ac:dyDescent="0.25">
      <c r="E405" s="5" t="str">
        <f>IF(C405="","",VLOOKUP('TRACKING LIST '!C405, CODE!E:F,2,0))</f>
        <v/>
      </c>
      <c r="F405" s="5" t="str">
        <f>IF(D405="","",VLOOKUP('TRACKING LIST '!D405,CODE!A:B,2,0))</f>
        <v/>
      </c>
      <c r="H405" s="1"/>
      <c r="I405" s="5" t="str">
        <f t="shared" si="6"/>
        <v>LPS---14-0405-CP</v>
      </c>
      <c r="J405"/>
      <c r="K405" s="1"/>
      <c r="N405"/>
      <c r="O405" s="1"/>
      <c r="P405" s="1"/>
      <c r="R405" s="1"/>
      <c r="T405" s="1"/>
    </row>
    <row r="406" spans="5:20" x14ac:dyDescent="0.25">
      <c r="E406" s="5" t="str">
        <f>IF(C406="","",VLOOKUP('TRACKING LIST '!C406, CODE!E:F,2,0))</f>
        <v/>
      </c>
      <c r="F406" s="5" t="str">
        <f>IF(D406="","",VLOOKUP('TRACKING LIST '!D406,CODE!A:B,2,0))</f>
        <v/>
      </c>
      <c r="H406" s="1"/>
      <c r="I406" s="5" t="str">
        <f t="shared" si="6"/>
        <v>LPS---14-0406-CP</v>
      </c>
      <c r="J406"/>
      <c r="K406" s="1"/>
      <c r="N406"/>
      <c r="O406" s="1"/>
      <c r="P406" s="1"/>
      <c r="R406" s="1"/>
      <c r="T406" s="1"/>
    </row>
    <row r="407" spans="5:20" x14ac:dyDescent="0.25">
      <c r="E407" s="5" t="str">
        <f>IF(C407="","",VLOOKUP('TRACKING LIST '!C407, CODE!E:F,2,0))</f>
        <v/>
      </c>
      <c r="F407" s="5" t="str">
        <f>IF(D407="","",VLOOKUP('TRACKING LIST '!D407,CODE!A:B,2,0))</f>
        <v/>
      </c>
      <c r="H407" s="1"/>
      <c r="I407" s="5" t="str">
        <f t="shared" si="6"/>
        <v>LPS---14-0407-CP</v>
      </c>
      <c r="J407"/>
      <c r="K407" s="1"/>
      <c r="N407"/>
      <c r="O407" s="1"/>
      <c r="P407" s="1"/>
      <c r="R407" s="1"/>
      <c r="T407" s="1"/>
    </row>
    <row r="408" spans="5:20" x14ac:dyDescent="0.25">
      <c r="E408" s="5" t="str">
        <f>IF(C408="","",VLOOKUP('TRACKING LIST '!C408, CODE!E:F,2,0))</f>
        <v/>
      </c>
      <c r="F408" s="5" t="str">
        <f>IF(D408="","",VLOOKUP('TRACKING LIST '!D408,CODE!A:B,2,0))</f>
        <v/>
      </c>
      <c r="H408" s="1"/>
      <c r="I408" s="5" t="str">
        <f t="shared" si="6"/>
        <v>LPS---14-0408-CP</v>
      </c>
      <c r="J408"/>
      <c r="K408" s="1"/>
      <c r="N408"/>
      <c r="O408" s="1"/>
      <c r="P408" s="1"/>
      <c r="R408" s="1"/>
      <c r="T408" s="1"/>
    </row>
    <row r="409" spans="5:20" x14ac:dyDescent="0.25">
      <c r="E409" s="5" t="str">
        <f>IF(C409="","",VLOOKUP('TRACKING LIST '!C409, CODE!E:F,2,0))</f>
        <v/>
      </c>
      <c r="F409" s="5" t="str">
        <f>IF(D409="","",VLOOKUP('TRACKING LIST '!D409,CODE!A:B,2,0))</f>
        <v/>
      </c>
      <c r="H409" s="1"/>
      <c r="I409" s="5" t="str">
        <f t="shared" si="6"/>
        <v>LPS---14-0409-CP</v>
      </c>
      <c r="J409"/>
      <c r="K409" s="1"/>
      <c r="N409"/>
      <c r="O409" s="1"/>
      <c r="P409" s="1"/>
      <c r="R409" s="1"/>
      <c r="T409" s="1"/>
    </row>
    <row r="410" spans="5:20" x14ac:dyDescent="0.25">
      <c r="E410" s="5" t="str">
        <f>IF(C410="","",VLOOKUP('TRACKING LIST '!C410, CODE!E:F,2,0))</f>
        <v/>
      </c>
      <c r="F410" s="5" t="str">
        <f>IF(D410="","",VLOOKUP('TRACKING LIST '!D410,CODE!A:B,2,0))</f>
        <v/>
      </c>
      <c r="H410" s="1"/>
      <c r="I410" s="5" t="str">
        <f t="shared" si="6"/>
        <v>LPS---14-0410-CP</v>
      </c>
      <c r="J410"/>
      <c r="K410" s="1"/>
      <c r="N410"/>
      <c r="O410" s="1"/>
      <c r="P410" s="1"/>
      <c r="R410" s="1"/>
      <c r="T410" s="1"/>
    </row>
    <row r="411" spans="5:20" x14ac:dyDescent="0.25">
      <c r="E411" s="5" t="str">
        <f>IF(C411="","",VLOOKUP('TRACKING LIST '!C411, CODE!E:F,2,0))</f>
        <v/>
      </c>
      <c r="F411" s="5" t="str">
        <f>IF(D411="","",VLOOKUP('TRACKING LIST '!D411,CODE!A:B,2,0))</f>
        <v/>
      </c>
      <c r="H411" s="1"/>
      <c r="I411" s="5" t="str">
        <f t="shared" si="6"/>
        <v>LPS---14-0411-CP</v>
      </c>
      <c r="J411"/>
      <c r="K411" s="1"/>
      <c r="N411"/>
      <c r="O411" s="1"/>
      <c r="P411" s="1"/>
      <c r="R411" s="1"/>
      <c r="T411" s="1"/>
    </row>
    <row r="412" spans="5:20" x14ac:dyDescent="0.25">
      <c r="E412" s="5" t="str">
        <f>IF(C412="","",VLOOKUP('TRACKING LIST '!C412, CODE!E:F,2,0))</f>
        <v/>
      </c>
      <c r="F412" s="5" t="str">
        <f>IF(D412="","",VLOOKUP('TRACKING LIST '!D412,CODE!A:B,2,0))</f>
        <v/>
      </c>
      <c r="H412" s="1"/>
      <c r="I412" s="5" t="str">
        <f t="shared" si="6"/>
        <v>LPS---14-0412-CP</v>
      </c>
      <c r="J412"/>
      <c r="K412" s="1"/>
      <c r="N412"/>
      <c r="O412" s="1"/>
      <c r="P412" s="1"/>
      <c r="R412" s="1"/>
      <c r="T412" s="1"/>
    </row>
    <row r="413" spans="5:20" x14ac:dyDescent="0.25">
      <c r="E413" s="5" t="str">
        <f>IF(C413="","",VLOOKUP('TRACKING LIST '!C413, CODE!E:F,2,0))</f>
        <v/>
      </c>
      <c r="F413" s="5" t="str">
        <f>IF(D413="","",VLOOKUP('TRACKING LIST '!D413,CODE!A:B,2,0))</f>
        <v/>
      </c>
      <c r="H413" s="1"/>
      <c r="I413" s="5" t="str">
        <f t="shared" si="6"/>
        <v>LPS---14-0413-CP</v>
      </c>
      <c r="J413"/>
      <c r="K413" s="1"/>
      <c r="N413"/>
      <c r="O413" s="1"/>
      <c r="P413" s="1"/>
      <c r="R413" s="1"/>
      <c r="T413" s="1"/>
    </row>
    <row r="414" spans="5:20" x14ac:dyDescent="0.25">
      <c r="E414" s="5" t="str">
        <f>IF(C414="","",VLOOKUP('TRACKING LIST '!C414, CODE!E:F,2,0))</f>
        <v/>
      </c>
      <c r="F414" s="5" t="str">
        <f>IF(D414="","",VLOOKUP('TRACKING LIST '!D414,CODE!A:B,2,0))</f>
        <v/>
      </c>
      <c r="H414" s="1"/>
      <c r="I414" s="5" t="str">
        <f t="shared" si="6"/>
        <v>LPS---14-0414-CP</v>
      </c>
      <c r="J414"/>
      <c r="K414" s="1"/>
      <c r="N414"/>
      <c r="O414" s="1"/>
      <c r="P414" s="1"/>
      <c r="R414" s="1"/>
      <c r="T414" s="1"/>
    </row>
    <row r="415" spans="5:20" x14ac:dyDescent="0.25">
      <c r="E415" s="5" t="str">
        <f>IF(C415="","",VLOOKUP('TRACKING LIST '!C415, CODE!E:F,2,0))</f>
        <v/>
      </c>
      <c r="F415" s="5" t="str">
        <f>IF(D415="","",VLOOKUP('TRACKING LIST '!D415,CODE!A:B,2,0))</f>
        <v/>
      </c>
      <c r="H415" s="1"/>
      <c r="I415" s="5" t="str">
        <f t="shared" si="6"/>
        <v>LPS---14-0415-CP</v>
      </c>
      <c r="J415"/>
      <c r="K415" s="1"/>
      <c r="N415"/>
      <c r="O415" s="1"/>
      <c r="P415" s="1"/>
      <c r="R415" s="1"/>
      <c r="T415" s="1"/>
    </row>
    <row r="416" spans="5:20" x14ac:dyDescent="0.25">
      <c r="E416" s="5" t="str">
        <f>IF(C416="","",VLOOKUP('TRACKING LIST '!C416, CODE!E:F,2,0))</f>
        <v/>
      </c>
      <c r="F416" s="5" t="str">
        <f>IF(D416="","",VLOOKUP('TRACKING LIST '!D416,CODE!A:B,2,0))</f>
        <v/>
      </c>
      <c r="H416" s="1"/>
      <c r="I416" s="5" t="str">
        <f t="shared" si="6"/>
        <v>LPS---14-0416-CP</v>
      </c>
      <c r="J416"/>
      <c r="K416" s="1"/>
      <c r="N416"/>
      <c r="O416" s="1"/>
      <c r="P416" s="1"/>
      <c r="R416" s="1"/>
      <c r="T416" s="1"/>
    </row>
    <row r="417" spans="5:20" x14ac:dyDescent="0.25">
      <c r="E417" s="5" t="str">
        <f>IF(C417="","",VLOOKUP('TRACKING LIST '!C417, CODE!E:F,2,0))</f>
        <v/>
      </c>
      <c r="F417" s="5" t="str">
        <f>IF(D417="","",VLOOKUP('TRACKING LIST '!D417,CODE!A:B,2,0))</f>
        <v/>
      </c>
      <c r="H417" s="1"/>
      <c r="I417" s="5" t="str">
        <f t="shared" si="6"/>
        <v>LPS---14-0417-CP</v>
      </c>
      <c r="J417"/>
      <c r="K417" s="1"/>
      <c r="N417"/>
      <c r="O417" s="1"/>
      <c r="P417" s="1"/>
      <c r="R417" s="1"/>
      <c r="T417" s="1"/>
    </row>
    <row r="418" spans="5:20" x14ac:dyDescent="0.25">
      <c r="E418" s="5" t="str">
        <f>IF(C418="","",VLOOKUP('TRACKING LIST '!C418, CODE!E:F,2,0))</f>
        <v/>
      </c>
      <c r="F418" s="5" t="str">
        <f>IF(D418="","",VLOOKUP('TRACKING LIST '!D418,CODE!A:B,2,0))</f>
        <v/>
      </c>
      <c r="H418" s="1"/>
      <c r="I418" s="5" t="str">
        <f t="shared" si="6"/>
        <v>LPS---14-0418-CP</v>
      </c>
      <c r="J418"/>
      <c r="K418" s="1"/>
      <c r="N418"/>
      <c r="O418" s="1"/>
      <c r="P418" s="1"/>
      <c r="R418" s="1"/>
      <c r="T418" s="1"/>
    </row>
    <row r="419" spans="5:20" x14ac:dyDescent="0.25">
      <c r="E419" s="5" t="str">
        <f>IF(C419="","",VLOOKUP('TRACKING LIST '!C419, CODE!E:F,2,0))</f>
        <v/>
      </c>
      <c r="F419" s="5" t="str">
        <f>IF(D419="","",VLOOKUP('TRACKING LIST '!D419,CODE!A:B,2,0))</f>
        <v/>
      </c>
      <c r="H419" s="1"/>
      <c r="I419" s="5" t="str">
        <f t="shared" si="6"/>
        <v>LPS---14-0419-CP</v>
      </c>
      <c r="J419"/>
      <c r="K419" s="1"/>
      <c r="N419"/>
      <c r="O419" s="1"/>
      <c r="P419" s="1"/>
      <c r="R419" s="1"/>
      <c r="T419" s="1"/>
    </row>
    <row r="420" spans="5:20" x14ac:dyDescent="0.25">
      <c r="E420" s="5" t="str">
        <f>IF(C420="","",VLOOKUP('TRACKING LIST '!C420, CODE!E:F,2,0))</f>
        <v/>
      </c>
      <c r="F420" s="5" t="str">
        <f>IF(D420="","",VLOOKUP('TRACKING LIST '!D420,CODE!A:B,2,0))</f>
        <v/>
      </c>
      <c r="H420" s="1"/>
      <c r="I420" s="5" t="str">
        <f t="shared" si="6"/>
        <v>LPS---14-0420-CP</v>
      </c>
      <c r="J420"/>
      <c r="K420" s="1"/>
      <c r="N420"/>
      <c r="O420" s="1"/>
      <c r="P420" s="1"/>
      <c r="R420" s="1"/>
      <c r="T420" s="1"/>
    </row>
    <row r="421" spans="5:20" x14ac:dyDescent="0.25">
      <c r="E421" s="5" t="str">
        <f>IF(C421="","",VLOOKUP('TRACKING LIST '!C421, CODE!E:F,2,0))</f>
        <v/>
      </c>
      <c r="F421" s="5" t="str">
        <f>IF(D421="","",VLOOKUP('TRACKING LIST '!D421,CODE!A:B,2,0))</f>
        <v/>
      </c>
      <c r="H421" s="1"/>
      <c r="I421" s="5" t="str">
        <f t="shared" si="6"/>
        <v>LPS---14-0421-CP</v>
      </c>
      <c r="J421"/>
      <c r="K421" s="1"/>
      <c r="N421"/>
      <c r="O421" s="1"/>
      <c r="P421" s="1"/>
      <c r="R421" s="1"/>
      <c r="T421" s="1"/>
    </row>
    <row r="422" spans="5:20" x14ac:dyDescent="0.25">
      <c r="E422" s="5" t="str">
        <f>IF(C422="","",VLOOKUP('TRACKING LIST '!C422, CODE!E:F,2,0))</f>
        <v/>
      </c>
      <c r="F422" s="5" t="str">
        <f>IF(D422="","",VLOOKUP('TRACKING LIST '!D422,CODE!A:B,2,0))</f>
        <v/>
      </c>
      <c r="H422" s="1"/>
      <c r="I422" s="5" t="str">
        <f t="shared" si="6"/>
        <v>LPS---14-0422-CP</v>
      </c>
      <c r="J422"/>
      <c r="K422" s="1"/>
      <c r="N422"/>
      <c r="O422" s="1"/>
      <c r="P422" s="1"/>
      <c r="R422" s="1"/>
      <c r="T422" s="1"/>
    </row>
    <row r="423" spans="5:20" x14ac:dyDescent="0.25">
      <c r="E423" s="5" t="str">
        <f>IF(C423="","",VLOOKUP('TRACKING LIST '!C423, CODE!E:F,2,0))</f>
        <v/>
      </c>
      <c r="F423" s="5" t="str">
        <f>IF(D423="","",VLOOKUP('TRACKING LIST '!D423,CODE!A:B,2,0))</f>
        <v/>
      </c>
      <c r="H423" s="1"/>
      <c r="I423" s="5" t="str">
        <f t="shared" si="6"/>
        <v>LPS---14-0423-CP</v>
      </c>
      <c r="J423"/>
      <c r="K423" s="1"/>
      <c r="N423"/>
      <c r="O423" s="1"/>
      <c r="P423" s="1"/>
      <c r="R423" s="1"/>
      <c r="T423" s="1"/>
    </row>
    <row r="424" spans="5:20" x14ac:dyDescent="0.25">
      <c r="E424" s="5" t="str">
        <f>IF(C424="","",VLOOKUP('TRACKING LIST '!C424, CODE!E:F,2,0))</f>
        <v/>
      </c>
      <c r="F424" s="5" t="str">
        <f>IF(D424="","",VLOOKUP('TRACKING LIST '!D424,CODE!A:B,2,0))</f>
        <v/>
      </c>
      <c r="H424" s="1"/>
      <c r="I424" s="5" t="str">
        <f t="shared" si="6"/>
        <v>LPS---14-0424-CP</v>
      </c>
      <c r="J424"/>
      <c r="K424" s="1"/>
      <c r="N424"/>
      <c r="O424" s="1"/>
      <c r="P424" s="1"/>
      <c r="R424" s="1"/>
      <c r="T424" s="1"/>
    </row>
    <row r="425" spans="5:20" x14ac:dyDescent="0.25">
      <c r="E425" s="5" t="str">
        <f>IF(C425="","",VLOOKUP('TRACKING LIST '!C425, CODE!E:F,2,0))</f>
        <v/>
      </c>
      <c r="F425" s="5" t="str">
        <f>IF(D425="","",VLOOKUP('TRACKING LIST '!D425,CODE!A:B,2,0))</f>
        <v/>
      </c>
      <c r="H425" s="1"/>
      <c r="I425" s="5" t="str">
        <f t="shared" si="6"/>
        <v>LPS---14-0425-CP</v>
      </c>
      <c r="J425"/>
      <c r="K425" s="1"/>
      <c r="N425"/>
      <c r="O425" s="1"/>
      <c r="P425" s="1"/>
      <c r="R425" s="1"/>
      <c r="T425" s="1"/>
    </row>
    <row r="426" spans="5:20" x14ac:dyDescent="0.25">
      <c r="E426" s="5" t="str">
        <f>IF(C426="","",VLOOKUP('TRACKING LIST '!C426, CODE!E:F,2,0))</f>
        <v/>
      </c>
      <c r="F426" s="5" t="str">
        <f>IF(D426="","",VLOOKUP('TRACKING LIST '!D426,CODE!A:B,2,0))</f>
        <v/>
      </c>
      <c r="H426" s="1"/>
      <c r="I426" s="5" t="str">
        <f t="shared" si="6"/>
        <v>LPS---14-0426-CP</v>
      </c>
      <c r="J426"/>
      <c r="K426" s="1"/>
      <c r="N426"/>
      <c r="O426" s="1"/>
      <c r="P426" s="1"/>
      <c r="R426" s="1"/>
      <c r="T426" s="1"/>
    </row>
    <row r="427" spans="5:20" x14ac:dyDescent="0.25">
      <c r="E427" s="5" t="str">
        <f>IF(C427="","",VLOOKUP('TRACKING LIST '!C427, CODE!E:F,2,0))</f>
        <v/>
      </c>
      <c r="F427" s="5" t="str">
        <f>IF(D427="","",VLOOKUP('TRACKING LIST '!D427,CODE!A:B,2,0))</f>
        <v/>
      </c>
      <c r="H427" s="1"/>
      <c r="I427" s="5" t="str">
        <f t="shared" si="6"/>
        <v>LPS---14-0427-CP</v>
      </c>
      <c r="J427"/>
      <c r="K427" s="1"/>
      <c r="N427"/>
      <c r="O427" s="1"/>
      <c r="P427" s="1"/>
      <c r="R427" s="1"/>
      <c r="T427" s="1"/>
    </row>
    <row r="428" spans="5:20" x14ac:dyDescent="0.25">
      <c r="E428" s="5" t="str">
        <f>IF(C428="","",VLOOKUP('TRACKING LIST '!C428, CODE!E:F,2,0))</f>
        <v/>
      </c>
      <c r="F428" s="5" t="str">
        <f>IF(D428="","",VLOOKUP('TRACKING LIST '!D428,CODE!A:B,2,0))</f>
        <v/>
      </c>
      <c r="H428" s="1"/>
      <c r="I428" s="5" t="str">
        <f t="shared" si="6"/>
        <v>LPS---14-0428-CP</v>
      </c>
      <c r="J428"/>
      <c r="K428" s="1"/>
      <c r="N428"/>
      <c r="O428" s="1"/>
      <c r="P428" s="1"/>
      <c r="R428" s="1"/>
      <c r="T428" s="1"/>
    </row>
    <row r="429" spans="5:20" x14ac:dyDescent="0.25">
      <c r="E429" s="5" t="str">
        <f>IF(C429="","",VLOOKUP('TRACKING LIST '!C429, CODE!E:F,2,0))</f>
        <v/>
      </c>
      <c r="F429" s="5" t="str">
        <f>IF(D429="","",VLOOKUP('TRACKING LIST '!D429,CODE!A:B,2,0))</f>
        <v/>
      </c>
      <c r="H429" s="1"/>
      <c r="I429" s="5" t="str">
        <f t="shared" si="6"/>
        <v>LPS---14-0429-CP</v>
      </c>
      <c r="J429"/>
      <c r="K429" s="1"/>
      <c r="N429"/>
      <c r="O429" s="1"/>
      <c r="P429" s="1"/>
      <c r="R429" s="1"/>
      <c r="T429" s="1"/>
    </row>
    <row r="430" spans="5:20" x14ac:dyDescent="0.25">
      <c r="E430" s="5" t="str">
        <f>IF(C430="","",VLOOKUP('TRACKING LIST '!C430, CODE!E:F,2,0))</f>
        <v/>
      </c>
      <c r="F430" s="5" t="str">
        <f>IF(D430="","",VLOOKUP('TRACKING LIST '!D430,CODE!A:B,2,0))</f>
        <v/>
      </c>
      <c r="H430" s="1"/>
      <c r="I430" s="5" t="str">
        <f t="shared" si="6"/>
        <v>LPS---14-0430-CP</v>
      </c>
      <c r="J430"/>
      <c r="K430" s="1"/>
      <c r="N430"/>
      <c r="O430" s="1"/>
      <c r="P430" s="1"/>
      <c r="R430" s="1"/>
      <c r="T430" s="1"/>
    </row>
    <row r="431" spans="5:20" x14ac:dyDescent="0.25">
      <c r="E431" s="5" t="str">
        <f>IF(C431="","",VLOOKUP('TRACKING LIST '!C431, CODE!E:F,2,0))</f>
        <v/>
      </c>
      <c r="F431" s="5" t="str">
        <f>IF(D431="","",VLOOKUP('TRACKING LIST '!D431,CODE!A:B,2,0))</f>
        <v/>
      </c>
      <c r="H431" s="1"/>
      <c r="I431" s="5" t="str">
        <f t="shared" si="6"/>
        <v>LPS---14-0431-CP</v>
      </c>
      <c r="J431"/>
      <c r="K431" s="1"/>
      <c r="N431"/>
      <c r="O431" s="1"/>
      <c r="P431" s="1"/>
      <c r="R431" s="1"/>
      <c r="T431" s="1"/>
    </row>
    <row r="432" spans="5:20" x14ac:dyDescent="0.25">
      <c r="E432" s="5" t="str">
        <f>IF(C432="","",VLOOKUP('TRACKING LIST '!C432, CODE!E:F,2,0))</f>
        <v/>
      </c>
      <c r="F432" s="5" t="str">
        <f>IF(D432="","",VLOOKUP('TRACKING LIST '!D432,CODE!A:B,2,0))</f>
        <v/>
      </c>
      <c r="H432" s="1"/>
      <c r="I432" s="5" t="str">
        <f t="shared" si="6"/>
        <v>LPS---14-0432-CP</v>
      </c>
      <c r="J432"/>
      <c r="K432" s="1"/>
      <c r="N432"/>
      <c r="O432" s="1"/>
      <c r="P432" s="1"/>
      <c r="R432" s="1"/>
      <c r="T432" s="1"/>
    </row>
    <row r="433" spans="5:20" x14ac:dyDescent="0.25">
      <c r="E433" s="5" t="str">
        <f>IF(C433="","",VLOOKUP('TRACKING LIST '!C433, CODE!E:F,2,0))</f>
        <v/>
      </c>
      <c r="F433" s="5" t="str">
        <f>IF(D433="","",VLOOKUP('TRACKING LIST '!D433,CODE!A:B,2,0))</f>
        <v/>
      </c>
      <c r="H433" s="1"/>
      <c r="I433" s="5" t="str">
        <f t="shared" si="6"/>
        <v>LPS---14-0433-CP</v>
      </c>
      <c r="J433"/>
      <c r="K433" s="1"/>
      <c r="N433"/>
      <c r="O433" s="1"/>
      <c r="P433" s="1"/>
      <c r="R433" s="1"/>
      <c r="T433" s="1"/>
    </row>
    <row r="434" spans="5:20" x14ac:dyDescent="0.25">
      <c r="E434" s="5" t="str">
        <f>IF(C434="","",VLOOKUP('TRACKING LIST '!C434, CODE!E:F,2,0))</f>
        <v/>
      </c>
      <c r="F434" s="5" t="str">
        <f>IF(D434="","",VLOOKUP('TRACKING LIST '!D434,CODE!A:B,2,0))</f>
        <v/>
      </c>
      <c r="H434" s="1"/>
      <c r="I434" s="5" t="str">
        <f t="shared" si="6"/>
        <v>LPS---14-0434-CP</v>
      </c>
      <c r="J434"/>
      <c r="K434" s="1"/>
      <c r="N434"/>
      <c r="O434" s="1"/>
      <c r="P434" s="1"/>
      <c r="R434" s="1"/>
      <c r="T434" s="1"/>
    </row>
    <row r="435" spans="5:20" x14ac:dyDescent="0.25">
      <c r="E435" s="5" t="str">
        <f>IF(C435="","",VLOOKUP('TRACKING LIST '!C435, CODE!E:F,2,0))</f>
        <v/>
      </c>
      <c r="F435" s="5" t="str">
        <f>IF(D435="","",VLOOKUP('TRACKING LIST '!D435,CODE!A:B,2,0))</f>
        <v/>
      </c>
      <c r="H435" s="1"/>
      <c r="I435" s="5" t="str">
        <f t="shared" si="6"/>
        <v>LPS---14-0435-CP</v>
      </c>
      <c r="J435"/>
      <c r="K435" s="1"/>
      <c r="N435"/>
      <c r="O435" s="1"/>
      <c r="P435" s="1"/>
      <c r="R435" s="1"/>
      <c r="T435" s="1"/>
    </row>
    <row r="436" spans="5:20" x14ac:dyDescent="0.25">
      <c r="E436" s="5" t="str">
        <f>IF(C436="","",VLOOKUP('TRACKING LIST '!C436, CODE!E:F,2,0))</f>
        <v/>
      </c>
      <c r="F436" s="5" t="str">
        <f>IF(D436="","",VLOOKUP('TRACKING LIST '!D436,CODE!A:B,2,0))</f>
        <v/>
      </c>
      <c r="H436" s="1"/>
      <c r="I436" s="5" t="str">
        <f t="shared" si="6"/>
        <v>LPS---14-0436-CP</v>
      </c>
      <c r="J436"/>
      <c r="K436" s="1"/>
      <c r="N436"/>
      <c r="O436" s="1"/>
      <c r="P436" s="1"/>
      <c r="R436" s="1"/>
      <c r="T436" s="1"/>
    </row>
    <row r="437" spans="5:20" x14ac:dyDescent="0.25">
      <c r="E437" s="5" t="str">
        <f>IF(C437="","",VLOOKUP('TRACKING LIST '!C437, CODE!E:F,2,0))</f>
        <v/>
      </c>
      <c r="F437" s="5" t="str">
        <f>IF(D437="","",VLOOKUP('TRACKING LIST '!D437,CODE!A:B,2,0))</f>
        <v/>
      </c>
      <c r="H437" s="1"/>
      <c r="I437" s="5" t="str">
        <f t="shared" si="6"/>
        <v>LPS---14-0437-CP</v>
      </c>
      <c r="J437"/>
      <c r="K437" s="1"/>
      <c r="N437"/>
      <c r="O437" s="1"/>
      <c r="P437" s="1"/>
      <c r="R437" s="1"/>
      <c r="T437" s="1"/>
    </row>
    <row r="438" spans="5:20" x14ac:dyDescent="0.25">
      <c r="E438" s="5" t="str">
        <f>IF(C438="","",VLOOKUP('TRACKING LIST '!C438, CODE!E:F,2,0))</f>
        <v/>
      </c>
      <c r="F438" s="5" t="str">
        <f>IF(D438="","",VLOOKUP('TRACKING LIST '!D438,CODE!A:B,2,0))</f>
        <v/>
      </c>
      <c r="H438" s="1"/>
      <c r="I438" s="5" t="str">
        <f t="shared" si="6"/>
        <v>LPS---14-0438-CP</v>
      </c>
      <c r="J438"/>
      <c r="K438" s="1"/>
      <c r="N438"/>
      <c r="O438" s="1"/>
      <c r="P438" s="1"/>
      <c r="R438" s="1"/>
      <c r="T438" s="1"/>
    </row>
    <row r="439" spans="5:20" x14ac:dyDescent="0.25">
      <c r="E439" s="5" t="str">
        <f>IF(C439="","",VLOOKUP('TRACKING LIST '!C439, CODE!E:F,2,0))</f>
        <v/>
      </c>
      <c r="F439" s="5" t="str">
        <f>IF(D439="","",VLOOKUP('TRACKING LIST '!D439,CODE!A:B,2,0))</f>
        <v/>
      </c>
      <c r="H439" s="1"/>
      <c r="I439" s="5" t="str">
        <f t="shared" si="6"/>
        <v>LPS---14-0439-CP</v>
      </c>
      <c r="J439"/>
      <c r="K439" s="1"/>
      <c r="N439"/>
      <c r="O439" s="1"/>
      <c r="P439" s="1"/>
      <c r="R439" s="1"/>
      <c r="T439" s="1"/>
    </row>
    <row r="440" spans="5:20" x14ac:dyDescent="0.25">
      <c r="E440" s="5" t="str">
        <f>IF(C440="","",VLOOKUP('TRACKING LIST '!C440, CODE!E:F,2,0))</f>
        <v/>
      </c>
      <c r="F440" s="5" t="str">
        <f>IF(D440="","",VLOOKUP('TRACKING LIST '!D440,CODE!A:B,2,0))</f>
        <v/>
      </c>
      <c r="H440" s="1"/>
      <c r="I440" s="5" t="str">
        <f t="shared" si="6"/>
        <v>LPS---14-0440-CP</v>
      </c>
      <c r="J440"/>
      <c r="K440" s="1"/>
      <c r="N440"/>
      <c r="O440" s="1"/>
      <c r="P440" s="1"/>
      <c r="R440" s="1"/>
      <c r="T440" s="1"/>
    </row>
    <row r="441" spans="5:20" x14ac:dyDescent="0.25">
      <c r="E441" s="5" t="str">
        <f>IF(C441="","",VLOOKUP('TRACKING LIST '!C441, CODE!E:F,2,0))</f>
        <v/>
      </c>
      <c r="F441" s="5" t="str">
        <f>IF(D441="","",VLOOKUP('TRACKING LIST '!D441,CODE!A:B,2,0))</f>
        <v/>
      </c>
      <c r="H441" s="1"/>
      <c r="I441" s="5" t="str">
        <f t="shared" si="6"/>
        <v>LPS---14-0441-CP</v>
      </c>
      <c r="J441"/>
      <c r="K441" s="1"/>
      <c r="N441"/>
      <c r="O441" s="1"/>
      <c r="P441" s="1"/>
      <c r="R441" s="1"/>
      <c r="T441" s="1"/>
    </row>
    <row r="442" spans="5:20" x14ac:dyDescent="0.25">
      <c r="E442" s="5" t="str">
        <f>IF(C442="","",VLOOKUP('TRACKING LIST '!C442, CODE!E:F,2,0))</f>
        <v/>
      </c>
      <c r="F442" s="5" t="str">
        <f>IF(D442="","",VLOOKUP('TRACKING LIST '!D442,CODE!A:B,2,0))</f>
        <v/>
      </c>
      <c r="H442" s="1"/>
      <c r="I442" s="5" t="str">
        <f t="shared" si="6"/>
        <v>LPS---14-0442-CP</v>
      </c>
      <c r="J442"/>
      <c r="K442" s="1"/>
      <c r="N442"/>
      <c r="O442" s="1"/>
      <c r="P442" s="1"/>
      <c r="R442" s="1"/>
      <c r="T442" s="1"/>
    </row>
    <row r="443" spans="5:20" x14ac:dyDescent="0.25">
      <c r="E443" s="5" t="str">
        <f>IF(C443="","",VLOOKUP('TRACKING LIST '!C443, CODE!E:F,2,0))</f>
        <v/>
      </c>
      <c r="F443" s="5" t="str">
        <f>IF(D443="","",VLOOKUP('TRACKING LIST '!D443,CODE!A:B,2,0))</f>
        <v/>
      </c>
      <c r="H443" s="1"/>
      <c r="I443" s="5" t="str">
        <f t="shared" si="6"/>
        <v>LPS---14-0443-CP</v>
      </c>
      <c r="J443"/>
      <c r="K443" s="1"/>
      <c r="N443"/>
      <c r="O443" s="1"/>
      <c r="P443" s="1"/>
      <c r="R443" s="1"/>
      <c r="T443" s="1"/>
    </row>
    <row r="444" spans="5:20" x14ac:dyDescent="0.25">
      <c r="E444" s="5" t="str">
        <f>IF(C444="","",VLOOKUP('TRACKING LIST '!C444, CODE!E:F,2,0))</f>
        <v/>
      </c>
      <c r="F444" s="5" t="str">
        <f>IF(D444="","",VLOOKUP('TRACKING LIST '!D444,CODE!A:B,2,0))</f>
        <v/>
      </c>
      <c r="H444" s="1"/>
      <c r="I444" s="5" t="str">
        <f t="shared" si="6"/>
        <v>LPS---14-0444-CP</v>
      </c>
      <c r="J444"/>
      <c r="K444" s="1"/>
      <c r="N444"/>
      <c r="O444" s="1"/>
      <c r="P444" s="1"/>
      <c r="R444" s="1"/>
      <c r="T444" s="1"/>
    </row>
    <row r="445" spans="5:20" x14ac:dyDescent="0.25">
      <c r="E445" s="5" t="str">
        <f>IF(C445="","",VLOOKUP('TRACKING LIST '!C445, CODE!E:F,2,0))</f>
        <v/>
      </c>
      <c r="F445" s="5" t="str">
        <f>IF(D445="","",VLOOKUP('TRACKING LIST '!D445,CODE!A:B,2,0))</f>
        <v/>
      </c>
      <c r="H445" s="1"/>
      <c r="I445" s="5" t="str">
        <f t="shared" si="6"/>
        <v>LPS---14-0445-CP</v>
      </c>
      <c r="J445"/>
      <c r="K445" s="1"/>
      <c r="N445"/>
      <c r="O445" s="1"/>
      <c r="P445" s="1"/>
      <c r="R445" s="1"/>
      <c r="T445" s="1"/>
    </row>
    <row r="446" spans="5:20" x14ac:dyDescent="0.25">
      <c r="E446" s="5" t="str">
        <f>IF(C446="","",VLOOKUP('TRACKING LIST '!C446, CODE!E:F,2,0))</f>
        <v/>
      </c>
      <c r="F446" s="5" t="str">
        <f>IF(D446="","",VLOOKUP('TRACKING LIST '!D446,CODE!A:B,2,0))</f>
        <v/>
      </c>
      <c r="H446" s="1"/>
      <c r="I446" s="5" t="str">
        <f t="shared" si="6"/>
        <v>LPS---14-0446-CP</v>
      </c>
      <c r="J446"/>
      <c r="K446" s="1"/>
      <c r="N446"/>
      <c r="O446" s="1"/>
      <c r="P446" s="1"/>
      <c r="R446" s="1"/>
      <c r="T446" s="1"/>
    </row>
    <row r="447" spans="5:20" x14ac:dyDescent="0.25">
      <c r="E447" s="5" t="str">
        <f>IF(C447="","",VLOOKUP('TRACKING LIST '!C447, CODE!E:F,2,0))</f>
        <v/>
      </c>
      <c r="F447" s="5" t="str">
        <f>IF(D447="","",VLOOKUP('TRACKING LIST '!D447,CODE!A:B,2,0))</f>
        <v/>
      </c>
      <c r="H447" s="1"/>
      <c r="I447" s="5" t="str">
        <f t="shared" si="6"/>
        <v>LPS---14-0447-CP</v>
      </c>
      <c r="J447"/>
      <c r="K447" s="1"/>
      <c r="N447"/>
      <c r="O447" s="1"/>
      <c r="P447" s="1"/>
      <c r="R447" s="1"/>
      <c r="T447" s="1"/>
    </row>
    <row r="448" spans="5:20" x14ac:dyDescent="0.25">
      <c r="E448" s="5" t="str">
        <f>IF(C448="","",VLOOKUP('TRACKING LIST '!C448, CODE!E:F,2,0))</f>
        <v/>
      </c>
      <c r="F448" s="5" t="str">
        <f>IF(D448="","",VLOOKUP('TRACKING LIST '!D448,CODE!A:B,2,0))</f>
        <v/>
      </c>
      <c r="H448" s="1"/>
      <c r="I448" s="5" t="str">
        <f t="shared" si="6"/>
        <v>LPS---14-0448-CP</v>
      </c>
      <c r="J448"/>
      <c r="K448" s="1"/>
      <c r="N448"/>
      <c r="O448" s="1"/>
      <c r="P448" s="1"/>
      <c r="R448" s="1"/>
      <c r="T448" s="1"/>
    </row>
    <row r="449" spans="5:20" x14ac:dyDescent="0.25">
      <c r="E449" s="5" t="str">
        <f>IF(C449="","",VLOOKUP('TRACKING LIST '!C449, CODE!E:F,2,0))</f>
        <v/>
      </c>
      <c r="F449" s="5" t="str">
        <f>IF(D449="","",VLOOKUP('TRACKING LIST '!D449,CODE!A:B,2,0))</f>
        <v/>
      </c>
      <c r="H449" s="1"/>
      <c r="I449" s="5" t="str">
        <f t="shared" si="6"/>
        <v>LPS---14-0449-CP</v>
      </c>
      <c r="J449"/>
      <c r="K449" s="1"/>
      <c r="N449"/>
      <c r="O449" s="1"/>
      <c r="P449" s="1"/>
      <c r="R449" s="1"/>
      <c r="T449" s="1"/>
    </row>
    <row r="450" spans="5:20" x14ac:dyDescent="0.25">
      <c r="E450" s="5" t="str">
        <f>IF(C450="","",VLOOKUP('TRACKING LIST '!C450, CODE!E:F,2,0))</f>
        <v/>
      </c>
      <c r="F450" s="5" t="str">
        <f>IF(D450="","",VLOOKUP('TRACKING LIST '!D450,CODE!A:B,2,0))</f>
        <v/>
      </c>
      <c r="H450" s="1"/>
      <c r="I450" s="5" t="str">
        <f t="shared" ref="I450:I513" si="7">CONCATENATE("LPS","-",E450,"-",F450,"-","14","-0",ROW(),"-CP")</f>
        <v>LPS---14-0450-CP</v>
      </c>
      <c r="J450"/>
      <c r="K450" s="1"/>
      <c r="N450"/>
      <c r="O450" s="1"/>
      <c r="P450" s="1"/>
      <c r="R450" s="1"/>
      <c r="T450" s="1"/>
    </row>
    <row r="451" spans="5:20" x14ac:dyDescent="0.25">
      <c r="E451" s="5" t="str">
        <f>IF(C451="","",VLOOKUP('TRACKING LIST '!C451, CODE!E:F,2,0))</f>
        <v/>
      </c>
      <c r="F451" s="5" t="str">
        <f>IF(D451="","",VLOOKUP('TRACKING LIST '!D451,CODE!A:B,2,0))</f>
        <v/>
      </c>
      <c r="H451" s="1"/>
      <c r="I451" s="5" t="str">
        <f t="shared" si="7"/>
        <v>LPS---14-0451-CP</v>
      </c>
      <c r="J451"/>
      <c r="K451" s="1"/>
      <c r="N451"/>
      <c r="O451" s="1"/>
      <c r="P451" s="1"/>
      <c r="R451" s="1"/>
      <c r="T451" s="1"/>
    </row>
    <row r="452" spans="5:20" x14ac:dyDescent="0.25">
      <c r="E452" s="5" t="str">
        <f>IF(C452="","",VLOOKUP('TRACKING LIST '!C452, CODE!E:F,2,0))</f>
        <v/>
      </c>
      <c r="F452" s="5" t="str">
        <f>IF(D452="","",VLOOKUP('TRACKING LIST '!D452,CODE!A:B,2,0))</f>
        <v/>
      </c>
      <c r="H452" s="1"/>
      <c r="I452" s="5" t="str">
        <f t="shared" si="7"/>
        <v>LPS---14-0452-CP</v>
      </c>
      <c r="J452"/>
      <c r="K452" s="1"/>
      <c r="N452"/>
      <c r="O452" s="1"/>
      <c r="P452" s="1"/>
      <c r="R452" s="1"/>
      <c r="T452" s="1"/>
    </row>
    <row r="453" spans="5:20" x14ac:dyDescent="0.25">
      <c r="E453" s="5" t="str">
        <f>IF(C453="","",VLOOKUP('TRACKING LIST '!C453, CODE!E:F,2,0))</f>
        <v/>
      </c>
      <c r="F453" s="5" t="str">
        <f>IF(D453="","",VLOOKUP('TRACKING LIST '!D453,CODE!A:B,2,0))</f>
        <v/>
      </c>
      <c r="H453" s="1"/>
      <c r="I453" s="5" t="str">
        <f t="shared" si="7"/>
        <v>LPS---14-0453-CP</v>
      </c>
      <c r="J453"/>
      <c r="K453" s="1"/>
      <c r="N453"/>
      <c r="O453" s="1"/>
      <c r="P453" s="1"/>
      <c r="R453" s="1"/>
      <c r="T453" s="1"/>
    </row>
    <row r="454" spans="5:20" x14ac:dyDescent="0.25">
      <c r="E454" s="5" t="str">
        <f>IF(C454="","",VLOOKUP('TRACKING LIST '!C454, CODE!E:F,2,0))</f>
        <v/>
      </c>
      <c r="F454" s="5" t="str">
        <f>IF(D454="","",VLOOKUP('TRACKING LIST '!D454,CODE!A:B,2,0))</f>
        <v/>
      </c>
      <c r="H454" s="1"/>
      <c r="I454" s="5" t="str">
        <f t="shared" si="7"/>
        <v>LPS---14-0454-CP</v>
      </c>
      <c r="J454"/>
      <c r="K454" s="1"/>
      <c r="N454"/>
      <c r="O454" s="1"/>
      <c r="P454" s="1"/>
      <c r="R454" s="1"/>
      <c r="T454" s="1"/>
    </row>
    <row r="455" spans="5:20" x14ac:dyDescent="0.25">
      <c r="E455" s="5" t="str">
        <f>IF(C455="","",VLOOKUP('TRACKING LIST '!C455, CODE!E:F,2,0))</f>
        <v/>
      </c>
      <c r="F455" s="5" t="str">
        <f>IF(D455="","",VLOOKUP('TRACKING LIST '!D455,CODE!A:B,2,0))</f>
        <v/>
      </c>
      <c r="H455" s="1"/>
      <c r="I455" s="5" t="str">
        <f t="shared" si="7"/>
        <v>LPS---14-0455-CP</v>
      </c>
      <c r="J455"/>
      <c r="K455" s="1"/>
      <c r="N455"/>
      <c r="O455" s="1"/>
      <c r="P455" s="1"/>
      <c r="R455" s="1"/>
      <c r="T455" s="1"/>
    </row>
    <row r="456" spans="5:20" x14ac:dyDescent="0.25">
      <c r="E456" s="5" t="str">
        <f>IF(C456="","",VLOOKUP('TRACKING LIST '!C456, CODE!E:F,2,0))</f>
        <v/>
      </c>
      <c r="F456" s="5" t="str">
        <f>IF(D456="","",VLOOKUP('TRACKING LIST '!D456,CODE!A:B,2,0))</f>
        <v/>
      </c>
      <c r="H456" s="1"/>
      <c r="I456" s="5" t="str">
        <f t="shared" si="7"/>
        <v>LPS---14-0456-CP</v>
      </c>
      <c r="J456"/>
      <c r="K456" s="1"/>
      <c r="N456"/>
      <c r="O456" s="1"/>
      <c r="P456" s="1"/>
      <c r="R456" s="1"/>
      <c r="T456" s="1"/>
    </row>
    <row r="457" spans="5:20" x14ac:dyDescent="0.25">
      <c r="E457" s="5" t="str">
        <f>IF(C457="","",VLOOKUP('TRACKING LIST '!C457, CODE!E:F,2,0))</f>
        <v/>
      </c>
      <c r="F457" s="5" t="str">
        <f>IF(D457="","",VLOOKUP('TRACKING LIST '!D457,CODE!A:B,2,0))</f>
        <v/>
      </c>
      <c r="H457" s="1"/>
      <c r="I457" s="5" t="str">
        <f t="shared" si="7"/>
        <v>LPS---14-0457-CP</v>
      </c>
      <c r="J457"/>
      <c r="K457" s="1"/>
      <c r="N457"/>
      <c r="O457" s="1"/>
      <c r="P457" s="1"/>
      <c r="R457" s="1"/>
      <c r="T457" s="1"/>
    </row>
    <row r="458" spans="5:20" x14ac:dyDescent="0.25">
      <c r="E458" s="5" t="str">
        <f>IF(C458="","",VLOOKUP('TRACKING LIST '!C458, CODE!E:F,2,0))</f>
        <v/>
      </c>
      <c r="F458" s="5" t="str">
        <f>IF(D458="","",VLOOKUP('TRACKING LIST '!D458,CODE!A:B,2,0))</f>
        <v/>
      </c>
      <c r="H458" s="1"/>
      <c r="I458" s="5" t="str">
        <f t="shared" si="7"/>
        <v>LPS---14-0458-CP</v>
      </c>
      <c r="J458"/>
      <c r="K458" s="1"/>
      <c r="N458"/>
      <c r="O458" s="1"/>
      <c r="P458" s="1"/>
      <c r="R458" s="1"/>
      <c r="T458" s="1"/>
    </row>
    <row r="459" spans="5:20" x14ac:dyDescent="0.25">
      <c r="E459" s="5" t="str">
        <f>IF(C459="","",VLOOKUP('TRACKING LIST '!C459, CODE!E:F,2,0))</f>
        <v/>
      </c>
      <c r="F459" s="5" t="str">
        <f>IF(D459="","",VLOOKUP('TRACKING LIST '!D459,CODE!A:B,2,0))</f>
        <v/>
      </c>
      <c r="H459" s="1"/>
      <c r="I459" s="5" t="str">
        <f t="shared" si="7"/>
        <v>LPS---14-0459-CP</v>
      </c>
      <c r="J459"/>
      <c r="K459" s="1"/>
      <c r="N459"/>
      <c r="O459" s="1"/>
      <c r="P459" s="1"/>
      <c r="R459" s="1"/>
      <c r="T459" s="1"/>
    </row>
    <row r="460" spans="5:20" x14ac:dyDescent="0.25">
      <c r="E460" s="5" t="str">
        <f>IF(C460="","",VLOOKUP('TRACKING LIST '!C460, CODE!E:F,2,0))</f>
        <v/>
      </c>
      <c r="F460" s="5" t="str">
        <f>IF(D460="","",VLOOKUP('TRACKING LIST '!D460,CODE!A:B,2,0))</f>
        <v/>
      </c>
      <c r="H460" s="1"/>
      <c r="I460" s="5" t="str">
        <f t="shared" si="7"/>
        <v>LPS---14-0460-CP</v>
      </c>
      <c r="J460"/>
      <c r="K460" s="1"/>
      <c r="N460"/>
      <c r="O460" s="1"/>
      <c r="P460" s="1"/>
      <c r="R460" s="1"/>
      <c r="T460" s="1"/>
    </row>
    <row r="461" spans="5:20" x14ac:dyDescent="0.25">
      <c r="E461" s="5" t="str">
        <f>IF(C461="","",VLOOKUP('TRACKING LIST '!C461, CODE!E:F,2,0))</f>
        <v/>
      </c>
      <c r="F461" s="5" t="str">
        <f>IF(D461="","",VLOOKUP('TRACKING LIST '!D461,CODE!A:B,2,0))</f>
        <v/>
      </c>
      <c r="H461" s="1"/>
      <c r="I461" s="5" t="str">
        <f t="shared" si="7"/>
        <v>LPS---14-0461-CP</v>
      </c>
      <c r="J461"/>
      <c r="K461" s="1"/>
      <c r="N461"/>
      <c r="O461" s="1"/>
      <c r="P461" s="1"/>
      <c r="R461" s="1"/>
      <c r="T461" s="1"/>
    </row>
    <row r="462" spans="5:20" x14ac:dyDescent="0.25">
      <c r="E462" s="5" t="str">
        <f>IF(C462="","",VLOOKUP('TRACKING LIST '!C462, CODE!E:F,2,0))</f>
        <v/>
      </c>
      <c r="F462" s="5" t="str">
        <f>IF(D462="","",VLOOKUP('TRACKING LIST '!D462,CODE!A:B,2,0))</f>
        <v/>
      </c>
      <c r="H462" s="1"/>
      <c r="I462" s="5" t="str">
        <f t="shared" si="7"/>
        <v>LPS---14-0462-CP</v>
      </c>
      <c r="J462"/>
      <c r="K462" s="1"/>
      <c r="N462"/>
      <c r="O462" s="1"/>
      <c r="P462" s="1"/>
      <c r="R462" s="1"/>
      <c r="T462" s="1"/>
    </row>
    <row r="463" spans="5:20" x14ac:dyDescent="0.25">
      <c r="E463" s="5" t="str">
        <f>IF(C463="","",VLOOKUP('TRACKING LIST '!C463, CODE!E:F,2,0))</f>
        <v/>
      </c>
      <c r="F463" s="5" t="str">
        <f>IF(D463="","",VLOOKUP('TRACKING LIST '!D463,CODE!A:B,2,0))</f>
        <v/>
      </c>
      <c r="H463" s="1"/>
      <c r="I463" s="5" t="str">
        <f t="shared" si="7"/>
        <v>LPS---14-0463-CP</v>
      </c>
      <c r="J463"/>
      <c r="K463" s="1"/>
      <c r="N463"/>
      <c r="O463" s="1"/>
      <c r="P463" s="1"/>
      <c r="R463" s="1"/>
      <c r="T463" s="1"/>
    </row>
    <row r="464" spans="5:20" x14ac:dyDescent="0.25">
      <c r="E464" s="5" t="str">
        <f>IF(C464="","",VLOOKUP('TRACKING LIST '!C464, CODE!E:F,2,0))</f>
        <v/>
      </c>
      <c r="F464" s="5" t="str">
        <f>IF(D464="","",VLOOKUP('TRACKING LIST '!D464,CODE!A:B,2,0))</f>
        <v/>
      </c>
      <c r="H464" s="1"/>
      <c r="I464" s="5" t="str">
        <f t="shared" si="7"/>
        <v>LPS---14-0464-CP</v>
      </c>
      <c r="J464"/>
      <c r="K464" s="1"/>
      <c r="N464"/>
      <c r="O464" s="1"/>
      <c r="P464" s="1"/>
      <c r="R464" s="1"/>
      <c r="T464" s="1"/>
    </row>
    <row r="465" spans="5:20" x14ac:dyDescent="0.25">
      <c r="E465" s="5" t="str">
        <f>IF(C465="","",VLOOKUP('TRACKING LIST '!C465, CODE!E:F,2,0))</f>
        <v/>
      </c>
      <c r="F465" s="5" t="str">
        <f>IF(D465="","",VLOOKUP('TRACKING LIST '!D465,CODE!A:B,2,0))</f>
        <v/>
      </c>
      <c r="H465" s="1"/>
      <c r="I465" s="5" t="str">
        <f t="shared" si="7"/>
        <v>LPS---14-0465-CP</v>
      </c>
      <c r="J465"/>
      <c r="K465" s="1"/>
      <c r="N465"/>
      <c r="O465" s="1"/>
      <c r="P465" s="1"/>
      <c r="R465" s="1"/>
      <c r="T465" s="1"/>
    </row>
    <row r="466" spans="5:20" x14ac:dyDescent="0.25">
      <c r="E466" s="5" t="str">
        <f>IF(C466="","",VLOOKUP('TRACKING LIST '!C466, CODE!E:F,2,0))</f>
        <v/>
      </c>
      <c r="F466" s="5" t="str">
        <f>IF(D466="","",VLOOKUP('TRACKING LIST '!D466,CODE!A:B,2,0))</f>
        <v/>
      </c>
      <c r="H466" s="1"/>
      <c r="I466" s="5" t="str">
        <f t="shared" si="7"/>
        <v>LPS---14-0466-CP</v>
      </c>
      <c r="J466"/>
      <c r="K466" s="1"/>
      <c r="N466"/>
      <c r="O466" s="1"/>
      <c r="P466" s="1"/>
      <c r="R466" s="1"/>
      <c r="T466" s="1"/>
    </row>
    <row r="467" spans="5:20" x14ac:dyDescent="0.25">
      <c r="E467" s="5" t="str">
        <f>IF(C467="","",VLOOKUP('TRACKING LIST '!C467, CODE!E:F,2,0))</f>
        <v/>
      </c>
      <c r="F467" s="5" t="str">
        <f>IF(D467="","",VLOOKUP('TRACKING LIST '!D467,CODE!A:B,2,0))</f>
        <v/>
      </c>
      <c r="H467" s="1"/>
      <c r="I467" s="5" t="str">
        <f t="shared" si="7"/>
        <v>LPS---14-0467-CP</v>
      </c>
      <c r="J467"/>
      <c r="K467" s="1"/>
      <c r="N467"/>
      <c r="O467" s="1"/>
      <c r="P467" s="1"/>
      <c r="R467" s="1"/>
      <c r="T467" s="1"/>
    </row>
    <row r="468" spans="5:20" x14ac:dyDescent="0.25">
      <c r="E468" s="5" t="str">
        <f>IF(C468="","",VLOOKUP('TRACKING LIST '!C468, CODE!E:F,2,0))</f>
        <v/>
      </c>
      <c r="F468" s="5" t="str">
        <f>IF(D468="","",VLOOKUP('TRACKING LIST '!D468,CODE!A:B,2,0))</f>
        <v/>
      </c>
      <c r="H468" s="1"/>
      <c r="I468" s="5" t="str">
        <f t="shared" si="7"/>
        <v>LPS---14-0468-CP</v>
      </c>
      <c r="J468"/>
      <c r="K468" s="1"/>
      <c r="N468"/>
      <c r="O468" s="1"/>
      <c r="P468" s="1"/>
      <c r="R468" s="1"/>
      <c r="T468" s="1"/>
    </row>
    <row r="469" spans="5:20" x14ac:dyDescent="0.25">
      <c r="E469" s="5" t="str">
        <f>IF(C469="","",VLOOKUP('TRACKING LIST '!C469, CODE!E:F,2,0))</f>
        <v/>
      </c>
      <c r="F469" s="5" t="str">
        <f>IF(D469="","",VLOOKUP('TRACKING LIST '!D469,CODE!A:B,2,0))</f>
        <v/>
      </c>
      <c r="H469" s="1"/>
      <c r="I469" s="5" t="str">
        <f t="shared" si="7"/>
        <v>LPS---14-0469-CP</v>
      </c>
      <c r="J469"/>
      <c r="K469" s="1"/>
      <c r="N469"/>
      <c r="O469" s="1"/>
      <c r="P469" s="1"/>
      <c r="R469" s="1"/>
      <c r="T469" s="1"/>
    </row>
    <row r="470" spans="5:20" x14ac:dyDescent="0.25">
      <c r="E470" s="5" t="str">
        <f>IF(C470="","",VLOOKUP('TRACKING LIST '!C470, CODE!E:F,2,0))</f>
        <v/>
      </c>
      <c r="F470" s="5" t="str">
        <f>IF(D470="","",VLOOKUP('TRACKING LIST '!D470,CODE!A:B,2,0))</f>
        <v/>
      </c>
      <c r="H470" s="1"/>
      <c r="I470" s="5" t="str">
        <f t="shared" si="7"/>
        <v>LPS---14-0470-CP</v>
      </c>
      <c r="J470"/>
      <c r="K470" s="1"/>
      <c r="N470"/>
      <c r="O470" s="1"/>
      <c r="P470" s="1"/>
      <c r="R470" s="1"/>
      <c r="T470" s="1"/>
    </row>
    <row r="471" spans="5:20" x14ac:dyDescent="0.25">
      <c r="E471" s="5" t="str">
        <f>IF(C471="","",VLOOKUP('TRACKING LIST '!C471, CODE!E:F,2,0))</f>
        <v/>
      </c>
      <c r="F471" s="5" t="str">
        <f>IF(D471="","",VLOOKUP('TRACKING LIST '!D471,CODE!A:B,2,0))</f>
        <v/>
      </c>
      <c r="H471" s="1"/>
      <c r="I471" s="5" t="str">
        <f t="shared" si="7"/>
        <v>LPS---14-0471-CP</v>
      </c>
      <c r="J471"/>
      <c r="K471" s="1"/>
      <c r="N471"/>
      <c r="O471" s="1"/>
      <c r="P471" s="1"/>
      <c r="R471" s="1"/>
      <c r="T471" s="1"/>
    </row>
    <row r="472" spans="5:20" x14ac:dyDescent="0.25">
      <c r="E472" s="5" t="str">
        <f>IF(C472="","",VLOOKUP('TRACKING LIST '!C472, CODE!E:F,2,0))</f>
        <v/>
      </c>
      <c r="F472" s="5" t="str">
        <f>IF(D472="","",VLOOKUP('TRACKING LIST '!D472,CODE!A:B,2,0))</f>
        <v/>
      </c>
      <c r="H472" s="1"/>
      <c r="I472" s="5" t="str">
        <f t="shared" si="7"/>
        <v>LPS---14-0472-CP</v>
      </c>
      <c r="J472"/>
      <c r="K472" s="1"/>
      <c r="N472"/>
      <c r="O472" s="1"/>
      <c r="P472" s="1"/>
      <c r="R472" s="1"/>
      <c r="T472" s="1"/>
    </row>
    <row r="473" spans="5:20" x14ac:dyDescent="0.25">
      <c r="E473" s="5" t="str">
        <f>IF(C473="","",VLOOKUP('TRACKING LIST '!C473, CODE!E:F,2,0))</f>
        <v/>
      </c>
      <c r="F473" s="5" t="str">
        <f>IF(D473="","",VLOOKUP('TRACKING LIST '!D473,CODE!A:B,2,0))</f>
        <v/>
      </c>
      <c r="H473" s="1"/>
      <c r="I473" s="5" t="str">
        <f t="shared" si="7"/>
        <v>LPS---14-0473-CP</v>
      </c>
      <c r="J473"/>
      <c r="K473" s="1"/>
      <c r="N473"/>
      <c r="O473" s="1"/>
      <c r="P473" s="1"/>
      <c r="R473" s="1"/>
      <c r="T473" s="1"/>
    </row>
    <row r="474" spans="5:20" x14ac:dyDescent="0.25">
      <c r="E474" s="5" t="str">
        <f>IF(C474="","",VLOOKUP('TRACKING LIST '!C474, CODE!E:F,2,0))</f>
        <v/>
      </c>
      <c r="F474" s="5" t="str">
        <f>IF(D474="","",VLOOKUP('TRACKING LIST '!D474,CODE!A:B,2,0))</f>
        <v/>
      </c>
      <c r="H474" s="1"/>
      <c r="I474" s="5" t="str">
        <f t="shared" si="7"/>
        <v>LPS---14-0474-CP</v>
      </c>
      <c r="J474"/>
      <c r="K474" s="1"/>
      <c r="N474"/>
      <c r="O474" s="1"/>
      <c r="P474" s="1"/>
      <c r="R474" s="1"/>
      <c r="T474" s="1"/>
    </row>
    <row r="475" spans="5:20" x14ac:dyDescent="0.25">
      <c r="E475" s="5" t="str">
        <f>IF(C475="","",VLOOKUP('TRACKING LIST '!C475, CODE!E:F,2,0))</f>
        <v/>
      </c>
      <c r="F475" s="5" t="str">
        <f>IF(D475="","",VLOOKUP('TRACKING LIST '!D475,CODE!A:B,2,0))</f>
        <v/>
      </c>
      <c r="H475" s="1"/>
      <c r="I475" s="5" t="str">
        <f t="shared" si="7"/>
        <v>LPS---14-0475-CP</v>
      </c>
      <c r="J475"/>
      <c r="K475" s="1"/>
      <c r="N475"/>
      <c r="O475" s="1"/>
      <c r="P475" s="1"/>
      <c r="R475" s="1"/>
      <c r="T475" s="1"/>
    </row>
    <row r="476" spans="5:20" x14ac:dyDescent="0.25">
      <c r="E476" s="5" t="str">
        <f>IF(C476="","",VLOOKUP('TRACKING LIST '!C476, CODE!E:F,2,0))</f>
        <v/>
      </c>
      <c r="F476" s="5" t="str">
        <f>IF(D476="","",VLOOKUP('TRACKING LIST '!D476,CODE!A:B,2,0))</f>
        <v/>
      </c>
      <c r="H476" s="1"/>
      <c r="I476" s="5" t="str">
        <f t="shared" si="7"/>
        <v>LPS---14-0476-CP</v>
      </c>
      <c r="J476"/>
      <c r="K476" s="1"/>
      <c r="N476"/>
      <c r="O476" s="1"/>
      <c r="P476" s="1"/>
      <c r="R476" s="1"/>
      <c r="T476" s="1"/>
    </row>
    <row r="477" spans="5:20" x14ac:dyDescent="0.25">
      <c r="E477" s="5" t="str">
        <f>IF(C477="","",VLOOKUP('TRACKING LIST '!C477, CODE!E:F,2,0))</f>
        <v/>
      </c>
      <c r="F477" s="5" t="str">
        <f>IF(D477="","",VLOOKUP('TRACKING LIST '!D477,CODE!A:B,2,0))</f>
        <v/>
      </c>
      <c r="H477" s="1"/>
      <c r="I477" s="5" t="str">
        <f t="shared" si="7"/>
        <v>LPS---14-0477-CP</v>
      </c>
      <c r="J477"/>
      <c r="K477" s="1"/>
      <c r="N477"/>
      <c r="O477" s="1"/>
      <c r="P477" s="1"/>
      <c r="R477" s="1"/>
      <c r="T477" s="1"/>
    </row>
    <row r="478" spans="5:20" x14ac:dyDescent="0.25">
      <c r="E478" s="5" t="str">
        <f>IF(C478="","",VLOOKUP('TRACKING LIST '!C478, CODE!E:F,2,0))</f>
        <v/>
      </c>
      <c r="F478" s="5" t="str">
        <f>IF(D478="","",VLOOKUP('TRACKING LIST '!D478,CODE!A:B,2,0))</f>
        <v/>
      </c>
      <c r="H478" s="1"/>
      <c r="I478" s="5" t="str">
        <f t="shared" si="7"/>
        <v>LPS---14-0478-CP</v>
      </c>
      <c r="J478"/>
      <c r="K478" s="1"/>
      <c r="N478"/>
      <c r="O478" s="1"/>
      <c r="P478" s="1"/>
      <c r="R478" s="1"/>
      <c r="T478" s="1"/>
    </row>
    <row r="479" spans="5:20" x14ac:dyDescent="0.25">
      <c r="E479" s="5" t="str">
        <f>IF(C479="","",VLOOKUP('TRACKING LIST '!C479, CODE!E:F,2,0))</f>
        <v/>
      </c>
      <c r="F479" s="5" t="str">
        <f>IF(D479="","",VLOOKUP('TRACKING LIST '!D479,CODE!A:B,2,0))</f>
        <v/>
      </c>
      <c r="H479" s="1"/>
      <c r="I479" s="5" t="str">
        <f t="shared" si="7"/>
        <v>LPS---14-0479-CP</v>
      </c>
      <c r="J479"/>
      <c r="K479" s="1"/>
      <c r="N479"/>
      <c r="O479" s="1"/>
      <c r="P479" s="1"/>
      <c r="R479" s="1"/>
      <c r="T479" s="1"/>
    </row>
    <row r="480" spans="5:20" x14ac:dyDescent="0.25">
      <c r="E480" s="5" t="str">
        <f>IF(C480="","",VLOOKUP('TRACKING LIST '!C480, CODE!E:F,2,0))</f>
        <v/>
      </c>
      <c r="F480" s="5" t="str">
        <f>IF(D480="","",VLOOKUP('TRACKING LIST '!D480,CODE!A:B,2,0))</f>
        <v/>
      </c>
      <c r="H480" s="1"/>
      <c r="I480" s="5" t="str">
        <f t="shared" si="7"/>
        <v>LPS---14-0480-CP</v>
      </c>
      <c r="J480"/>
      <c r="K480" s="1"/>
      <c r="N480"/>
      <c r="O480" s="1"/>
      <c r="P480" s="1"/>
      <c r="R480" s="1"/>
      <c r="T480" s="1"/>
    </row>
    <row r="481" spans="5:20" x14ac:dyDescent="0.25">
      <c r="E481" s="5" t="str">
        <f>IF(C481="","",VLOOKUP('TRACKING LIST '!C481, CODE!E:F,2,0))</f>
        <v/>
      </c>
      <c r="F481" s="5" t="str">
        <f>IF(D481="","",VLOOKUP('TRACKING LIST '!D481,CODE!A:B,2,0))</f>
        <v/>
      </c>
      <c r="H481" s="1"/>
      <c r="I481" s="5" t="str">
        <f t="shared" si="7"/>
        <v>LPS---14-0481-CP</v>
      </c>
      <c r="J481"/>
      <c r="K481" s="1"/>
      <c r="N481"/>
      <c r="O481" s="1"/>
      <c r="P481" s="1"/>
      <c r="R481" s="1"/>
      <c r="T481" s="1"/>
    </row>
    <row r="482" spans="5:20" x14ac:dyDescent="0.25">
      <c r="E482" s="5" t="str">
        <f>IF(C482="","",VLOOKUP('TRACKING LIST '!C482, CODE!E:F,2,0))</f>
        <v/>
      </c>
      <c r="F482" s="5" t="str">
        <f>IF(D482="","",VLOOKUP('TRACKING LIST '!D482,CODE!A:B,2,0))</f>
        <v/>
      </c>
      <c r="H482" s="1"/>
      <c r="I482" s="5" t="str">
        <f t="shared" si="7"/>
        <v>LPS---14-0482-CP</v>
      </c>
      <c r="J482"/>
      <c r="K482" s="1"/>
      <c r="N482"/>
      <c r="O482" s="1"/>
      <c r="P482" s="1"/>
      <c r="R482" s="1"/>
      <c r="T482" s="1"/>
    </row>
    <row r="483" spans="5:20" x14ac:dyDescent="0.25">
      <c r="E483" s="5" t="str">
        <f>IF(C483="","",VLOOKUP('TRACKING LIST '!C483, CODE!E:F,2,0))</f>
        <v/>
      </c>
      <c r="F483" s="5" t="str">
        <f>IF(D483="","",VLOOKUP('TRACKING LIST '!D483,CODE!A:B,2,0))</f>
        <v/>
      </c>
      <c r="H483" s="1"/>
      <c r="I483" s="5" t="str">
        <f t="shared" si="7"/>
        <v>LPS---14-0483-CP</v>
      </c>
      <c r="J483"/>
      <c r="K483" s="1"/>
      <c r="N483"/>
      <c r="O483" s="1"/>
      <c r="P483" s="1"/>
      <c r="R483" s="1"/>
      <c r="T483" s="1"/>
    </row>
    <row r="484" spans="5:20" x14ac:dyDescent="0.25">
      <c r="E484" s="5" t="str">
        <f>IF(C484="","",VLOOKUP('TRACKING LIST '!C484, CODE!E:F,2,0))</f>
        <v/>
      </c>
      <c r="F484" s="5" t="str">
        <f>IF(D484="","",VLOOKUP('TRACKING LIST '!D484,CODE!A:B,2,0))</f>
        <v/>
      </c>
      <c r="H484" s="1"/>
      <c r="I484" s="5" t="str">
        <f t="shared" si="7"/>
        <v>LPS---14-0484-CP</v>
      </c>
      <c r="J484"/>
      <c r="K484" s="1"/>
      <c r="N484"/>
      <c r="O484" s="1"/>
      <c r="P484" s="1"/>
      <c r="R484" s="1"/>
      <c r="T484" s="1"/>
    </row>
    <row r="485" spans="5:20" x14ac:dyDescent="0.25">
      <c r="E485" t="str">
        <f>IF(C485="","",VLOOKUP('TRACKING LIST '!C485, CODE!E:F,2,0))</f>
        <v/>
      </c>
      <c r="F485" s="5" t="str">
        <f>IF(D485="","",VLOOKUP('TRACKING LIST '!D485,CODE!A:B,2,0))</f>
        <v/>
      </c>
      <c r="H485" s="1"/>
      <c r="I485" s="5" t="str">
        <f t="shared" si="7"/>
        <v>LPS---14-0485-CP</v>
      </c>
      <c r="J485"/>
      <c r="K485" s="1"/>
      <c r="N485"/>
      <c r="O485" s="1"/>
      <c r="P485" s="1"/>
      <c r="R485" s="1"/>
      <c r="T485" s="1"/>
    </row>
    <row r="486" spans="5:20" x14ac:dyDescent="0.25">
      <c r="E486" t="str">
        <f>IF(C486="","",VLOOKUP('TRACKING LIST '!C486, CODE!E:F,2,0))</f>
        <v/>
      </c>
      <c r="F486" s="5" t="str">
        <f>IF(D486="","",VLOOKUP('TRACKING LIST '!D486,CODE!A:B,2,0))</f>
        <v/>
      </c>
      <c r="H486" s="1"/>
      <c r="I486" s="5" t="str">
        <f t="shared" si="7"/>
        <v>LPS---14-0486-CP</v>
      </c>
      <c r="J486"/>
      <c r="K486" s="1"/>
      <c r="N486"/>
      <c r="O486" s="1"/>
      <c r="P486" s="1"/>
      <c r="R486" s="1"/>
      <c r="T486" s="1"/>
    </row>
    <row r="487" spans="5:20" x14ac:dyDescent="0.25">
      <c r="E487" t="str">
        <f>IF(C487="","",VLOOKUP('TRACKING LIST '!C487, CODE!E:F,2,0))</f>
        <v/>
      </c>
      <c r="F487" s="5" t="str">
        <f>IF(D487="","",VLOOKUP('TRACKING LIST '!D487,CODE!A:B,2,0))</f>
        <v/>
      </c>
      <c r="H487" s="1"/>
      <c r="I487" s="5" t="str">
        <f t="shared" si="7"/>
        <v>LPS---14-0487-CP</v>
      </c>
      <c r="J487"/>
      <c r="K487" s="1"/>
      <c r="N487"/>
      <c r="O487" s="1"/>
      <c r="P487" s="1"/>
      <c r="R487" s="1"/>
      <c r="T487" s="1"/>
    </row>
    <row r="488" spans="5:20" x14ac:dyDescent="0.25">
      <c r="E488" t="str">
        <f>IF(C488="","",VLOOKUP('TRACKING LIST '!C488, CODE!E:F,2,0))</f>
        <v/>
      </c>
      <c r="F488" s="5" t="str">
        <f>IF(D488="","",VLOOKUP('TRACKING LIST '!D488,CODE!A:B,2,0))</f>
        <v/>
      </c>
      <c r="H488" s="1"/>
      <c r="I488" s="5" t="str">
        <f t="shared" si="7"/>
        <v>LPS---14-0488-CP</v>
      </c>
      <c r="J488"/>
      <c r="K488" s="1"/>
      <c r="N488"/>
      <c r="O488" s="1"/>
      <c r="P488" s="1"/>
      <c r="R488" s="1"/>
      <c r="T488" s="1"/>
    </row>
    <row r="489" spans="5:20" x14ac:dyDescent="0.25">
      <c r="E489" t="str">
        <f>IF(C489="","",VLOOKUP('TRACKING LIST '!C489, CODE!E:F,2,0))</f>
        <v/>
      </c>
      <c r="F489" s="5" t="str">
        <f>IF(D489="","",VLOOKUP('TRACKING LIST '!D489,CODE!A:B,2,0))</f>
        <v/>
      </c>
      <c r="H489" s="1"/>
      <c r="I489" s="5" t="str">
        <f t="shared" si="7"/>
        <v>LPS---14-0489-CP</v>
      </c>
      <c r="J489"/>
      <c r="K489" s="1"/>
      <c r="N489"/>
      <c r="O489" s="1"/>
      <c r="P489" s="1"/>
      <c r="R489" s="1"/>
      <c r="T489" s="1"/>
    </row>
    <row r="490" spans="5:20" x14ac:dyDescent="0.25">
      <c r="E490" t="str">
        <f>IF(C490="","",VLOOKUP('TRACKING LIST '!C490, CODE!E:F,2,0))</f>
        <v/>
      </c>
      <c r="F490" s="5" t="str">
        <f>IF(D490="","",VLOOKUP('TRACKING LIST '!D490,CODE!A:B,2,0))</f>
        <v/>
      </c>
      <c r="H490" s="1"/>
      <c r="I490" s="5" t="str">
        <f t="shared" si="7"/>
        <v>LPS---14-0490-CP</v>
      </c>
      <c r="J490"/>
      <c r="K490" s="1"/>
      <c r="N490"/>
      <c r="O490" s="1"/>
      <c r="P490" s="1"/>
      <c r="R490" s="1"/>
      <c r="T490" s="1"/>
    </row>
    <row r="491" spans="5:20" x14ac:dyDescent="0.25">
      <c r="E491" t="str">
        <f>IF(C491="","",VLOOKUP('TRACKING LIST '!C491, CODE!E:F,2,0))</f>
        <v/>
      </c>
      <c r="F491" s="5" t="str">
        <f>IF(D491="","",VLOOKUP('TRACKING LIST '!D491,CODE!A:B,2,0))</f>
        <v/>
      </c>
      <c r="H491" s="1"/>
      <c r="I491" s="5" t="str">
        <f t="shared" si="7"/>
        <v>LPS---14-0491-CP</v>
      </c>
      <c r="J491"/>
      <c r="K491" s="1"/>
      <c r="N491"/>
      <c r="O491" s="1"/>
      <c r="P491" s="1"/>
      <c r="R491" s="1"/>
      <c r="T491" s="1"/>
    </row>
    <row r="492" spans="5:20" x14ac:dyDescent="0.25">
      <c r="E492" t="str">
        <f>IF(C492="","",VLOOKUP('TRACKING LIST '!C492, CODE!E:F,2,0))</f>
        <v/>
      </c>
      <c r="F492" s="5" t="str">
        <f>IF(D492="","",VLOOKUP('TRACKING LIST '!D492,CODE!A:B,2,0))</f>
        <v/>
      </c>
      <c r="H492" s="1"/>
      <c r="I492" s="5" t="str">
        <f t="shared" si="7"/>
        <v>LPS---14-0492-CP</v>
      </c>
      <c r="J492"/>
      <c r="K492" s="1"/>
      <c r="N492"/>
      <c r="O492" s="1"/>
      <c r="P492" s="1"/>
      <c r="R492" s="1"/>
      <c r="T492" s="1"/>
    </row>
    <row r="493" spans="5:20" x14ac:dyDescent="0.25">
      <c r="E493" t="str">
        <f>IF(C493="","",VLOOKUP('TRACKING LIST '!C493, CODE!E:F,2,0))</f>
        <v/>
      </c>
      <c r="F493" s="5" t="str">
        <f>IF(D493="","",VLOOKUP('TRACKING LIST '!D493,CODE!A:B,2,0))</f>
        <v/>
      </c>
      <c r="H493" s="1"/>
      <c r="I493" s="5" t="str">
        <f t="shared" si="7"/>
        <v>LPS---14-0493-CP</v>
      </c>
      <c r="J493"/>
      <c r="K493" s="1"/>
      <c r="N493"/>
      <c r="O493" s="1"/>
      <c r="P493" s="1"/>
      <c r="R493" s="1"/>
      <c r="T493" s="1"/>
    </row>
    <row r="494" spans="5:20" x14ac:dyDescent="0.25">
      <c r="E494" t="str">
        <f>IF(C494="","",VLOOKUP('TRACKING LIST '!C494, CODE!E:F,2,0))</f>
        <v/>
      </c>
      <c r="F494" s="5" t="str">
        <f>IF(D494="","",VLOOKUP('TRACKING LIST '!D494,CODE!A:B,2,0))</f>
        <v/>
      </c>
      <c r="H494" s="1"/>
      <c r="I494" s="5" t="str">
        <f t="shared" si="7"/>
        <v>LPS---14-0494-CP</v>
      </c>
      <c r="J494"/>
      <c r="K494" s="1"/>
      <c r="N494"/>
      <c r="O494" s="1"/>
      <c r="P494" s="1"/>
      <c r="R494" s="1"/>
      <c r="T494" s="1"/>
    </row>
    <row r="495" spans="5:20" x14ac:dyDescent="0.25">
      <c r="E495" t="str">
        <f>IF(C495="","",VLOOKUP('TRACKING LIST '!C495, CODE!E:F,2,0))</f>
        <v/>
      </c>
      <c r="F495" s="5" t="str">
        <f>IF(D495="","",VLOOKUP('TRACKING LIST '!D495,CODE!A:B,2,0))</f>
        <v/>
      </c>
      <c r="H495" s="1"/>
      <c r="I495" s="5" t="str">
        <f t="shared" si="7"/>
        <v>LPS---14-0495-CP</v>
      </c>
      <c r="J495"/>
      <c r="K495" s="1"/>
      <c r="N495"/>
      <c r="O495" s="1"/>
      <c r="P495" s="1"/>
      <c r="R495" s="1"/>
      <c r="T495" s="1"/>
    </row>
    <row r="496" spans="5:20" x14ac:dyDescent="0.25">
      <c r="E496" t="str">
        <f>IF(C496="","",VLOOKUP('TRACKING LIST '!C496, CODE!E:F,2,0))</f>
        <v/>
      </c>
      <c r="F496" s="5" t="str">
        <f>IF(D496="","",VLOOKUP('TRACKING LIST '!D496,CODE!A:B,2,0))</f>
        <v/>
      </c>
      <c r="H496" s="1"/>
      <c r="I496" s="5" t="str">
        <f t="shared" si="7"/>
        <v>LPS---14-0496-CP</v>
      </c>
      <c r="J496"/>
      <c r="K496" s="1"/>
      <c r="N496"/>
      <c r="O496" s="1"/>
      <c r="P496" s="1"/>
      <c r="R496" s="1"/>
      <c r="T496" s="1"/>
    </row>
    <row r="497" spans="5:20" x14ac:dyDescent="0.25">
      <c r="E497" t="str">
        <f>IF(C497="","",VLOOKUP('TRACKING LIST '!C497, CODE!E:F,2,0))</f>
        <v/>
      </c>
      <c r="F497" s="5" t="str">
        <f>IF(D497="","",VLOOKUP('TRACKING LIST '!D497,CODE!A:B,2,0))</f>
        <v/>
      </c>
      <c r="H497" s="1"/>
      <c r="I497" s="5" t="str">
        <f t="shared" si="7"/>
        <v>LPS---14-0497-CP</v>
      </c>
      <c r="J497"/>
      <c r="K497" s="1"/>
      <c r="N497"/>
      <c r="O497" s="1"/>
      <c r="P497" s="1"/>
      <c r="R497" s="1"/>
      <c r="T497" s="1"/>
    </row>
    <row r="498" spans="5:20" x14ac:dyDescent="0.25">
      <c r="E498" t="str">
        <f>IF(C498="","",VLOOKUP('TRACKING LIST '!C498, CODE!E:F,2,0))</f>
        <v/>
      </c>
      <c r="F498" s="5" t="str">
        <f>IF(D498="","",VLOOKUP('TRACKING LIST '!D498,CODE!A:B,2,0))</f>
        <v/>
      </c>
      <c r="H498" s="1"/>
      <c r="I498" s="5" t="str">
        <f t="shared" si="7"/>
        <v>LPS---14-0498-CP</v>
      </c>
      <c r="J498"/>
      <c r="K498" s="1"/>
      <c r="N498"/>
      <c r="O498" s="1"/>
      <c r="P498" s="1"/>
      <c r="R498" s="1"/>
      <c r="T498" s="1"/>
    </row>
    <row r="499" spans="5:20" x14ac:dyDescent="0.25">
      <c r="E499" t="str">
        <f>IF(C499="","",VLOOKUP('TRACKING LIST '!C499, CODE!E:F,2,0))</f>
        <v/>
      </c>
      <c r="F499" s="5" t="str">
        <f>IF(D499="","",VLOOKUP('TRACKING LIST '!D499,CODE!A:B,2,0))</f>
        <v/>
      </c>
      <c r="H499" s="1"/>
      <c r="I499" s="5" t="str">
        <f t="shared" si="7"/>
        <v>LPS---14-0499-CP</v>
      </c>
      <c r="J499"/>
      <c r="K499" s="1"/>
      <c r="N499"/>
      <c r="O499" s="1"/>
      <c r="P499" s="1"/>
      <c r="R499" s="1"/>
      <c r="T499" s="1"/>
    </row>
    <row r="500" spans="5:20" x14ac:dyDescent="0.25">
      <c r="E500" t="str">
        <f>IF(C500="","",VLOOKUP('TRACKING LIST '!C500, CODE!E:F,2,0))</f>
        <v/>
      </c>
      <c r="F500" s="5" t="str">
        <f>IF(D500="","",VLOOKUP('TRACKING LIST '!D500,CODE!A:B,2,0))</f>
        <v/>
      </c>
      <c r="H500" s="1"/>
      <c r="I500" s="5" t="str">
        <f t="shared" si="7"/>
        <v>LPS---14-0500-CP</v>
      </c>
      <c r="J500"/>
      <c r="K500" s="1"/>
      <c r="N500"/>
      <c r="O500" s="1"/>
      <c r="P500" s="1"/>
      <c r="R500" s="1"/>
      <c r="T500" s="1"/>
    </row>
    <row r="501" spans="5:20" x14ac:dyDescent="0.25">
      <c r="E501" t="str">
        <f>IF(C501="","",VLOOKUP('TRACKING LIST '!C501, CODE!E:F,2,0))</f>
        <v/>
      </c>
      <c r="F501" s="5" t="str">
        <f>IF(D501="","",VLOOKUP('TRACKING LIST '!D501,CODE!A:B,2,0))</f>
        <v/>
      </c>
      <c r="H501" s="1"/>
      <c r="I501" s="5" t="str">
        <f t="shared" si="7"/>
        <v>LPS---14-0501-CP</v>
      </c>
      <c r="J501"/>
      <c r="K501" s="1"/>
      <c r="N501"/>
      <c r="O501" s="1"/>
      <c r="P501" s="1"/>
      <c r="R501" s="1"/>
      <c r="T501" s="1"/>
    </row>
    <row r="502" spans="5:20" x14ac:dyDescent="0.25">
      <c r="E502" t="str">
        <f>IF(C502="","",VLOOKUP('TRACKING LIST '!C502, CODE!E:F,2,0))</f>
        <v/>
      </c>
      <c r="F502" s="5" t="str">
        <f>IF(D502="","",VLOOKUP('TRACKING LIST '!D502,CODE!A:B,2,0))</f>
        <v/>
      </c>
      <c r="H502" s="1"/>
      <c r="I502" s="5" t="str">
        <f t="shared" si="7"/>
        <v>LPS---14-0502-CP</v>
      </c>
      <c r="J502"/>
      <c r="K502" s="1"/>
      <c r="N502"/>
      <c r="O502" s="1"/>
      <c r="P502" s="1"/>
      <c r="R502" s="1"/>
      <c r="T502" s="1"/>
    </row>
    <row r="503" spans="5:20" x14ac:dyDescent="0.25">
      <c r="E503" t="str">
        <f>IF(C503="","",VLOOKUP('TRACKING LIST '!C503, CODE!E:F,2,0))</f>
        <v/>
      </c>
      <c r="F503" s="5" t="str">
        <f>IF(D503="","",VLOOKUP('TRACKING LIST '!D503,CODE!A:B,2,0))</f>
        <v/>
      </c>
      <c r="H503" s="1"/>
      <c r="I503" s="5" t="str">
        <f t="shared" si="7"/>
        <v>LPS---14-0503-CP</v>
      </c>
      <c r="J503"/>
      <c r="K503" s="1"/>
      <c r="N503"/>
      <c r="O503" s="1"/>
      <c r="P503" s="1"/>
      <c r="R503" s="1"/>
      <c r="T503" s="1"/>
    </row>
    <row r="504" spans="5:20" x14ac:dyDescent="0.25">
      <c r="E504" t="str">
        <f>IF(C504="","",VLOOKUP('TRACKING LIST '!C504, CODE!E:F,2,0))</f>
        <v/>
      </c>
      <c r="F504" s="5" t="str">
        <f>IF(D504="","",VLOOKUP('TRACKING LIST '!D504,CODE!A:B,2,0))</f>
        <v/>
      </c>
      <c r="H504" s="1"/>
      <c r="I504" s="5" t="str">
        <f t="shared" si="7"/>
        <v>LPS---14-0504-CP</v>
      </c>
      <c r="J504"/>
      <c r="K504" s="1"/>
      <c r="N504"/>
      <c r="O504" s="1"/>
      <c r="P504" s="1"/>
      <c r="R504" s="1"/>
      <c r="T504" s="1"/>
    </row>
    <row r="505" spans="5:20" x14ac:dyDescent="0.25">
      <c r="E505" t="str">
        <f>IF(C505="","",VLOOKUP('TRACKING LIST '!C505, CODE!E:F,2,0))</f>
        <v/>
      </c>
      <c r="F505" s="5" t="str">
        <f>IF(D505="","",VLOOKUP('TRACKING LIST '!D505,CODE!A:B,2,0))</f>
        <v/>
      </c>
      <c r="H505" s="1"/>
      <c r="I505" s="5" t="str">
        <f t="shared" si="7"/>
        <v>LPS---14-0505-CP</v>
      </c>
      <c r="J505"/>
      <c r="K505" s="1"/>
      <c r="N505"/>
      <c r="O505" s="1"/>
      <c r="P505" s="1"/>
      <c r="R505" s="1"/>
      <c r="T505" s="1"/>
    </row>
    <row r="506" spans="5:20" x14ac:dyDescent="0.25">
      <c r="E506" t="str">
        <f>IF(C506="","",VLOOKUP('TRACKING LIST '!C506, CODE!E:F,2,0))</f>
        <v/>
      </c>
      <c r="F506" s="5" t="str">
        <f>IF(D506="","",VLOOKUP('TRACKING LIST '!D506,CODE!A:B,2,0))</f>
        <v/>
      </c>
      <c r="H506" s="1"/>
      <c r="I506" s="5" t="str">
        <f t="shared" si="7"/>
        <v>LPS---14-0506-CP</v>
      </c>
      <c r="J506"/>
      <c r="K506" s="1"/>
      <c r="N506"/>
      <c r="O506" s="1"/>
      <c r="P506" s="1"/>
      <c r="R506" s="1"/>
      <c r="T506" s="1"/>
    </row>
    <row r="507" spans="5:20" x14ac:dyDescent="0.25">
      <c r="E507" t="str">
        <f>IF(C507="","",VLOOKUP('TRACKING LIST '!C507, CODE!E:F,2,0))</f>
        <v/>
      </c>
      <c r="F507" s="5" t="str">
        <f>IF(D507="","",VLOOKUP('TRACKING LIST '!D507,CODE!A:B,2,0))</f>
        <v/>
      </c>
      <c r="H507" s="1"/>
      <c r="I507" s="5" t="str">
        <f t="shared" si="7"/>
        <v>LPS---14-0507-CP</v>
      </c>
      <c r="J507"/>
      <c r="K507" s="1"/>
      <c r="N507"/>
      <c r="O507" s="1"/>
      <c r="P507" s="1"/>
      <c r="R507" s="1"/>
      <c r="T507" s="1"/>
    </row>
    <row r="508" spans="5:20" x14ac:dyDescent="0.25">
      <c r="E508" t="str">
        <f>IF(C508="","",VLOOKUP('TRACKING LIST '!C508, CODE!E:F,2,0))</f>
        <v/>
      </c>
      <c r="F508" s="5" t="str">
        <f>IF(D508="","",VLOOKUP('TRACKING LIST '!D508,CODE!A:B,2,0))</f>
        <v/>
      </c>
      <c r="H508" s="1"/>
      <c r="I508" s="5" t="str">
        <f t="shared" si="7"/>
        <v>LPS---14-0508-CP</v>
      </c>
      <c r="J508"/>
      <c r="K508" s="1"/>
      <c r="N508"/>
      <c r="O508" s="1"/>
      <c r="P508" s="1"/>
      <c r="R508" s="1"/>
      <c r="T508" s="1"/>
    </row>
    <row r="509" spans="5:20" x14ac:dyDescent="0.25">
      <c r="E509" t="str">
        <f>IF(C509="","",VLOOKUP('TRACKING LIST '!C509, CODE!E:F,2,0))</f>
        <v/>
      </c>
      <c r="F509" s="5" t="str">
        <f>IF(D509="","",VLOOKUP('TRACKING LIST '!D509,CODE!A:B,2,0))</f>
        <v/>
      </c>
      <c r="H509" s="1"/>
      <c r="I509" s="5" t="str">
        <f t="shared" si="7"/>
        <v>LPS---14-0509-CP</v>
      </c>
      <c r="J509"/>
      <c r="K509" s="1"/>
      <c r="N509"/>
      <c r="O509" s="1"/>
      <c r="P509" s="1"/>
      <c r="R509" s="1"/>
      <c r="T509" s="1"/>
    </row>
    <row r="510" spans="5:20" x14ac:dyDescent="0.25">
      <c r="E510" t="str">
        <f>IF(C510="","",VLOOKUP('TRACKING LIST '!C510, CODE!E:F,2,0))</f>
        <v/>
      </c>
      <c r="F510" s="5" t="str">
        <f>IF(D510="","",VLOOKUP('TRACKING LIST '!D510,CODE!A:B,2,0))</f>
        <v/>
      </c>
      <c r="H510" s="1"/>
      <c r="I510" s="5" t="str">
        <f t="shared" si="7"/>
        <v>LPS---14-0510-CP</v>
      </c>
      <c r="J510"/>
      <c r="K510" s="1"/>
      <c r="N510"/>
      <c r="O510" s="1"/>
      <c r="P510" s="1"/>
      <c r="R510" s="1"/>
      <c r="T510" s="1"/>
    </row>
    <row r="511" spans="5:20" x14ac:dyDescent="0.25">
      <c r="E511" t="str">
        <f>IF(C511="","",VLOOKUP('TRACKING LIST '!C511, CODE!E:F,2,0))</f>
        <v/>
      </c>
      <c r="F511" s="5" t="str">
        <f>IF(D511="","",VLOOKUP('TRACKING LIST '!D511,CODE!A:B,2,0))</f>
        <v/>
      </c>
      <c r="H511" s="1"/>
      <c r="I511" s="5" t="str">
        <f t="shared" si="7"/>
        <v>LPS---14-0511-CP</v>
      </c>
      <c r="J511"/>
      <c r="K511" s="1"/>
      <c r="N511"/>
      <c r="O511" s="1"/>
      <c r="P511" s="1"/>
      <c r="R511" s="1"/>
      <c r="T511" s="1"/>
    </row>
    <row r="512" spans="5:20" x14ac:dyDescent="0.25">
      <c r="E512" t="str">
        <f>IF(C512="","",VLOOKUP('TRACKING LIST '!C512, CODE!E:F,2,0))</f>
        <v/>
      </c>
      <c r="F512" s="5" t="str">
        <f>IF(D512="","",VLOOKUP('TRACKING LIST '!D512,CODE!A:B,2,0))</f>
        <v/>
      </c>
      <c r="H512" s="1"/>
      <c r="I512" s="5" t="str">
        <f t="shared" si="7"/>
        <v>LPS---14-0512-CP</v>
      </c>
      <c r="J512"/>
      <c r="K512" s="1"/>
      <c r="N512"/>
      <c r="O512" s="1"/>
      <c r="P512" s="1"/>
      <c r="R512" s="1"/>
      <c r="T512" s="1"/>
    </row>
    <row r="513" spans="5:20" x14ac:dyDescent="0.25">
      <c r="E513" t="str">
        <f>IF(C513="","",VLOOKUP('TRACKING LIST '!C513, CODE!E:F,2,0))</f>
        <v/>
      </c>
      <c r="F513" s="5" t="str">
        <f>IF(D513="","",VLOOKUP('TRACKING LIST '!D513,CODE!A:B,2,0))</f>
        <v/>
      </c>
      <c r="H513" s="1"/>
      <c r="I513" s="5" t="str">
        <f t="shared" si="7"/>
        <v>LPS---14-0513-CP</v>
      </c>
      <c r="J513"/>
      <c r="K513" s="1"/>
      <c r="N513"/>
      <c r="O513" s="1"/>
      <c r="P513" s="1"/>
      <c r="R513" s="1"/>
      <c r="T513" s="1"/>
    </row>
    <row r="514" spans="5:20" x14ac:dyDescent="0.25">
      <c r="E514" t="str">
        <f>IF(C514="","",VLOOKUP('TRACKING LIST '!C514, CODE!E:F,2,0))</f>
        <v/>
      </c>
      <c r="F514" s="5" t="str">
        <f>IF(D514="","",VLOOKUP('TRACKING LIST '!D514,CODE!A:B,2,0))</f>
        <v/>
      </c>
      <c r="H514" s="1"/>
      <c r="I514" s="5" t="str">
        <f t="shared" ref="I514:I577" si="8">CONCATENATE("LPS","-",E514,"-",F514,"-","14","-0",ROW(),"-CP")</f>
        <v>LPS---14-0514-CP</v>
      </c>
      <c r="J514"/>
      <c r="K514" s="1"/>
      <c r="N514"/>
      <c r="O514" s="1"/>
      <c r="P514" s="1"/>
      <c r="R514" s="1"/>
      <c r="T514" s="1"/>
    </row>
    <row r="515" spans="5:20" x14ac:dyDescent="0.25">
      <c r="E515" t="str">
        <f>IF(C515="","",VLOOKUP('TRACKING LIST '!C515, CODE!E:F,2,0))</f>
        <v/>
      </c>
      <c r="F515" s="5" t="str">
        <f>IF(D515="","",VLOOKUP('TRACKING LIST '!D515,CODE!A:B,2,0))</f>
        <v/>
      </c>
      <c r="H515" s="1"/>
      <c r="I515" s="5" t="str">
        <f t="shared" si="8"/>
        <v>LPS---14-0515-CP</v>
      </c>
      <c r="J515"/>
      <c r="K515" s="1"/>
      <c r="N515"/>
      <c r="O515" s="1"/>
      <c r="P515" s="1"/>
      <c r="R515" s="1"/>
      <c r="T515" s="1"/>
    </row>
    <row r="516" spans="5:20" x14ac:dyDescent="0.25">
      <c r="E516" t="str">
        <f>IF(C516="","",VLOOKUP('TRACKING LIST '!C516, CODE!E:F,2,0))</f>
        <v/>
      </c>
      <c r="F516" s="5" t="str">
        <f>IF(D516="","",VLOOKUP('TRACKING LIST '!D516,CODE!A:B,2,0))</f>
        <v/>
      </c>
      <c r="H516" s="1"/>
      <c r="I516" s="5" t="str">
        <f t="shared" si="8"/>
        <v>LPS---14-0516-CP</v>
      </c>
      <c r="J516"/>
      <c r="K516" s="1"/>
      <c r="N516"/>
      <c r="O516" s="1"/>
      <c r="P516" s="1"/>
      <c r="R516" s="1"/>
      <c r="T516" s="1"/>
    </row>
    <row r="517" spans="5:20" x14ac:dyDescent="0.25">
      <c r="E517" t="str">
        <f>IF(C517="","",VLOOKUP('TRACKING LIST '!C517, CODE!E:F,2,0))</f>
        <v/>
      </c>
      <c r="F517" s="5" t="str">
        <f>IF(D517="","",VLOOKUP('TRACKING LIST '!D517,CODE!A:B,2,0))</f>
        <v/>
      </c>
      <c r="H517" s="1"/>
      <c r="I517" s="5" t="str">
        <f t="shared" si="8"/>
        <v>LPS---14-0517-CP</v>
      </c>
      <c r="J517"/>
      <c r="K517" s="1"/>
      <c r="N517"/>
      <c r="O517" s="1"/>
      <c r="P517" s="1"/>
      <c r="R517" s="1"/>
      <c r="T517" s="1"/>
    </row>
    <row r="518" spans="5:20" x14ac:dyDescent="0.25">
      <c r="E518" t="str">
        <f>IF(C518="","",VLOOKUP('TRACKING LIST '!C518, CODE!E:F,2,0))</f>
        <v/>
      </c>
      <c r="F518" s="5" t="str">
        <f>IF(D518="","",VLOOKUP('TRACKING LIST '!D518,CODE!A:B,2,0))</f>
        <v/>
      </c>
      <c r="H518" s="1"/>
      <c r="I518" s="5" t="str">
        <f t="shared" si="8"/>
        <v>LPS---14-0518-CP</v>
      </c>
      <c r="J518"/>
      <c r="K518" s="1"/>
      <c r="N518"/>
      <c r="O518" s="1"/>
      <c r="P518" s="1"/>
      <c r="R518" s="1"/>
      <c r="T518" s="1"/>
    </row>
    <row r="519" spans="5:20" x14ac:dyDescent="0.25">
      <c r="E519" t="str">
        <f>IF(C519="","",VLOOKUP('TRACKING LIST '!C519, CODE!E:F,2,0))</f>
        <v/>
      </c>
      <c r="F519" s="5" t="str">
        <f>IF(D519="","",VLOOKUP('TRACKING LIST '!D519,CODE!A:B,2,0))</f>
        <v/>
      </c>
      <c r="H519" s="1"/>
      <c r="I519" s="5" t="str">
        <f t="shared" si="8"/>
        <v>LPS---14-0519-CP</v>
      </c>
      <c r="J519"/>
      <c r="K519" s="1"/>
      <c r="N519"/>
      <c r="O519" s="1"/>
      <c r="P519" s="1"/>
      <c r="R519" s="1"/>
      <c r="T519" s="1"/>
    </row>
    <row r="520" spans="5:20" x14ac:dyDescent="0.25">
      <c r="E520" t="str">
        <f>IF(C520="","",VLOOKUP('TRACKING LIST '!C520, CODE!E:F,2,0))</f>
        <v/>
      </c>
      <c r="F520" s="5" t="str">
        <f>IF(D520="","",VLOOKUP('TRACKING LIST '!D520,CODE!A:B,2,0))</f>
        <v/>
      </c>
      <c r="H520" s="1"/>
      <c r="I520" s="5" t="str">
        <f t="shared" si="8"/>
        <v>LPS---14-0520-CP</v>
      </c>
      <c r="J520"/>
      <c r="K520" s="1"/>
      <c r="N520"/>
      <c r="O520" s="1"/>
      <c r="P520" s="1"/>
      <c r="R520" s="1"/>
      <c r="T520" s="1"/>
    </row>
    <row r="521" spans="5:20" x14ac:dyDescent="0.25">
      <c r="E521" t="str">
        <f>IF(C521="","",VLOOKUP('TRACKING LIST '!C521, CODE!E:F,2,0))</f>
        <v/>
      </c>
      <c r="F521" s="5" t="str">
        <f>IF(D521="","",VLOOKUP('TRACKING LIST '!D521,CODE!A:B,2,0))</f>
        <v/>
      </c>
      <c r="H521" s="1"/>
      <c r="I521" s="5" t="str">
        <f t="shared" si="8"/>
        <v>LPS---14-0521-CP</v>
      </c>
      <c r="J521"/>
      <c r="K521" s="1"/>
      <c r="N521"/>
      <c r="O521" s="1"/>
      <c r="P521" s="1"/>
      <c r="R521" s="1"/>
      <c r="T521" s="1"/>
    </row>
    <row r="522" spans="5:20" x14ac:dyDescent="0.25">
      <c r="E522" t="str">
        <f>IF(C522="","",VLOOKUP('TRACKING LIST '!C522, CODE!E:F,2,0))</f>
        <v/>
      </c>
      <c r="F522" s="5" t="str">
        <f>IF(D522="","",VLOOKUP('TRACKING LIST '!D522,CODE!A:B,2,0))</f>
        <v/>
      </c>
      <c r="H522" s="1"/>
      <c r="I522" s="5" t="str">
        <f t="shared" si="8"/>
        <v>LPS---14-0522-CP</v>
      </c>
      <c r="J522"/>
      <c r="K522" s="1"/>
      <c r="N522"/>
      <c r="O522" s="1"/>
      <c r="P522" s="1"/>
      <c r="R522" s="1"/>
      <c r="T522" s="1"/>
    </row>
    <row r="523" spans="5:20" x14ac:dyDescent="0.25">
      <c r="E523" t="str">
        <f>IF(C523="","",VLOOKUP('TRACKING LIST '!C523, CODE!E:F,2,0))</f>
        <v/>
      </c>
      <c r="F523" s="5" t="str">
        <f>IF(D523="","",VLOOKUP('TRACKING LIST '!D523,CODE!A:B,2,0))</f>
        <v/>
      </c>
      <c r="H523" s="1"/>
      <c r="I523" s="5" t="str">
        <f t="shared" si="8"/>
        <v>LPS---14-0523-CP</v>
      </c>
      <c r="J523"/>
      <c r="K523" s="1"/>
      <c r="N523"/>
      <c r="O523" s="1"/>
      <c r="P523" s="1"/>
      <c r="R523" s="1"/>
      <c r="T523" s="1"/>
    </row>
    <row r="524" spans="5:20" x14ac:dyDescent="0.25">
      <c r="E524" t="str">
        <f>IF(C524="","",VLOOKUP('TRACKING LIST '!C524, CODE!E:F,2,0))</f>
        <v/>
      </c>
      <c r="F524" s="5" t="str">
        <f>IF(D524="","",VLOOKUP('TRACKING LIST '!D524,CODE!A:B,2,0))</f>
        <v/>
      </c>
      <c r="H524" s="1"/>
      <c r="I524" s="5" t="str">
        <f t="shared" si="8"/>
        <v>LPS---14-0524-CP</v>
      </c>
      <c r="J524"/>
      <c r="K524" s="1"/>
      <c r="N524"/>
      <c r="O524" s="1"/>
      <c r="P524" s="1"/>
      <c r="R524" s="1"/>
      <c r="T524" s="1"/>
    </row>
    <row r="525" spans="5:20" x14ac:dyDescent="0.25">
      <c r="E525" t="str">
        <f>IF(C525="","",VLOOKUP('TRACKING LIST '!C525, CODE!E:F,2,0))</f>
        <v/>
      </c>
      <c r="F525" s="5" t="str">
        <f>IF(D525="","",VLOOKUP('TRACKING LIST '!D525,CODE!A:B,2,0))</f>
        <v/>
      </c>
      <c r="H525" s="1"/>
      <c r="I525" s="5" t="str">
        <f t="shared" si="8"/>
        <v>LPS---14-0525-CP</v>
      </c>
      <c r="J525"/>
      <c r="K525" s="1"/>
      <c r="N525"/>
      <c r="O525" s="1"/>
      <c r="P525" s="1"/>
      <c r="R525" s="1"/>
      <c r="T525" s="1"/>
    </row>
    <row r="526" spans="5:20" x14ac:dyDescent="0.25">
      <c r="E526" t="str">
        <f>IF(C526="","",VLOOKUP('TRACKING LIST '!C526, CODE!E:F,2,0))</f>
        <v/>
      </c>
      <c r="F526" s="5" t="str">
        <f>IF(D526="","",VLOOKUP('TRACKING LIST '!D526,CODE!A:B,2,0))</f>
        <v/>
      </c>
      <c r="H526" s="1"/>
      <c r="I526" s="5" t="str">
        <f t="shared" si="8"/>
        <v>LPS---14-0526-CP</v>
      </c>
      <c r="J526"/>
      <c r="K526" s="1"/>
      <c r="N526"/>
      <c r="O526" s="1"/>
      <c r="P526" s="1"/>
      <c r="R526" s="1"/>
      <c r="T526" s="1"/>
    </row>
    <row r="527" spans="5:20" x14ac:dyDescent="0.25">
      <c r="E527" t="str">
        <f>IF(C527="","",VLOOKUP('TRACKING LIST '!C527, CODE!E:F,2,0))</f>
        <v/>
      </c>
      <c r="F527" s="5" t="str">
        <f>IF(D527="","",VLOOKUP('TRACKING LIST '!D527,CODE!A:B,2,0))</f>
        <v/>
      </c>
      <c r="H527" s="1"/>
      <c r="I527" s="5" t="str">
        <f t="shared" si="8"/>
        <v>LPS---14-0527-CP</v>
      </c>
      <c r="J527"/>
      <c r="K527" s="1"/>
      <c r="N527"/>
      <c r="O527" s="1"/>
      <c r="P527" s="1"/>
      <c r="R527" s="1"/>
      <c r="T527" s="1"/>
    </row>
    <row r="528" spans="5:20" x14ac:dyDescent="0.25">
      <c r="E528" t="str">
        <f>IF(C528="","",VLOOKUP('TRACKING LIST '!C528, CODE!E:F,2,0))</f>
        <v/>
      </c>
      <c r="F528" s="5" t="str">
        <f>IF(D528="","",VLOOKUP('TRACKING LIST '!D528,CODE!A:B,2,0))</f>
        <v/>
      </c>
      <c r="H528" s="1"/>
      <c r="I528" s="5" t="str">
        <f t="shared" si="8"/>
        <v>LPS---14-0528-CP</v>
      </c>
      <c r="J528"/>
      <c r="K528" s="1"/>
      <c r="N528"/>
      <c r="O528" s="1"/>
      <c r="P528" s="1"/>
      <c r="R528" s="1"/>
      <c r="T528" s="1"/>
    </row>
    <row r="529" spans="5:20" x14ac:dyDescent="0.25">
      <c r="E529" t="str">
        <f>IF(C529="","",VLOOKUP('TRACKING LIST '!C529, CODE!E:F,2,0))</f>
        <v/>
      </c>
      <c r="F529" s="5" t="str">
        <f>IF(D529="","",VLOOKUP('TRACKING LIST '!D529,CODE!A:B,2,0))</f>
        <v/>
      </c>
      <c r="H529" s="1"/>
      <c r="I529" s="5" t="str">
        <f t="shared" si="8"/>
        <v>LPS---14-0529-CP</v>
      </c>
      <c r="J529"/>
      <c r="K529" s="1"/>
      <c r="N529"/>
      <c r="O529" s="1"/>
      <c r="P529" s="1"/>
      <c r="R529" s="1"/>
      <c r="T529" s="1"/>
    </row>
    <row r="530" spans="5:20" x14ac:dyDescent="0.25">
      <c r="E530" t="str">
        <f>IF(C530="","",VLOOKUP('TRACKING LIST '!C530, CODE!E:F,2,0))</f>
        <v/>
      </c>
      <c r="F530" s="5" t="str">
        <f>IF(D530="","",VLOOKUP('TRACKING LIST '!D530,CODE!A:B,2,0))</f>
        <v/>
      </c>
      <c r="H530" s="1"/>
      <c r="I530" s="5" t="str">
        <f t="shared" si="8"/>
        <v>LPS---14-0530-CP</v>
      </c>
      <c r="J530"/>
      <c r="K530" s="1"/>
      <c r="N530"/>
      <c r="O530" s="1"/>
      <c r="P530" s="1"/>
      <c r="R530" s="1"/>
      <c r="T530" s="1"/>
    </row>
    <row r="531" spans="5:20" x14ac:dyDescent="0.25">
      <c r="E531" t="str">
        <f>IF(C531="","",VLOOKUP('TRACKING LIST '!C531, CODE!E:F,2,0))</f>
        <v/>
      </c>
      <c r="F531" s="5" t="str">
        <f>IF(D531="","",VLOOKUP('TRACKING LIST '!D531,CODE!A:B,2,0))</f>
        <v/>
      </c>
      <c r="H531" s="1"/>
      <c r="I531" s="5" t="str">
        <f t="shared" si="8"/>
        <v>LPS---14-0531-CP</v>
      </c>
      <c r="J531"/>
      <c r="K531" s="1"/>
      <c r="N531"/>
      <c r="O531" s="1"/>
      <c r="P531" s="1"/>
      <c r="R531" s="1"/>
      <c r="T531" s="1"/>
    </row>
    <row r="532" spans="5:20" x14ac:dyDescent="0.25">
      <c r="E532" t="str">
        <f>IF(C532="","",VLOOKUP('TRACKING LIST '!C532, CODE!E:F,2,0))</f>
        <v/>
      </c>
      <c r="F532" s="5" t="str">
        <f>IF(D532="","",VLOOKUP('TRACKING LIST '!D532,CODE!A:B,2,0))</f>
        <v/>
      </c>
      <c r="H532" s="1"/>
      <c r="I532" s="5" t="str">
        <f t="shared" si="8"/>
        <v>LPS---14-0532-CP</v>
      </c>
      <c r="J532"/>
      <c r="K532" s="1"/>
      <c r="N532"/>
      <c r="O532" s="1"/>
      <c r="P532" s="1"/>
      <c r="R532" s="1"/>
      <c r="T532" s="1"/>
    </row>
    <row r="533" spans="5:20" x14ac:dyDescent="0.25">
      <c r="E533" t="str">
        <f>IF(C533="","",VLOOKUP('TRACKING LIST '!C533, CODE!E:F,2,0))</f>
        <v/>
      </c>
      <c r="F533" s="5" t="str">
        <f>IF(D533="","",VLOOKUP('TRACKING LIST '!D533,CODE!A:B,2,0))</f>
        <v/>
      </c>
      <c r="H533" s="1"/>
      <c r="I533" s="5" t="str">
        <f t="shared" si="8"/>
        <v>LPS---14-0533-CP</v>
      </c>
      <c r="J533"/>
      <c r="K533" s="1"/>
      <c r="N533"/>
      <c r="O533" s="1"/>
      <c r="P533" s="1"/>
      <c r="R533" s="1"/>
      <c r="T533" s="1"/>
    </row>
    <row r="534" spans="5:20" x14ac:dyDescent="0.25">
      <c r="E534" t="str">
        <f>IF(C534="","",VLOOKUP('TRACKING LIST '!C534, CODE!E:F,2,0))</f>
        <v/>
      </c>
      <c r="F534" s="5" t="str">
        <f>IF(D534="","",VLOOKUP('TRACKING LIST '!D534,CODE!A:B,2,0))</f>
        <v/>
      </c>
      <c r="H534" s="1"/>
      <c r="I534" s="5" t="str">
        <f t="shared" si="8"/>
        <v>LPS---14-0534-CP</v>
      </c>
      <c r="J534"/>
      <c r="K534" s="1"/>
      <c r="N534"/>
      <c r="O534" s="1"/>
      <c r="P534" s="1"/>
      <c r="R534" s="1"/>
      <c r="T534" s="1"/>
    </row>
    <row r="535" spans="5:20" x14ac:dyDescent="0.25">
      <c r="E535" t="str">
        <f>IF(C535="","",VLOOKUP('TRACKING LIST '!C535, CODE!E:F,2,0))</f>
        <v/>
      </c>
      <c r="F535" s="5" t="str">
        <f>IF(D535="","",VLOOKUP('TRACKING LIST '!D535,CODE!A:B,2,0))</f>
        <v/>
      </c>
      <c r="H535" s="1"/>
      <c r="I535" s="5" t="str">
        <f t="shared" si="8"/>
        <v>LPS---14-0535-CP</v>
      </c>
      <c r="J535"/>
      <c r="K535" s="1"/>
      <c r="N535"/>
      <c r="O535" s="1"/>
      <c r="P535" s="1"/>
      <c r="R535" s="1"/>
      <c r="T535" s="1"/>
    </row>
    <row r="536" spans="5:20" x14ac:dyDescent="0.25">
      <c r="E536" t="str">
        <f>IF(C536="","",VLOOKUP('TRACKING LIST '!C536, CODE!E:F,2,0))</f>
        <v/>
      </c>
      <c r="F536" s="5" t="str">
        <f>IF(D536="","",VLOOKUP('TRACKING LIST '!D536,CODE!A:B,2,0))</f>
        <v/>
      </c>
      <c r="H536" s="1"/>
      <c r="I536" s="5" t="str">
        <f t="shared" si="8"/>
        <v>LPS---14-0536-CP</v>
      </c>
      <c r="J536"/>
      <c r="K536" s="1"/>
      <c r="N536"/>
      <c r="O536" s="1"/>
      <c r="P536" s="1"/>
      <c r="R536" s="1"/>
      <c r="T536" s="1"/>
    </row>
    <row r="537" spans="5:20" x14ac:dyDescent="0.25">
      <c r="E537" t="str">
        <f>IF(C537="","",VLOOKUP('TRACKING LIST '!C537, CODE!E:F,2,0))</f>
        <v/>
      </c>
      <c r="F537" s="5" t="str">
        <f>IF(D537="","",VLOOKUP('TRACKING LIST '!D537,CODE!A:B,2,0))</f>
        <v/>
      </c>
      <c r="H537" s="1"/>
      <c r="I537" s="5" t="str">
        <f t="shared" si="8"/>
        <v>LPS---14-0537-CP</v>
      </c>
      <c r="J537"/>
      <c r="K537" s="1"/>
      <c r="N537"/>
      <c r="O537" s="1"/>
      <c r="P537" s="1"/>
      <c r="R537" s="1"/>
      <c r="T537" s="1"/>
    </row>
    <row r="538" spans="5:20" x14ac:dyDescent="0.25">
      <c r="E538" t="str">
        <f>IF(C538="","",VLOOKUP('TRACKING LIST '!C538, CODE!E:F,2,0))</f>
        <v/>
      </c>
      <c r="F538" s="5" t="str">
        <f>IF(D538="","",VLOOKUP('TRACKING LIST '!D538,CODE!A:B,2,0))</f>
        <v/>
      </c>
      <c r="H538" s="1"/>
      <c r="I538" s="5" t="str">
        <f t="shared" si="8"/>
        <v>LPS---14-0538-CP</v>
      </c>
      <c r="J538"/>
      <c r="K538" s="1"/>
      <c r="N538"/>
      <c r="O538" s="1"/>
      <c r="P538" s="1"/>
      <c r="R538" s="1"/>
      <c r="T538" s="1"/>
    </row>
    <row r="539" spans="5:20" x14ac:dyDescent="0.25">
      <c r="E539" t="str">
        <f>IF(C539="","",VLOOKUP('TRACKING LIST '!C539, CODE!E:F,2,0))</f>
        <v/>
      </c>
      <c r="F539" s="5" t="str">
        <f>IF(D539="","",VLOOKUP('TRACKING LIST '!D539,CODE!A:B,2,0))</f>
        <v/>
      </c>
      <c r="H539" s="1"/>
      <c r="I539" s="5" t="str">
        <f t="shared" si="8"/>
        <v>LPS---14-0539-CP</v>
      </c>
      <c r="J539"/>
      <c r="K539" s="1"/>
      <c r="N539"/>
      <c r="O539" s="1"/>
      <c r="P539" s="1"/>
      <c r="R539" s="1"/>
      <c r="T539" s="1"/>
    </row>
    <row r="540" spans="5:20" x14ac:dyDescent="0.25">
      <c r="E540" t="str">
        <f>IF(C540="","",VLOOKUP('TRACKING LIST '!C540, CODE!E:F,2,0))</f>
        <v/>
      </c>
      <c r="F540" s="5" t="str">
        <f>IF(D540="","",VLOOKUP('TRACKING LIST '!D540,CODE!A:B,2,0))</f>
        <v/>
      </c>
      <c r="H540" s="1"/>
      <c r="I540" s="5" t="str">
        <f t="shared" si="8"/>
        <v>LPS---14-0540-CP</v>
      </c>
      <c r="J540"/>
      <c r="K540" s="1"/>
      <c r="N540"/>
      <c r="O540" s="1"/>
      <c r="P540" s="1"/>
      <c r="R540" s="1"/>
      <c r="T540" s="1"/>
    </row>
    <row r="541" spans="5:20" x14ac:dyDescent="0.25">
      <c r="E541" t="str">
        <f>IF(C541="","",VLOOKUP('TRACKING LIST '!C541, CODE!E:F,2,0))</f>
        <v/>
      </c>
      <c r="F541" s="5" t="str">
        <f>IF(D541="","",VLOOKUP('TRACKING LIST '!D541,CODE!A:B,2,0))</f>
        <v/>
      </c>
      <c r="H541" s="1"/>
      <c r="I541" s="5" t="str">
        <f t="shared" si="8"/>
        <v>LPS---14-0541-CP</v>
      </c>
      <c r="J541"/>
      <c r="K541" s="1"/>
      <c r="N541"/>
      <c r="O541" s="1"/>
      <c r="P541" s="1"/>
      <c r="R541" s="1"/>
      <c r="T541" s="1"/>
    </row>
    <row r="542" spans="5:20" x14ac:dyDescent="0.25">
      <c r="E542" t="str">
        <f>IF(C542="","",VLOOKUP('TRACKING LIST '!C542, CODE!E:F,2,0))</f>
        <v/>
      </c>
      <c r="F542" s="5" t="str">
        <f>IF(D542="","",VLOOKUP('TRACKING LIST '!D542,CODE!A:B,2,0))</f>
        <v/>
      </c>
      <c r="H542" s="1"/>
      <c r="I542" s="5" t="str">
        <f t="shared" si="8"/>
        <v>LPS---14-0542-CP</v>
      </c>
      <c r="J542"/>
      <c r="K542" s="1"/>
      <c r="N542"/>
      <c r="O542" s="1"/>
      <c r="P542" s="1"/>
      <c r="R542" s="1"/>
      <c r="T542" s="1"/>
    </row>
    <row r="543" spans="5:20" x14ac:dyDescent="0.25">
      <c r="E543" t="str">
        <f>IF(C543="","",VLOOKUP('TRACKING LIST '!C543, CODE!E:F,2,0))</f>
        <v/>
      </c>
      <c r="F543" s="5" t="str">
        <f>IF(D543="","",VLOOKUP('TRACKING LIST '!D543,CODE!A:B,2,0))</f>
        <v/>
      </c>
      <c r="H543" s="1"/>
      <c r="I543" s="5" t="str">
        <f t="shared" si="8"/>
        <v>LPS---14-0543-CP</v>
      </c>
      <c r="J543"/>
      <c r="K543" s="1"/>
      <c r="N543"/>
      <c r="O543" s="1"/>
      <c r="P543" s="1"/>
      <c r="R543" s="1"/>
      <c r="T543" s="1"/>
    </row>
    <row r="544" spans="5:20" x14ac:dyDescent="0.25">
      <c r="E544" t="str">
        <f>IF(C544="","",VLOOKUP('TRACKING LIST '!C544, CODE!E:F,2,0))</f>
        <v/>
      </c>
      <c r="F544" s="5" t="str">
        <f>IF(D544="","",VLOOKUP('TRACKING LIST '!D544,CODE!A:B,2,0))</f>
        <v/>
      </c>
      <c r="H544" s="1"/>
      <c r="I544" s="5" t="str">
        <f t="shared" si="8"/>
        <v>LPS---14-0544-CP</v>
      </c>
      <c r="J544"/>
      <c r="K544" s="1"/>
      <c r="N544"/>
      <c r="O544" s="1"/>
      <c r="P544" s="1"/>
      <c r="R544" s="1"/>
      <c r="T544" s="1"/>
    </row>
    <row r="545" spans="5:20" x14ac:dyDescent="0.25">
      <c r="E545" t="str">
        <f>IF(C545="","",VLOOKUP('TRACKING LIST '!C545, CODE!E:F,2,0))</f>
        <v/>
      </c>
      <c r="F545" s="5" t="str">
        <f>IF(D545="","",VLOOKUP('TRACKING LIST '!D545,CODE!A:B,2,0))</f>
        <v/>
      </c>
      <c r="H545" s="1"/>
      <c r="I545" s="5" t="str">
        <f t="shared" si="8"/>
        <v>LPS---14-0545-CP</v>
      </c>
      <c r="J545"/>
      <c r="K545" s="1"/>
      <c r="N545"/>
      <c r="O545" s="1"/>
      <c r="P545" s="1"/>
      <c r="R545" s="1"/>
      <c r="T545" s="1"/>
    </row>
    <row r="546" spans="5:20" x14ac:dyDescent="0.25">
      <c r="E546" t="str">
        <f>IF(C546="","",VLOOKUP('TRACKING LIST '!C546, CODE!E:F,2,0))</f>
        <v/>
      </c>
      <c r="F546" s="5" t="str">
        <f>IF(D546="","",VLOOKUP('TRACKING LIST '!D546,CODE!A:B,2,0))</f>
        <v/>
      </c>
      <c r="H546" s="1"/>
      <c r="I546" s="5" t="str">
        <f t="shared" si="8"/>
        <v>LPS---14-0546-CP</v>
      </c>
      <c r="J546"/>
      <c r="K546" s="1"/>
      <c r="N546"/>
      <c r="O546" s="1"/>
      <c r="P546" s="1"/>
      <c r="R546" s="1"/>
      <c r="T546" s="1"/>
    </row>
    <row r="547" spans="5:20" x14ac:dyDescent="0.25">
      <c r="E547" t="str">
        <f>IF(C547="","",VLOOKUP('TRACKING LIST '!C547, CODE!E:F,2,0))</f>
        <v/>
      </c>
      <c r="F547" s="5" t="str">
        <f>IF(D547="","",VLOOKUP('TRACKING LIST '!D547,CODE!A:B,2,0))</f>
        <v/>
      </c>
      <c r="H547" s="1"/>
      <c r="I547" s="5" t="str">
        <f t="shared" si="8"/>
        <v>LPS---14-0547-CP</v>
      </c>
      <c r="J547"/>
      <c r="K547" s="1"/>
      <c r="N547"/>
      <c r="O547" s="1"/>
      <c r="P547" s="1"/>
      <c r="R547" s="1"/>
      <c r="T547" s="1"/>
    </row>
    <row r="548" spans="5:20" x14ac:dyDescent="0.25">
      <c r="E548" t="str">
        <f>IF(C548="","",VLOOKUP('TRACKING LIST '!C548, CODE!E:F,2,0))</f>
        <v/>
      </c>
      <c r="F548" s="5" t="str">
        <f>IF(D548="","",VLOOKUP('TRACKING LIST '!D548,CODE!A:B,2,0))</f>
        <v/>
      </c>
      <c r="H548" s="1"/>
      <c r="I548" s="5" t="str">
        <f t="shared" si="8"/>
        <v>LPS---14-0548-CP</v>
      </c>
      <c r="J548"/>
      <c r="K548" s="1"/>
      <c r="N548"/>
      <c r="O548" s="1"/>
      <c r="P548" s="1"/>
      <c r="R548" s="1"/>
      <c r="T548" s="1"/>
    </row>
    <row r="549" spans="5:20" x14ac:dyDescent="0.25">
      <c r="E549" t="str">
        <f>IF(C549="","",VLOOKUP('TRACKING LIST '!C549, CODE!E:F,2,0))</f>
        <v/>
      </c>
      <c r="F549" s="5" t="str">
        <f>IF(D549="","",VLOOKUP('TRACKING LIST '!D549,CODE!A:B,2,0))</f>
        <v/>
      </c>
      <c r="H549" s="1"/>
      <c r="I549" s="5" t="str">
        <f t="shared" si="8"/>
        <v>LPS---14-0549-CP</v>
      </c>
      <c r="J549"/>
      <c r="K549" s="1"/>
      <c r="N549"/>
      <c r="O549" s="1"/>
      <c r="P549" s="1"/>
      <c r="R549" s="1"/>
      <c r="T549" s="1"/>
    </row>
    <row r="550" spans="5:20" x14ac:dyDescent="0.25">
      <c r="E550" t="str">
        <f>IF(C550="","",VLOOKUP('TRACKING LIST '!C550, CODE!E:F,2,0))</f>
        <v/>
      </c>
      <c r="F550" s="5" t="str">
        <f>IF(D550="","",VLOOKUP('TRACKING LIST '!D550,CODE!A:B,2,0))</f>
        <v/>
      </c>
      <c r="H550" s="1"/>
      <c r="I550" s="5" t="str">
        <f t="shared" si="8"/>
        <v>LPS---14-0550-CP</v>
      </c>
      <c r="J550"/>
      <c r="K550" s="1"/>
      <c r="N550"/>
      <c r="O550" s="1"/>
      <c r="P550" s="1"/>
      <c r="R550" s="1"/>
      <c r="T550" s="1"/>
    </row>
    <row r="551" spans="5:20" x14ac:dyDescent="0.25">
      <c r="E551" t="str">
        <f>IF(C551="","",VLOOKUP('TRACKING LIST '!C551, CODE!E:F,2,0))</f>
        <v/>
      </c>
      <c r="F551" s="5" t="str">
        <f>IF(D551="","",VLOOKUP('TRACKING LIST '!D551,CODE!A:B,2,0))</f>
        <v/>
      </c>
      <c r="H551" s="1"/>
      <c r="I551" s="5" t="str">
        <f t="shared" si="8"/>
        <v>LPS---14-0551-CP</v>
      </c>
      <c r="J551"/>
      <c r="K551" s="1"/>
      <c r="N551"/>
      <c r="O551" s="1"/>
      <c r="P551" s="1"/>
      <c r="R551" s="1"/>
      <c r="T551" s="1"/>
    </row>
    <row r="552" spans="5:20" x14ac:dyDescent="0.25">
      <c r="E552" t="str">
        <f>IF(C552="","",VLOOKUP('TRACKING LIST '!C552, CODE!E:F,2,0))</f>
        <v/>
      </c>
      <c r="F552" s="5" t="str">
        <f>IF(D552="","",VLOOKUP('TRACKING LIST '!D552,CODE!A:B,2,0))</f>
        <v/>
      </c>
      <c r="H552" s="1"/>
      <c r="I552" s="5" t="str">
        <f t="shared" si="8"/>
        <v>LPS---14-0552-CP</v>
      </c>
      <c r="J552"/>
      <c r="K552" s="1"/>
      <c r="N552"/>
      <c r="O552" s="1"/>
      <c r="P552" s="1"/>
      <c r="R552" s="1"/>
      <c r="T552" s="1"/>
    </row>
    <row r="553" spans="5:20" x14ac:dyDescent="0.25">
      <c r="E553" t="str">
        <f>IF(C553="","",VLOOKUP('TRACKING LIST '!C553, CODE!E:F,2,0))</f>
        <v/>
      </c>
      <c r="F553" s="5" t="str">
        <f>IF(D553="","",VLOOKUP('TRACKING LIST '!D553,CODE!A:B,2,0))</f>
        <v/>
      </c>
      <c r="H553" s="1"/>
      <c r="I553" s="5" t="str">
        <f t="shared" si="8"/>
        <v>LPS---14-0553-CP</v>
      </c>
      <c r="J553"/>
      <c r="K553" s="1"/>
      <c r="N553"/>
      <c r="O553" s="1"/>
      <c r="P553" s="1"/>
      <c r="R553" s="1"/>
      <c r="T553" s="1"/>
    </row>
    <row r="554" spans="5:20" x14ac:dyDescent="0.25">
      <c r="E554" t="str">
        <f>IF(C554="","",VLOOKUP('TRACKING LIST '!C554, CODE!E:F,2,0))</f>
        <v/>
      </c>
      <c r="F554" s="5" t="str">
        <f>IF(D554="","",VLOOKUP('TRACKING LIST '!D554,CODE!A:B,2,0))</f>
        <v/>
      </c>
      <c r="H554" s="1"/>
      <c r="I554" s="5" t="str">
        <f t="shared" si="8"/>
        <v>LPS---14-0554-CP</v>
      </c>
      <c r="J554"/>
      <c r="K554" s="1"/>
      <c r="N554"/>
      <c r="O554" s="1"/>
      <c r="P554" s="1"/>
      <c r="R554" s="1"/>
      <c r="T554" s="1"/>
    </row>
    <row r="555" spans="5:20" x14ac:dyDescent="0.25">
      <c r="E555" t="str">
        <f>IF(C555="","",VLOOKUP('TRACKING LIST '!C555, CODE!E:F,2,0))</f>
        <v/>
      </c>
      <c r="F555" s="5" t="str">
        <f>IF(D555="","",VLOOKUP('TRACKING LIST '!D555,CODE!A:B,2,0))</f>
        <v/>
      </c>
      <c r="H555" s="1"/>
      <c r="I555" s="5" t="str">
        <f t="shared" si="8"/>
        <v>LPS---14-0555-CP</v>
      </c>
      <c r="J555"/>
      <c r="K555" s="1"/>
      <c r="N555"/>
      <c r="O555" s="1"/>
      <c r="P555" s="1"/>
      <c r="R555" s="1"/>
      <c r="T555" s="1"/>
    </row>
    <row r="556" spans="5:20" x14ac:dyDescent="0.25">
      <c r="E556" t="str">
        <f>IF(C556="","",VLOOKUP('TRACKING LIST '!C556, CODE!E:F,2,0))</f>
        <v/>
      </c>
      <c r="F556" s="5" t="str">
        <f>IF(D556="","",VLOOKUP('TRACKING LIST '!D556,CODE!A:B,2,0))</f>
        <v/>
      </c>
      <c r="H556" s="1"/>
      <c r="I556" s="5" t="str">
        <f t="shared" si="8"/>
        <v>LPS---14-0556-CP</v>
      </c>
      <c r="J556"/>
      <c r="K556" s="1"/>
      <c r="N556"/>
      <c r="O556" s="1"/>
      <c r="P556" s="1"/>
      <c r="R556" s="1"/>
      <c r="T556" s="1"/>
    </row>
    <row r="557" spans="5:20" x14ac:dyDescent="0.25">
      <c r="E557" t="str">
        <f>IF(C557="","",VLOOKUP('TRACKING LIST '!C557, CODE!E:F,2,0))</f>
        <v/>
      </c>
      <c r="F557" s="5" t="str">
        <f>IF(D557="","",VLOOKUP('TRACKING LIST '!D557,CODE!A:B,2,0))</f>
        <v/>
      </c>
      <c r="H557" s="1"/>
      <c r="I557" s="5" t="str">
        <f t="shared" si="8"/>
        <v>LPS---14-0557-CP</v>
      </c>
      <c r="J557"/>
      <c r="K557" s="1"/>
      <c r="N557"/>
      <c r="O557" s="1"/>
      <c r="P557" s="1"/>
      <c r="R557" s="1"/>
      <c r="T557" s="1"/>
    </row>
    <row r="558" spans="5:20" x14ac:dyDescent="0.25">
      <c r="E558" t="str">
        <f>IF(C558="","",VLOOKUP('TRACKING LIST '!C558, CODE!E:F,2,0))</f>
        <v/>
      </c>
      <c r="F558" s="5" t="str">
        <f>IF(D558="","",VLOOKUP('TRACKING LIST '!D558,CODE!A:B,2,0))</f>
        <v/>
      </c>
      <c r="H558" s="1"/>
      <c r="I558" s="5" t="str">
        <f t="shared" si="8"/>
        <v>LPS---14-0558-CP</v>
      </c>
      <c r="J558"/>
      <c r="K558" s="1"/>
      <c r="N558"/>
      <c r="O558" s="1"/>
      <c r="P558" s="1"/>
      <c r="R558" s="1"/>
      <c r="T558" s="1"/>
    </row>
    <row r="559" spans="5:20" x14ac:dyDescent="0.25">
      <c r="E559" t="str">
        <f>IF(C559="","",VLOOKUP('TRACKING LIST '!C559, CODE!E:F,2,0))</f>
        <v/>
      </c>
      <c r="F559" s="5" t="str">
        <f>IF(D559="","",VLOOKUP('TRACKING LIST '!D559,CODE!A:B,2,0))</f>
        <v/>
      </c>
      <c r="H559" s="1"/>
      <c r="I559" s="5" t="str">
        <f t="shared" si="8"/>
        <v>LPS---14-0559-CP</v>
      </c>
      <c r="J559"/>
      <c r="K559" s="1"/>
      <c r="N559"/>
      <c r="O559" s="1"/>
      <c r="P559" s="1"/>
      <c r="R559" s="1"/>
      <c r="T559" s="1"/>
    </row>
    <row r="560" spans="5:20" x14ac:dyDescent="0.25">
      <c r="E560" t="str">
        <f>IF(C560="","",VLOOKUP('TRACKING LIST '!C560, CODE!E:F,2,0))</f>
        <v/>
      </c>
      <c r="F560" s="5" t="str">
        <f>IF(D560="","",VLOOKUP('TRACKING LIST '!D560,CODE!A:B,2,0))</f>
        <v/>
      </c>
      <c r="H560" s="1"/>
      <c r="I560" s="5" t="str">
        <f t="shared" si="8"/>
        <v>LPS---14-0560-CP</v>
      </c>
      <c r="J560"/>
      <c r="K560" s="1"/>
      <c r="N560"/>
      <c r="O560" s="1"/>
      <c r="P560" s="1"/>
      <c r="R560" s="1"/>
      <c r="T560" s="1"/>
    </row>
    <row r="561" spans="5:20" x14ac:dyDescent="0.25">
      <c r="E561" t="str">
        <f>IF(C561="","",VLOOKUP('TRACKING LIST '!C561, CODE!E:F,2,0))</f>
        <v/>
      </c>
      <c r="F561" s="5" t="str">
        <f>IF(D561="","",VLOOKUP('TRACKING LIST '!D561,CODE!A:B,2,0))</f>
        <v/>
      </c>
      <c r="H561" s="1"/>
      <c r="I561" s="5" t="str">
        <f t="shared" si="8"/>
        <v>LPS---14-0561-CP</v>
      </c>
      <c r="J561"/>
      <c r="K561" s="1"/>
      <c r="N561"/>
      <c r="O561" s="1"/>
      <c r="P561" s="1"/>
      <c r="R561" s="1"/>
      <c r="T561" s="1"/>
    </row>
    <row r="562" spans="5:20" x14ac:dyDescent="0.25">
      <c r="E562" t="str">
        <f>IF(C562="","",VLOOKUP('TRACKING LIST '!C562, CODE!E:F,2,0))</f>
        <v/>
      </c>
      <c r="F562" s="5" t="str">
        <f>IF(D562="","",VLOOKUP('TRACKING LIST '!D562,CODE!A:B,2,0))</f>
        <v/>
      </c>
      <c r="H562" s="1"/>
      <c r="I562" s="5" t="str">
        <f t="shared" si="8"/>
        <v>LPS---14-0562-CP</v>
      </c>
      <c r="J562"/>
      <c r="K562" s="1"/>
      <c r="N562"/>
      <c r="O562" s="1"/>
      <c r="P562" s="1"/>
      <c r="R562" s="1"/>
      <c r="T562" s="1"/>
    </row>
    <row r="563" spans="5:20" x14ac:dyDescent="0.25">
      <c r="E563" t="str">
        <f>IF(C563="","",VLOOKUP('TRACKING LIST '!C563, CODE!E:F,2,0))</f>
        <v/>
      </c>
      <c r="F563" s="5" t="str">
        <f>IF(D563="","",VLOOKUP('TRACKING LIST '!D563,CODE!A:B,2,0))</f>
        <v/>
      </c>
      <c r="H563" s="1"/>
      <c r="I563" s="5" t="str">
        <f t="shared" si="8"/>
        <v>LPS---14-0563-CP</v>
      </c>
      <c r="J563"/>
      <c r="K563" s="1"/>
      <c r="N563"/>
      <c r="O563" s="1"/>
      <c r="P563" s="1"/>
      <c r="R563" s="1"/>
      <c r="T563" s="1"/>
    </row>
    <row r="564" spans="5:20" x14ac:dyDescent="0.25">
      <c r="E564" t="str">
        <f>IF(C564="","",VLOOKUP('TRACKING LIST '!C564, CODE!E:F,2,0))</f>
        <v/>
      </c>
      <c r="F564" s="5" t="str">
        <f>IF(D564="","",VLOOKUP('TRACKING LIST '!D564,CODE!A:B,2,0))</f>
        <v/>
      </c>
      <c r="H564" s="1"/>
      <c r="I564" s="5" t="str">
        <f t="shared" si="8"/>
        <v>LPS---14-0564-CP</v>
      </c>
      <c r="J564"/>
      <c r="K564" s="1"/>
      <c r="N564"/>
      <c r="O564" s="1"/>
      <c r="P564" s="1"/>
      <c r="R564" s="1"/>
      <c r="T564" s="1"/>
    </row>
    <row r="565" spans="5:20" x14ac:dyDescent="0.25">
      <c r="E565" t="str">
        <f>IF(C565="","",VLOOKUP('TRACKING LIST '!C565, CODE!E:F,2,0))</f>
        <v/>
      </c>
      <c r="F565" s="5" t="str">
        <f>IF(D565="","",VLOOKUP('TRACKING LIST '!D565,CODE!A:B,2,0))</f>
        <v/>
      </c>
      <c r="H565" s="1"/>
      <c r="I565" s="5" t="str">
        <f t="shared" si="8"/>
        <v>LPS---14-0565-CP</v>
      </c>
      <c r="J565"/>
      <c r="K565" s="1"/>
      <c r="N565"/>
      <c r="O565" s="1"/>
      <c r="P565" s="1"/>
      <c r="R565" s="1"/>
      <c r="T565" s="1"/>
    </row>
    <row r="566" spans="5:20" x14ac:dyDescent="0.25">
      <c r="E566" t="str">
        <f>IF(C566="","",VLOOKUP('TRACKING LIST '!C566, CODE!E:F,2,0))</f>
        <v/>
      </c>
      <c r="F566" s="5" t="str">
        <f>IF(D566="","",VLOOKUP('TRACKING LIST '!D566,CODE!A:B,2,0))</f>
        <v/>
      </c>
      <c r="H566" s="1"/>
      <c r="I566" s="5" t="str">
        <f t="shared" si="8"/>
        <v>LPS---14-0566-CP</v>
      </c>
      <c r="J566"/>
      <c r="K566" s="1"/>
      <c r="N566"/>
      <c r="O566" s="1"/>
      <c r="P566" s="1"/>
      <c r="R566" s="1"/>
      <c r="T566" s="1"/>
    </row>
    <row r="567" spans="5:20" x14ac:dyDescent="0.25">
      <c r="E567" t="str">
        <f>IF(C567="","",VLOOKUP('TRACKING LIST '!C567, CODE!E:F,2,0))</f>
        <v/>
      </c>
      <c r="F567" s="5" t="str">
        <f>IF(D567="","",VLOOKUP('TRACKING LIST '!D567,CODE!A:B,2,0))</f>
        <v/>
      </c>
      <c r="H567" s="1"/>
      <c r="I567" s="5" t="str">
        <f t="shared" si="8"/>
        <v>LPS---14-0567-CP</v>
      </c>
      <c r="J567"/>
      <c r="K567" s="1"/>
      <c r="N567"/>
      <c r="O567" s="1"/>
      <c r="P567" s="1"/>
      <c r="R567" s="1"/>
      <c r="T567" s="1"/>
    </row>
    <row r="568" spans="5:20" x14ac:dyDescent="0.25">
      <c r="E568" t="str">
        <f>IF(C568="","",VLOOKUP('TRACKING LIST '!C568, CODE!E:F,2,0))</f>
        <v/>
      </c>
      <c r="F568" s="5" t="str">
        <f>IF(D568="","",VLOOKUP('TRACKING LIST '!D568,CODE!A:B,2,0))</f>
        <v/>
      </c>
      <c r="H568" s="1"/>
      <c r="I568" s="5" t="str">
        <f t="shared" si="8"/>
        <v>LPS---14-0568-CP</v>
      </c>
      <c r="J568"/>
      <c r="K568" s="1"/>
      <c r="N568"/>
      <c r="O568" s="1"/>
      <c r="P568" s="1"/>
      <c r="R568" s="1"/>
      <c r="T568" s="1"/>
    </row>
    <row r="569" spans="5:20" x14ac:dyDescent="0.25">
      <c r="E569" t="str">
        <f>IF(C569="","",VLOOKUP('TRACKING LIST '!C569, CODE!E:F,2,0))</f>
        <v/>
      </c>
      <c r="F569" s="5" t="str">
        <f>IF(D569="","",VLOOKUP('TRACKING LIST '!D569,CODE!A:B,2,0))</f>
        <v/>
      </c>
      <c r="H569" s="1"/>
      <c r="I569" s="5" t="str">
        <f t="shared" si="8"/>
        <v>LPS---14-0569-CP</v>
      </c>
      <c r="J569"/>
      <c r="K569" s="1"/>
      <c r="N569"/>
      <c r="O569" s="1"/>
      <c r="P569" s="1"/>
      <c r="R569" s="1"/>
      <c r="T569" s="1"/>
    </row>
    <row r="570" spans="5:20" x14ac:dyDescent="0.25">
      <c r="E570" t="str">
        <f>IF(C570="","",VLOOKUP('TRACKING LIST '!C570, CODE!E:F,2,0))</f>
        <v/>
      </c>
      <c r="F570" s="5" t="str">
        <f>IF(D570="","",VLOOKUP('TRACKING LIST '!D570,CODE!A:B,2,0))</f>
        <v/>
      </c>
      <c r="H570" s="1"/>
      <c r="I570" s="5" t="str">
        <f t="shared" si="8"/>
        <v>LPS---14-0570-CP</v>
      </c>
      <c r="J570"/>
      <c r="K570" s="1"/>
      <c r="N570"/>
      <c r="O570" s="1"/>
      <c r="P570" s="1"/>
      <c r="R570" s="1"/>
      <c r="T570" s="1"/>
    </row>
    <row r="571" spans="5:20" x14ac:dyDescent="0.25">
      <c r="E571" t="str">
        <f>IF(C571="","",VLOOKUP('TRACKING LIST '!C571, CODE!E:F,2,0))</f>
        <v/>
      </c>
      <c r="F571" s="5" t="str">
        <f>IF(D571="","",VLOOKUP('TRACKING LIST '!D571,CODE!A:B,2,0))</f>
        <v/>
      </c>
      <c r="H571" s="1"/>
      <c r="I571" s="5" t="str">
        <f t="shared" si="8"/>
        <v>LPS---14-0571-CP</v>
      </c>
      <c r="J571"/>
      <c r="K571" s="1"/>
      <c r="N571"/>
      <c r="O571" s="1"/>
      <c r="P571" s="1"/>
      <c r="R571" s="1"/>
      <c r="T571" s="1"/>
    </row>
    <row r="572" spans="5:20" x14ac:dyDescent="0.25">
      <c r="E572" t="str">
        <f>IF(C572="","",VLOOKUP('TRACKING LIST '!C572, CODE!E:F,2,0))</f>
        <v/>
      </c>
      <c r="F572" s="5" t="str">
        <f>IF(D572="","",VLOOKUP('TRACKING LIST '!D572,CODE!A:B,2,0))</f>
        <v/>
      </c>
      <c r="H572" s="1"/>
      <c r="I572" s="5" t="str">
        <f t="shared" si="8"/>
        <v>LPS---14-0572-CP</v>
      </c>
      <c r="J572"/>
      <c r="K572" s="1"/>
      <c r="N572"/>
      <c r="O572" s="1"/>
      <c r="P572" s="1"/>
      <c r="R572" s="1"/>
      <c r="T572" s="1"/>
    </row>
    <row r="573" spans="5:20" x14ac:dyDescent="0.25">
      <c r="E573" t="str">
        <f>IF(C573="","",VLOOKUP('TRACKING LIST '!C573, CODE!E:F,2,0))</f>
        <v/>
      </c>
      <c r="F573" s="5" t="str">
        <f>IF(D573="","",VLOOKUP('TRACKING LIST '!D573,CODE!A:B,2,0))</f>
        <v/>
      </c>
      <c r="H573" s="1"/>
      <c r="I573" s="5" t="str">
        <f t="shared" si="8"/>
        <v>LPS---14-0573-CP</v>
      </c>
      <c r="J573"/>
      <c r="K573" s="1"/>
      <c r="N573"/>
      <c r="O573" s="1"/>
      <c r="P573" s="1"/>
      <c r="R573" s="1"/>
      <c r="T573" s="1"/>
    </row>
    <row r="574" spans="5:20" x14ac:dyDescent="0.25">
      <c r="E574" t="str">
        <f>IF(C574="","",VLOOKUP('TRACKING LIST '!C574, CODE!E:F,2,0))</f>
        <v/>
      </c>
      <c r="F574" s="5" t="str">
        <f>IF(D574="","",VLOOKUP('TRACKING LIST '!D574,CODE!A:B,2,0))</f>
        <v/>
      </c>
      <c r="H574" s="1"/>
      <c r="I574" s="5" t="str">
        <f t="shared" si="8"/>
        <v>LPS---14-0574-CP</v>
      </c>
      <c r="J574"/>
      <c r="K574" s="1"/>
      <c r="N574"/>
      <c r="O574" s="1"/>
      <c r="P574" s="1"/>
      <c r="R574" s="1"/>
      <c r="T574" s="1"/>
    </row>
    <row r="575" spans="5:20" x14ac:dyDescent="0.25">
      <c r="E575" t="str">
        <f>IF(C575="","",VLOOKUP('TRACKING LIST '!C575, CODE!E:F,2,0))</f>
        <v/>
      </c>
      <c r="F575" s="5" t="str">
        <f>IF(D575="","",VLOOKUP('TRACKING LIST '!D575,CODE!A:B,2,0))</f>
        <v/>
      </c>
      <c r="H575" s="1"/>
      <c r="I575" s="5" t="str">
        <f t="shared" si="8"/>
        <v>LPS---14-0575-CP</v>
      </c>
      <c r="J575"/>
      <c r="K575" s="1"/>
      <c r="N575"/>
      <c r="O575" s="1"/>
      <c r="P575" s="1"/>
      <c r="R575" s="1"/>
      <c r="T575" s="1"/>
    </row>
    <row r="576" spans="5:20" x14ac:dyDescent="0.25">
      <c r="E576" t="str">
        <f>IF(C576="","",VLOOKUP('TRACKING LIST '!C576, CODE!E:F,2,0))</f>
        <v/>
      </c>
      <c r="F576" s="5" t="str">
        <f>IF(D576="","",VLOOKUP('TRACKING LIST '!D576,CODE!A:B,2,0))</f>
        <v/>
      </c>
      <c r="H576" s="1"/>
      <c r="I576" s="5" t="str">
        <f t="shared" si="8"/>
        <v>LPS---14-0576-CP</v>
      </c>
      <c r="J576"/>
      <c r="K576" s="1"/>
      <c r="N576"/>
      <c r="O576" s="1"/>
      <c r="P576" s="1"/>
      <c r="R576" s="1"/>
      <c r="T576" s="1"/>
    </row>
    <row r="577" spans="5:20" x14ac:dyDescent="0.25">
      <c r="E577" t="str">
        <f>IF(C577="","",VLOOKUP('TRACKING LIST '!C577, CODE!E:F,2,0))</f>
        <v/>
      </c>
      <c r="F577" s="5" t="str">
        <f>IF(D577="","",VLOOKUP('TRACKING LIST '!D577,CODE!A:B,2,0))</f>
        <v/>
      </c>
      <c r="H577" s="1"/>
      <c r="I577" s="5" t="str">
        <f t="shared" si="8"/>
        <v>LPS---14-0577-CP</v>
      </c>
      <c r="J577"/>
      <c r="K577" s="1"/>
      <c r="N577"/>
      <c r="O577" s="1"/>
      <c r="P577" s="1"/>
      <c r="R577" s="1"/>
      <c r="T577" s="1"/>
    </row>
    <row r="578" spans="5:20" x14ac:dyDescent="0.25">
      <c r="E578" t="str">
        <f>IF(C578="","",VLOOKUP('TRACKING LIST '!C578, CODE!E:F,2,0))</f>
        <v/>
      </c>
      <c r="F578" s="5" t="str">
        <f>IF(D578="","",VLOOKUP('TRACKING LIST '!D578,CODE!A:B,2,0))</f>
        <v/>
      </c>
      <c r="H578" s="1"/>
      <c r="I578" s="5" t="str">
        <f t="shared" ref="I578:I616" si="9">CONCATENATE("LPS","-",E578,"-",F578,"-","14","-0",ROW(),"-CP")</f>
        <v>LPS---14-0578-CP</v>
      </c>
      <c r="J578"/>
      <c r="K578" s="1"/>
      <c r="N578"/>
      <c r="O578" s="1"/>
      <c r="P578" s="1"/>
      <c r="R578" s="1"/>
      <c r="T578" s="1"/>
    </row>
    <row r="579" spans="5:20" x14ac:dyDescent="0.25">
      <c r="E579" t="str">
        <f>IF(C579="","",VLOOKUP('TRACKING LIST '!C579, CODE!E:F,2,0))</f>
        <v/>
      </c>
      <c r="F579" s="5" t="str">
        <f>IF(D579="","",VLOOKUP('TRACKING LIST '!D579,CODE!A:B,2,0))</f>
        <v/>
      </c>
      <c r="H579" s="1"/>
      <c r="I579" s="5" t="str">
        <f t="shared" si="9"/>
        <v>LPS---14-0579-CP</v>
      </c>
      <c r="J579"/>
      <c r="K579" s="1"/>
      <c r="N579"/>
      <c r="O579" s="1"/>
      <c r="P579" s="1"/>
      <c r="R579" s="1"/>
      <c r="T579" s="1"/>
    </row>
    <row r="580" spans="5:20" x14ac:dyDescent="0.25">
      <c r="E580" t="str">
        <f>IF(C580="","",VLOOKUP('TRACKING LIST '!C580, CODE!E:F,2,0))</f>
        <v/>
      </c>
      <c r="F580" s="5" t="str">
        <f>IF(D580="","",VLOOKUP('TRACKING LIST '!D580,CODE!A:B,2,0))</f>
        <v/>
      </c>
      <c r="H580" s="1"/>
      <c r="I580" s="5" t="str">
        <f t="shared" si="9"/>
        <v>LPS---14-0580-CP</v>
      </c>
      <c r="J580"/>
      <c r="K580" s="1"/>
      <c r="N580"/>
      <c r="O580" s="1"/>
      <c r="P580" s="1"/>
      <c r="R580" s="1"/>
      <c r="T580" s="1"/>
    </row>
    <row r="581" spans="5:20" x14ac:dyDescent="0.25">
      <c r="E581" t="str">
        <f>IF(C581="","",VLOOKUP('TRACKING LIST '!C581, CODE!E:F,2,0))</f>
        <v/>
      </c>
      <c r="F581" s="5" t="str">
        <f>IF(D581="","",VLOOKUP('TRACKING LIST '!D581,CODE!A:B,2,0))</f>
        <v/>
      </c>
      <c r="H581" s="1"/>
      <c r="I581" s="5" t="str">
        <f t="shared" si="9"/>
        <v>LPS---14-0581-CP</v>
      </c>
      <c r="J581"/>
      <c r="K581" s="1"/>
      <c r="N581"/>
      <c r="O581" s="1"/>
      <c r="P581" s="1"/>
      <c r="R581" s="1"/>
      <c r="T581" s="1"/>
    </row>
    <row r="582" spans="5:20" x14ac:dyDescent="0.25">
      <c r="E582" t="str">
        <f>IF(C582="","",VLOOKUP('TRACKING LIST '!C582, CODE!E:F,2,0))</f>
        <v/>
      </c>
      <c r="F582" s="5" t="str">
        <f>IF(D582="","",VLOOKUP('TRACKING LIST '!D582,CODE!A:B,2,0))</f>
        <v/>
      </c>
      <c r="H582" s="1"/>
      <c r="I582" s="5" t="str">
        <f t="shared" si="9"/>
        <v>LPS---14-0582-CP</v>
      </c>
      <c r="J582"/>
      <c r="K582" s="1"/>
      <c r="N582"/>
      <c r="O582" s="1"/>
      <c r="P582" s="1"/>
      <c r="R582" s="1"/>
      <c r="T582" s="1"/>
    </row>
    <row r="583" spans="5:20" x14ac:dyDescent="0.25">
      <c r="E583" t="str">
        <f>IF(C583="","",VLOOKUP('TRACKING LIST '!C583, CODE!E:F,2,0))</f>
        <v/>
      </c>
      <c r="F583" s="5" t="str">
        <f>IF(D583="","",VLOOKUP('TRACKING LIST '!D583,CODE!A:B,2,0))</f>
        <v/>
      </c>
      <c r="H583" s="1"/>
      <c r="I583" s="5" t="str">
        <f t="shared" si="9"/>
        <v>LPS---14-0583-CP</v>
      </c>
      <c r="J583"/>
      <c r="K583" s="1"/>
      <c r="N583"/>
      <c r="O583" s="1"/>
      <c r="P583" s="1"/>
      <c r="R583" s="1"/>
      <c r="T583" s="1"/>
    </row>
    <row r="584" spans="5:20" x14ac:dyDescent="0.25">
      <c r="E584" t="str">
        <f>IF(C584="","",VLOOKUP('TRACKING LIST '!C584, CODE!E:F,2,0))</f>
        <v/>
      </c>
      <c r="F584" s="5" t="str">
        <f>IF(D584="","",VLOOKUP('TRACKING LIST '!D584,CODE!A:B,2,0))</f>
        <v/>
      </c>
      <c r="H584" s="1"/>
      <c r="I584" s="5" t="str">
        <f t="shared" si="9"/>
        <v>LPS---14-0584-CP</v>
      </c>
      <c r="J584"/>
      <c r="K584" s="1"/>
      <c r="N584"/>
      <c r="O584" s="1"/>
      <c r="P584" s="1"/>
      <c r="R584" s="1"/>
      <c r="T584" s="1"/>
    </row>
    <row r="585" spans="5:20" x14ac:dyDescent="0.25">
      <c r="E585" t="str">
        <f>IF(C585="","",VLOOKUP('TRACKING LIST '!C585, CODE!E:F,2,0))</f>
        <v/>
      </c>
      <c r="F585" s="5" t="str">
        <f>IF(D585="","",VLOOKUP('TRACKING LIST '!D585,CODE!A:B,2,0))</f>
        <v/>
      </c>
      <c r="H585" s="1"/>
      <c r="I585" s="5" t="str">
        <f t="shared" si="9"/>
        <v>LPS---14-0585-CP</v>
      </c>
      <c r="J585"/>
      <c r="K585" s="1"/>
      <c r="N585"/>
      <c r="O585" s="1"/>
      <c r="P585" s="1"/>
      <c r="R585" s="1"/>
      <c r="T585" s="1"/>
    </row>
    <row r="586" spans="5:20" x14ac:dyDescent="0.25">
      <c r="E586" t="str">
        <f>IF(C586="","",VLOOKUP('TRACKING LIST '!C586, CODE!E:F,2,0))</f>
        <v/>
      </c>
      <c r="F586" s="5" t="str">
        <f>IF(D586="","",VLOOKUP('TRACKING LIST '!D586,CODE!A:B,2,0))</f>
        <v/>
      </c>
      <c r="H586" s="1"/>
      <c r="I586" s="5" t="str">
        <f t="shared" si="9"/>
        <v>LPS---14-0586-CP</v>
      </c>
      <c r="J586"/>
      <c r="K586" s="1"/>
      <c r="N586"/>
      <c r="O586" s="1"/>
      <c r="P586" s="1"/>
      <c r="R586" s="1"/>
      <c r="T586" s="1"/>
    </row>
    <row r="587" spans="5:20" x14ac:dyDescent="0.25">
      <c r="E587" t="str">
        <f>IF(C587="","",VLOOKUP('TRACKING LIST '!C587, CODE!E:F,2,0))</f>
        <v/>
      </c>
      <c r="F587" s="5" t="str">
        <f>IF(D587="","",VLOOKUP('TRACKING LIST '!D587,CODE!A:B,2,0))</f>
        <v/>
      </c>
      <c r="H587" s="1"/>
      <c r="I587" s="5" t="str">
        <f t="shared" si="9"/>
        <v>LPS---14-0587-CP</v>
      </c>
      <c r="J587"/>
      <c r="K587" s="1"/>
      <c r="N587"/>
      <c r="O587" s="1"/>
      <c r="P587" s="1"/>
      <c r="R587" s="1"/>
      <c r="T587" s="1"/>
    </row>
    <row r="588" spans="5:20" x14ac:dyDescent="0.25">
      <c r="E588" t="str">
        <f>IF(C588="","",VLOOKUP('TRACKING LIST '!C588, CODE!E:F,2,0))</f>
        <v/>
      </c>
      <c r="F588" s="5" t="str">
        <f>IF(D588="","",VLOOKUP('TRACKING LIST '!D588,CODE!A:B,2,0))</f>
        <v/>
      </c>
      <c r="H588" s="1"/>
      <c r="I588" s="5" t="str">
        <f t="shared" si="9"/>
        <v>LPS---14-0588-CP</v>
      </c>
      <c r="J588"/>
      <c r="K588" s="1"/>
      <c r="N588"/>
      <c r="O588" s="1"/>
      <c r="P588" s="1"/>
      <c r="R588" s="1"/>
      <c r="T588" s="1"/>
    </row>
    <row r="589" spans="5:20" x14ac:dyDescent="0.25">
      <c r="E589" t="str">
        <f>IF(C589="","",VLOOKUP('TRACKING LIST '!C589, CODE!E:F,2,0))</f>
        <v/>
      </c>
      <c r="F589" s="5" t="str">
        <f>IF(D589="","",VLOOKUP('TRACKING LIST '!D589,CODE!A:B,2,0))</f>
        <v/>
      </c>
      <c r="H589" s="1"/>
      <c r="I589" s="5" t="str">
        <f t="shared" si="9"/>
        <v>LPS---14-0589-CP</v>
      </c>
      <c r="J589"/>
      <c r="K589" s="1"/>
      <c r="N589"/>
      <c r="O589" s="1"/>
      <c r="P589" s="1"/>
      <c r="R589" s="1"/>
      <c r="T589" s="1"/>
    </row>
    <row r="590" spans="5:20" x14ac:dyDescent="0.25">
      <c r="E590" t="str">
        <f>IF(C590="","",VLOOKUP('TRACKING LIST '!C590, CODE!E:F,2,0))</f>
        <v/>
      </c>
      <c r="F590" s="5" t="str">
        <f>IF(D590="","",VLOOKUP('TRACKING LIST '!D590,CODE!A:B,2,0))</f>
        <v/>
      </c>
      <c r="H590" s="1"/>
      <c r="I590" s="5" t="str">
        <f t="shared" si="9"/>
        <v>LPS---14-0590-CP</v>
      </c>
      <c r="J590"/>
      <c r="K590" s="1"/>
      <c r="N590"/>
      <c r="O590" s="1"/>
      <c r="P590" s="1"/>
      <c r="R590" s="1"/>
      <c r="T590" s="1"/>
    </row>
    <row r="591" spans="5:20" x14ac:dyDescent="0.25">
      <c r="E591" t="str">
        <f>IF(C591="","",VLOOKUP('TRACKING LIST '!C591, CODE!E:F,2,0))</f>
        <v/>
      </c>
      <c r="F591" s="5" t="str">
        <f>IF(D591="","",VLOOKUP('TRACKING LIST '!D591,CODE!A:B,2,0))</f>
        <v/>
      </c>
      <c r="H591" s="1"/>
      <c r="I591" s="5" t="str">
        <f t="shared" si="9"/>
        <v>LPS---14-0591-CP</v>
      </c>
      <c r="J591"/>
      <c r="K591" s="1"/>
      <c r="N591"/>
      <c r="O591" s="1"/>
      <c r="P591" s="1"/>
      <c r="R591" s="1"/>
      <c r="T591" s="1"/>
    </row>
    <row r="592" spans="5:20" x14ac:dyDescent="0.25">
      <c r="E592" t="str">
        <f>IF(C592="","",VLOOKUP('TRACKING LIST '!C592, CODE!E:F,2,0))</f>
        <v/>
      </c>
      <c r="F592" s="5" t="str">
        <f>IF(D592="","",VLOOKUP('TRACKING LIST '!D592,CODE!A:B,2,0))</f>
        <v/>
      </c>
      <c r="H592" s="1"/>
      <c r="I592" s="5" t="str">
        <f t="shared" si="9"/>
        <v>LPS---14-0592-CP</v>
      </c>
      <c r="J592"/>
      <c r="K592" s="1"/>
      <c r="N592"/>
      <c r="O592" s="1"/>
      <c r="P592" s="1"/>
      <c r="R592" s="1"/>
      <c r="T592" s="1"/>
    </row>
    <row r="593" spans="2:20" x14ac:dyDescent="0.25">
      <c r="E593" t="str">
        <f>IF(C593="","",VLOOKUP('TRACKING LIST '!C593, CODE!E:F,2,0))</f>
        <v/>
      </c>
      <c r="F593" s="5" t="str">
        <f>IF(D593="","",VLOOKUP('TRACKING LIST '!D593,CODE!A:B,2,0))</f>
        <v/>
      </c>
      <c r="H593" s="1"/>
      <c r="I593" s="5" t="str">
        <f t="shared" si="9"/>
        <v>LPS---14-0593-CP</v>
      </c>
      <c r="J593"/>
      <c r="K593" s="1"/>
      <c r="N593"/>
      <c r="O593" s="1"/>
      <c r="P593" s="1"/>
      <c r="R593" s="1"/>
      <c r="T593" s="1"/>
    </row>
    <row r="594" spans="2:20" x14ac:dyDescent="0.25">
      <c r="E594" t="str">
        <f>IF(C594="","",VLOOKUP('TRACKING LIST '!C594, CODE!E:F,2,0))</f>
        <v/>
      </c>
      <c r="F594" s="5" t="str">
        <f>IF(D594="","",VLOOKUP('TRACKING LIST '!D594,CODE!A:B,2,0))</f>
        <v/>
      </c>
      <c r="H594" s="1"/>
      <c r="I594" s="5" t="str">
        <f t="shared" si="9"/>
        <v>LPS---14-0594-CP</v>
      </c>
      <c r="J594"/>
      <c r="K594" s="1"/>
      <c r="N594"/>
      <c r="O594" s="1"/>
      <c r="P594" s="1"/>
      <c r="R594" s="1"/>
      <c r="T594" s="1"/>
    </row>
    <row r="595" spans="2:20" x14ac:dyDescent="0.25">
      <c r="E595" t="str">
        <f>IF(C595="","",VLOOKUP('TRACKING LIST '!C595, CODE!E:F,2,0))</f>
        <v/>
      </c>
      <c r="F595" s="5" t="str">
        <f>IF(D595="","",VLOOKUP('TRACKING LIST '!D595,CODE!A:B,2,0))</f>
        <v/>
      </c>
      <c r="H595" s="1"/>
      <c r="I595" s="5" t="str">
        <f t="shared" si="9"/>
        <v>LPS---14-0595-CP</v>
      </c>
      <c r="J595"/>
      <c r="K595" s="1"/>
      <c r="N595"/>
      <c r="O595" s="1"/>
      <c r="P595" s="1"/>
      <c r="R595" s="1"/>
      <c r="T595" s="1"/>
    </row>
    <row r="596" spans="2:20" x14ac:dyDescent="0.25">
      <c r="E596" t="str">
        <f>IF(C596="","",VLOOKUP('TRACKING LIST '!C596, CODE!E:F,2,0))</f>
        <v/>
      </c>
      <c r="F596" s="5" t="str">
        <f>IF(D596="","",VLOOKUP('TRACKING LIST '!D596,CODE!A:B,2,0))</f>
        <v/>
      </c>
      <c r="H596" s="1"/>
      <c r="I596" s="5" t="str">
        <f t="shared" si="9"/>
        <v>LPS---14-0596-CP</v>
      </c>
      <c r="J596"/>
      <c r="K596" s="1"/>
      <c r="N596"/>
      <c r="O596" s="1"/>
      <c r="P596" s="1"/>
      <c r="R596" s="1"/>
      <c r="T596" s="1"/>
    </row>
    <row r="597" spans="2:20" x14ac:dyDescent="0.25">
      <c r="E597" t="str">
        <f>IF(C597="","",VLOOKUP('TRACKING LIST '!C597, CODE!E:F,2,0))</f>
        <v/>
      </c>
      <c r="F597" s="5" t="str">
        <f>IF(D597="","",VLOOKUP('TRACKING LIST '!D597,CODE!A:B,2,0))</f>
        <v/>
      </c>
      <c r="H597" s="1"/>
      <c r="I597" s="5" t="str">
        <f t="shared" si="9"/>
        <v>LPS---14-0597-CP</v>
      </c>
      <c r="J597"/>
      <c r="K597" s="1"/>
      <c r="N597"/>
      <c r="O597" s="1"/>
      <c r="P597" s="1"/>
      <c r="R597" s="1"/>
      <c r="T597" s="1"/>
    </row>
    <row r="598" spans="2:20" x14ac:dyDescent="0.25">
      <c r="E598" t="str">
        <f>IF(C598="","",VLOOKUP('TRACKING LIST '!C598, CODE!E:F,2,0))</f>
        <v/>
      </c>
      <c r="F598" s="5" t="str">
        <f>IF(D598="","",VLOOKUP('TRACKING LIST '!D598,CODE!A:B,2,0))</f>
        <v/>
      </c>
      <c r="H598" s="1"/>
      <c r="I598" s="5" t="str">
        <f t="shared" si="9"/>
        <v>LPS---14-0598-CP</v>
      </c>
      <c r="J598"/>
      <c r="K598" s="1"/>
      <c r="N598"/>
      <c r="O598" s="1"/>
      <c r="P598" s="1"/>
      <c r="R598" s="1"/>
      <c r="T598" s="1"/>
    </row>
    <row r="599" spans="2:20" x14ac:dyDescent="0.25">
      <c r="E599" t="str">
        <f>IF(C599="","",VLOOKUP('TRACKING LIST '!C599, CODE!E:F,2,0))</f>
        <v/>
      </c>
      <c r="F599" s="5" t="str">
        <f>IF(D599="","",VLOOKUP('TRACKING LIST '!D599,CODE!A:B,2,0))</f>
        <v/>
      </c>
      <c r="H599" s="1"/>
      <c r="I599" s="5" t="str">
        <f t="shared" si="9"/>
        <v>LPS---14-0599-CP</v>
      </c>
      <c r="J599"/>
      <c r="K599" s="1"/>
      <c r="N599"/>
      <c r="O599" s="1"/>
      <c r="P599" s="1"/>
      <c r="R599" s="1"/>
      <c r="T599" s="1"/>
    </row>
    <row r="600" spans="2:20" x14ac:dyDescent="0.25">
      <c r="E600" t="str">
        <f>IF(C600="","",VLOOKUP('TRACKING LIST '!C600, CODE!E:F,2,0))</f>
        <v/>
      </c>
      <c r="F600" s="5" t="str">
        <f>IF(D600="","",VLOOKUP('TRACKING LIST '!D600,CODE!A:B,2,0))</f>
        <v/>
      </c>
      <c r="H600" s="1"/>
      <c r="I600" s="5" t="str">
        <f t="shared" si="9"/>
        <v>LPS---14-0600-CP</v>
      </c>
      <c r="J600"/>
      <c r="K600" s="1"/>
      <c r="N600"/>
      <c r="O600" s="1"/>
      <c r="P600" s="1"/>
      <c r="R600" s="1"/>
      <c r="T600" s="1"/>
    </row>
    <row r="601" spans="2:20" x14ac:dyDescent="0.25">
      <c r="E601" t="str">
        <f>IF(C601="","",VLOOKUP('TRACKING LIST '!C601, CODE!E:F,2,0))</f>
        <v/>
      </c>
      <c r="F601" s="5" t="str">
        <f>IF(D601="","",VLOOKUP('TRACKING LIST '!D601,CODE!A:B,2,0))</f>
        <v/>
      </c>
      <c r="H601" s="1"/>
      <c r="I601" s="5" t="str">
        <f t="shared" si="9"/>
        <v>LPS---14-0601-CP</v>
      </c>
      <c r="J601"/>
      <c r="K601" s="1"/>
      <c r="N601"/>
      <c r="O601" s="1"/>
      <c r="P601" s="1"/>
      <c r="R601" s="1"/>
      <c r="T601" s="1"/>
    </row>
    <row r="602" spans="2:20" x14ac:dyDescent="0.25">
      <c r="B602" s="1"/>
      <c r="C602" s="1"/>
      <c r="D602" s="1"/>
      <c r="E602" s="1" t="str">
        <f>IF(C602="","",VLOOKUP('TRACKING LIST '!C602, CODE!E:F,2,0))</f>
        <v/>
      </c>
      <c r="F602" s="5" t="str">
        <f>IF(D602="","",VLOOKUP('TRACKING LIST '!D602,CODE!A:B,2,0))</f>
        <v/>
      </c>
      <c r="G602" s="1"/>
      <c r="H602" s="1"/>
      <c r="I602" s="5" t="str">
        <f t="shared" si="9"/>
        <v>LPS---14-0602-CP</v>
      </c>
      <c r="K602" s="1"/>
      <c r="L602" s="1"/>
      <c r="M602" s="1"/>
      <c r="O602" s="1"/>
      <c r="P602" s="1"/>
      <c r="Q602" s="1"/>
      <c r="R602" s="1"/>
      <c r="S602" s="1"/>
      <c r="T602" s="1"/>
    </row>
    <row r="603" spans="2:20" x14ac:dyDescent="0.25">
      <c r="B603" s="1"/>
      <c r="C603" s="1"/>
      <c r="D603" s="1"/>
      <c r="E603" s="1" t="str">
        <f>IF(C603="","",VLOOKUP('TRACKING LIST '!C603, CODE!E:F,2,0))</f>
        <v/>
      </c>
      <c r="F603" s="5" t="str">
        <f>IF(D603="","",VLOOKUP('TRACKING LIST '!D603,CODE!A:B,2,0))</f>
        <v/>
      </c>
      <c r="G603" s="1"/>
      <c r="H603" s="1"/>
      <c r="I603" s="5" t="str">
        <f t="shared" si="9"/>
        <v>LPS---14-0603-CP</v>
      </c>
      <c r="K603" s="1"/>
      <c r="L603" s="1"/>
      <c r="M603" s="1"/>
      <c r="O603" s="1"/>
      <c r="P603" s="1"/>
      <c r="Q603" s="1"/>
      <c r="R603" s="1"/>
      <c r="S603" s="1"/>
      <c r="T603" s="1"/>
    </row>
    <row r="604" spans="2:20" x14ac:dyDescent="0.25">
      <c r="B604" s="1"/>
      <c r="C604" s="1"/>
      <c r="D604" s="1"/>
      <c r="E604" s="1" t="str">
        <f>IF(C604="","",VLOOKUP('TRACKING LIST '!C604, CODE!E:F,2,0))</f>
        <v/>
      </c>
      <c r="F604" s="5" t="str">
        <f>IF(D604="","",VLOOKUP('TRACKING LIST '!D604,CODE!A:B,2,0))</f>
        <v/>
      </c>
      <c r="G604" s="1"/>
      <c r="H604" s="1"/>
      <c r="I604" s="5" t="str">
        <f t="shared" si="9"/>
        <v>LPS---14-0604-CP</v>
      </c>
      <c r="K604" s="1"/>
      <c r="L604" s="1"/>
      <c r="M604" s="1"/>
      <c r="O604" s="1"/>
      <c r="P604" s="1"/>
      <c r="Q604" s="1"/>
      <c r="R604" s="1"/>
      <c r="S604" s="1"/>
      <c r="T604" s="1"/>
    </row>
    <row r="605" spans="2:20" x14ac:dyDescent="0.25">
      <c r="B605" s="1"/>
      <c r="C605" s="1"/>
      <c r="D605" s="1"/>
      <c r="E605" s="1" t="str">
        <f>IF(C605="","",VLOOKUP('TRACKING LIST '!C605, CODE!E:F,2,0))</f>
        <v/>
      </c>
      <c r="F605" s="5" t="str">
        <f>IF(D605="","",VLOOKUP('TRACKING LIST '!D605,CODE!A:B,2,0))</f>
        <v/>
      </c>
      <c r="G605" s="1"/>
      <c r="H605" s="1"/>
      <c r="I605" s="5" t="str">
        <f t="shared" si="9"/>
        <v>LPS---14-0605-CP</v>
      </c>
      <c r="K605" s="1"/>
      <c r="L605" s="1"/>
      <c r="M605" s="1"/>
      <c r="O605" s="1"/>
      <c r="P605" s="1"/>
      <c r="Q605" s="1"/>
      <c r="R605" s="1"/>
      <c r="S605" s="1"/>
      <c r="T605" s="1"/>
    </row>
    <row r="606" spans="2:20" x14ac:dyDescent="0.25">
      <c r="B606" s="1"/>
      <c r="C606" s="1"/>
      <c r="D606" s="1"/>
      <c r="E606" s="1" t="str">
        <f>IF(C606="","",VLOOKUP('TRACKING LIST '!C606, CODE!E:F,2,0))</f>
        <v/>
      </c>
      <c r="F606" s="5" t="str">
        <f>IF(D606="","",VLOOKUP('TRACKING LIST '!D606,CODE!A:B,2,0))</f>
        <v/>
      </c>
      <c r="G606" s="1"/>
      <c r="H606" s="1"/>
      <c r="I606" s="5" t="str">
        <f t="shared" si="9"/>
        <v>LPS---14-0606-CP</v>
      </c>
      <c r="K606" s="1"/>
      <c r="L606" s="1"/>
      <c r="M606" s="1"/>
      <c r="O606" s="1"/>
      <c r="P606" s="1"/>
      <c r="Q606" s="1"/>
      <c r="R606" s="1"/>
      <c r="S606" s="1"/>
      <c r="T606" s="1"/>
    </row>
    <row r="607" spans="2:20" x14ac:dyDescent="0.25">
      <c r="B607" s="1"/>
      <c r="C607" s="1"/>
      <c r="D607" s="1"/>
      <c r="E607" s="1" t="str">
        <f>IF(C607="","",VLOOKUP('TRACKING LIST '!C607, CODE!E:F,2,0))</f>
        <v/>
      </c>
      <c r="F607" s="1"/>
      <c r="G607" s="1"/>
      <c r="H607" s="1"/>
      <c r="I607" s="5" t="str">
        <f t="shared" si="9"/>
        <v>LPS---14-0607-CP</v>
      </c>
      <c r="K607" s="1"/>
      <c r="L607" s="1"/>
      <c r="M607" s="1"/>
      <c r="O607" s="1"/>
      <c r="P607" s="1"/>
      <c r="Q607" s="1"/>
      <c r="R607" s="1"/>
      <c r="S607" s="1"/>
      <c r="T607" s="1"/>
    </row>
    <row r="608" spans="2:20" x14ac:dyDescent="0.25">
      <c r="B608" s="1"/>
      <c r="C608" s="1"/>
      <c r="D608" s="1"/>
      <c r="E608" s="1" t="str">
        <f>IF(C608="","",VLOOKUP('TRACKING LIST '!C608, CODE!E:F,2,0))</f>
        <v/>
      </c>
      <c r="F608" s="1"/>
      <c r="G608" s="1"/>
      <c r="H608" s="1"/>
      <c r="I608" s="5" t="str">
        <f t="shared" si="9"/>
        <v>LPS---14-0608-CP</v>
      </c>
      <c r="K608" s="1"/>
      <c r="L608" s="1"/>
      <c r="M608" s="1"/>
      <c r="O608" s="1"/>
      <c r="P608" s="1"/>
      <c r="Q608" s="1"/>
      <c r="R608" s="1"/>
      <c r="S608" s="1"/>
      <c r="T608" s="1"/>
    </row>
    <row r="609" spans="2:20" x14ac:dyDescent="0.25">
      <c r="B609" s="1"/>
      <c r="C609" s="1"/>
      <c r="D609" s="1"/>
      <c r="E609" s="1" t="str">
        <f>IF(C609="","",VLOOKUP('TRACKING LIST '!C609, CODE!E:F,2,0))</f>
        <v/>
      </c>
      <c r="F609" s="1"/>
      <c r="G609" s="1"/>
      <c r="H609" s="1"/>
      <c r="I609" s="5" t="str">
        <f t="shared" si="9"/>
        <v>LPS---14-0609-CP</v>
      </c>
      <c r="K609" s="1"/>
      <c r="L609" s="1"/>
      <c r="M609" s="1"/>
      <c r="O609" s="1"/>
      <c r="P609" s="1"/>
      <c r="Q609" s="1"/>
      <c r="R609" s="1"/>
      <c r="S609" s="1"/>
      <c r="T609" s="1"/>
    </row>
    <row r="610" spans="2:20" x14ac:dyDescent="0.25">
      <c r="B610" s="1"/>
      <c r="C610" s="1"/>
      <c r="D610" s="1"/>
      <c r="E610" s="1" t="str">
        <f>IF(C610="","",VLOOKUP('TRACKING LIST '!C610, CODE!E:F,2,0))</f>
        <v/>
      </c>
      <c r="F610" s="1"/>
      <c r="G610" s="1"/>
      <c r="H610" s="1"/>
      <c r="I610" s="5" t="str">
        <f t="shared" si="9"/>
        <v>LPS---14-0610-CP</v>
      </c>
      <c r="K610" s="1"/>
      <c r="L610" s="1"/>
      <c r="M610" s="1"/>
      <c r="O610" s="1"/>
      <c r="P610" s="1"/>
      <c r="Q610" s="1"/>
      <c r="R610" s="1"/>
      <c r="S610" s="1"/>
      <c r="T610" s="1"/>
    </row>
    <row r="611" spans="2:20" x14ac:dyDescent="0.25">
      <c r="B611" s="1"/>
      <c r="C611" s="1"/>
      <c r="D611" s="1"/>
      <c r="E611" s="1" t="str">
        <f>IF(C611="","",VLOOKUP('TRACKING LIST '!C611, CODE!E:F,2,0))</f>
        <v/>
      </c>
      <c r="F611" s="1"/>
      <c r="G611" s="1"/>
      <c r="H611" s="1"/>
      <c r="I611" s="5" t="str">
        <f t="shared" si="9"/>
        <v>LPS---14-0611-CP</v>
      </c>
      <c r="K611" s="1"/>
      <c r="L611" s="1"/>
      <c r="M611" s="1"/>
      <c r="O611" s="1"/>
      <c r="P611" s="1"/>
      <c r="Q611" s="1"/>
      <c r="R611" s="1"/>
      <c r="S611" s="1"/>
      <c r="T611" s="1"/>
    </row>
    <row r="612" spans="2:20" x14ac:dyDescent="0.25">
      <c r="B612" s="1"/>
      <c r="C612" s="1"/>
      <c r="D612" s="1"/>
      <c r="E612" s="1" t="str">
        <f>IF(C612="","",VLOOKUP('TRACKING LIST '!C612, CODE!E:F,2,0))</f>
        <v/>
      </c>
      <c r="F612" s="1"/>
      <c r="G612" s="1"/>
      <c r="H612" s="1"/>
      <c r="I612" s="5" t="str">
        <f t="shared" si="9"/>
        <v>LPS---14-0612-CP</v>
      </c>
      <c r="K612" s="1"/>
      <c r="L612" s="1"/>
      <c r="M612" s="1"/>
      <c r="O612" s="1"/>
      <c r="P612" s="1"/>
      <c r="Q612" s="1"/>
      <c r="R612" s="1"/>
      <c r="S612" s="1"/>
      <c r="T612" s="1"/>
    </row>
    <row r="613" spans="2:20" x14ac:dyDescent="0.25">
      <c r="E613" t="str">
        <f>IF(C613="","",VLOOKUP('TRACKING LIST '!C613, CODE!E:F,2,0))</f>
        <v/>
      </c>
      <c r="H613" s="1"/>
      <c r="I613" s="5" t="str">
        <f t="shared" si="9"/>
        <v>LPS---14-0613-CP</v>
      </c>
      <c r="J613"/>
      <c r="K613" s="1"/>
      <c r="N613"/>
      <c r="O613" s="1"/>
      <c r="P613" s="1"/>
      <c r="R613" s="1"/>
      <c r="T613" s="1"/>
    </row>
    <row r="614" spans="2:20" x14ac:dyDescent="0.25">
      <c r="E614" t="str">
        <f>IF(C614="","",VLOOKUP('TRACKING LIST '!C614, CODE!E:F,2,0))</f>
        <v/>
      </c>
      <c r="H614" s="1"/>
      <c r="I614" s="5" t="str">
        <f t="shared" si="9"/>
        <v>LPS---14-0614-CP</v>
      </c>
      <c r="J614"/>
      <c r="K614" s="1"/>
      <c r="N614"/>
      <c r="O614" s="1"/>
      <c r="P614" s="1"/>
      <c r="R614" s="1"/>
      <c r="T614" s="1"/>
    </row>
    <row r="615" spans="2:20" x14ac:dyDescent="0.25">
      <c r="E615" t="str">
        <f>IF(C615="","",VLOOKUP('TRACKING LIST '!C615, CODE!E:F,2,0))</f>
        <v/>
      </c>
      <c r="H615" s="1"/>
      <c r="I615" s="5" t="str">
        <f t="shared" si="9"/>
        <v>LPS---14-0615-CP</v>
      </c>
      <c r="J615"/>
      <c r="K615" s="1"/>
      <c r="N615"/>
      <c r="O615" s="1"/>
      <c r="P615" s="1"/>
      <c r="R615" s="1"/>
      <c r="T615" s="1"/>
    </row>
    <row r="616" spans="2:20" x14ac:dyDescent="0.25">
      <c r="B616" s="16"/>
      <c r="E616" t="str">
        <f>IF(C616="","",VLOOKUP('TRACKING LIST '!C616, CODE!E:F,2,0))</f>
        <v/>
      </c>
      <c r="H616" s="1"/>
      <c r="I616" s="5" t="str">
        <f t="shared" si="9"/>
        <v>LPS---14-0616-CP</v>
      </c>
      <c r="J616"/>
      <c r="K616" s="1"/>
      <c r="N616"/>
      <c r="O616" s="1"/>
      <c r="P616" s="1"/>
      <c r="R616" s="1"/>
      <c r="T616" s="1"/>
    </row>
  </sheetData>
  <dataValidations count="8">
    <dataValidation type="list" allowBlank="1" showInputMessage="1" showErrorMessage="1" sqref="K2">
      <formula1>K</formula1>
    </dataValidation>
    <dataValidation type="list" allowBlank="1" showInputMessage="1" showErrorMessage="1" sqref="Q2">
      <formula1>proposal</formula1>
    </dataValidation>
    <dataValidation type="list" allowBlank="1" showInputMessage="1" showErrorMessage="1" sqref="J2">
      <formula1>Process</formula1>
    </dataValidation>
    <dataValidation type="list" allowBlank="1" showInputMessage="1" showErrorMessage="1" sqref="A2:A178">
      <formula1>RFX</formula1>
    </dataValidation>
    <dataValidation type="list" allowBlank="1" showInputMessage="1" showErrorMessage="1" sqref="C2:C126">
      <formula1>BU</formula1>
    </dataValidation>
    <dataValidation type="list" errorStyle="warning" showInputMessage="1" showErrorMessage="1" errorTitle="PAS COHERANT" sqref="L2">
      <formula1>reasons</formula1>
    </dataValidation>
    <dataValidation type="custom" errorStyle="warning" showInputMessage="1" showErrorMessage="1" errorTitle="Avertissement" error="Merci de mettre le nom du client en majuscules._x000a_Aide : Feuille&quot;CODE&quot;" sqref="D2:D7">
      <formula1>EXACT(D2,UPPER(D2))</formula1>
    </dataValidation>
    <dataValidation type="list" allowBlank="1" showInputMessage="1" showErrorMessage="1" sqref="H2">
      <formula1>Manager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CODE!$M$10:$M$11</xm:f>
          </x14:formula1>
          <xm:sqref>R2</xm:sqref>
        </x14:dataValidation>
        <x14:dataValidation type="list" allowBlank="1" showInputMessage="1" showErrorMessage="1">
          <x14:formula1>
            <xm:f>CODE!$K$7:$K$8</xm:f>
          </x14:formula1>
          <xm:sqref>O2</xm:sqref>
        </x14:dataValidation>
        <x14:dataValidation type="list" allowBlank="1" showInputMessage="1" showErrorMessage="1">
          <x14:formula1>
            <xm:f>CODE!$I$17:$I$18</xm:f>
          </x14:formula1>
          <xm:sqref>P2</xm:sqref>
        </x14:dataValidation>
        <x14:dataValidation type="list" allowBlank="1" showInputMessage="1" showErrorMessage="1">
          <x14:formula1>
            <xm:f>CODE!$M$14:$M$18</xm:f>
          </x14:formula1>
          <xm:sqref>S2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9"/>
  <sheetViews>
    <sheetView tabSelected="1" zoomScale="80" zoomScaleNormal="80" workbookViewId="0">
      <selection activeCell="K23" sqref="K23"/>
    </sheetView>
  </sheetViews>
  <sheetFormatPr baseColWidth="10" defaultRowHeight="15" x14ac:dyDescent="0.25"/>
  <cols>
    <col min="1" max="1" width="27.28515625" bestFit="1" customWidth="1"/>
    <col min="2" max="2" width="12.28515625" bestFit="1" customWidth="1"/>
    <col min="5" max="5" width="22.7109375" bestFit="1" customWidth="1"/>
    <col min="9" max="9" width="14" customWidth="1"/>
    <col min="11" max="11" width="20.85546875" bestFit="1" customWidth="1"/>
    <col min="13" max="13" width="26.28515625" customWidth="1"/>
  </cols>
  <sheetData>
    <row r="1" spans="1:13" x14ac:dyDescent="0.25">
      <c r="A1" s="15" t="s">
        <v>16</v>
      </c>
      <c r="B1" s="3" t="s">
        <v>17</v>
      </c>
      <c r="E1" s="10" t="s">
        <v>118</v>
      </c>
      <c r="F1" s="3" t="s">
        <v>17</v>
      </c>
      <c r="I1" s="10" t="s">
        <v>162</v>
      </c>
      <c r="K1" s="10" t="s">
        <v>135</v>
      </c>
      <c r="M1" t="s">
        <v>145</v>
      </c>
    </row>
    <row r="2" spans="1:13" x14ac:dyDescent="0.25">
      <c r="A2" s="11" t="s">
        <v>18</v>
      </c>
      <c r="B2" s="2" t="s">
        <v>19</v>
      </c>
      <c r="E2" s="4" t="s">
        <v>105</v>
      </c>
      <c r="F2" t="s">
        <v>128</v>
      </c>
      <c r="G2" t="s">
        <v>143</v>
      </c>
      <c r="I2" t="s">
        <v>8</v>
      </c>
      <c r="K2" t="s">
        <v>146</v>
      </c>
      <c r="M2" t="s">
        <v>139</v>
      </c>
    </row>
    <row r="3" spans="1:13" x14ac:dyDescent="0.25">
      <c r="A3" s="11" t="s">
        <v>20</v>
      </c>
      <c r="B3" s="2" t="s">
        <v>21</v>
      </c>
      <c r="E3" s="4" t="s">
        <v>129</v>
      </c>
      <c r="F3" t="s">
        <v>127</v>
      </c>
      <c r="I3" s="1" t="s">
        <v>144</v>
      </c>
      <c r="K3" t="s">
        <v>147</v>
      </c>
      <c r="M3" t="s">
        <v>130</v>
      </c>
    </row>
    <row r="4" spans="1:13" x14ac:dyDescent="0.25">
      <c r="A4" s="11" t="s">
        <v>22</v>
      </c>
      <c r="B4" s="2" t="s">
        <v>23</v>
      </c>
      <c r="E4" s="4" t="s">
        <v>106</v>
      </c>
      <c r="F4" t="s">
        <v>126</v>
      </c>
      <c r="I4" t="s">
        <v>14</v>
      </c>
      <c r="M4" t="s">
        <v>131</v>
      </c>
    </row>
    <row r="5" spans="1:13" x14ac:dyDescent="0.25">
      <c r="A5" s="11" t="s">
        <v>24</v>
      </c>
      <c r="B5" s="2" t="s">
        <v>25</v>
      </c>
      <c r="E5" s="4" t="s">
        <v>107</v>
      </c>
      <c r="F5" t="s">
        <v>120</v>
      </c>
      <c r="I5" t="s">
        <v>15</v>
      </c>
      <c r="M5" t="s">
        <v>132</v>
      </c>
    </row>
    <row r="6" spans="1:13" x14ac:dyDescent="0.25">
      <c r="A6" s="12" t="s">
        <v>26</v>
      </c>
      <c r="B6" s="2" t="s">
        <v>26</v>
      </c>
      <c r="E6" s="4" t="s">
        <v>108</v>
      </c>
      <c r="F6" t="s">
        <v>125</v>
      </c>
      <c r="K6" s="10" t="s">
        <v>159</v>
      </c>
      <c r="M6" t="s">
        <v>133</v>
      </c>
    </row>
    <row r="7" spans="1:13" x14ac:dyDescent="0.25">
      <c r="A7" s="12" t="s">
        <v>27</v>
      </c>
      <c r="B7" s="2" t="s">
        <v>28</v>
      </c>
      <c r="E7" s="4" t="s">
        <v>109</v>
      </c>
      <c r="F7" t="s">
        <v>120</v>
      </c>
      <c r="I7" s="10" t="s">
        <v>138</v>
      </c>
      <c r="K7" t="s">
        <v>11</v>
      </c>
      <c r="M7" t="s">
        <v>134</v>
      </c>
    </row>
    <row r="8" spans="1:13" x14ac:dyDescent="0.25">
      <c r="A8" s="13" t="s">
        <v>29</v>
      </c>
      <c r="B8" s="2" t="s">
        <v>21</v>
      </c>
      <c r="E8" s="4" t="s">
        <v>110</v>
      </c>
      <c r="F8" t="s">
        <v>120</v>
      </c>
      <c r="I8" t="s">
        <v>9</v>
      </c>
      <c r="K8" t="s">
        <v>158</v>
      </c>
    </row>
    <row r="9" spans="1:13" x14ac:dyDescent="0.25">
      <c r="A9" s="11" t="s">
        <v>30</v>
      </c>
      <c r="B9" s="2" t="s">
        <v>23</v>
      </c>
      <c r="E9" s="4" t="s">
        <v>111</v>
      </c>
      <c r="F9" t="s">
        <v>124</v>
      </c>
      <c r="I9" t="s">
        <v>10</v>
      </c>
      <c r="M9" t="s">
        <v>155</v>
      </c>
    </row>
    <row r="10" spans="1:13" x14ac:dyDescent="0.25">
      <c r="A10" s="13" t="s">
        <v>31</v>
      </c>
      <c r="B10" s="2" t="s">
        <v>32</v>
      </c>
      <c r="E10" s="4" t="s">
        <v>112</v>
      </c>
      <c r="F10" t="s">
        <v>123</v>
      </c>
      <c r="M10" t="s">
        <v>156</v>
      </c>
    </row>
    <row r="11" spans="1:13" x14ac:dyDescent="0.25">
      <c r="A11" s="13" t="s">
        <v>33</v>
      </c>
      <c r="B11" s="2" t="s">
        <v>34</v>
      </c>
      <c r="E11" s="4" t="s">
        <v>113</v>
      </c>
      <c r="F11" t="s">
        <v>122</v>
      </c>
      <c r="I11" s="10" t="s">
        <v>137</v>
      </c>
      <c r="M11" t="s">
        <v>157</v>
      </c>
    </row>
    <row r="12" spans="1:13" x14ac:dyDescent="0.25">
      <c r="A12" s="11" t="s">
        <v>35</v>
      </c>
      <c r="B12" s="2" t="s">
        <v>35</v>
      </c>
      <c r="E12" s="4" t="s">
        <v>114</v>
      </c>
      <c r="F12" t="s">
        <v>121</v>
      </c>
      <c r="I12" s="1" t="s">
        <v>11</v>
      </c>
      <c r="K12" s="10" t="s">
        <v>136</v>
      </c>
    </row>
    <row r="13" spans="1:13" x14ac:dyDescent="0.25">
      <c r="A13" s="11" t="s">
        <v>36</v>
      </c>
      <c r="B13" s="2" t="s">
        <v>36</v>
      </c>
      <c r="E13" s="4" t="s">
        <v>116</v>
      </c>
      <c r="F13" t="s">
        <v>120</v>
      </c>
      <c r="I13" s="1" t="s">
        <v>12</v>
      </c>
      <c r="K13" t="s">
        <v>170</v>
      </c>
      <c r="M13" t="s">
        <v>163</v>
      </c>
    </row>
    <row r="14" spans="1:13" x14ac:dyDescent="0.25">
      <c r="A14" s="11" t="s">
        <v>37</v>
      </c>
      <c r="B14" s="2" t="s">
        <v>37</v>
      </c>
      <c r="E14" s="4" t="s">
        <v>117</v>
      </c>
      <c r="F14" t="s">
        <v>120</v>
      </c>
      <c r="I14" s="1" t="s">
        <v>13</v>
      </c>
      <c r="K14" t="s">
        <v>171</v>
      </c>
      <c r="M14" t="s">
        <v>165</v>
      </c>
    </row>
    <row r="15" spans="1:13" x14ac:dyDescent="0.25">
      <c r="A15" s="11" t="s">
        <v>38</v>
      </c>
      <c r="B15" s="2" t="s">
        <v>39</v>
      </c>
      <c r="E15" s="4" t="s">
        <v>115</v>
      </c>
      <c r="F15" t="s">
        <v>120</v>
      </c>
      <c r="K15" t="s">
        <v>172</v>
      </c>
      <c r="M15" t="s">
        <v>166</v>
      </c>
    </row>
    <row r="16" spans="1:13" x14ac:dyDescent="0.25">
      <c r="A16" s="11" t="s">
        <v>40</v>
      </c>
      <c r="B16" s="2" t="s">
        <v>41</v>
      </c>
      <c r="E16" s="4" t="s">
        <v>119</v>
      </c>
      <c r="F16" t="s">
        <v>119</v>
      </c>
      <c r="I16" t="s">
        <v>160</v>
      </c>
      <c r="K16" t="s">
        <v>171</v>
      </c>
      <c r="M16" t="s">
        <v>168</v>
      </c>
    </row>
    <row r="17" spans="1:13" x14ac:dyDescent="0.25">
      <c r="A17" s="11" t="s">
        <v>42</v>
      </c>
      <c r="B17" s="2" t="s">
        <v>43</v>
      </c>
      <c r="I17" t="s">
        <v>11</v>
      </c>
      <c r="K17" t="s">
        <v>173</v>
      </c>
      <c r="M17" t="s">
        <v>167</v>
      </c>
    </row>
    <row r="18" spans="1:13" x14ac:dyDescent="0.25">
      <c r="A18" s="11" t="s">
        <v>44</v>
      </c>
      <c r="B18" s="2" t="s">
        <v>45</v>
      </c>
      <c r="I18" t="s">
        <v>161</v>
      </c>
      <c r="K18" t="s">
        <v>173</v>
      </c>
      <c r="M18" t="s">
        <v>169</v>
      </c>
    </row>
    <row r="19" spans="1:13" x14ac:dyDescent="0.25">
      <c r="A19" s="11" t="s">
        <v>46</v>
      </c>
      <c r="B19" s="2" t="s">
        <v>47</v>
      </c>
      <c r="K19" t="s">
        <v>173</v>
      </c>
    </row>
    <row r="20" spans="1:13" x14ac:dyDescent="0.25">
      <c r="A20" s="11" t="s">
        <v>48</v>
      </c>
      <c r="B20" s="2" t="s">
        <v>49</v>
      </c>
    </row>
    <row r="21" spans="1:13" x14ac:dyDescent="0.25">
      <c r="A21" s="11" t="s">
        <v>50</v>
      </c>
      <c r="B21" s="2" t="s">
        <v>51</v>
      </c>
    </row>
    <row r="22" spans="1:13" x14ac:dyDescent="0.25">
      <c r="A22" s="11" t="s">
        <v>52</v>
      </c>
      <c r="B22" s="2" t="s">
        <v>53</v>
      </c>
    </row>
    <row r="23" spans="1:13" x14ac:dyDescent="0.25">
      <c r="A23" s="11" t="s">
        <v>54</v>
      </c>
      <c r="B23" s="2" t="s">
        <v>55</v>
      </c>
    </row>
    <row r="24" spans="1:13" x14ac:dyDescent="0.25">
      <c r="A24" s="11" t="s">
        <v>56</v>
      </c>
      <c r="B24" s="2" t="s">
        <v>57</v>
      </c>
    </row>
    <row r="25" spans="1:13" x14ac:dyDescent="0.25">
      <c r="A25" s="11" t="s">
        <v>58</v>
      </c>
      <c r="B25" s="2" t="s">
        <v>59</v>
      </c>
    </row>
    <row r="26" spans="1:13" x14ac:dyDescent="0.25">
      <c r="A26" s="11" t="s">
        <v>60</v>
      </c>
      <c r="B26" s="2" t="s">
        <v>61</v>
      </c>
    </row>
    <row r="27" spans="1:13" x14ac:dyDescent="0.25">
      <c r="A27" s="11" t="s">
        <v>62</v>
      </c>
      <c r="B27" s="2" t="s">
        <v>62</v>
      </c>
    </row>
    <row r="28" spans="1:13" x14ac:dyDescent="0.25">
      <c r="A28" s="11" t="s">
        <v>63</v>
      </c>
      <c r="B28" s="2" t="s">
        <v>64</v>
      </c>
    </row>
    <row r="29" spans="1:13" x14ac:dyDescent="0.25">
      <c r="A29" s="11" t="s">
        <v>65</v>
      </c>
      <c r="B29" s="2" t="s">
        <v>66</v>
      </c>
    </row>
    <row r="30" spans="1:13" x14ac:dyDescent="0.25">
      <c r="A30" s="11" t="s">
        <v>67</v>
      </c>
      <c r="B30" s="2" t="s">
        <v>68</v>
      </c>
    </row>
    <row r="31" spans="1:13" x14ac:dyDescent="0.25">
      <c r="A31" s="11" t="s">
        <v>69</v>
      </c>
      <c r="B31" s="2" t="s">
        <v>70</v>
      </c>
    </row>
    <row r="32" spans="1:13" x14ac:dyDescent="0.25">
      <c r="A32" s="11" t="s">
        <v>71</v>
      </c>
      <c r="B32" s="2" t="s">
        <v>72</v>
      </c>
    </row>
    <row r="33" spans="1:2" x14ac:dyDescent="0.25">
      <c r="A33" s="11" t="s">
        <v>73</v>
      </c>
      <c r="B33" s="2" t="s">
        <v>74</v>
      </c>
    </row>
    <row r="34" spans="1:2" x14ac:dyDescent="0.25">
      <c r="A34" s="11" t="s">
        <v>75</v>
      </c>
      <c r="B34" s="2" t="s">
        <v>75</v>
      </c>
    </row>
    <row r="35" spans="1:2" x14ac:dyDescent="0.25">
      <c r="A35" s="11" t="s">
        <v>76</v>
      </c>
      <c r="B35" s="2" t="s">
        <v>77</v>
      </c>
    </row>
    <row r="36" spans="1:2" x14ac:dyDescent="0.25">
      <c r="A36" s="11" t="s">
        <v>78</v>
      </c>
      <c r="B36" s="2" t="s">
        <v>79</v>
      </c>
    </row>
    <row r="37" spans="1:2" x14ac:dyDescent="0.25">
      <c r="A37" s="11" t="s">
        <v>80</v>
      </c>
      <c r="B37" s="2" t="s">
        <v>81</v>
      </c>
    </row>
    <row r="38" spans="1:2" x14ac:dyDescent="0.25">
      <c r="A38" s="11" t="s">
        <v>82</v>
      </c>
      <c r="B38" s="2" t="s">
        <v>82</v>
      </c>
    </row>
    <row r="39" spans="1:2" x14ac:dyDescent="0.25">
      <c r="A39" s="11" t="s">
        <v>83</v>
      </c>
      <c r="B39" s="2" t="s">
        <v>84</v>
      </c>
    </row>
    <row r="40" spans="1:2" x14ac:dyDescent="0.25">
      <c r="A40" s="11" t="s">
        <v>85</v>
      </c>
      <c r="B40" s="2" t="s">
        <v>86</v>
      </c>
    </row>
    <row r="41" spans="1:2" x14ac:dyDescent="0.25">
      <c r="A41" s="11" t="s">
        <v>87</v>
      </c>
      <c r="B41" s="2" t="s">
        <v>88</v>
      </c>
    </row>
    <row r="42" spans="1:2" x14ac:dyDescent="0.25">
      <c r="A42" s="11" t="s">
        <v>89</v>
      </c>
      <c r="B42" s="2" t="s">
        <v>90</v>
      </c>
    </row>
    <row r="43" spans="1:2" x14ac:dyDescent="0.25">
      <c r="A43" s="11" t="s">
        <v>91</v>
      </c>
      <c r="B43" s="2" t="s">
        <v>92</v>
      </c>
    </row>
    <row r="44" spans="1:2" x14ac:dyDescent="0.25">
      <c r="A44" s="11" t="s">
        <v>93</v>
      </c>
      <c r="B44" s="2" t="s">
        <v>93</v>
      </c>
    </row>
    <row r="45" spans="1:2" x14ac:dyDescent="0.25">
      <c r="A45" s="11" t="s">
        <v>94</v>
      </c>
      <c r="B45" s="2" t="s">
        <v>95</v>
      </c>
    </row>
    <row r="46" spans="1:2" x14ac:dyDescent="0.25">
      <c r="A46" s="11" t="s">
        <v>96</v>
      </c>
      <c r="B46" s="2" t="s">
        <v>97</v>
      </c>
    </row>
    <row r="47" spans="1:2" x14ac:dyDescent="0.25">
      <c r="A47" s="11" t="s">
        <v>98</v>
      </c>
      <c r="B47" s="2" t="s">
        <v>99</v>
      </c>
    </row>
    <row r="48" spans="1:2" x14ac:dyDescent="0.25">
      <c r="A48" s="11" t="s">
        <v>100</v>
      </c>
      <c r="B48" s="2" t="s">
        <v>101</v>
      </c>
    </row>
    <row r="49" spans="1:2" x14ac:dyDescent="0.25">
      <c r="A49" s="14" t="s">
        <v>102</v>
      </c>
      <c r="B49" s="17" t="s">
        <v>103</v>
      </c>
    </row>
  </sheetData>
  <dataConsolidate/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ESSAI</vt:lpstr>
      <vt:lpstr>TRACKING LIST </vt:lpstr>
      <vt:lpstr>CODE</vt:lpstr>
      <vt:lpstr>BID</vt:lpstr>
      <vt:lpstr>BLANC</vt:lpstr>
      <vt:lpstr>CODE!BU</vt:lpstr>
      <vt:lpstr>BU</vt:lpstr>
      <vt:lpstr>Business</vt:lpstr>
      <vt:lpstr>Business__Unit_Name</vt:lpstr>
      <vt:lpstr>CODE!customer</vt:lpstr>
      <vt:lpstr>'TRACKING LIST '!Extraire</vt:lpstr>
      <vt:lpstr>K</vt:lpstr>
      <vt:lpstr>listref</vt:lpstr>
      <vt:lpstr>Manager</vt:lpstr>
      <vt:lpstr>Process</vt:lpstr>
      <vt:lpstr>proposal</vt:lpstr>
      <vt:lpstr>reasons</vt:lpstr>
      <vt:lpstr>CODE!request</vt:lpstr>
      <vt:lpstr>Request</vt:lpstr>
      <vt:lpstr>CODE!Request_?</vt:lpstr>
      <vt:lpstr>RFX</vt:lpstr>
      <vt:lpstr>sales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VIRAPPANE Divyalakshmi (SAFRAN)</dc:creator>
  <cp:lastModifiedBy>VIRAPPANE Divyalakshmi (SAFRAN)</cp:lastModifiedBy>
  <dcterms:created xsi:type="dcterms:W3CDTF">2014-08-07T09:18:27Z</dcterms:created>
  <dcterms:modified xsi:type="dcterms:W3CDTF">2014-09-30T11:59:04Z</dcterms:modified>
</cp:coreProperties>
</file>