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540" windowWidth="15360" windowHeight="6105" activeTab="1"/>
  </bookViews>
  <sheets>
    <sheet name="Read Me" sheetId="3" r:id="rId1"/>
    <sheet name="TRACKING LIST " sheetId="1" r:id="rId2"/>
    <sheet name="CODE" sheetId="2" r:id="rId3"/>
    <sheet name="METRICS wok in progress" sheetId="4" r:id="rId4"/>
  </sheets>
  <definedNames>
    <definedName name="_xlnm._FilterDatabase" localSheetId="1" hidden="1">CODE!$I$9:$I$10</definedName>
    <definedName name="BID">CODE!$I$9</definedName>
    <definedName name="BLANC">CODE!$I$10</definedName>
    <definedName name="BU" localSheetId="2">Tableau3[[#All],[Programme]]</definedName>
    <definedName name="BU">CODE!$E$2:$E$16</definedName>
    <definedName name="Business">CODE!$K$7:$K$10</definedName>
    <definedName name="Business__Unit_Name">Tableau3[[#All],[Programme]]</definedName>
    <definedName name="customer" localSheetId="2">Tableau6[[#Headers],[Customer Name]]</definedName>
    <definedName name="_xlnm.Extract" localSheetId="1">'TRACKING LIST '!$L$2</definedName>
    <definedName name="GRIS">'TRACKING LIST '!#REF!</definedName>
    <definedName name="K">CODE!$I$9:$I$10</definedName>
    <definedName name="listref">'TRACKING LIST '!$H:$H</definedName>
    <definedName name="Manager">CODE!$K$13:$K$20</definedName>
    <definedName name="P">'TRACKING LIST '!#REF!</definedName>
    <definedName name="Process">CODE!$K$2:$K$3</definedName>
    <definedName name="proposal">CODE!$I$13:$I$15</definedName>
    <definedName name="reasons">CODE!$M$3:$M$7</definedName>
    <definedName name="request" localSheetId="2">CODE!$I$2</definedName>
    <definedName name="Request">Tableau4[[#Headers],[Request ]]</definedName>
    <definedName name="Request_?" localSheetId="2">Tableau4[[#All],[Request ]]</definedName>
    <definedName name="RFX">CODE!$I$2:$I$6</definedName>
    <definedName name="sales">CODE!$K$13</definedName>
  </definedNames>
  <calcPr calcId="145621"/>
  <pivotCaches>
    <pivotCache cacheId="0" r:id="rId5"/>
    <pivotCache cacheId="8" r:id="rId6"/>
    <pivotCache cacheId="11" r:id="rId7"/>
    <pivotCache cacheId="13" r:id="rId8"/>
    <pivotCache cacheId="16" r:id="rId9"/>
  </pivotCaches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F2" i="1" l="1"/>
  <c r="F3" i="1"/>
  <c r="E3" i="1"/>
  <c r="E2" i="1"/>
  <c r="E618" i="1" l="1"/>
  <c r="E617" i="1"/>
  <c r="F4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F5" i="1" l="1"/>
  <c r="F6" i="1" l="1"/>
  <c r="F7" i="1"/>
  <c r="F8" i="1"/>
  <c r="F9" i="1"/>
  <c r="F10" i="1"/>
  <c r="F11" i="1"/>
  <c r="F12" i="1"/>
  <c r="F13" i="1"/>
  <c r="F14" i="1"/>
  <c r="F15" i="1"/>
  <c r="F16" i="1" l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</calcChain>
</file>

<file path=xl/sharedStrings.xml><?xml version="1.0" encoding="utf-8"?>
<sst xmlns="http://schemas.openxmlformats.org/spreadsheetml/2006/main" count="256" uniqueCount="183">
  <si>
    <t>Customer</t>
  </si>
  <si>
    <t>Customer Code</t>
  </si>
  <si>
    <t>BU CODE</t>
  </si>
  <si>
    <t>Project</t>
  </si>
  <si>
    <t>Primary reason 
for "No Bid "</t>
  </si>
  <si>
    <t>Proposal status</t>
  </si>
  <si>
    <t>Proposal rejected
due to:</t>
  </si>
  <si>
    <t>RFQ</t>
  </si>
  <si>
    <t>BID</t>
  </si>
  <si>
    <t>NO BID</t>
  </si>
  <si>
    <t xml:space="preserve">Pending </t>
  </si>
  <si>
    <t>Awarded</t>
  </si>
  <si>
    <t>Lost</t>
  </si>
  <si>
    <t>RFP</t>
  </si>
  <si>
    <t>ROM</t>
  </si>
  <si>
    <t>Customer Name</t>
  </si>
  <si>
    <t>Code</t>
  </si>
  <si>
    <t>AIF</t>
  </si>
  <si>
    <t>AUK</t>
  </si>
  <si>
    <t>AIG</t>
  </si>
  <si>
    <t>RUA</t>
  </si>
  <si>
    <t>KAL</t>
  </si>
  <si>
    <t>AIM</t>
  </si>
  <si>
    <t>EC</t>
  </si>
  <si>
    <t>CM</t>
  </si>
  <si>
    <t>EFW</t>
  </si>
  <si>
    <t>AIA</t>
  </si>
  <si>
    <t>ACJC</t>
  </si>
  <si>
    <t>DASSC</t>
  </si>
  <si>
    <t>DASSM</t>
  </si>
  <si>
    <t>DAFS</t>
  </si>
  <si>
    <t>DAEQT</t>
  </si>
  <si>
    <t>Aircel</t>
  </si>
  <si>
    <t>LabS</t>
  </si>
  <si>
    <t>EWD</t>
  </si>
  <si>
    <t>ALST</t>
  </si>
  <si>
    <t>DCM</t>
  </si>
  <si>
    <t>BOMB</t>
  </si>
  <si>
    <t>MCT</t>
  </si>
  <si>
    <t>CSD</t>
  </si>
  <si>
    <t>SNECMA</t>
  </si>
  <si>
    <t>TRUBO</t>
  </si>
  <si>
    <t>ONET</t>
  </si>
  <si>
    <t>AUGST</t>
  </si>
  <si>
    <t>SBC</t>
  </si>
  <si>
    <t>GRTA</t>
  </si>
  <si>
    <t>AIRFI</t>
  </si>
  <si>
    <t>SAGEM</t>
  </si>
  <si>
    <t>MBD</t>
  </si>
  <si>
    <t>HSPS</t>
  </si>
  <si>
    <t>SES</t>
  </si>
  <si>
    <t>SAIFEI</t>
  </si>
  <si>
    <t>SAFRANPWR</t>
  </si>
  <si>
    <t>SABN</t>
  </si>
  <si>
    <t>ASTR</t>
  </si>
  <si>
    <t>PMV</t>
  </si>
  <si>
    <t>OTR</t>
  </si>
  <si>
    <t>ATR</t>
  </si>
  <si>
    <t>AERN</t>
  </si>
  <si>
    <t>IND</t>
  </si>
  <si>
    <t>AERCO</t>
  </si>
  <si>
    <t>ZODI</t>
  </si>
  <si>
    <t>AIHC</t>
  </si>
  <si>
    <t>A350</t>
  </si>
  <si>
    <t>A380</t>
  </si>
  <si>
    <t>LABS</t>
  </si>
  <si>
    <t>?</t>
  </si>
  <si>
    <t>LM</t>
  </si>
  <si>
    <t>AJC</t>
  </si>
  <si>
    <t>VCY</t>
  </si>
  <si>
    <t>VR</t>
  </si>
  <si>
    <t>BZ</t>
  </si>
  <si>
    <t>MER</t>
  </si>
  <si>
    <t>BL</t>
  </si>
  <si>
    <t>HMG</t>
  </si>
  <si>
    <t>Not in business objectives</t>
  </si>
  <si>
    <t>no time for response</t>
  </si>
  <si>
    <t>no resources for response</t>
  </si>
  <si>
    <t>no skills for services</t>
  </si>
  <si>
    <t xml:space="preserve">others </t>
  </si>
  <si>
    <t>S.manager</t>
  </si>
  <si>
    <t>Status</t>
  </si>
  <si>
    <t xml:space="preserve">Bid / No bid </t>
  </si>
  <si>
    <t xml:space="preserve">Prop Rejected </t>
  </si>
  <si>
    <t>Date</t>
  </si>
  <si>
    <t xml:space="preserve">Sales Manager </t>
  </si>
  <si>
    <t>REQUEST</t>
  </si>
  <si>
    <t/>
  </si>
  <si>
    <t>RFI</t>
  </si>
  <si>
    <t xml:space="preserve">Reasons of no bid </t>
  </si>
  <si>
    <t>DECISION</t>
  </si>
  <si>
    <t xml:space="preserve">Lessons learned </t>
  </si>
  <si>
    <t xml:space="preserve">Lessons Learned </t>
  </si>
  <si>
    <t>Approved</t>
  </si>
  <si>
    <t xml:space="preserve">BP Status </t>
  </si>
  <si>
    <t xml:space="preserve">OR Status </t>
  </si>
  <si>
    <t>Validated</t>
  </si>
  <si>
    <t xml:space="preserve">Request </t>
  </si>
  <si>
    <t xml:space="preserve">Resons of Rejected </t>
  </si>
  <si>
    <t>Comment</t>
  </si>
  <si>
    <t xml:space="preserve">Pricing </t>
  </si>
  <si>
    <t>Technical Capabilities</t>
  </si>
  <si>
    <t xml:space="preserve">RelationShip </t>
  </si>
  <si>
    <t xml:space="preserve">Customer Strategy </t>
  </si>
  <si>
    <t xml:space="preserve">Others </t>
  </si>
  <si>
    <t xml:space="preserve"> Ref Number </t>
  </si>
  <si>
    <t>Étiquettes de lignes</t>
  </si>
  <si>
    <t>(vide)</t>
  </si>
  <si>
    <t>Total général</t>
  </si>
  <si>
    <t>Nombre de DECISION</t>
  </si>
  <si>
    <t>Étiquettes de colonnes</t>
  </si>
  <si>
    <t>Nombre de Proposal status</t>
  </si>
  <si>
    <t>KPIS  PROCESS</t>
  </si>
  <si>
    <t>KPIS CHIFFRES</t>
  </si>
  <si>
    <t>Opportunity Review Signed ??</t>
  </si>
  <si>
    <t>NO</t>
  </si>
  <si>
    <t>YES</t>
  </si>
  <si>
    <t xml:space="preserve">Date Of Opportunity Review </t>
  </si>
  <si>
    <t xml:space="preserve">Date Of BP REVIEW </t>
  </si>
  <si>
    <t xml:space="preserve">Business Plan Status </t>
  </si>
  <si>
    <t>Opportunity Review signed</t>
  </si>
  <si>
    <t>Offer Sent ?</t>
  </si>
  <si>
    <t xml:space="preserve">Date Of Submission </t>
  </si>
  <si>
    <t xml:space="preserve">Total Revenue validated at BP </t>
  </si>
  <si>
    <t>Bottom line EBIT Validated at BP</t>
  </si>
  <si>
    <t xml:space="preserve">Total Revenue if awarded </t>
  </si>
  <si>
    <t xml:space="preserve">Date of Lessons learned Review </t>
  </si>
  <si>
    <t xml:space="preserve">Program ? </t>
  </si>
  <si>
    <t>A330 GMF</t>
  </si>
  <si>
    <t>A400 M</t>
  </si>
  <si>
    <t xml:space="preserve">How to use it ? </t>
  </si>
  <si>
    <t>Step 1</t>
  </si>
  <si>
    <t>Please clik on the button "Create a new opportunity"</t>
  </si>
  <si>
    <t>Step 2</t>
  </si>
  <si>
    <t>Please complete the frame "General Informations" ( 6 boxes)</t>
  </si>
  <si>
    <t>Step 3</t>
  </si>
  <si>
    <t xml:space="preserve">Please clik on the button"Enregistrer" , it will provide you automatically your Reference number </t>
  </si>
  <si>
    <t>Step 4</t>
  </si>
  <si>
    <t>You can use this Ref Number for your differents templates</t>
  </si>
  <si>
    <t xml:space="preserve">Step 5 </t>
  </si>
  <si>
    <t>Please clik on the button " Modify or Complete an existing opportunity"</t>
  </si>
  <si>
    <t>OBJECTIVES</t>
  </si>
  <si>
    <t>SALES MANAGER NEEDS</t>
  </si>
  <si>
    <t xml:space="preserve">NEED A REFERENCE NUMBER FOR A NEW OPPORTUNITY </t>
  </si>
  <si>
    <t xml:space="preserve">&gt;PROVIDE REFERENCE NUMBER          &gt; TRACK THE OPPORTUNITY </t>
  </si>
  <si>
    <t>Step 6</t>
  </si>
  <si>
    <t>Please select your reference number on the frame "General Information", this selection fulfilled automatically "Customer" and "Project" boxes.</t>
  </si>
  <si>
    <t xml:space="preserve">NEED TO COMPLETE YOUR OPPORTUNITY </t>
  </si>
  <si>
    <t>NEED TO FIND YOUR EXISTING OPPORTUNITY</t>
  </si>
  <si>
    <t xml:space="preserve">&gt;CHECK IF YOUR OPPORTUNITY IS THE CORRECT ONE </t>
  </si>
  <si>
    <t>&gt;COMPLETE INFORMATIONS</t>
  </si>
  <si>
    <t>Step7</t>
  </si>
  <si>
    <t>You have to complete differents boxes according to your situation</t>
  </si>
  <si>
    <t>NEED TO COMPLETE AND OR CHECK THE DIFFERENTS STEPS</t>
  </si>
  <si>
    <t>Step8</t>
  </si>
  <si>
    <t xml:space="preserve"> &gt; TRACK EACH OPPORTUNITY    &gt;KNOW THE STATUS OF EACH OPPORTUNITY</t>
  </si>
  <si>
    <t>Please clik on the button"Enregistrer" , it will save your informations at the dedicated excel line</t>
  </si>
  <si>
    <t>NEED TO SAVE INFORMATIONS</t>
  </si>
  <si>
    <t xml:space="preserve">&gt; ENSURE  INFORMATIONS FOR EACH OPPORTNITY IS SAVE CORRECTLY </t>
  </si>
  <si>
    <t>Current Situation   (comments)</t>
  </si>
  <si>
    <t>A</t>
  </si>
  <si>
    <t>B</t>
  </si>
  <si>
    <t>C</t>
  </si>
  <si>
    <t>D</t>
  </si>
  <si>
    <t>E</t>
  </si>
  <si>
    <t>F</t>
  </si>
  <si>
    <t>G</t>
  </si>
  <si>
    <t>H</t>
  </si>
  <si>
    <t>Programme</t>
  </si>
  <si>
    <t>A320</t>
  </si>
  <si>
    <t>A330</t>
  </si>
  <si>
    <t>ffde</t>
  </si>
  <si>
    <t>frfde</t>
  </si>
  <si>
    <t>dedeef</t>
  </si>
  <si>
    <t>ffrr</t>
  </si>
  <si>
    <t>frff</t>
  </si>
  <si>
    <t>frrf</t>
  </si>
  <si>
    <t>frfrfr</t>
  </si>
  <si>
    <t>ff</t>
  </si>
  <si>
    <t>gttg</t>
  </si>
  <si>
    <t>tgt</t>
  </si>
  <si>
    <t>gtgt</t>
  </si>
  <si>
    <t>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</si>
</sst>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76">
    <xf numFmtId="0" fontId="0" fillId="0" borderId="0" xfId="0"/>
    <xf numFmtId="0" fontId="0" fillId="0" borderId="0" xfId="0"/>
    <xf numFmtId="0" fontId="0" fillId="0" borderId="5" xfId="0" applyBorder="1"/>
    <xf numFmtId="0" fontId="3" fillId="4" borderId="5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3" xfId="0" applyFont="1" applyFill="1" applyBorder="1"/>
    <xf numFmtId="0" fontId="0" fillId="0" borderId="6" xfId="0" applyBorder="1"/>
    <xf numFmtId="0" fontId="3" fillId="4" borderId="7" xfId="0" applyFont="1" applyFill="1" applyBorder="1"/>
    <xf numFmtId="14" fontId="0" fillId="0" borderId="0" xfId="0" applyNumberFormat="1"/>
    <xf numFmtId="0" fontId="0" fillId="0" borderId="5" xfId="0" applyFill="1" applyBorder="1"/>
    <xf numFmtId="0" fontId="4" fillId="5" borderId="5" xfId="0" applyFont="1" applyFill="1" applyBorder="1" applyAlignment="1">
      <alignment horizontal="center" vertical="center" wrapText="1"/>
    </xf>
    <xf numFmtId="14" fontId="4" fillId="5" borderId="5" xfId="0" applyNumberFormat="1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6" fillId="5" borderId="3" xfId="1" applyFont="1" applyFill="1" applyBorder="1" applyAlignment="1">
      <alignment horizontal="center" vertical="center" wrapText="1"/>
    </xf>
    <xf numFmtId="0" fontId="4" fillId="5" borderId="5" xfId="2" applyFont="1" applyFill="1" applyBorder="1" applyAlignment="1">
      <alignment horizontal="center" vertical="center" wrapText="1"/>
    </xf>
    <xf numFmtId="0" fontId="4" fillId="5" borderId="4" xfId="1" applyFont="1" applyFill="1" applyBorder="1" applyAlignment="1">
      <alignment horizontal="center" vertical="center" wrapText="1"/>
    </xf>
    <xf numFmtId="0" fontId="4" fillId="5" borderId="3" xfId="2" applyFont="1" applyFill="1" applyBorder="1" applyAlignment="1">
      <alignment horizontal="center" vertical="center" wrapText="1"/>
    </xf>
    <xf numFmtId="0" fontId="4" fillId="5" borderId="1" xfId="2" applyFont="1" applyFill="1" applyBorder="1" applyAlignment="1">
      <alignment horizontal="center" vertical="center" wrapText="1"/>
    </xf>
    <xf numFmtId="0" fontId="4" fillId="5" borderId="0" xfId="2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/>
    <xf numFmtId="0" fontId="0" fillId="0" borderId="0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0" fillId="8" borderId="5" xfId="0" applyFont="1" applyFill="1" applyBorder="1" applyAlignment="1">
      <alignment horizontal="center" vertical="center" wrapText="1"/>
    </xf>
    <xf numFmtId="0" fontId="12" fillId="8" borderId="5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1" fillId="8" borderId="17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  <xf numFmtId="0" fontId="11" fillId="8" borderId="18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7" borderId="0" xfId="0" applyFill="1" applyAlignment="1">
      <alignment horizontal="center"/>
    </xf>
    <xf numFmtId="0" fontId="0" fillId="7" borderId="19" xfId="0" applyFill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0" fillId="0" borderId="5" xfId="0" applyBorder="1" applyAlignment="1">
      <alignment horizontal="center" wrapText="1"/>
    </xf>
    <xf numFmtId="0" fontId="9" fillId="0" borderId="5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7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</cellXfs>
  <cellStyles count="3">
    <cellStyle name="Neutre" xfId="2" builtinId="28"/>
    <cellStyle name="Normal" xfId="0" builtinId="0"/>
    <cellStyle name="Satisfaisant" xfId="1" builtinId="26"/>
  </cellStyles>
  <dxfs count="37">
    <dxf>
      <numFmt numFmtId="0" formatCode="General"/>
      <alignment vertical="center" textRotation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</dxf>
    <dxf>
      <alignment horizontal="center" vertical="center" textRotation="0" indent="0" justifyLastLine="0" shrinkToFit="0" readingOrder="0"/>
    </dxf>
    <dxf>
      <alignment horizontal="center" textRotation="0" indent="0" justifyLastLine="0" shrinkToFit="0" readingOrder="0"/>
    </dxf>
    <dxf>
      <numFmt numFmtId="0" formatCode="General"/>
    </dxf>
    <dxf>
      <fill>
        <patternFill>
          <fgColor indexed="64"/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5.xml"/><Relationship Id="rId14" Type="http://schemas.microsoft.com/office/2006/relationships/vbaProject" Target="vbaProject.bin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proposal .xlsm]METRICS wok in progress!Tableau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BID</a:t>
            </a:r>
            <a:r>
              <a:rPr lang="en-US" baseline="0"/>
              <a:t> FOLLOW UP </a:t>
            </a:r>
            <a:endParaRPr lang="en-US"/>
          </a:p>
        </c:rich>
      </c:tx>
      <c:layout>
        <c:manualLayout>
          <c:xMode val="edge"/>
          <c:yMode val="edge"/>
          <c:x val="0.33756782059759011"/>
          <c:y val="0.11472011973055578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</c:pivotFmt>
    </c:pivotFmts>
    <c:plotArea>
      <c:layout>
        <c:manualLayout>
          <c:layoutTarget val="inner"/>
          <c:xMode val="edge"/>
          <c:yMode val="edge"/>
          <c:x val="0.28089472341492733"/>
          <c:y val="0.28590077282006415"/>
          <c:w val="0.31465224178114476"/>
          <c:h val="0.66317330125400986"/>
        </c:manualLayout>
      </c:layout>
      <c:pieChart>
        <c:varyColors val="1"/>
        <c:ser>
          <c:idx val="0"/>
          <c:order val="0"/>
          <c:tx>
            <c:strRef>
              <c:f>'METRICS wok in progress'!$G$7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'METRICS wok in progress'!$F$8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wok in progress'!$G$8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proposal .xlsm]METRICS wok in progress!Tableau croisé dynamique4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Reasons</a:t>
            </a:r>
            <a:r>
              <a:rPr lang="en-US" baseline="0"/>
              <a:t> for NO BID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spPr>
          <a:solidFill>
            <a:srgbClr val="FF0000"/>
          </a:solidFill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24608947665962111"/>
          <c:y val="0.28214428583973228"/>
          <c:w val="0.31235248155403084"/>
          <c:h val="0.59049261468254355"/>
        </c:manualLayout>
      </c:layout>
      <c:pieChart>
        <c:varyColors val="1"/>
        <c:ser>
          <c:idx val="0"/>
          <c:order val="0"/>
          <c:tx>
            <c:strRef>
              <c:f>'METRICS wok in progress'!$C$23:$C$24</c:f>
              <c:strCache>
                <c:ptCount val="1"/>
                <c:pt idx="0">
                  <c:v>Total général</c:v>
                </c:pt>
              </c:strCache>
            </c:strRef>
          </c:tx>
          <c:cat>
            <c:strRef>
              <c:f>'METRICS wok in progress'!$B$25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wok in progress'!$C$25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proposal .xlsm]METRICS wok in progress!Tableau croisé dynamique5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Offer</a:t>
            </a:r>
            <a:r>
              <a:rPr lang="en-US" baseline="0"/>
              <a:t> Review Status </a:t>
            </a:r>
          </a:p>
          <a:p>
            <a:pPr>
              <a:defRPr/>
            </a:pP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3930341151611242"/>
          <c:y val="0.31199817414127584"/>
          <c:w val="0.40763091267948059"/>
          <c:h val="0.63389554566548745"/>
        </c:manualLayout>
      </c:layout>
      <c:pie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proposal .xlsm]METRICS wok in progress!Tableau croisé dynamique8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CUSTOMER</a:t>
            </a:r>
            <a:r>
              <a:rPr lang="en-US" baseline="0"/>
              <a:t> ANSWER </a:t>
            </a:r>
            <a:endParaRPr lang="en-US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'METRICS wok in progress'!$G$46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'METRICS wok in progress'!$F$47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'METRICS wok in progress'!$G$47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proposal .xlsm]METRICS wok in progress!Tableau croisé dynamique9</c:name>
    <c:fmtId val="0"/>
  </c:pivotSource>
  <c:chart>
    <c:autoTitleDeleted val="0"/>
    <c:pivotFmts>
      <c:pivotFmt>
        <c:idx val="0"/>
      </c:pivotFmt>
    </c:pivotFmts>
    <c:plotArea>
      <c:layout>
        <c:manualLayout>
          <c:layoutTarget val="inner"/>
          <c:xMode val="edge"/>
          <c:yMode val="edge"/>
          <c:x val="5.7327366414018061E-2"/>
          <c:y val="0.15775326113185051"/>
          <c:w val="0.84211922282976936"/>
          <c:h val="0.76032691752660231"/>
        </c:manualLayout>
      </c:layout>
      <c:barChart>
        <c:barDir val="col"/>
        <c:grouping val="stack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9932928"/>
        <c:axId val="109934464"/>
      </c:barChart>
      <c:catAx>
        <c:axId val="109932928"/>
        <c:scaling>
          <c:orientation val="minMax"/>
        </c:scaling>
        <c:delete val="0"/>
        <c:axPos val="b"/>
        <c:majorTickMark val="out"/>
        <c:minorTickMark val="none"/>
        <c:tickLblPos val="nextTo"/>
        <c:crossAx val="109934464"/>
        <c:crosses val="autoZero"/>
        <c:auto val="1"/>
        <c:lblAlgn val="ctr"/>
        <c:lblOffset val="100"/>
        <c:noMultiLvlLbl val="0"/>
      </c:catAx>
      <c:valAx>
        <c:axId val="109934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99329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1.png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5</xdr:row>
      <xdr:rowOff>0</xdr:rowOff>
    </xdr:from>
    <xdr:to>
      <xdr:col>7</xdr:col>
      <xdr:colOff>290512</xdr:colOff>
      <xdr:row>14</xdr:row>
      <xdr:rowOff>171450</xdr:rowOff>
    </xdr:to>
    <xdr:sp macro="[0]!Rectangle1_Cliquer" textlink="">
      <xdr:nvSpPr>
        <xdr:cNvPr id="2" name="Rectangle 1"/>
        <xdr:cNvSpPr/>
      </xdr:nvSpPr>
      <xdr:spPr>
        <a:xfrm>
          <a:off x="1428750" y="1262063"/>
          <a:ext cx="3790950" cy="1885950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Create a</a:t>
          </a:r>
          <a:r>
            <a:rPr lang="fr-FR" sz="2400" b="1" baseline="0"/>
            <a:t> new opportunity</a:t>
          </a:r>
          <a:endParaRPr lang="fr-FR" sz="2400" b="1"/>
        </a:p>
      </xdr:txBody>
    </xdr:sp>
    <xdr:clientData/>
  </xdr:twoCellAnchor>
  <xdr:twoCellAnchor>
    <xdr:from>
      <xdr:col>9</xdr:col>
      <xdr:colOff>511969</xdr:colOff>
      <xdr:row>2</xdr:row>
      <xdr:rowOff>71438</xdr:rowOff>
    </xdr:from>
    <xdr:to>
      <xdr:col>13</xdr:col>
      <xdr:colOff>228600</xdr:colOff>
      <xdr:row>19</xdr:row>
      <xdr:rowOff>166688</xdr:rowOff>
    </xdr:to>
    <xdr:sp macro="[0]!Losange2_Cliquer" textlink="">
      <xdr:nvSpPr>
        <xdr:cNvPr id="3" name="Losange 2"/>
        <xdr:cNvSpPr/>
      </xdr:nvSpPr>
      <xdr:spPr>
        <a:xfrm>
          <a:off x="8370094" y="762001"/>
          <a:ext cx="4610100" cy="3333750"/>
        </a:xfrm>
        <a:prstGeom prst="diamond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Modify</a:t>
          </a:r>
          <a:r>
            <a:rPr lang="fr-FR" sz="2400" b="1" baseline="0"/>
            <a:t> Or Complete an existing opportunitiy </a:t>
          </a:r>
          <a:endParaRPr lang="fr-FR" sz="2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405492</xdr:colOff>
      <xdr:row>3</xdr:row>
      <xdr:rowOff>120424</xdr:rowOff>
    </xdr:from>
    <xdr:to>
      <xdr:col>9</xdr:col>
      <xdr:colOff>1738313</xdr:colOff>
      <xdr:row>20</xdr:row>
      <xdr:rowOff>23813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82661</xdr:colOff>
      <xdr:row>9</xdr:row>
      <xdr:rowOff>190160</xdr:rowOff>
    </xdr:from>
    <xdr:to>
      <xdr:col>4</xdr:col>
      <xdr:colOff>402430</xdr:colOff>
      <xdr:row>25</xdr:row>
      <xdr:rowOff>11908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1079499</xdr:colOff>
      <xdr:row>34</xdr:row>
      <xdr:rowOff>23813</xdr:rowOff>
    </xdr:from>
    <xdr:to>
      <xdr:col>8</xdr:col>
      <xdr:colOff>222250</xdr:colOff>
      <xdr:row>52</xdr:row>
      <xdr:rowOff>158750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428626</xdr:colOff>
      <xdr:row>28</xdr:row>
      <xdr:rowOff>157160</xdr:rowOff>
    </xdr:from>
    <xdr:to>
      <xdr:col>4</xdr:col>
      <xdr:colOff>595313</xdr:colOff>
      <xdr:row>45</xdr:row>
      <xdr:rowOff>142874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1351187</xdr:colOff>
      <xdr:row>59</xdr:row>
      <xdr:rowOff>118380</xdr:rowOff>
    </xdr:from>
    <xdr:to>
      <xdr:col>10</xdr:col>
      <xdr:colOff>738186</xdr:colOff>
      <xdr:row>103</xdr:row>
      <xdr:rowOff>119062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9</xdr:col>
      <xdr:colOff>317500</xdr:colOff>
      <xdr:row>6</xdr:row>
      <xdr:rowOff>0</xdr:rowOff>
    </xdr:from>
    <xdr:to>
      <xdr:col>12</xdr:col>
      <xdr:colOff>508000</xdr:colOff>
      <xdr:row>55</xdr:row>
      <xdr:rowOff>89216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75000" y="1143000"/>
          <a:ext cx="10064750" cy="9360216"/>
        </a:xfrm>
        <a:prstGeom prst="rect">
          <a:avLst/>
        </a:prstGeom>
      </xdr:spPr>
    </xdr:pic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0.42365</cdr:x>
      <cdr:y>0.03388</cdr:y>
    </cdr:from>
    <cdr:to>
      <cdr:x>0.6713</cdr:x>
      <cdr:y>0.12401</cdr:y>
    </cdr:to>
    <cdr:sp macro="" textlink="">
      <cdr:nvSpPr>
        <cdr:cNvPr id="4" name="ZoneTexte 3"/>
        <cdr:cNvSpPr txBox="1"/>
      </cdr:nvSpPr>
      <cdr:spPr>
        <a:xfrm xmlns:a="http://schemas.openxmlformats.org/drawingml/2006/main">
          <a:off x="6721250" y="286432"/>
          <a:ext cx="3929062" cy="7620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0.38462</cdr:x>
      <cdr:y>0.04515</cdr:y>
    </cdr:from>
    <cdr:to>
      <cdr:x>0.71182</cdr:x>
      <cdr:y>0.11838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6102125" y="381682"/>
          <a:ext cx="5191125" cy="6191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2000"/>
            <a:t>TURNOVER </a:t>
          </a:r>
          <a:r>
            <a:rPr lang="fr-FR" sz="2000" baseline="0"/>
            <a:t> ACCORDING TO THE STATUS</a:t>
          </a:r>
          <a:endParaRPr lang="fr-FR" sz="2000"/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APPANE Divyalakshmi (SAFRAN)" refreshedDate="41925.708799884262" createdVersion="4" refreshedVersion="4" minRefreshableVersion="3" recordCount="615">
  <cacheSource type="worksheet">
    <worksheetSource name="Tableau7[[Date Of BP REVIEW ]:[Proposal status]]"/>
  </cacheSource>
  <cacheFields count="5">
    <cacheField name="Total Turnover validated at BP review " numFmtId="0">
      <sharedItems containsNonDate="0" containsString="0" containsBlank="1"/>
    </cacheField>
    <cacheField name="Bottom line Validate" numFmtId="0">
      <sharedItems containsBlank="1"/>
    </cacheField>
    <cacheField name="Business Plan Status" numFmtId="0">
      <sharedItems containsNonDate="0" containsString="0" containsBlank="1"/>
    </cacheField>
    <cacheField name="Offer Review Status " numFmtId="0">
      <sharedItems containsNonDate="0" containsString="0" containsBlank="1"/>
    </cacheField>
    <cacheField name="Proposal status" numFmtId="0">
      <sharedItems containsNonDate="0" containsBlank="1" count="5">
        <m/>
        <s v="" u="1"/>
        <s v="Pending " u="1"/>
        <s v="Lost" u="1"/>
        <s v="Awarde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43.479097800926" createdVersion="4" refreshedVersion="4" minRefreshableVersion="3" recordCount="617">
  <cacheSource type="worksheet">
    <worksheetSource name="Tableau7[[DECISION]:[Primary reason _x000a_for &quot;No Bid &quot;]]"/>
  </cacheSource>
  <cacheFields count="2">
    <cacheField name="DECISION" numFmtId="0">
      <sharedItems containsNonDate="0" containsBlank="1" count="4">
        <m/>
        <s v="" u="1"/>
        <s v="BID" u="1"/>
        <s v="NO BID" u="1"/>
      </sharedItems>
    </cacheField>
    <cacheField name="Primary reason _x000a_for &quot;No Bid &quot;" numFmtId="0">
      <sharedItems containsBlank="1" count="3">
        <m/>
        <s v=""/>
        <s v="Not in business objectives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43.479098032411" createdVersion="4" refreshedVersion="4" minRefreshableVersion="3" recordCount="618">
  <cacheSource type="worksheet">
    <worksheetSource ref="U1:U1048576" sheet="TRACKING LIST "/>
  </cacheSource>
  <cacheFields count="1">
    <cacheField name="Proposal status" numFmtId="0">
      <sharedItems containsBlank="1" count="3">
        <m/>
        <s v=""/>
        <s v="Pending 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43.479098032411" createdVersion="4" refreshedVersion="4" minRefreshableVersion="3" recordCount="617">
  <cacheSource type="worksheet">
    <worksheetSource name="Tableau7[Offer Sent ?]"/>
  </cacheSource>
  <cacheFields count="1">
    <cacheField name="Offer Sent ?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OnLoad="1" refreshedBy="VIRAPPANE Divyalakshmi (SAFRAN)" refreshedDate="41943.479098032411" createdVersion="4" refreshedVersion="4" minRefreshableVersion="3" recordCount="618">
  <cacheSource type="worksheet">
    <worksheetSource ref="L1:L1048576" sheet="TRACKING LIST "/>
  </cacheSource>
  <cacheFields count="1">
    <cacheField name="DECISION" numFmtId="0">
      <sharedItems containsNonDate="0" containsBlank="1" count="4">
        <m/>
        <s v="" u="1"/>
        <s v="BID" u="1"/>
        <s v="NO BI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5">
  <r>
    <m/>
    <s v=""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  <r>
    <m/>
    <m/>
    <m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17"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0"/>
  </r>
  <r>
    <x v="0"/>
    <x v="1"/>
  </r>
  <r>
    <x v="0"/>
    <x v="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618">
  <r>
    <x v="0"/>
  </r>
  <r>
    <x v="1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617">
  <r>
    <m/>
  </r>
  <r>
    <s v=""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m/>
  </r>
  <r>
    <s v=""/>
  </r>
  <r>
    <s v="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618"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D62:E63" firstHeaderRow="1" firstDataRow="2" firstDataCol="0"/>
  <pivotFields count="5">
    <pivotField showAll="0" defaultSubtotal="0"/>
    <pivotField showAll="0"/>
    <pivotField showAll="0"/>
    <pivotField showAll="0"/>
    <pivotField axis="axisCol" showAll="0">
      <items count="6">
        <item m="1" x="1"/>
        <item x="0"/>
        <item m="1" x="2"/>
        <item m="1" x="4"/>
        <item m="1" x="3"/>
        <item t="default"/>
      </items>
    </pivotField>
  </pivotFields>
  <rowItems count="1">
    <i/>
  </rowItems>
  <colFields count="1">
    <field x="4"/>
  </colFields>
  <colItems count="2">
    <i>
      <x v="1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8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F46:G47" firstHeaderRow="1" firstDataRow="1" firstDataCol="1"/>
  <pivotFields count="1">
    <pivotField axis="axisRow" dataField="1" showAll="0">
      <items count="4">
        <item h="1" x="1"/>
        <item h="1" x="0"/>
        <item m="1" x="2"/>
        <item t="default"/>
      </items>
    </pivotField>
  </pivotFields>
  <rowFields count="1">
    <field x="0"/>
  </rowFields>
  <rowItems count="1">
    <i t="grand">
      <x/>
    </i>
  </rowItems>
  <colItems count="1">
    <i/>
  </colItems>
  <dataFields count="1">
    <dataField name="Nombre de Proposal status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J43:L60" firstHeaderRow="1" firstDataRow="1" firstDataCol="0"/>
  <pivotFields count="1">
    <pivotField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23:C25" firstHeaderRow="1" firstDataRow="2" firstDataCol="1"/>
  <pivotFields count="2">
    <pivotField axis="axisCol" dataField="1" showAll="0" defaultSubtotal="0">
      <items count="4">
        <item x="0"/>
        <item m="1" x="3"/>
        <item h="1" m="1" x="2"/>
        <item h="1" m="1" x="1"/>
      </items>
    </pivotField>
    <pivotField axis="axisRow" showAll="0">
      <items count="4">
        <item h="1" x="0"/>
        <item m="1" x="2"/>
        <item h="1" x="1"/>
        <item t="default"/>
      </items>
    </pivotField>
  </pivotFields>
  <rowFields count="1">
    <field x="1"/>
  </rowFields>
  <rowItems count="1">
    <i t="grand">
      <x/>
    </i>
  </rowItems>
  <colFields count="1">
    <field x="0"/>
  </colFields>
  <colItems count="1">
    <i t="grand">
      <x/>
    </i>
  </colItems>
  <dataFields count="1">
    <dataField name="Nombre de DECISION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F7:G8" firstHeaderRow="1" firstDataRow="1" firstDataCol="1"/>
  <pivotFields count="1">
    <pivotField axis="axisRow" dataField="1" showAll="0">
      <items count="5">
        <item h="1" x="0"/>
        <item m="1" x="2"/>
        <item m="1" x="3"/>
        <item h="1" m="1" x="1"/>
        <item t="default"/>
      </items>
    </pivotField>
  </pivotFields>
  <rowFields count="1">
    <field x="0"/>
  </rowFields>
  <rowItems count="1">
    <i t="grand">
      <x/>
    </i>
  </rowItems>
  <colItems count="1">
    <i/>
  </colItems>
  <dataFields count="1">
    <dataField name="Nombre de DECISION" fld="0" subtotal="count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7" name="Tableau7" displayName="Tableau7" ref="A1:Z618" totalsRowShown="0" headerRowDxfId="36">
  <autoFilter ref="A1:Z618"/>
  <tableColumns count="26">
    <tableColumn id="1" name="REQUEST"/>
    <tableColumn id="2" name="Date"/>
    <tableColumn id="3" name="Program ? "/>
    <tableColumn id="4" name="Customer"/>
    <tableColumn id="5" name="BU CODE" dataDxfId="35">
      <calculatedColumnFormula>IF(C2="","",VLOOKUP('TRACKING LIST '!C2, CODE!E:F,2,0))</calculatedColumnFormula>
    </tableColumn>
    <tableColumn id="6" name="Customer Code"/>
    <tableColumn id="7" name="Project" dataDxfId="34"/>
    <tableColumn id="8" name="Sales Manager "/>
    <tableColumn id="9" name=" Ref Number " dataDxfId="0">
      <calculatedColumnFormula>CONCATENATE("LP","-",E2,"-",F2,"-","14","-0",ROW(),"-CP")</calculatedColumnFormula>
    </tableColumn>
    <tableColumn id="10" name="Opportunity Review Signed ??" dataDxfId="33"/>
    <tableColumn id="21" name="Date Of Opportunity Review "/>
    <tableColumn id="11" name="DECISION"/>
    <tableColumn id="13" name="Primary reason _x000a_for &quot;No Bid &quot;" dataDxfId="32"/>
    <tableColumn id="16" name="Business Plan Status "/>
    <tableColumn id="22" name="Date Of BP REVIEW " dataDxfId="31"/>
    <tableColumn id="15" name="Total Revenue validated at BP " dataDxfId="30"/>
    <tableColumn id="14" name="Bottom line EBIT Validated at BP" dataDxfId="29"/>
    <tableColumn id="23" name="Current Situation   (comments)" dataDxfId="28"/>
    <tableColumn id="12" name="Offer Sent ?"/>
    <tableColumn id="24" name="Date Of Submission "/>
    <tableColumn id="19" name="Proposal status"/>
    <tableColumn id="25" name="Total Revenue if awarded "/>
    <tableColumn id="17" name="Lessons learned "/>
    <tableColumn id="27" name="Date of Lessons learned Review "/>
    <tableColumn id="20" name="Proposal rejected_x000a_due to:"/>
    <tableColumn id="18" name="Comment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16" totalsRowShown="0" headerRowDxfId="27" dataDxfId="25" headerRowBorderDxfId="26" tableBorderDxfId="24">
  <autoFilter ref="E1:E16"/>
  <tableColumns count="1">
    <tableColumn id="1" name="Programme" dataDxfId="23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6" totalsRowShown="0" headerRowDxfId="22" headerRowBorderDxfId="21" tableBorderDxfId="20">
  <autoFilter ref="I1:I6"/>
  <tableColumns count="1">
    <tableColumn id="1" name="Request 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K12:K20" totalsRowShown="0" headerRowDxfId="19" headerRowBorderDxfId="18" tableBorderDxfId="17">
  <autoFilter ref="K12:K20"/>
  <tableColumns count="1">
    <tableColumn id="1" name="S.manager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A49" totalsRowShown="0" headerRowDxfId="16" headerRowBorderDxfId="15" tableBorderDxfId="14">
  <autoFilter ref="A1:A49"/>
  <tableColumns count="1">
    <tableColumn id="1" name="Customer Name" dataDxfId="13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M1:M7" totalsRowShown="0">
  <autoFilter ref="M1:M7"/>
  <tableColumns count="1">
    <tableColumn id="1" name="Reasons of no bid 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M9:M11" totalsRowShown="0">
  <autoFilter ref="M9:M11"/>
  <tableColumns count="1">
    <tableColumn id="1" name="Lessons Learned 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" name="Tableau2" displayName="Tableau2" ref="K6:K8" totalsRowShown="0" headerRowDxfId="12" headerRowBorderDxfId="11" tableBorderDxfId="10">
  <autoFilter ref="K6:K8"/>
  <tableColumns count="1">
    <tableColumn id="1" name="BP Status 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K1:K3" totalsRowShown="0" headerRowDxfId="9" headerRowBorderDxfId="8" tableBorderDxfId="7">
  <autoFilter ref="K1:K3"/>
  <tableColumns count="1">
    <tableColumn id="1" name="Opportunity Review signed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I8:I10" totalsRowShown="0" headerRowDxfId="6" headerRowBorderDxfId="5" tableBorderDxfId="4">
  <autoFilter ref="I8:I10"/>
  <tableColumns count="1">
    <tableColumn id="1" name="Bid / No bid 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I12:I15" totalsRowShown="0" headerRowDxfId="3" headerRowBorderDxfId="2" tableBorderDxfId="1">
  <autoFilter ref="I12:I15"/>
  <tableColumns count="1">
    <tableColumn id="1" name="Statu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I17:I19" totalsRowShown="0">
  <autoFilter ref="I17:I19"/>
  <tableColumns count="1">
    <tableColumn id="1" name="OR Status 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M13:M18" totalsRowShown="0">
  <autoFilter ref="M13:M18"/>
  <tableColumns count="1">
    <tableColumn id="1" name="Resons of Rejected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3.bin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L15"/>
  <sheetViews>
    <sheetView zoomScale="90" zoomScaleNormal="90" workbookViewId="0">
      <selection activeCell="A13" sqref="A13"/>
    </sheetView>
  </sheetViews>
  <sheetFormatPr baseColWidth="10" defaultRowHeight="15" x14ac:dyDescent="0.25"/>
  <cols>
    <col min="1" max="1" width="42" style="1" customWidth="1"/>
    <col min="2" max="2" width="27.85546875" customWidth="1"/>
    <col min="10" max="10" width="14.85546875" customWidth="1"/>
    <col min="11" max="11" width="11.42578125" hidden="1" customWidth="1"/>
  </cols>
  <sheetData>
    <row r="1" spans="1:12" ht="23.25" x14ac:dyDescent="0.25">
      <c r="A1" s="50" t="s">
        <v>142</v>
      </c>
      <c r="B1" s="50" t="s">
        <v>141</v>
      </c>
      <c r="C1" s="52" t="s">
        <v>130</v>
      </c>
      <c r="D1" s="53"/>
      <c r="E1" s="53"/>
      <c r="F1" s="53"/>
      <c r="G1" s="53"/>
      <c r="H1" s="53"/>
      <c r="I1" s="53"/>
      <c r="J1" s="54"/>
      <c r="K1" s="49"/>
      <c r="L1" s="41"/>
    </row>
    <row r="2" spans="1:12" x14ac:dyDescent="0.25">
      <c r="A2" s="55" t="s">
        <v>143</v>
      </c>
      <c r="B2" s="55" t="s">
        <v>144</v>
      </c>
      <c r="C2" s="58" t="s">
        <v>131</v>
      </c>
      <c r="D2" s="58"/>
      <c r="E2" s="65" t="s">
        <v>132</v>
      </c>
      <c r="F2" s="65"/>
      <c r="G2" s="65"/>
      <c r="H2" s="65"/>
      <c r="I2" s="65"/>
      <c r="J2" s="65"/>
      <c r="K2" s="65"/>
      <c r="L2" s="41"/>
    </row>
    <row r="3" spans="1:12" x14ac:dyDescent="0.25">
      <c r="A3" s="55"/>
      <c r="B3" s="55"/>
      <c r="C3" s="58" t="s">
        <v>133</v>
      </c>
      <c r="D3" s="58"/>
      <c r="E3" s="65" t="s">
        <v>134</v>
      </c>
      <c r="F3" s="65"/>
      <c r="G3" s="65"/>
      <c r="H3" s="65"/>
      <c r="I3" s="65"/>
      <c r="J3" s="65"/>
      <c r="K3" s="65"/>
      <c r="L3" s="41"/>
    </row>
    <row r="4" spans="1:12" x14ac:dyDescent="0.25">
      <c r="A4" s="55"/>
      <c r="B4" s="55"/>
      <c r="C4" s="66" t="s">
        <v>135</v>
      </c>
      <c r="D4" s="66"/>
      <c r="E4" s="55" t="s">
        <v>136</v>
      </c>
      <c r="F4" s="55"/>
      <c r="G4" s="55"/>
      <c r="H4" s="55"/>
      <c r="I4" s="55"/>
      <c r="J4" s="55"/>
      <c r="K4" s="55"/>
      <c r="L4" s="41"/>
    </row>
    <row r="5" spans="1:12" x14ac:dyDescent="0.25">
      <c r="A5" s="55"/>
      <c r="B5" s="55"/>
      <c r="C5" s="58" t="s">
        <v>137</v>
      </c>
      <c r="D5" s="58"/>
      <c r="E5" s="59" t="s">
        <v>138</v>
      </c>
      <c r="F5" s="59"/>
      <c r="G5" s="59"/>
      <c r="H5" s="59"/>
      <c r="I5" s="59"/>
      <c r="J5" s="59"/>
      <c r="K5" s="2"/>
      <c r="L5" s="41"/>
    </row>
    <row r="6" spans="1:12" ht="8.25" customHeight="1" x14ac:dyDescent="0.25">
      <c r="A6" s="56"/>
      <c r="B6" s="56"/>
      <c r="C6" s="56"/>
      <c r="D6" s="56"/>
      <c r="E6" s="56"/>
      <c r="F6" s="56"/>
      <c r="G6" s="56"/>
      <c r="H6" s="56"/>
      <c r="I6" s="56"/>
      <c r="J6" s="57"/>
      <c r="K6" s="2"/>
      <c r="L6" s="41"/>
    </row>
    <row r="7" spans="1:12" ht="22.5" customHeight="1" x14ac:dyDescent="0.25">
      <c r="A7" s="43" t="s">
        <v>147</v>
      </c>
      <c r="B7" s="44" t="s">
        <v>150</v>
      </c>
      <c r="C7" s="58" t="s">
        <v>139</v>
      </c>
      <c r="D7" s="58"/>
      <c r="E7" s="59" t="s">
        <v>140</v>
      </c>
      <c r="F7" s="59"/>
      <c r="G7" s="59"/>
      <c r="H7" s="59"/>
      <c r="I7" s="59"/>
      <c r="J7" s="59"/>
      <c r="K7" s="2"/>
      <c r="L7" s="41"/>
    </row>
    <row r="8" spans="1:12" ht="40.5" customHeight="1" x14ac:dyDescent="0.25">
      <c r="A8" s="45" t="s">
        <v>148</v>
      </c>
      <c r="B8" s="46" t="s">
        <v>149</v>
      </c>
      <c r="C8" s="63" t="s">
        <v>145</v>
      </c>
      <c r="D8" s="64"/>
      <c r="E8" s="60" t="s">
        <v>146</v>
      </c>
      <c r="F8" s="61"/>
      <c r="G8" s="61"/>
      <c r="H8" s="61"/>
      <c r="I8" s="61"/>
      <c r="J8" s="62"/>
      <c r="K8" s="2"/>
      <c r="L8" s="41"/>
    </row>
    <row r="9" spans="1:12" ht="45" x14ac:dyDescent="0.25">
      <c r="A9" s="45" t="s">
        <v>153</v>
      </c>
      <c r="B9" s="47" t="s">
        <v>155</v>
      </c>
      <c r="C9" s="63" t="s">
        <v>151</v>
      </c>
      <c r="D9" s="64"/>
      <c r="E9" s="67" t="s">
        <v>152</v>
      </c>
      <c r="F9" s="68"/>
      <c r="G9" s="68"/>
      <c r="H9" s="68"/>
      <c r="I9" s="68"/>
      <c r="J9" s="69"/>
      <c r="K9" s="2"/>
      <c r="L9" s="41"/>
    </row>
    <row r="10" spans="1:12" ht="50.25" customHeight="1" x14ac:dyDescent="0.25">
      <c r="A10" s="48" t="s">
        <v>157</v>
      </c>
      <c r="B10" s="51" t="s">
        <v>158</v>
      </c>
      <c r="C10" s="63" t="s">
        <v>154</v>
      </c>
      <c r="D10" s="64"/>
      <c r="E10" s="70" t="s">
        <v>156</v>
      </c>
      <c r="F10" s="71"/>
      <c r="G10" s="71"/>
      <c r="H10" s="71"/>
      <c r="I10" s="71"/>
      <c r="J10" s="72"/>
      <c r="K10" s="2"/>
      <c r="L10" s="41"/>
    </row>
    <row r="11" spans="1:12" ht="40.5" customHeight="1" x14ac:dyDescent="0.25">
      <c r="C11" s="73"/>
      <c r="D11" s="73"/>
      <c r="E11" s="73"/>
      <c r="F11" s="73"/>
      <c r="G11" s="73"/>
      <c r="H11" s="73"/>
      <c r="I11" s="73"/>
      <c r="J11" s="73"/>
      <c r="K11" s="11"/>
      <c r="L11" s="42"/>
    </row>
    <row r="12" spans="1:12" ht="40.5" customHeight="1" x14ac:dyDescent="0.25">
      <c r="C12" s="42"/>
      <c r="D12" s="42"/>
      <c r="E12" s="42"/>
      <c r="F12" s="42"/>
      <c r="G12" s="42"/>
      <c r="H12" s="42"/>
      <c r="I12" s="42"/>
      <c r="J12" s="42"/>
      <c r="K12" s="11"/>
      <c r="L12" s="42"/>
    </row>
    <row r="13" spans="1:12" x14ac:dyDescent="0.25">
      <c r="C13" s="42"/>
      <c r="D13" s="42"/>
      <c r="E13" s="42"/>
      <c r="F13" s="42"/>
      <c r="G13" s="42"/>
      <c r="H13" s="42"/>
      <c r="I13" s="42"/>
      <c r="J13" s="42"/>
      <c r="K13" s="11"/>
      <c r="L13" s="42"/>
    </row>
    <row r="14" spans="1:12" x14ac:dyDescent="0.25">
      <c r="C14" s="42"/>
      <c r="D14" s="42"/>
      <c r="E14" s="42"/>
      <c r="F14" s="42"/>
      <c r="G14" s="42"/>
      <c r="H14" s="42"/>
      <c r="I14" s="42"/>
      <c r="J14" s="42"/>
      <c r="K14" s="11"/>
      <c r="L14" s="42"/>
    </row>
    <row r="15" spans="1:12" x14ac:dyDescent="0.25">
      <c r="C15" s="42"/>
      <c r="D15" s="42"/>
      <c r="E15" s="42"/>
      <c r="F15" s="42"/>
      <c r="G15" s="42"/>
      <c r="H15" s="42"/>
      <c r="I15" s="42"/>
      <c r="J15" s="42"/>
    </row>
  </sheetData>
  <mergeCells count="22">
    <mergeCell ref="C9:D9"/>
    <mergeCell ref="E9:J9"/>
    <mergeCell ref="C10:D10"/>
    <mergeCell ref="E10:J10"/>
    <mergeCell ref="C11:D11"/>
    <mergeCell ref="E11:J11"/>
    <mergeCell ref="E8:J8"/>
    <mergeCell ref="C8:D8"/>
    <mergeCell ref="C2:D2"/>
    <mergeCell ref="E2:K2"/>
    <mergeCell ref="C3:D3"/>
    <mergeCell ref="E3:K3"/>
    <mergeCell ref="C4:D4"/>
    <mergeCell ref="E4:K4"/>
    <mergeCell ref="C5:D5"/>
    <mergeCell ref="E5:J5"/>
    <mergeCell ref="C1:J1"/>
    <mergeCell ref="B2:B5"/>
    <mergeCell ref="A2:A5"/>
    <mergeCell ref="A6:J6"/>
    <mergeCell ref="C7:D7"/>
    <mergeCell ref="E7:J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Z618"/>
  <sheetViews>
    <sheetView tabSelected="1" zoomScale="70" zoomScaleNormal="70" workbookViewId="0">
      <selection activeCell="I3" sqref="I3"/>
    </sheetView>
  </sheetViews>
  <sheetFormatPr baseColWidth="10" defaultRowHeight="15" outlineLevelCol="1" x14ac:dyDescent="0.25"/>
  <cols>
    <col min="1" max="1" width="11.42578125" style="1"/>
    <col min="2" max="2" width="13.7109375" customWidth="1"/>
    <col min="3" max="3" width="14.85546875" customWidth="1"/>
    <col min="4" max="4" width="18" customWidth="1"/>
    <col min="5" max="5" width="11.140625" hidden="1" customWidth="1" outlineLevel="1"/>
    <col min="6" max="6" width="11.42578125" hidden="1" customWidth="1" outlineLevel="1"/>
    <col min="7" max="7" width="15.85546875" style="31" customWidth="1" collapsed="1"/>
    <col min="8" max="8" width="19.5703125" style="21" bestFit="1" customWidth="1"/>
    <col min="9" max="9" width="24.28515625" customWidth="1"/>
    <col min="10" max="10" width="19.5703125" style="5" customWidth="1"/>
    <col min="11" max="11" width="21.5703125" style="1" customWidth="1"/>
    <col min="12" max="12" width="15" bestFit="1" customWidth="1"/>
    <col min="13" max="13" width="17.140625" bestFit="1" customWidth="1"/>
    <col min="14" max="14" width="16.7109375" customWidth="1"/>
    <col min="15" max="16" width="16.7109375" style="21" customWidth="1"/>
    <col min="17" max="18" width="20.85546875" style="21" customWidth="1"/>
    <col min="19" max="19" width="17.5703125" bestFit="1" customWidth="1"/>
    <col min="20" max="20" width="17.5703125" style="1" customWidth="1"/>
    <col min="21" max="21" width="15.42578125" bestFit="1" customWidth="1"/>
    <col min="22" max="22" width="15.42578125" style="1" customWidth="1"/>
    <col min="23" max="23" width="17.7109375" customWidth="1"/>
    <col min="24" max="24" width="17.7109375" style="1" customWidth="1"/>
    <col min="25" max="25" width="22" bestFit="1" customWidth="1"/>
    <col min="26" max="26" width="16" bestFit="1" customWidth="1"/>
  </cols>
  <sheetData>
    <row r="1" spans="1:26" s="20" customFormat="1" ht="39.75" customHeight="1" x14ac:dyDescent="0.25">
      <c r="A1" s="15" t="s">
        <v>86</v>
      </c>
      <c r="B1" s="16" t="s">
        <v>84</v>
      </c>
      <c r="C1" s="15" t="s">
        <v>127</v>
      </c>
      <c r="D1" s="17" t="s">
        <v>0</v>
      </c>
      <c r="E1" s="18" t="s">
        <v>2</v>
      </c>
      <c r="F1" s="18" t="s">
        <v>1</v>
      </c>
      <c r="G1" s="18" t="s">
        <v>3</v>
      </c>
      <c r="H1" s="19" t="s">
        <v>85</v>
      </c>
      <c r="I1" s="19" t="s">
        <v>105</v>
      </c>
      <c r="J1" s="18" t="s">
        <v>114</v>
      </c>
      <c r="K1" s="18" t="s">
        <v>117</v>
      </c>
      <c r="L1" s="23" t="s">
        <v>90</v>
      </c>
      <c r="M1" s="24" t="s">
        <v>4</v>
      </c>
      <c r="N1" s="25" t="s">
        <v>119</v>
      </c>
      <c r="O1" s="25" t="s">
        <v>118</v>
      </c>
      <c r="P1" s="25" t="s">
        <v>123</v>
      </c>
      <c r="Q1" s="25" t="s">
        <v>124</v>
      </c>
      <c r="R1" s="25" t="s">
        <v>159</v>
      </c>
      <c r="S1" s="25" t="s">
        <v>121</v>
      </c>
      <c r="T1" s="25" t="s">
        <v>122</v>
      </c>
      <c r="U1" s="26" t="s">
        <v>5</v>
      </c>
      <c r="V1" s="27" t="s">
        <v>125</v>
      </c>
      <c r="W1" s="27" t="s">
        <v>91</v>
      </c>
      <c r="X1" s="27" t="s">
        <v>126</v>
      </c>
      <c r="Y1" s="27" t="s">
        <v>6</v>
      </c>
      <c r="Z1" s="28" t="s">
        <v>99</v>
      </c>
    </row>
    <row r="2" spans="1:26" s="5" customFormat="1" x14ac:dyDescent="0.25">
      <c r="B2" s="6"/>
      <c r="E2" s="5" t="str">
        <f>IF(C2="","",VLOOKUP('TRACKING LIST '!C2,CODE!E:F,2,0))</f>
        <v/>
      </c>
      <c r="F2" s="5" t="str">
        <f>IF(D2="","",VLOOKUP('TRACKING LIST '!D2,CODE!A:B,2,0))</f>
        <v/>
      </c>
      <c r="I2" s="5" t="str">
        <f t="shared" ref="I2:I65" si="0">CONCATENATE("LP","-",E2,"-",F2,"-","14","-0",ROW(),"-CP")</f>
        <v>LP---14-02-CP</v>
      </c>
      <c r="K2" s="9"/>
      <c r="M2" s="7"/>
      <c r="N2" s="8"/>
      <c r="Q2" s="21"/>
      <c r="Z2" s="5" t="s">
        <v>87</v>
      </c>
    </row>
    <row r="3" spans="1:26" x14ac:dyDescent="0.25">
      <c r="A3" s="5"/>
      <c r="B3" s="6"/>
      <c r="C3" s="5"/>
      <c r="D3" s="5"/>
      <c r="E3" s="5" t="str">
        <f>IF(C3="","",VLOOKUP('TRACKING LIST '!C3,CODE!E:F,2,0))</f>
        <v/>
      </c>
      <c r="F3" s="5" t="str">
        <f>IF(D3="","",VLOOKUP('TRACKING LIST '!D3,CODE!A:B,2,0))</f>
        <v/>
      </c>
      <c r="G3" s="5"/>
      <c r="H3" s="5"/>
      <c r="I3" s="5" t="str">
        <f t="shared" si="0"/>
        <v>LP---14-03-CP</v>
      </c>
      <c r="K3" s="9"/>
      <c r="L3" s="5"/>
      <c r="M3" s="7"/>
      <c r="N3" s="8" t="s">
        <v>87</v>
      </c>
      <c r="O3" s="21" t="s">
        <v>87</v>
      </c>
      <c r="P3" s="21" t="s">
        <v>87</v>
      </c>
      <c r="Q3" s="21" t="s">
        <v>87</v>
      </c>
      <c r="S3" s="8" t="s">
        <v>87</v>
      </c>
      <c r="T3" s="1" t="s">
        <v>87</v>
      </c>
      <c r="U3" s="5" t="s">
        <v>87</v>
      </c>
      <c r="V3" s="5" t="s">
        <v>87</v>
      </c>
      <c r="W3" s="1" t="s">
        <v>87</v>
      </c>
      <c r="Y3" t="s">
        <v>87</v>
      </c>
      <c r="Z3" s="1" t="s">
        <v>87</v>
      </c>
    </row>
    <row r="4" spans="1:26" x14ac:dyDescent="0.25">
      <c r="A4" s="5"/>
      <c r="B4" s="13"/>
      <c r="C4" s="5"/>
      <c r="D4" s="5"/>
      <c r="E4" s="5" t="str">
        <f>IF(C4="","",VLOOKUP('TRACKING LIST '!C4,CODE!E:F,2,0))</f>
        <v/>
      </c>
      <c r="F4" s="5" t="str">
        <f>IF(D4="","",VLOOKUP('TRACKING LIST '!D4,CODE!A:B,2,0))</f>
        <v/>
      </c>
      <c r="H4" s="5"/>
      <c r="I4" s="5" t="str">
        <f t="shared" si="0"/>
        <v>LP---14-04-CP</v>
      </c>
      <c r="K4" s="9"/>
      <c r="L4" s="5"/>
      <c r="N4" s="1"/>
      <c r="S4" s="1"/>
      <c r="T4" s="5" t="s">
        <v>87</v>
      </c>
      <c r="U4" s="5"/>
      <c r="V4" s="5" t="s">
        <v>87</v>
      </c>
      <c r="W4" s="1"/>
      <c r="Z4" s="1"/>
    </row>
    <row r="5" spans="1:26" x14ac:dyDescent="0.25">
      <c r="A5" s="5"/>
      <c r="B5" s="13"/>
      <c r="C5" s="5"/>
      <c r="D5" s="5"/>
      <c r="E5" s="5" t="str">
        <f>IF(C5="","",VLOOKUP('TRACKING LIST '!C5,CODE!E:F,2,0))</f>
        <v/>
      </c>
      <c r="F5" s="5" t="str">
        <f>IF(D5="","",VLOOKUP('TRACKING LIST '!D5,CODE!A:B,2,0))</f>
        <v/>
      </c>
      <c r="H5" s="5"/>
      <c r="I5" s="5" t="str">
        <f t="shared" si="0"/>
        <v>LP---14-05-CP</v>
      </c>
      <c r="K5" s="9"/>
      <c r="L5" s="1"/>
      <c r="N5" s="1"/>
      <c r="S5" s="1"/>
      <c r="T5" s="5" t="s">
        <v>87</v>
      </c>
      <c r="V5" s="5" t="s">
        <v>87</v>
      </c>
      <c r="W5" s="1"/>
      <c r="Z5" s="1"/>
    </row>
    <row r="6" spans="1:26" x14ac:dyDescent="0.25">
      <c r="A6" s="5"/>
      <c r="C6" s="5"/>
      <c r="D6" s="5"/>
      <c r="E6" s="5" t="str">
        <f>IF(C6="","",VLOOKUP('TRACKING LIST '!C6,CODE!E:F,2,0))</f>
        <v/>
      </c>
      <c r="F6" s="5" t="str">
        <f>IF(D6="","",VLOOKUP('TRACKING LIST '!D6,CODE!A:B,2,0))</f>
        <v/>
      </c>
      <c r="H6" s="5"/>
      <c r="I6" s="5" t="str">
        <f t="shared" si="0"/>
        <v>LP---14-06-CP</v>
      </c>
      <c r="K6" s="9"/>
      <c r="L6" s="1"/>
      <c r="N6" s="1"/>
      <c r="S6" s="1"/>
      <c r="W6" s="1"/>
      <c r="Z6" s="1"/>
    </row>
    <row r="7" spans="1:26" x14ac:dyDescent="0.25">
      <c r="A7" s="5"/>
      <c r="C7" s="5"/>
      <c r="D7" s="5"/>
      <c r="E7" s="5" t="str">
        <f>IF(C7="","",VLOOKUP('TRACKING LIST '!C7,CODE!E:F,2,0))</f>
        <v/>
      </c>
      <c r="F7" s="5" t="str">
        <f>IF(D7="","",VLOOKUP('TRACKING LIST '!D7,CODE!A:B,2,0))</f>
        <v/>
      </c>
      <c r="H7" s="5"/>
      <c r="I7" s="5" t="str">
        <f t="shared" si="0"/>
        <v>LP---14-07-CP</v>
      </c>
      <c r="K7" s="9"/>
      <c r="L7" s="1"/>
      <c r="N7" s="1"/>
      <c r="S7" s="1"/>
      <c r="W7" s="1"/>
      <c r="Z7" s="1"/>
    </row>
    <row r="8" spans="1:26" x14ac:dyDescent="0.25">
      <c r="A8" s="5"/>
      <c r="C8" s="5"/>
      <c r="E8" s="5" t="str">
        <f>IF(C8="","",VLOOKUP('TRACKING LIST '!C8,CODE!E:F,2,0))</f>
        <v/>
      </c>
      <c r="F8" s="5" t="str">
        <f>IF(D8="","",VLOOKUP('TRACKING LIST '!D8,CODE!A:B,2,0))</f>
        <v/>
      </c>
      <c r="H8" s="5"/>
      <c r="I8" s="5" t="str">
        <f t="shared" si="0"/>
        <v>LP---14-08-CP</v>
      </c>
      <c r="K8" s="9"/>
      <c r="L8" s="1"/>
      <c r="N8" s="1"/>
      <c r="S8" s="1"/>
      <c r="W8" s="1"/>
      <c r="Z8" s="1"/>
    </row>
    <row r="9" spans="1:26" x14ac:dyDescent="0.25">
      <c r="A9" s="5"/>
      <c r="C9" s="5"/>
      <c r="E9" s="5" t="str">
        <f>IF(C9="","",VLOOKUP('TRACKING LIST '!C9,CODE!E:F,2,0))</f>
        <v/>
      </c>
      <c r="F9" s="5" t="str">
        <f>IF(D9="","",VLOOKUP('TRACKING LIST '!D9,CODE!A:B,2,0))</f>
        <v/>
      </c>
      <c r="H9" s="5"/>
      <c r="I9" s="5" t="str">
        <f t="shared" si="0"/>
        <v>LP---14-09-CP</v>
      </c>
      <c r="K9" s="9"/>
      <c r="L9" s="1"/>
      <c r="N9" s="1"/>
      <c r="S9" s="1"/>
      <c r="W9" s="1"/>
      <c r="Z9" s="1"/>
    </row>
    <row r="10" spans="1:26" x14ac:dyDescent="0.25">
      <c r="A10" s="5"/>
      <c r="C10" s="5"/>
      <c r="E10" s="5" t="str">
        <f>IF(C10="","",VLOOKUP('TRACKING LIST '!C10,CODE!E:F,2,0))</f>
        <v/>
      </c>
      <c r="F10" s="5" t="str">
        <f>IF(D10="","",VLOOKUP('TRACKING LIST '!D10,CODE!A:B,2,0))</f>
        <v/>
      </c>
      <c r="H10" s="5"/>
      <c r="I10" s="5" t="str">
        <f t="shared" si="0"/>
        <v>LP---14-010-CP</v>
      </c>
      <c r="K10" s="9"/>
      <c r="L10" s="1"/>
      <c r="N10" s="1"/>
      <c r="S10" s="1"/>
      <c r="W10" s="1"/>
      <c r="Z10" s="1"/>
    </row>
    <row r="11" spans="1:26" x14ac:dyDescent="0.25">
      <c r="A11" s="5"/>
      <c r="C11" s="5"/>
      <c r="E11" s="5" t="str">
        <f>IF(C11="","",VLOOKUP('TRACKING LIST '!C11,CODE!E:F,2,0))</f>
        <v/>
      </c>
      <c r="F11" s="5" t="str">
        <f>IF(D11="","",VLOOKUP('TRACKING LIST '!D11,CODE!A:B,2,0))</f>
        <v/>
      </c>
      <c r="H11" s="5"/>
      <c r="I11" s="5" t="str">
        <f t="shared" si="0"/>
        <v>LP---14-011-CP</v>
      </c>
      <c r="K11" s="9"/>
      <c r="L11" s="1"/>
      <c r="N11" s="1"/>
      <c r="S11" s="1"/>
      <c r="W11" s="1"/>
      <c r="Z11" s="1"/>
    </row>
    <row r="12" spans="1:26" x14ac:dyDescent="0.25">
      <c r="A12" s="5"/>
      <c r="C12" s="5"/>
      <c r="E12" s="5" t="str">
        <f>IF(C12="","",VLOOKUP('TRACKING LIST '!C12,CODE!E:F,2,0))</f>
        <v/>
      </c>
      <c r="F12" s="5" t="str">
        <f>IF(D12="","",VLOOKUP('TRACKING LIST '!D12,CODE!A:B,2,0))</f>
        <v/>
      </c>
      <c r="G12" s="31" t="s">
        <v>87</v>
      </c>
      <c r="H12" s="5"/>
      <c r="I12" s="5" t="str">
        <f t="shared" si="0"/>
        <v>LP---14-012-CP</v>
      </c>
      <c r="K12" s="9"/>
      <c r="L12" s="1"/>
      <c r="N12" s="1"/>
      <c r="S12" s="1"/>
      <c r="W12" s="1"/>
      <c r="Z12" s="1"/>
    </row>
    <row r="13" spans="1:26" x14ac:dyDescent="0.25">
      <c r="A13" s="5"/>
      <c r="C13" s="5"/>
      <c r="E13" s="5" t="str">
        <f>IF(C13="","",VLOOKUP('TRACKING LIST '!C13,CODE!E:F,2,0))</f>
        <v/>
      </c>
      <c r="F13" s="5" t="str">
        <f>IF(D13="","",VLOOKUP('TRACKING LIST '!D13,CODE!A:B,2,0))</f>
        <v/>
      </c>
      <c r="H13" s="5"/>
      <c r="I13" s="5" t="str">
        <f t="shared" si="0"/>
        <v>LP---14-013-CP</v>
      </c>
      <c r="K13" s="9"/>
      <c r="L13" s="1"/>
      <c r="N13" s="1"/>
      <c r="S13" s="1"/>
      <c r="W13" s="1"/>
      <c r="Z13" s="1"/>
    </row>
    <row r="14" spans="1:26" x14ac:dyDescent="0.25">
      <c r="A14" s="5"/>
      <c r="C14" s="5"/>
      <c r="E14" s="5" t="str">
        <f>IF(C14="","",VLOOKUP('TRACKING LIST '!C14,CODE!E:F,2,0))</f>
        <v/>
      </c>
      <c r="F14" s="5" t="str">
        <f>IF(D14="","",VLOOKUP('TRACKING LIST '!D14,CODE!A:B,2,0))</f>
        <v/>
      </c>
      <c r="H14" s="5"/>
      <c r="I14" s="5" t="str">
        <f t="shared" si="0"/>
        <v>LP---14-014-CP</v>
      </c>
      <c r="K14" s="9"/>
      <c r="L14" s="1"/>
      <c r="N14" s="1"/>
      <c r="S14" s="1"/>
      <c r="W14" s="1"/>
      <c r="Z14" s="1"/>
    </row>
    <row r="15" spans="1:26" x14ac:dyDescent="0.25">
      <c r="A15" s="5"/>
      <c r="C15" s="5"/>
      <c r="E15" s="5" t="str">
        <f>IF(C15="","",VLOOKUP('TRACKING LIST '!C15,CODE!E:F,2,0))</f>
        <v/>
      </c>
      <c r="F15" s="5" t="str">
        <f>IF(D15="","",VLOOKUP('TRACKING LIST '!D15,CODE!A:B,2,0))</f>
        <v/>
      </c>
      <c r="H15" s="5"/>
      <c r="I15" s="5" t="str">
        <f t="shared" si="0"/>
        <v>LP---14-015-CP</v>
      </c>
      <c r="K15" s="9"/>
      <c r="L15" s="1"/>
      <c r="N15" s="1"/>
      <c r="S15" s="1"/>
      <c r="W15" s="1"/>
      <c r="Z15" s="1"/>
    </row>
    <row r="16" spans="1:26" x14ac:dyDescent="0.25">
      <c r="A16" s="5"/>
      <c r="C16" s="5"/>
      <c r="E16" s="5" t="str">
        <f>IF(C16="","",VLOOKUP('TRACKING LIST '!C16,CODE!E:F,2,0))</f>
        <v/>
      </c>
      <c r="F16" s="5" t="str">
        <f>IF(D16="","",VLOOKUP('TRACKING LIST '!D16,CODE!A:B,2,0))</f>
        <v/>
      </c>
      <c r="H16" s="5"/>
      <c r="I16" s="5" t="str">
        <f t="shared" si="0"/>
        <v>LP---14-016-CP</v>
      </c>
      <c r="K16" s="9"/>
      <c r="L16" s="1"/>
      <c r="N16" s="1"/>
      <c r="S16" s="1"/>
      <c r="W16" s="1"/>
      <c r="Z16" s="1"/>
    </row>
    <row r="17" spans="1:26" x14ac:dyDescent="0.25">
      <c r="A17" s="5"/>
      <c r="C17" s="5"/>
      <c r="E17" s="5" t="str">
        <f>IF(C17="","",VLOOKUP('TRACKING LIST '!C17,CODE!E:F,2,0))</f>
        <v/>
      </c>
      <c r="F17" s="5" t="str">
        <f>IF(D17="","",VLOOKUP('TRACKING LIST '!D17,CODE!A:B,2,0))</f>
        <v/>
      </c>
      <c r="H17" s="5"/>
      <c r="I17" s="5" t="str">
        <f t="shared" si="0"/>
        <v>LP---14-017-CP</v>
      </c>
      <c r="K17" s="9"/>
      <c r="L17" s="1"/>
      <c r="N17" s="1"/>
      <c r="S17" s="1"/>
      <c r="W17" s="1"/>
      <c r="Z17" s="1"/>
    </row>
    <row r="18" spans="1:26" x14ac:dyDescent="0.25">
      <c r="A18" s="5"/>
      <c r="C18" s="5"/>
      <c r="E18" s="5" t="str">
        <f>IF(C18="","",VLOOKUP('TRACKING LIST '!C18,CODE!E:F,2,0))</f>
        <v/>
      </c>
      <c r="F18" s="5" t="str">
        <f>IF(D18="","",VLOOKUP('TRACKING LIST '!D18,CODE!A:B,2,0))</f>
        <v/>
      </c>
      <c r="H18" s="5"/>
      <c r="I18" s="5" t="str">
        <f t="shared" si="0"/>
        <v>LP---14-018-CP</v>
      </c>
      <c r="K18" s="9"/>
      <c r="L18" s="1"/>
      <c r="N18" s="1"/>
      <c r="S18" s="1"/>
      <c r="W18" s="1"/>
      <c r="Z18" s="1"/>
    </row>
    <row r="19" spans="1:26" x14ac:dyDescent="0.25">
      <c r="A19" s="5"/>
      <c r="C19" s="5"/>
      <c r="E19" s="5" t="str">
        <f>IF(C19="","",VLOOKUP('TRACKING LIST '!C19,CODE!E:F,2,0))</f>
        <v/>
      </c>
      <c r="F19" s="5" t="str">
        <f>IF(D19="","",VLOOKUP('TRACKING LIST '!D19,CODE!A:B,2,0))</f>
        <v/>
      </c>
      <c r="H19" s="5"/>
      <c r="I19" s="5" t="str">
        <f t="shared" si="0"/>
        <v>LP---14-019-CP</v>
      </c>
      <c r="K19" s="9"/>
      <c r="L19" s="1"/>
      <c r="N19" s="1"/>
      <c r="S19" s="1"/>
      <c r="W19" s="1"/>
      <c r="Z19" s="1"/>
    </row>
    <row r="20" spans="1:26" x14ac:dyDescent="0.25">
      <c r="A20" s="5"/>
      <c r="C20" s="5"/>
      <c r="E20" s="5" t="str">
        <f>IF(C20="","",VLOOKUP('TRACKING LIST '!C20,CODE!E:F,2,0))</f>
        <v/>
      </c>
      <c r="F20" s="5" t="str">
        <f>IF(D20="","",VLOOKUP('TRACKING LIST '!D20,CODE!A:B,2,0))</f>
        <v/>
      </c>
      <c r="H20" s="5"/>
      <c r="I20" s="5" t="str">
        <f t="shared" si="0"/>
        <v>LP---14-020-CP</v>
      </c>
      <c r="K20" s="9"/>
      <c r="L20" s="1"/>
      <c r="N20" s="1"/>
      <c r="S20" s="1"/>
      <c r="W20" s="1"/>
      <c r="Z20" s="1"/>
    </row>
    <row r="21" spans="1:26" x14ac:dyDescent="0.25">
      <c r="A21" s="5"/>
      <c r="C21" s="5"/>
      <c r="E21" s="5" t="str">
        <f>IF(C21="","",VLOOKUP('TRACKING LIST '!C21,CODE!E:F,2,0))</f>
        <v/>
      </c>
      <c r="F21" s="5" t="str">
        <f>IF(D21="","",VLOOKUP('TRACKING LIST '!D21,CODE!A:B,2,0))</f>
        <v/>
      </c>
      <c r="H21" s="5"/>
      <c r="I21" s="5" t="str">
        <f t="shared" si="0"/>
        <v>LP---14-021-CP</v>
      </c>
      <c r="K21" s="9"/>
      <c r="L21" s="1"/>
      <c r="N21" s="1"/>
      <c r="S21" s="1"/>
      <c r="W21" s="1"/>
      <c r="Z21" s="1"/>
    </row>
    <row r="22" spans="1:26" x14ac:dyDescent="0.25">
      <c r="A22" s="5"/>
      <c r="C22" s="5"/>
      <c r="E22" s="5" t="str">
        <f>IF(C22="","",VLOOKUP('TRACKING LIST '!C22,CODE!E:F,2,0))</f>
        <v/>
      </c>
      <c r="F22" s="5" t="str">
        <f>IF(D22="","",VLOOKUP('TRACKING LIST '!D22,CODE!A:B,2,0))</f>
        <v/>
      </c>
      <c r="H22" s="5"/>
      <c r="I22" s="5" t="str">
        <f t="shared" si="0"/>
        <v>LP---14-022-CP</v>
      </c>
      <c r="K22" s="9"/>
      <c r="L22" s="1"/>
      <c r="N22" s="1"/>
      <c r="S22" s="1"/>
      <c r="W22" s="1"/>
      <c r="Z22" s="1"/>
    </row>
    <row r="23" spans="1:26" x14ac:dyDescent="0.25">
      <c r="A23" s="5"/>
      <c r="C23" s="5"/>
      <c r="E23" s="5" t="str">
        <f>IF(C23="","",VLOOKUP('TRACKING LIST '!C23,CODE!E:F,2,0))</f>
        <v/>
      </c>
      <c r="F23" s="5" t="str">
        <f>IF(D23="","",VLOOKUP('TRACKING LIST '!D23,CODE!A:B,2,0))</f>
        <v/>
      </c>
      <c r="H23" s="5"/>
      <c r="I23" s="5" t="str">
        <f t="shared" si="0"/>
        <v>LP---14-023-CP</v>
      </c>
      <c r="K23" s="9"/>
      <c r="L23" s="1"/>
      <c r="N23" s="1"/>
      <c r="S23" s="1"/>
      <c r="W23" s="1"/>
      <c r="Z23" s="1"/>
    </row>
    <row r="24" spans="1:26" x14ac:dyDescent="0.25">
      <c r="A24" s="5"/>
      <c r="C24" s="5"/>
      <c r="E24" s="5" t="str">
        <f>IF(C24="","",VLOOKUP('TRACKING LIST '!C24,CODE!E:F,2,0))</f>
        <v/>
      </c>
      <c r="F24" s="5" t="str">
        <f>IF(D24="","",VLOOKUP('TRACKING LIST '!D24,CODE!A:B,2,0))</f>
        <v/>
      </c>
      <c r="H24" s="5"/>
      <c r="I24" s="5" t="str">
        <f t="shared" si="0"/>
        <v>LP---14-024-CP</v>
      </c>
      <c r="K24" s="9"/>
      <c r="L24" s="1"/>
      <c r="N24" s="1"/>
      <c r="S24" s="1"/>
      <c r="W24" s="1"/>
      <c r="Z24" s="1"/>
    </row>
    <row r="25" spans="1:26" x14ac:dyDescent="0.25">
      <c r="A25" s="5"/>
      <c r="C25" s="5"/>
      <c r="E25" s="5" t="str">
        <f>IF(C25="","",VLOOKUP('TRACKING LIST '!C25,CODE!E:F,2,0))</f>
        <v/>
      </c>
      <c r="F25" s="5" t="str">
        <f>IF(D25="","",VLOOKUP('TRACKING LIST '!D25,CODE!A:B,2,0))</f>
        <v/>
      </c>
      <c r="H25" s="5"/>
      <c r="I25" s="5" t="str">
        <f t="shared" si="0"/>
        <v>LP---14-025-CP</v>
      </c>
      <c r="K25" s="9"/>
      <c r="L25" s="1"/>
      <c r="N25" s="1"/>
      <c r="S25" s="1"/>
      <c r="W25" s="1"/>
      <c r="Z25" s="1"/>
    </row>
    <row r="26" spans="1:26" x14ac:dyDescent="0.25">
      <c r="A26" s="5"/>
      <c r="C26" s="5"/>
      <c r="E26" s="5" t="str">
        <f>IF(C26="","",VLOOKUP('TRACKING LIST '!C26,CODE!E:F,2,0))</f>
        <v/>
      </c>
      <c r="F26" s="5" t="str">
        <f>IF(D26="","",VLOOKUP('TRACKING LIST '!D26,CODE!A:B,2,0))</f>
        <v/>
      </c>
      <c r="H26" s="5"/>
      <c r="I26" s="5" t="str">
        <f t="shared" si="0"/>
        <v>LP---14-026-CP</v>
      </c>
      <c r="K26" s="9"/>
      <c r="L26" s="1"/>
      <c r="N26" s="1"/>
      <c r="S26" s="1"/>
      <c r="W26" s="1"/>
      <c r="Z26" s="1"/>
    </row>
    <row r="27" spans="1:26" x14ac:dyDescent="0.25">
      <c r="A27" s="5"/>
      <c r="C27" s="5"/>
      <c r="E27" s="5" t="str">
        <f>IF(C27="","",VLOOKUP('TRACKING LIST '!C27,CODE!E:F,2,0))</f>
        <v/>
      </c>
      <c r="F27" s="5" t="str">
        <f>IF(D27="","",VLOOKUP('TRACKING LIST '!D27,CODE!A:B,2,0))</f>
        <v/>
      </c>
      <c r="H27" s="5"/>
      <c r="I27" s="5" t="str">
        <f t="shared" si="0"/>
        <v>LP---14-027-CP</v>
      </c>
      <c r="K27" s="9"/>
      <c r="L27" s="1"/>
      <c r="N27" s="1"/>
      <c r="S27" s="1"/>
      <c r="W27" s="1"/>
      <c r="Z27" s="1"/>
    </row>
    <row r="28" spans="1:26" x14ac:dyDescent="0.25">
      <c r="A28" s="5"/>
      <c r="C28" s="5"/>
      <c r="E28" s="5" t="str">
        <f>IF(C28="","",VLOOKUP('TRACKING LIST '!C28,CODE!E:F,2,0))</f>
        <v/>
      </c>
      <c r="F28" s="5" t="str">
        <f>IF(D28="","",VLOOKUP('TRACKING LIST '!D28,CODE!A:B,2,0))</f>
        <v/>
      </c>
      <c r="H28" s="5"/>
      <c r="I28" s="5" t="str">
        <f t="shared" si="0"/>
        <v>LP---14-028-CP</v>
      </c>
      <c r="K28" s="9"/>
      <c r="L28" s="1"/>
      <c r="N28" s="1"/>
      <c r="S28" s="1"/>
      <c r="W28" s="1"/>
      <c r="Z28" s="1"/>
    </row>
    <row r="29" spans="1:26" x14ac:dyDescent="0.25">
      <c r="A29" s="5"/>
      <c r="C29" s="5"/>
      <c r="E29" s="5" t="str">
        <f>IF(C29="","",VLOOKUP('TRACKING LIST '!C29,CODE!E:F,2,0))</f>
        <v/>
      </c>
      <c r="F29" s="5" t="str">
        <f>IF(D29="","",VLOOKUP('TRACKING LIST '!D29,CODE!A:B,2,0))</f>
        <v/>
      </c>
      <c r="H29" s="5"/>
      <c r="I29" s="5" t="str">
        <f t="shared" si="0"/>
        <v>LP---14-029-CP</v>
      </c>
      <c r="K29" s="9"/>
      <c r="L29" s="1"/>
      <c r="N29" s="1"/>
      <c r="S29" s="1"/>
      <c r="W29" s="1"/>
      <c r="Z29" s="1"/>
    </row>
    <row r="30" spans="1:26" x14ac:dyDescent="0.25">
      <c r="A30" s="5"/>
      <c r="C30" s="5"/>
      <c r="E30" s="5" t="str">
        <f>IF(C30="","",VLOOKUP('TRACKING LIST '!C30,CODE!E:F,2,0))</f>
        <v/>
      </c>
      <c r="F30" s="5" t="str">
        <f>IF(D30="","",VLOOKUP('TRACKING LIST '!D30,CODE!A:B,2,0))</f>
        <v/>
      </c>
      <c r="H30" s="5"/>
      <c r="I30" s="5" t="str">
        <f t="shared" si="0"/>
        <v>LP---14-030-CP</v>
      </c>
      <c r="K30" s="9"/>
      <c r="L30" s="1"/>
      <c r="N30" s="1"/>
      <c r="S30" s="1"/>
      <c r="W30" s="1"/>
      <c r="Z30" s="1"/>
    </row>
    <row r="31" spans="1:26" x14ac:dyDescent="0.25">
      <c r="A31" s="5"/>
      <c r="C31" s="5"/>
      <c r="E31" s="5" t="str">
        <f>IF(C31="","",VLOOKUP('TRACKING LIST '!C31,CODE!E:F,2,0))</f>
        <v/>
      </c>
      <c r="F31" s="5" t="str">
        <f>IF(D31="","",VLOOKUP('TRACKING LIST '!D31,CODE!A:B,2,0))</f>
        <v/>
      </c>
      <c r="H31" s="5"/>
      <c r="I31" s="5" t="str">
        <f t="shared" si="0"/>
        <v>LP---14-031-CP</v>
      </c>
      <c r="K31" s="9"/>
      <c r="L31" s="1"/>
      <c r="N31" s="1"/>
      <c r="S31" s="1"/>
      <c r="W31" s="1"/>
      <c r="Z31" s="1"/>
    </row>
    <row r="32" spans="1:26" x14ac:dyDescent="0.25">
      <c r="A32" s="5"/>
      <c r="C32" s="5"/>
      <c r="E32" s="5" t="str">
        <f>IF(C32="","",VLOOKUP('TRACKING LIST '!C32,CODE!E:F,2,0))</f>
        <v/>
      </c>
      <c r="F32" s="5" t="str">
        <f>IF(D32="","",VLOOKUP('TRACKING LIST '!D32,CODE!A:B,2,0))</f>
        <v/>
      </c>
      <c r="H32" s="5"/>
      <c r="I32" s="5" t="str">
        <f t="shared" si="0"/>
        <v>LP---14-032-CP</v>
      </c>
      <c r="K32" s="9"/>
      <c r="L32" s="1"/>
      <c r="N32" s="1"/>
      <c r="S32" s="1"/>
      <c r="W32" s="1"/>
      <c r="Z32" s="1"/>
    </row>
    <row r="33" spans="1:26" x14ac:dyDescent="0.25">
      <c r="A33" s="5"/>
      <c r="C33" s="5"/>
      <c r="E33" s="5" t="str">
        <f>IF(C33="","",VLOOKUP('TRACKING LIST '!C33,CODE!E:F,2,0))</f>
        <v/>
      </c>
      <c r="F33" s="5" t="str">
        <f>IF(D33="","",VLOOKUP('TRACKING LIST '!D33,CODE!A:B,2,0))</f>
        <v/>
      </c>
      <c r="H33" s="5"/>
      <c r="I33" s="5" t="str">
        <f t="shared" si="0"/>
        <v>LP---14-033-CP</v>
      </c>
      <c r="K33" s="9"/>
      <c r="L33" s="1"/>
      <c r="N33" s="1"/>
      <c r="S33" s="1"/>
      <c r="W33" s="1"/>
      <c r="Z33" s="1"/>
    </row>
    <row r="34" spans="1:26" x14ac:dyDescent="0.25">
      <c r="A34" s="5"/>
      <c r="C34" s="5"/>
      <c r="E34" s="5" t="str">
        <f>IF(C34="","",VLOOKUP('TRACKING LIST '!C34,CODE!E:F,2,0))</f>
        <v/>
      </c>
      <c r="F34" s="5" t="str">
        <f>IF(D34="","",VLOOKUP('TRACKING LIST '!D34,CODE!A:B,2,0))</f>
        <v/>
      </c>
      <c r="H34" s="5"/>
      <c r="I34" s="5" t="str">
        <f t="shared" si="0"/>
        <v>LP---14-034-CP</v>
      </c>
      <c r="K34" s="9"/>
      <c r="L34" s="1"/>
      <c r="N34" s="1"/>
      <c r="S34" s="1"/>
      <c r="W34" s="1"/>
      <c r="Z34" s="1"/>
    </row>
    <row r="35" spans="1:26" x14ac:dyDescent="0.25">
      <c r="A35" s="5"/>
      <c r="C35" s="5"/>
      <c r="E35" s="5" t="str">
        <f>IF(C35="","",VLOOKUP('TRACKING LIST '!C35,CODE!E:F,2,0))</f>
        <v/>
      </c>
      <c r="F35" s="5" t="str">
        <f>IF(D35="","",VLOOKUP('TRACKING LIST '!D35,CODE!A:B,2,0))</f>
        <v/>
      </c>
      <c r="H35" s="5"/>
      <c r="I35" s="5" t="str">
        <f t="shared" si="0"/>
        <v>LP---14-035-CP</v>
      </c>
      <c r="K35" s="9"/>
      <c r="L35" s="1"/>
      <c r="N35" s="1"/>
      <c r="S35" s="1"/>
      <c r="W35" s="1"/>
      <c r="Z35" s="1"/>
    </row>
    <row r="36" spans="1:26" x14ac:dyDescent="0.25">
      <c r="A36" s="5"/>
      <c r="C36" s="5"/>
      <c r="E36" s="5" t="str">
        <f>IF(C36="","",VLOOKUP('TRACKING LIST '!C36,CODE!E:F,2,0))</f>
        <v/>
      </c>
      <c r="F36" s="5" t="str">
        <f>IF(D36="","",VLOOKUP('TRACKING LIST '!D36,CODE!A:B,2,0))</f>
        <v/>
      </c>
      <c r="H36" s="5"/>
      <c r="I36" s="5" t="str">
        <f t="shared" si="0"/>
        <v>LP---14-036-CP</v>
      </c>
      <c r="K36" s="9"/>
      <c r="L36" s="1"/>
      <c r="N36" s="1"/>
      <c r="S36" s="1"/>
      <c r="W36" s="1"/>
      <c r="Z36" s="1"/>
    </row>
    <row r="37" spans="1:26" x14ac:dyDescent="0.25">
      <c r="A37" s="5"/>
      <c r="C37" s="5"/>
      <c r="E37" s="5" t="str">
        <f>IF(C37="","",VLOOKUP('TRACKING LIST '!C37,CODE!E:F,2,0))</f>
        <v/>
      </c>
      <c r="F37" s="5" t="str">
        <f>IF(D37="","",VLOOKUP('TRACKING LIST '!D37,CODE!A:B,2,0))</f>
        <v/>
      </c>
      <c r="H37" s="5"/>
      <c r="I37" s="5" t="str">
        <f t="shared" si="0"/>
        <v>LP---14-037-CP</v>
      </c>
      <c r="K37" s="9"/>
      <c r="L37" s="1"/>
      <c r="N37" s="1"/>
      <c r="S37" s="1"/>
      <c r="W37" s="1"/>
      <c r="Z37" s="1"/>
    </row>
    <row r="38" spans="1:26" x14ac:dyDescent="0.25">
      <c r="A38" s="5"/>
      <c r="C38" s="5"/>
      <c r="E38" s="5" t="str">
        <f>IF(C38="","",VLOOKUP('TRACKING LIST '!C38,CODE!E:F,2,0))</f>
        <v/>
      </c>
      <c r="F38" s="5" t="str">
        <f>IF(D38="","",VLOOKUP('TRACKING LIST '!D38,CODE!A:B,2,0))</f>
        <v/>
      </c>
      <c r="H38" s="5"/>
      <c r="I38" s="5" t="str">
        <f t="shared" si="0"/>
        <v>LP---14-038-CP</v>
      </c>
      <c r="K38" s="9"/>
      <c r="L38" s="1"/>
      <c r="N38" s="1"/>
      <c r="S38" s="1"/>
      <c r="W38" s="1"/>
      <c r="Z38" s="1"/>
    </row>
    <row r="39" spans="1:26" x14ac:dyDescent="0.25">
      <c r="A39" s="5"/>
      <c r="C39" s="5"/>
      <c r="E39" s="5" t="str">
        <f>IF(C39="","",VLOOKUP('TRACKING LIST '!C39,CODE!E:F,2,0))</f>
        <v/>
      </c>
      <c r="F39" s="5" t="str">
        <f>IF(D39="","",VLOOKUP('TRACKING LIST '!D39,CODE!A:B,2,0))</f>
        <v/>
      </c>
      <c r="H39" s="5"/>
      <c r="I39" s="5" t="str">
        <f t="shared" si="0"/>
        <v>LP---14-039-CP</v>
      </c>
      <c r="K39" s="9"/>
      <c r="L39" s="1"/>
      <c r="N39" s="1"/>
      <c r="S39" s="1"/>
      <c r="W39" s="1"/>
      <c r="Z39" s="1"/>
    </row>
    <row r="40" spans="1:26" x14ac:dyDescent="0.25">
      <c r="A40" s="5"/>
      <c r="C40" s="5"/>
      <c r="E40" s="5" t="str">
        <f>IF(C40="","",VLOOKUP('TRACKING LIST '!C40,CODE!E:F,2,0))</f>
        <v/>
      </c>
      <c r="F40" s="5" t="str">
        <f>IF(D40="","",VLOOKUP('TRACKING LIST '!D40,CODE!A:B,2,0))</f>
        <v/>
      </c>
      <c r="H40" s="5"/>
      <c r="I40" s="5" t="str">
        <f t="shared" si="0"/>
        <v>LP---14-040-CP</v>
      </c>
      <c r="K40" s="9"/>
      <c r="L40" s="1"/>
      <c r="N40" s="1"/>
      <c r="S40" s="1"/>
      <c r="W40" s="1"/>
      <c r="Z40" s="1"/>
    </row>
    <row r="41" spans="1:26" x14ac:dyDescent="0.25">
      <c r="A41" s="5"/>
      <c r="C41" s="5"/>
      <c r="E41" s="5" t="str">
        <f>IF(C41="","",VLOOKUP('TRACKING LIST '!C41,CODE!E:F,2,0))</f>
        <v/>
      </c>
      <c r="F41" s="5" t="str">
        <f>IF(D41="","",VLOOKUP('TRACKING LIST '!D41,CODE!A:B,2,0))</f>
        <v/>
      </c>
      <c r="H41" s="5"/>
      <c r="I41" s="5" t="str">
        <f t="shared" si="0"/>
        <v>LP---14-041-CP</v>
      </c>
      <c r="K41" s="9"/>
      <c r="L41" s="1"/>
      <c r="N41" s="1"/>
      <c r="S41" s="1"/>
      <c r="W41" s="1"/>
      <c r="Z41" s="1"/>
    </row>
    <row r="42" spans="1:26" x14ac:dyDescent="0.25">
      <c r="A42" s="5"/>
      <c r="C42" s="5"/>
      <c r="E42" s="5" t="str">
        <f>IF(C42="","",VLOOKUP('TRACKING LIST '!C42,CODE!E:F,2,0))</f>
        <v/>
      </c>
      <c r="F42" s="5" t="str">
        <f>IF(D42="","",VLOOKUP('TRACKING LIST '!D42,CODE!A:B,2,0))</f>
        <v/>
      </c>
      <c r="H42" s="5"/>
      <c r="I42" s="5" t="str">
        <f t="shared" si="0"/>
        <v>LP---14-042-CP</v>
      </c>
      <c r="K42" s="9"/>
      <c r="L42" s="1"/>
      <c r="N42" s="1"/>
      <c r="S42" s="1"/>
      <c r="W42" s="1"/>
      <c r="Z42" s="1"/>
    </row>
    <row r="43" spans="1:26" x14ac:dyDescent="0.25">
      <c r="A43" s="5"/>
      <c r="C43" s="5"/>
      <c r="E43" s="5" t="str">
        <f>IF(C43="","",VLOOKUP('TRACKING LIST '!C43,CODE!E:F,2,0))</f>
        <v/>
      </c>
      <c r="F43" s="5" t="str">
        <f>IF(D43="","",VLOOKUP('TRACKING LIST '!D43,CODE!A:B,2,0))</f>
        <v/>
      </c>
      <c r="H43" s="5"/>
      <c r="I43" s="5" t="str">
        <f t="shared" si="0"/>
        <v>LP---14-043-CP</v>
      </c>
      <c r="K43" s="9"/>
      <c r="L43" s="1"/>
      <c r="N43" s="1"/>
      <c r="S43" s="1"/>
      <c r="W43" s="1"/>
      <c r="Z43" s="1"/>
    </row>
    <row r="44" spans="1:26" x14ac:dyDescent="0.25">
      <c r="A44" s="5"/>
      <c r="C44" s="5"/>
      <c r="E44" s="5" t="str">
        <f>IF(C44="","",VLOOKUP('TRACKING LIST '!C44,CODE!E:F,2,0))</f>
        <v/>
      </c>
      <c r="F44" s="5" t="str">
        <f>IF(D44="","",VLOOKUP('TRACKING LIST '!D44,CODE!A:B,2,0))</f>
        <v/>
      </c>
      <c r="H44" s="5"/>
      <c r="I44" s="5" t="str">
        <f t="shared" si="0"/>
        <v>LP---14-044-CP</v>
      </c>
      <c r="K44" s="9"/>
      <c r="L44" s="1"/>
      <c r="N44" s="1"/>
      <c r="S44" s="1"/>
      <c r="W44" s="1"/>
      <c r="Z44" s="1"/>
    </row>
    <row r="45" spans="1:26" x14ac:dyDescent="0.25">
      <c r="A45" s="5"/>
      <c r="C45" s="5"/>
      <c r="E45" s="5" t="str">
        <f>IF(C45="","",VLOOKUP('TRACKING LIST '!C45,CODE!E:F,2,0))</f>
        <v/>
      </c>
      <c r="F45" s="5" t="str">
        <f>IF(D45="","",VLOOKUP('TRACKING LIST '!D45,CODE!A:B,2,0))</f>
        <v/>
      </c>
      <c r="H45" s="5"/>
      <c r="I45" s="5" t="str">
        <f t="shared" si="0"/>
        <v>LP---14-045-CP</v>
      </c>
      <c r="K45" s="9"/>
      <c r="L45" s="1"/>
      <c r="N45" s="1"/>
      <c r="S45" s="1"/>
      <c r="W45" s="1"/>
      <c r="Z45" s="1"/>
    </row>
    <row r="46" spans="1:26" x14ac:dyDescent="0.25">
      <c r="A46" s="5"/>
      <c r="C46" s="5"/>
      <c r="E46" s="5" t="str">
        <f>IF(C46="","",VLOOKUP('TRACKING LIST '!C46,CODE!E:F,2,0))</f>
        <v/>
      </c>
      <c r="F46" s="5" t="str">
        <f>IF(D46="","",VLOOKUP('TRACKING LIST '!D46,CODE!A:B,2,0))</f>
        <v/>
      </c>
      <c r="H46" s="5"/>
      <c r="I46" s="5" t="str">
        <f t="shared" si="0"/>
        <v>LP---14-046-CP</v>
      </c>
      <c r="K46" s="9"/>
      <c r="L46" s="1"/>
      <c r="N46" s="1"/>
      <c r="S46" s="1"/>
      <c r="W46" s="1"/>
      <c r="Z46" s="1"/>
    </row>
    <row r="47" spans="1:26" x14ac:dyDescent="0.25">
      <c r="A47" s="5"/>
      <c r="C47" s="5"/>
      <c r="E47" s="5" t="str">
        <f>IF(C47="","",VLOOKUP('TRACKING LIST '!C47,CODE!E:F,2,0))</f>
        <v/>
      </c>
      <c r="F47" s="5" t="str">
        <f>IF(D47="","",VLOOKUP('TRACKING LIST '!D47,CODE!A:B,2,0))</f>
        <v/>
      </c>
      <c r="H47" s="5"/>
      <c r="I47" s="5" t="str">
        <f t="shared" si="0"/>
        <v>LP---14-047-CP</v>
      </c>
      <c r="K47" s="9"/>
      <c r="L47" s="1"/>
      <c r="N47" s="1"/>
      <c r="S47" s="1"/>
      <c r="W47" s="1"/>
      <c r="Z47" s="1"/>
    </row>
    <row r="48" spans="1:26" x14ac:dyDescent="0.25">
      <c r="A48" s="5"/>
      <c r="C48" s="5"/>
      <c r="E48" s="5" t="str">
        <f>IF(C48="","",VLOOKUP('TRACKING LIST '!C48,CODE!E:F,2,0))</f>
        <v/>
      </c>
      <c r="F48" s="5" t="str">
        <f>IF(D48="","",VLOOKUP('TRACKING LIST '!D48,CODE!A:B,2,0))</f>
        <v/>
      </c>
      <c r="H48" s="5"/>
      <c r="I48" s="5" t="str">
        <f t="shared" si="0"/>
        <v>LP---14-048-CP</v>
      </c>
      <c r="K48" s="9"/>
      <c r="L48" s="1"/>
      <c r="N48" s="1"/>
      <c r="S48" s="1"/>
      <c r="W48" s="1"/>
      <c r="Z48" s="1"/>
    </row>
    <row r="49" spans="1:26" x14ac:dyDescent="0.25">
      <c r="A49" s="5"/>
      <c r="C49" s="5"/>
      <c r="E49" s="5" t="str">
        <f>IF(C49="","",VLOOKUP('TRACKING LIST '!C49,CODE!E:F,2,0))</f>
        <v/>
      </c>
      <c r="F49" s="5" t="str">
        <f>IF(D49="","",VLOOKUP('TRACKING LIST '!D49,CODE!A:B,2,0))</f>
        <v/>
      </c>
      <c r="H49" s="5"/>
      <c r="I49" s="5" t="str">
        <f t="shared" si="0"/>
        <v>LP---14-049-CP</v>
      </c>
      <c r="K49" s="9"/>
      <c r="L49" s="1"/>
      <c r="N49" s="1"/>
      <c r="S49" s="1"/>
      <c r="W49" s="1"/>
      <c r="Z49" s="1"/>
    </row>
    <row r="50" spans="1:26" x14ac:dyDescent="0.25">
      <c r="A50" s="5"/>
      <c r="C50" s="5"/>
      <c r="E50" s="5" t="str">
        <f>IF(C50="","",VLOOKUP('TRACKING LIST '!C50,CODE!E:F,2,0))</f>
        <v/>
      </c>
      <c r="F50" s="5" t="str">
        <f>IF(D50="","",VLOOKUP('TRACKING LIST '!D50,CODE!A:B,2,0))</f>
        <v/>
      </c>
      <c r="H50" s="5"/>
      <c r="I50" s="5" t="str">
        <f t="shared" si="0"/>
        <v>LP---14-050-CP</v>
      </c>
      <c r="K50" s="9"/>
      <c r="L50" s="1"/>
      <c r="N50" s="1"/>
      <c r="S50" s="1"/>
      <c r="W50" s="1"/>
      <c r="Z50" s="1"/>
    </row>
    <row r="51" spans="1:26" x14ac:dyDescent="0.25">
      <c r="A51" s="5"/>
      <c r="C51" s="5"/>
      <c r="E51" s="5" t="str">
        <f>IF(C51="","",VLOOKUP('TRACKING LIST '!C51,CODE!E:F,2,0))</f>
        <v/>
      </c>
      <c r="F51" s="5" t="str">
        <f>IF(D51="","",VLOOKUP('TRACKING LIST '!D51,CODE!A:B,2,0))</f>
        <v/>
      </c>
      <c r="H51" s="5"/>
      <c r="I51" s="5" t="str">
        <f t="shared" si="0"/>
        <v>LP---14-051-CP</v>
      </c>
      <c r="K51" s="9"/>
      <c r="L51" s="1"/>
      <c r="N51" s="1"/>
      <c r="S51" s="1"/>
      <c r="W51" s="1"/>
      <c r="Z51" s="1"/>
    </row>
    <row r="52" spans="1:26" x14ac:dyDescent="0.25">
      <c r="A52" s="5"/>
      <c r="C52" s="5"/>
      <c r="E52" s="5" t="str">
        <f>IF(C52="","",VLOOKUP('TRACKING LIST '!C52,CODE!E:F,2,0))</f>
        <v/>
      </c>
      <c r="F52" s="5" t="str">
        <f>IF(D52="","",VLOOKUP('TRACKING LIST '!D52,CODE!A:B,2,0))</f>
        <v/>
      </c>
      <c r="H52" s="5"/>
      <c r="I52" s="5" t="str">
        <f t="shared" si="0"/>
        <v>LP---14-052-CP</v>
      </c>
      <c r="K52" s="9"/>
      <c r="L52" s="1"/>
      <c r="N52" s="1"/>
      <c r="S52" s="1"/>
      <c r="W52" s="1"/>
      <c r="Z52" s="1"/>
    </row>
    <row r="53" spans="1:26" x14ac:dyDescent="0.25">
      <c r="A53" s="5"/>
      <c r="C53" s="5"/>
      <c r="E53" s="5" t="str">
        <f>IF(C53="","",VLOOKUP('TRACKING LIST '!C53,CODE!E:F,2,0))</f>
        <v/>
      </c>
      <c r="F53" s="5" t="str">
        <f>IF(D53="","",VLOOKUP('TRACKING LIST '!D53,CODE!A:B,2,0))</f>
        <v/>
      </c>
      <c r="H53" s="5"/>
      <c r="I53" s="5" t="str">
        <f t="shared" si="0"/>
        <v>LP---14-053-CP</v>
      </c>
      <c r="K53" s="9"/>
      <c r="L53" s="1"/>
      <c r="N53" s="1"/>
      <c r="S53" s="1"/>
      <c r="W53" s="1"/>
      <c r="Z53" s="1"/>
    </row>
    <row r="54" spans="1:26" x14ac:dyDescent="0.25">
      <c r="A54" s="5"/>
      <c r="C54" s="5"/>
      <c r="E54" s="5" t="str">
        <f>IF(C54="","",VLOOKUP('TRACKING LIST '!C54,CODE!E:F,2,0))</f>
        <v/>
      </c>
      <c r="F54" s="5" t="str">
        <f>IF(D54="","",VLOOKUP('TRACKING LIST '!D54,CODE!A:B,2,0))</f>
        <v/>
      </c>
      <c r="H54" s="5"/>
      <c r="I54" s="5" t="str">
        <f t="shared" si="0"/>
        <v>LP---14-054-CP</v>
      </c>
      <c r="K54" s="9"/>
      <c r="L54" s="1"/>
      <c r="N54" s="1"/>
      <c r="S54" s="1"/>
      <c r="W54" s="1"/>
      <c r="Z54" s="1"/>
    </row>
    <row r="55" spans="1:26" x14ac:dyDescent="0.25">
      <c r="A55" s="5"/>
      <c r="C55" s="5"/>
      <c r="E55" s="5" t="str">
        <f>IF(C55="","",VLOOKUP('TRACKING LIST '!C55,CODE!E:F,2,0))</f>
        <v/>
      </c>
      <c r="F55" s="5" t="str">
        <f>IF(D55="","",VLOOKUP('TRACKING LIST '!D55,CODE!A:B,2,0))</f>
        <v/>
      </c>
      <c r="H55" s="5"/>
      <c r="I55" s="5" t="str">
        <f t="shared" si="0"/>
        <v>LP---14-055-CP</v>
      </c>
      <c r="K55" s="9"/>
      <c r="L55" s="1"/>
      <c r="N55" s="1"/>
      <c r="S55" s="1"/>
      <c r="W55" s="1"/>
      <c r="Z55" s="1"/>
    </row>
    <row r="56" spans="1:26" x14ac:dyDescent="0.25">
      <c r="A56" s="5"/>
      <c r="C56" s="5"/>
      <c r="E56" s="5" t="str">
        <f>IF(C56="","",VLOOKUP('TRACKING LIST '!C56,CODE!E:F,2,0))</f>
        <v/>
      </c>
      <c r="F56" s="5" t="str">
        <f>IF(D56="","",VLOOKUP('TRACKING LIST '!D56,CODE!A:B,2,0))</f>
        <v/>
      </c>
      <c r="H56" s="5"/>
      <c r="I56" s="5" t="str">
        <f t="shared" si="0"/>
        <v>LP---14-056-CP</v>
      </c>
      <c r="K56" s="9"/>
      <c r="L56" s="1"/>
      <c r="N56" s="1"/>
      <c r="S56" s="1"/>
      <c r="W56" s="1"/>
      <c r="Z56" s="1"/>
    </row>
    <row r="57" spans="1:26" x14ac:dyDescent="0.25">
      <c r="A57" s="5"/>
      <c r="C57" s="5"/>
      <c r="E57" s="5" t="str">
        <f>IF(C57="","",VLOOKUP('TRACKING LIST '!C57,CODE!E:F,2,0))</f>
        <v/>
      </c>
      <c r="F57" s="5" t="str">
        <f>IF(D57="","",VLOOKUP('TRACKING LIST '!D57,CODE!A:B,2,0))</f>
        <v/>
      </c>
      <c r="H57" s="5"/>
      <c r="I57" s="5" t="str">
        <f t="shared" si="0"/>
        <v>LP---14-057-CP</v>
      </c>
      <c r="K57" s="9"/>
      <c r="L57" s="1"/>
      <c r="N57" s="1"/>
      <c r="S57" s="1"/>
      <c r="W57" s="1"/>
      <c r="Z57" s="1"/>
    </row>
    <row r="58" spans="1:26" x14ac:dyDescent="0.25">
      <c r="A58" s="5"/>
      <c r="C58" s="5"/>
      <c r="E58" s="5" t="str">
        <f>IF(C58="","",VLOOKUP('TRACKING LIST '!C58,CODE!E:F,2,0))</f>
        <v/>
      </c>
      <c r="F58" s="5" t="str">
        <f>IF(D58="","",VLOOKUP('TRACKING LIST '!D58,CODE!A:B,2,0))</f>
        <v/>
      </c>
      <c r="H58" s="5"/>
      <c r="I58" s="5" t="str">
        <f t="shared" si="0"/>
        <v>LP---14-058-CP</v>
      </c>
      <c r="K58" s="9"/>
      <c r="L58" s="1"/>
      <c r="N58" s="1"/>
      <c r="S58" s="1"/>
      <c r="W58" s="1"/>
      <c r="Z58" s="1"/>
    </row>
    <row r="59" spans="1:26" x14ac:dyDescent="0.25">
      <c r="A59" s="5"/>
      <c r="C59" s="5"/>
      <c r="E59" s="5" t="str">
        <f>IF(C59="","",VLOOKUP('TRACKING LIST '!C59,CODE!E:F,2,0))</f>
        <v/>
      </c>
      <c r="F59" s="5" t="str">
        <f>IF(D59="","",VLOOKUP('TRACKING LIST '!D59,CODE!A:B,2,0))</f>
        <v/>
      </c>
      <c r="H59" s="5"/>
      <c r="I59" s="5" t="str">
        <f t="shared" si="0"/>
        <v>LP---14-059-CP</v>
      </c>
      <c r="K59" s="9"/>
      <c r="L59" s="1"/>
      <c r="N59" s="1"/>
      <c r="S59" s="1"/>
      <c r="W59" s="1"/>
      <c r="Z59" s="1"/>
    </row>
    <row r="60" spans="1:26" x14ac:dyDescent="0.25">
      <c r="A60" s="5"/>
      <c r="C60" s="5"/>
      <c r="E60" s="5" t="str">
        <f>IF(C60="","",VLOOKUP('TRACKING LIST '!C60,CODE!E:F,2,0))</f>
        <v/>
      </c>
      <c r="F60" s="5" t="str">
        <f>IF(D60="","",VLOOKUP('TRACKING LIST '!D60,CODE!A:B,2,0))</f>
        <v/>
      </c>
      <c r="H60" s="5"/>
      <c r="I60" s="5" t="str">
        <f t="shared" si="0"/>
        <v>LP---14-060-CP</v>
      </c>
      <c r="K60" s="9"/>
      <c r="L60" s="1"/>
      <c r="N60" s="1"/>
      <c r="S60" s="1"/>
      <c r="W60" s="1"/>
      <c r="Z60" s="1"/>
    </row>
    <row r="61" spans="1:26" x14ac:dyDescent="0.25">
      <c r="A61" s="5"/>
      <c r="C61" s="5"/>
      <c r="E61" s="5" t="str">
        <f>IF(C61="","",VLOOKUP('TRACKING LIST '!C61,CODE!E:F,2,0))</f>
        <v/>
      </c>
      <c r="F61" s="5" t="str">
        <f>IF(D61="","",VLOOKUP('TRACKING LIST '!D61,CODE!A:B,2,0))</f>
        <v/>
      </c>
      <c r="H61" s="5"/>
      <c r="I61" s="5" t="str">
        <f t="shared" si="0"/>
        <v>LP---14-061-CP</v>
      </c>
      <c r="K61" s="9"/>
      <c r="L61" s="1"/>
      <c r="N61" s="1"/>
      <c r="S61" s="1"/>
      <c r="W61" s="1"/>
      <c r="Z61" s="1"/>
    </row>
    <row r="62" spans="1:26" x14ac:dyDescent="0.25">
      <c r="A62" s="5"/>
      <c r="C62" s="5"/>
      <c r="E62" s="5" t="str">
        <f>IF(C62="","",VLOOKUP('TRACKING LIST '!C62,CODE!E:F,2,0))</f>
        <v/>
      </c>
      <c r="F62" s="5" t="str">
        <f>IF(D62="","",VLOOKUP('TRACKING LIST '!D62,CODE!A:B,2,0))</f>
        <v/>
      </c>
      <c r="H62" s="5"/>
      <c r="I62" s="5" t="str">
        <f t="shared" si="0"/>
        <v>LP---14-062-CP</v>
      </c>
      <c r="K62" s="9"/>
      <c r="L62" s="1"/>
      <c r="N62" s="1"/>
      <c r="S62" s="1"/>
      <c r="W62" s="1"/>
      <c r="Z62" s="1"/>
    </row>
    <row r="63" spans="1:26" x14ac:dyDescent="0.25">
      <c r="A63" s="5"/>
      <c r="C63" s="5"/>
      <c r="E63" s="5" t="str">
        <f>IF(C63="","",VLOOKUP('TRACKING LIST '!C63,CODE!E:F,2,0))</f>
        <v/>
      </c>
      <c r="F63" s="5" t="str">
        <f>IF(D63="","",VLOOKUP('TRACKING LIST '!D63,CODE!A:B,2,0))</f>
        <v/>
      </c>
      <c r="H63" s="5"/>
      <c r="I63" s="5" t="str">
        <f t="shared" si="0"/>
        <v>LP---14-063-CP</v>
      </c>
      <c r="K63" s="9"/>
      <c r="L63" s="1"/>
      <c r="N63" s="1"/>
      <c r="S63" s="1"/>
      <c r="W63" s="1"/>
      <c r="Z63" s="1"/>
    </row>
    <row r="64" spans="1:26" x14ac:dyDescent="0.25">
      <c r="A64" s="5"/>
      <c r="C64" s="5"/>
      <c r="E64" s="5" t="str">
        <f>IF(C64="","",VLOOKUP('TRACKING LIST '!C64,CODE!E:F,2,0))</f>
        <v/>
      </c>
      <c r="F64" s="5" t="str">
        <f>IF(D64="","",VLOOKUP('TRACKING LIST '!D64,CODE!A:B,2,0))</f>
        <v/>
      </c>
      <c r="H64" s="5"/>
      <c r="I64" s="5" t="str">
        <f t="shared" si="0"/>
        <v>LP---14-064-CP</v>
      </c>
      <c r="K64" s="9"/>
      <c r="L64" s="1"/>
      <c r="N64" s="1"/>
      <c r="S64" s="1"/>
      <c r="W64" s="1"/>
      <c r="Z64" s="1"/>
    </row>
    <row r="65" spans="1:26" x14ac:dyDescent="0.25">
      <c r="A65" s="5"/>
      <c r="C65" s="5"/>
      <c r="E65" s="5" t="str">
        <f>IF(C65="","",VLOOKUP('TRACKING LIST '!C65,CODE!E:F,2,0))</f>
        <v/>
      </c>
      <c r="F65" s="5" t="str">
        <f>IF(D65="","",VLOOKUP('TRACKING LIST '!D65,CODE!A:B,2,0))</f>
        <v/>
      </c>
      <c r="H65" s="5"/>
      <c r="I65" s="5" t="str">
        <f t="shared" si="0"/>
        <v>LP---14-065-CP</v>
      </c>
      <c r="K65" s="9"/>
      <c r="L65" s="1"/>
      <c r="N65" s="1"/>
      <c r="S65" s="1"/>
      <c r="W65" s="1"/>
      <c r="Z65" s="1"/>
    </row>
    <row r="66" spans="1:26" x14ac:dyDescent="0.25">
      <c r="A66" s="5"/>
      <c r="C66" s="5"/>
      <c r="E66" s="5" t="str">
        <f>IF(C66="","",VLOOKUP('TRACKING LIST '!C66,CODE!E:F,2,0))</f>
        <v/>
      </c>
      <c r="F66" s="5" t="str">
        <f>IF(D66="","",VLOOKUP('TRACKING LIST '!D66,CODE!A:B,2,0))</f>
        <v/>
      </c>
      <c r="H66" s="5"/>
      <c r="I66" s="5" t="str">
        <f t="shared" ref="I66:I129" si="1">CONCATENATE("LP","-",E66,"-",F66,"-","14","-0",ROW(),"-CP")</f>
        <v>LP---14-066-CP</v>
      </c>
      <c r="K66" s="9"/>
      <c r="L66" s="1"/>
      <c r="N66" s="1"/>
      <c r="S66" s="1"/>
      <c r="W66" s="1"/>
      <c r="Z66" s="1"/>
    </row>
    <row r="67" spans="1:26" x14ac:dyDescent="0.25">
      <c r="A67" s="5"/>
      <c r="C67" s="5"/>
      <c r="E67" s="5" t="str">
        <f>IF(C67="","",VLOOKUP('TRACKING LIST '!C67,CODE!E:F,2,0))</f>
        <v/>
      </c>
      <c r="F67" s="5" t="str">
        <f>IF(D67="","",VLOOKUP('TRACKING LIST '!D67,CODE!A:B,2,0))</f>
        <v/>
      </c>
      <c r="H67" s="5"/>
      <c r="I67" s="5" t="str">
        <f t="shared" si="1"/>
        <v>LP---14-067-CP</v>
      </c>
      <c r="K67" s="9"/>
      <c r="L67" s="1"/>
      <c r="N67" s="1"/>
      <c r="S67" s="1"/>
      <c r="W67" s="1"/>
      <c r="Z67" s="1"/>
    </row>
    <row r="68" spans="1:26" x14ac:dyDescent="0.25">
      <c r="A68" s="5"/>
      <c r="C68" s="5"/>
      <c r="E68" s="5" t="str">
        <f>IF(C68="","",VLOOKUP('TRACKING LIST '!C68,CODE!E:F,2,0))</f>
        <v/>
      </c>
      <c r="F68" s="5" t="str">
        <f>IF(D68="","",VLOOKUP('TRACKING LIST '!D68,CODE!A:B,2,0))</f>
        <v/>
      </c>
      <c r="H68" s="5"/>
      <c r="I68" s="5" t="str">
        <f t="shared" si="1"/>
        <v>LP---14-068-CP</v>
      </c>
      <c r="K68" s="9"/>
      <c r="L68" s="1"/>
      <c r="N68" s="1"/>
      <c r="S68" s="1"/>
      <c r="W68" s="1"/>
      <c r="Z68" s="1"/>
    </row>
    <row r="69" spans="1:26" x14ac:dyDescent="0.25">
      <c r="A69" s="5"/>
      <c r="C69" s="5"/>
      <c r="E69" s="5" t="str">
        <f>IF(C69="","",VLOOKUP('TRACKING LIST '!C69,CODE!E:F,2,0))</f>
        <v/>
      </c>
      <c r="F69" s="5" t="str">
        <f>IF(D69="","",VLOOKUP('TRACKING LIST '!D69,CODE!A:B,2,0))</f>
        <v/>
      </c>
      <c r="H69" s="5"/>
      <c r="I69" s="5" t="str">
        <f t="shared" si="1"/>
        <v>LP---14-069-CP</v>
      </c>
      <c r="K69" s="9"/>
      <c r="L69" s="1"/>
      <c r="N69" s="1"/>
      <c r="S69" s="1"/>
      <c r="W69" s="1"/>
      <c r="Z69" s="1"/>
    </row>
    <row r="70" spans="1:26" x14ac:dyDescent="0.25">
      <c r="A70" s="5"/>
      <c r="C70" s="5"/>
      <c r="E70" s="5" t="str">
        <f>IF(C70="","",VLOOKUP('TRACKING LIST '!C70,CODE!E:F,2,0))</f>
        <v/>
      </c>
      <c r="F70" s="5" t="str">
        <f>IF(D70="","",VLOOKUP('TRACKING LIST '!D70,CODE!A:B,2,0))</f>
        <v/>
      </c>
      <c r="H70" s="5"/>
      <c r="I70" s="5" t="str">
        <f t="shared" si="1"/>
        <v>LP---14-070-CP</v>
      </c>
      <c r="K70" s="9"/>
      <c r="L70" s="1"/>
      <c r="N70" s="1"/>
      <c r="S70" s="1"/>
      <c r="W70" s="1"/>
      <c r="Z70" s="1"/>
    </row>
    <row r="71" spans="1:26" x14ac:dyDescent="0.25">
      <c r="A71" s="5"/>
      <c r="C71" s="5"/>
      <c r="E71" s="5" t="str">
        <f>IF(C71="","",VLOOKUP('TRACKING LIST '!C71,CODE!E:F,2,0))</f>
        <v/>
      </c>
      <c r="F71" s="5" t="str">
        <f>IF(D71="","",VLOOKUP('TRACKING LIST '!D71,CODE!A:B,2,0))</f>
        <v/>
      </c>
      <c r="H71" s="5"/>
      <c r="I71" s="5" t="str">
        <f t="shared" si="1"/>
        <v>LP---14-071-CP</v>
      </c>
      <c r="K71" s="9"/>
      <c r="L71" s="1"/>
      <c r="N71" s="1"/>
      <c r="S71" s="1"/>
      <c r="W71" s="1"/>
      <c r="Z71" s="1"/>
    </row>
    <row r="72" spans="1:26" x14ac:dyDescent="0.25">
      <c r="A72" s="5"/>
      <c r="C72" s="5"/>
      <c r="E72" s="5" t="str">
        <f>IF(C72="","",VLOOKUP('TRACKING LIST '!C72,CODE!E:F,2,0))</f>
        <v/>
      </c>
      <c r="F72" s="5" t="str">
        <f>IF(D72="","",VLOOKUP('TRACKING LIST '!D72,CODE!A:B,2,0))</f>
        <v/>
      </c>
      <c r="H72" s="5"/>
      <c r="I72" s="5" t="str">
        <f t="shared" si="1"/>
        <v>LP---14-072-CP</v>
      </c>
      <c r="K72" s="9"/>
      <c r="L72" s="1"/>
      <c r="N72" s="1"/>
      <c r="S72" s="1"/>
      <c r="W72" s="1"/>
      <c r="Z72" s="1"/>
    </row>
    <row r="73" spans="1:26" x14ac:dyDescent="0.25">
      <c r="A73" s="5"/>
      <c r="C73" s="5"/>
      <c r="E73" s="5" t="str">
        <f>IF(C73="","",VLOOKUP('TRACKING LIST '!C73,CODE!E:F,2,0))</f>
        <v/>
      </c>
      <c r="F73" s="5" t="str">
        <f>IF(D73="","",VLOOKUP('TRACKING LIST '!D73,CODE!A:B,2,0))</f>
        <v/>
      </c>
      <c r="H73" s="5"/>
      <c r="I73" s="5" t="str">
        <f t="shared" si="1"/>
        <v>LP---14-073-CP</v>
      </c>
      <c r="K73" s="9"/>
      <c r="L73" s="1"/>
      <c r="N73" s="1"/>
      <c r="S73" s="1"/>
      <c r="W73" s="1"/>
      <c r="Z73" s="1"/>
    </row>
    <row r="74" spans="1:26" x14ac:dyDescent="0.25">
      <c r="A74" s="5"/>
      <c r="C74" s="5"/>
      <c r="E74" s="5" t="str">
        <f>IF(C74="","",VLOOKUP('TRACKING LIST '!C74,CODE!E:F,2,0))</f>
        <v/>
      </c>
      <c r="F74" s="5" t="str">
        <f>IF(D74="","",VLOOKUP('TRACKING LIST '!D74,CODE!A:B,2,0))</f>
        <v/>
      </c>
      <c r="H74" s="5"/>
      <c r="I74" s="5" t="str">
        <f t="shared" si="1"/>
        <v>LP---14-074-CP</v>
      </c>
      <c r="K74" s="9"/>
      <c r="L74" s="1"/>
      <c r="N74" s="1"/>
      <c r="S74" s="1"/>
      <c r="W74" s="1"/>
      <c r="Z74" s="1"/>
    </row>
    <row r="75" spans="1:26" x14ac:dyDescent="0.25">
      <c r="A75" s="5"/>
      <c r="C75" s="5"/>
      <c r="E75" s="5" t="str">
        <f>IF(C75="","",VLOOKUP('TRACKING LIST '!C75,CODE!E:F,2,0))</f>
        <v/>
      </c>
      <c r="F75" s="5" t="str">
        <f>IF(D75="","",VLOOKUP('TRACKING LIST '!D75,CODE!A:B,2,0))</f>
        <v/>
      </c>
      <c r="H75" s="5"/>
      <c r="I75" s="5" t="str">
        <f t="shared" si="1"/>
        <v>LP---14-075-CP</v>
      </c>
      <c r="K75" s="9"/>
      <c r="L75" s="1"/>
      <c r="N75" s="1"/>
      <c r="S75" s="1"/>
      <c r="W75" s="1"/>
      <c r="Z75" s="1"/>
    </row>
    <row r="76" spans="1:26" x14ac:dyDescent="0.25">
      <c r="A76" s="5"/>
      <c r="C76" s="5"/>
      <c r="E76" s="5" t="str">
        <f>IF(C76="","",VLOOKUP('TRACKING LIST '!C76,CODE!E:F,2,0))</f>
        <v/>
      </c>
      <c r="F76" s="5" t="str">
        <f>IF(D76="","",VLOOKUP('TRACKING LIST '!D76,CODE!A:B,2,0))</f>
        <v/>
      </c>
      <c r="H76" s="5"/>
      <c r="I76" s="5" t="str">
        <f t="shared" si="1"/>
        <v>LP---14-076-CP</v>
      </c>
      <c r="K76" s="9"/>
      <c r="L76" s="1"/>
      <c r="N76" s="1"/>
      <c r="S76" s="1"/>
      <c r="W76" s="1"/>
      <c r="Z76" s="1"/>
    </row>
    <row r="77" spans="1:26" x14ac:dyDescent="0.25">
      <c r="A77" s="5"/>
      <c r="C77" s="5"/>
      <c r="E77" s="5" t="str">
        <f>IF(C77="","",VLOOKUP('TRACKING LIST '!C77,CODE!E:F,2,0))</f>
        <v/>
      </c>
      <c r="F77" s="5" t="str">
        <f>IF(D77="","",VLOOKUP('TRACKING LIST '!D77,CODE!A:B,2,0))</f>
        <v/>
      </c>
      <c r="H77" s="5"/>
      <c r="I77" s="5" t="str">
        <f t="shared" si="1"/>
        <v>LP---14-077-CP</v>
      </c>
      <c r="K77" s="9"/>
      <c r="L77" s="1"/>
      <c r="N77" s="1"/>
      <c r="S77" s="1"/>
      <c r="W77" s="1"/>
      <c r="Z77" s="1"/>
    </row>
    <row r="78" spans="1:26" x14ac:dyDescent="0.25">
      <c r="A78" s="5"/>
      <c r="C78" s="5"/>
      <c r="E78" s="5" t="str">
        <f>IF(C78="","",VLOOKUP('TRACKING LIST '!C78,CODE!E:F,2,0))</f>
        <v/>
      </c>
      <c r="F78" s="5" t="str">
        <f>IF(D78="","",VLOOKUP('TRACKING LIST '!D78,CODE!A:B,2,0))</f>
        <v/>
      </c>
      <c r="H78" s="5"/>
      <c r="I78" s="5" t="str">
        <f t="shared" si="1"/>
        <v>LP---14-078-CP</v>
      </c>
      <c r="K78" s="9"/>
      <c r="L78" s="1"/>
      <c r="N78" s="1"/>
      <c r="S78" s="1"/>
      <c r="W78" s="1"/>
      <c r="Z78" s="1"/>
    </row>
    <row r="79" spans="1:26" x14ac:dyDescent="0.25">
      <c r="A79" s="5"/>
      <c r="C79" s="5"/>
      <c r="E79" s="5" t="str">
        <f>IF(C79="","",VLOOKUP('TRACKING LIST '!C79,CODE!E:F,2,0))</f>
        <v/>
      </c>
      <c r="F79" s="5" t="str">
        <f>IF(D79="","",VLOOKUP('TRACKING LIST '!D79,CODE!A:B,2,0))</f>
        <v/>
      </c>
      <c r="H79" s="5"/>
      <c r="I79" s="5" t="str">
        <f t="shared" si="1"/>
        <v>LP---14-079-CP</v>
      </c>
      <c r="K79" s="9"/>
      <c r="L79" s="1"/>
      <c r="N79" s="1"/>
      <c r="S79" s="1"/>
      <c r="W79" s="1"/>
      <c r="Z79" s="1"/>
    </row>
    <row r="80" spans="1:26" x14ac:dyDescent="0.25">
      <c r="A80" s="5"/>
      <c r="C80" s="5"/>
      <c r="E80" s="5" t="str">
        <f>IF(C80="","",VLOOKUP('TRACKING LIST '!C80,CODE!E:F,2,0))</f>
        <v/>
      </c>
      <c r="F80" s="5" t="str">
        <f>IF(D80="","",VLOOKUP('TRACKING LIST '!D80,CODE!A:B,2,0))</f>
        <v/>
      </c>
      <c r="H80" s="5"/>
      <c r="I80" s="5" t="str">
        <f t="shared" si="1"/>
        <v>LP---14-080-CP</v>
      </c>
      <c r="K80" s="9"/>
      <c r="L80" s="1"/>
      <c r="N80" s="1"/>
      <c r="S80" s="1"/>
      <c r="W80" s="1"/>
      <c r="Z80" s="1"/>
    </row>
    <row r="81" spans="1:26" x14ac:dyDescent="0.25">
      <c r="A81" s="5"/>
      <c r="C81" s="5"/>
      <c r="E81" s="5" t="str">
        <f>IF(C81="","",VLOOKUP('TRACKING LIST '!C81,CODE!E:F,2,0))</f>
        <v/>
      </c>
      <c r="F81" s="5" t="str">
        <f>IF(D81="","",VLOOKUP('TRACKING LIST '!D81,CODE!A:B,2,0))</f>
        <v/>
      </c>
      <c r="H81" s="5"/>
      <c r="I81" s="5" t="str">
        <f t="shared" si="1"/>
        <v>LP---14-081-CP</v>
      </c>
      <c r="K81" s="9"/>
      <c r="L81" s="1"/>
      <c r="N81" s="1"/>
      <c r="S81" s="1"/>
      <c r="W81" s="1"/>
      <c r="Z81" s="1"/>
    </row>
    <row r="82" spans="1:26" x14ac:dyDescent="0.25">
      <c r="A82" s="5"/>
      <c r="C82" s="5"/>
      <c r="E82" s="5" t="str">
        <f>IF(C82="","",VLOOKUP('TRACKING LIST '!C82,CODE!E:F,2,0))</f>
        <v/>
      </c>
      <c r="F82" s="5" t="str">
        <f>IF(D82="","",VLOOKUP('TRACKING LIST '!D82,CODE!A:B,2,0))</f>
        <v/>
      </c>
      <c r="H82" s="5"/>
      <c r="I82" s="5" t="str">
        <f t="shared" si="1"/>
        <v>LP---14-082-CP</v>
      </c>
      <c r="K82" s="9"/>
      <c r="L82" s="1"/>
      <c r="N82" s="1"/>
      <c r="S82" s="1"/>
      <c r="W82" s="1"/>
      <c r="Z82" s="1"/>
    </row>
    <row r="83" spans="1:26" x14ac:dyDescent="0.25">
      <c r="A83" s="5"/>
      <c r="C83" s="5"/>
      <c r="E83" s="5" t="str">
        <f>IF(C83="","",VLOOKUP('TRACKING LIST '!C83,CODE!E:F,2,0))</f>
        <v/>
      </c>
      <c r="F83" s="5" t="str">
        <f>IF(D83="","",VLOOKUP('TRACKING LIST '!D83,CODE!A:B,2,0))</f>
        <v/>
      </c>
      <c r="H83" s="5"/>
      <c r="I83" s="5" t="str">
        <f t="shared" si="1"/>
        <v>LP---14-083-CP</v>
      </c>
      <c r="K83" s="9"/>
      <c r="L83" s="1"/>
      <c r="N83" s="1"/>
      <c r="S83" s="1"/>
      <c r="W83" s="1"/>
      <c r="Z83" s="1"/>
    </row>
    <row r="84" spans="1:26" x14ac:dyDescent="0.25">
      <c r="A84" s="5"/>
      <c r="C84" s="5"/>
      <c r="E84" s="5" t="str">
        <f>IF(C84="","",VLOOKUP('TRACKING LIST '!C84,CODE!E:F,2,0))</f>
        <v/>
      </c>
      <c r="F84" s="5" t="str">
        <f>IF(D84="","",VLOOKUP('TRACKING LIST '!D84,CODE!A:B,2,0))</f>
        <v/>
      </c>
      <c r="H84" s="5"/>
      <c r="I84" s="5" t="str">
        <f t="shared" si="1"/>
        <v>LP---14-084-CP</v>
      </c>
      <c r="K84" s="9"/>
      <c r="L84" s="1"/>
      <c r="N84" s="1"/>
      <c r="S84" s="1"/>
      <c r="W84" s="1"/>
      <c r="Z84" s="1"/>
    </row>
    <row r="85" spans="1:26" x14ac:dyDescent="0.25">
      <c r="A85" s="5"/>
      <c r="C85" s="5"/>
      <c r="E85" s="5" t="str">
        <f>IF(C85="","",VLOOKUP('TRACKING LIST '!C85,CODE!E:F,2,0))</f>
        <v/>
      </c>
      <c r="F85" s="5" t="str">
        <f>IF(D85="","",VLOOKUP('TRACKING LIST '!D85,CODE!A:B,2,0))</f>
        <v/>
      </c>
      <c r="H85" s="5"/>
      <c r="I85" s="5" t="str">
        <f t="shared" si="1"/>
        <v>LP---14-085-CP</v>
      </c>
      <c r="K85" s="9"/>
      <c r="L85" s="1"/>
      <c r="N85" s="1"/>
      <c r="S85" s="1"/>
      <c r="W85" s="1"/>
      <c r="Z85" s="1"/>
    </row>
    <row r="86" spans="1:26" x14ac:dyDescent="0.25">
      <c r="A86" s="5"/>
      <c r="C86" s="5"/>
      <c r="E86" s="5" t="str">
        <f>IF(C86="","",VLOOKUP('TRACKING LIST '!C86,CODE!E:F,2,0))</f>
        <v/>
      </c>
      <c r="F86" s="5" t="str">
        <f>IF(D86="","",VLOOKUP('TRACKING LIST '!D86,CODE!A:B,2,0))</f>
        <v/>
      </c>
      <c r="H86" s="5"/>
      <c r="I86" s="5" t="str">
        <f t="shared" si="1"/>
        <v>LP---14-086-CP</v>
      </c>
      <c r="K86" s="9"/>
      <c r="L86" s="1"/>
      <c r="N86" s="1"/>
      <c r="S86" s="1"/>
      <c r="W86" s="1"/>
      <c r="Z86" s="1"/>
    </row>
    <row r="87" spans="1:26" x14ac:dyDescent="0.25">
      <c r="A87" s="5"/>
      <c r="C87" s="5"/>
      <c r="E87" s="5" t="str">
        <f>IF(C87="","",VLOOKUP('TRACKING LIST '!C87,CODE!E:F,2,0))</f>
        <v/>
      </c>
      <c r="F87" s="5" t="str">
        <f>IF(D87="","",VLOOKUP('TRACKING LIST '!D87,CODE!A:B,2,0))</f>
        <v/>
      </c>
      <c r="H87" s="1"/>
      <c r="I87" s="5" t="str">
        <f t="shared" si="1"/>
        <v>LP---14-087-CP</v>
      </c>
      <c r="K87" s="9"/>
      <c r="L87" s="1"/>
      <c r="N87" s="1"/>
      <c r="S87" s="1"/>
      <c r="W87" s="1"/>
      <c r="Z87" s="1"/>
    </row>
    <row r="88" spans="1:26" x14ac:dyDescent="0.25">
      <c r="A88" s="5"/>
      <c r="C88" s="5"/>
      <c r="E88" s="5" t="str">
        <f>IF(C88="","",VLOOKUP('TRACKING LIST '!C88,CODE!E:F,2,0))</f>
        <v/>
      </c>
      <c r="F88" s="5" t="str">
        <f>IF(D88="","",VLOOKUP('TRACKING LIST '!D88,CODE!A:B,2,0))</f>
        <v/>
      </c>
      <c r="H88" s="1"/>
      <c r="I88" s="5" t="str">
        <f t="shared" si="1"/>
        <v>LP---14-088-CP</v>
      </c>
      <c r="K88" s="9"/>
      <c r="L88" s="1"/>
      <c r="N88" s="1"/>
      <c r="S88" s="1"/>
      <c r="W88" s="1"/>
      <c r="Z88" s="1"/>
    </row>
    <row r="89" spans="1:26" x14ac:dyDescent="0.25">
      <c r="A89" s="5"/>
      <c r="C89" s="5"/>
      <c r="E89" s="5" t="str">
        <f>IF(C89="","",VLOOKUP('TRACKING LIST '!C89,CODE!E:F,2,0))</f>
        <v/>
      </c>
      <c r="F89" s="5" t="str">
        <f>IF(D89="","",VLOOKUP('TRACKING LIST '!D89,CODE!A:B,2,0))</f>
        <v/>
      </c>
      <c r="H89" s="1"/>
      <c r="I89" s="5" t="str">
        <f t="shared" si="1"/>
        <v>LP---14-089-CP</v>
      </c>
      <c r="K89" s="9"/>
      <c r="L89" s="1"/>
      <c r="N89" s="1"/>
      <c r="S89" s="1"/>
      <c r="W89" s="1"/>
      <c r="Z89" s="1"/>
    </row>
    <row r="90" spans="1:26" x14ac:dyDescent="0.25">
      <c r="A90" s="5"/>
      <c r="C90" s="5"/>
      <c r="E90" s="5" t="str">
        <f>IF(C90="","",VLOOKUP('TRACKING LIST '!C90,CODE!E:F,2,0))</f>
        <v/>
      </c>
      <c r="F90" s="5" t="str">
        <f>IF(D90="","",VLOOKUP('TRACKING LIST '!D90,CODE!A:B,2,0))</f>
        <v/>
      </c>
      <c r="H90" s="1"/>
      <c r="I90" s="5" t="str">
        <f t="shared" si="1"/>
        <v>LP---14-090-CP</v>
      </c>
      <c r="K90" s="9"/>
      <c r="L90" s="1"/>
      <c r="N90" s="1"/>
      <c r="S90" s="1"/>
      <c r="W90" s="1"/>
      <c r="Z90" s="1"/>
    </row>
    <row r="91" spans="1:26" x14ac:dyDescent="0.25">
      <c r="A91" s="5"/>
      <c r="C91" s="5"/>
      <c r="E91" s="5" t="str">
        <f>IF(C91="","",VLOOKUP('TRACKING LIST '!C91,CODE!E:F,2,0))</f>
        <v/>
      </c>
      <c r="F91" s="5" t="str">
        <f>IF(D91="","",VLOOKUP('TRACKING LIST '!D91,CODE!A:B,2,0))</f>
        <v/>
      </c>
      <c r="H91" s="1"/>
      <c r="I91" s="5" t="str">
        <f t="shared" si="1"/>
        <v>LP---14-091-CP</v>
      </c>
      <c r="K91" s="9"/>
      <c r="L91" s="1"/>
      <c r="N91" s="1"/>
      <c r="S91" s="1"/>
      <c r="W91" s="1"/>
      <c r="Z91" s="1"/>
    </row>
    <row r="92" spans="1:26" x14ac:dyDescent="0.25">
      <c r="A92" s="5"/>
      <c r="C92" s="5"/>
      <c r="E92" s="5" t="str">
        <f>IF(C92="","",VLOOKUP('TRACKING LIST '!C92,CODE!E:F,2,0))</f>
        <v/>
      </c>
      <c r="F92" s="5" t="str">
        <f>IF(D92="","",VLOOKUP('TRACKING LIST '!D92,CODE!A:B,2,0))</f>
        <v/>
      </c>
      <c r="H92" s="1"/>
      <c r="I92" s="5" t="str">
        <f t="shared" si="1"/>
        <v>LP---14-092-CP</v>
      </c>
      <c r="K92" s="9"/>
      <c r="L92" s="1"/>
      <c r="N92" s="1"/>
      <c r="S92" s="1"/>
      <c r="W92" s="1"/>
      <c r="Z92" s="1"/>
    </row>
    <row r="93" spans="1:26" x14ac:dyDescent="0.25">
      <c r="A93" s="5"/>
      <c r="C93" s="5"/>
      <c r="E93" s="5" t="str">
        <f>IF(C93="","",VLOOKUP('TRACKING LIST '!C93,CODE!E:F,2,0))</f>
        <v/>
      </c>
      <c r="F93" s="5" t="str">
        <f>IF(D93="","",VLOOKUP('TRACKING LIST '!D93,CODE!A:B,2,0))</f>
        <v/>
      </c>
      <c r="H93" s="1"/>
      <c r="I93" s="5" t="str">
        <f t="shared" si="1"/>
        <v>LP---14-093-CP</v>
      </c>
      <c r="K93" s="9"/>
      <c r="L93" s="1"/>
      <c r="N93" s="1"/>
      <c r="S93" s="1"/>
      <c r="W93" s="1"/>
      <c r="Z93" s="1"/>
    </row>
    <row r="94" spans="1:26" x14ac:dyDescent="0.25">
      <c r="A94" s="5"/>
      <c r="C94" s="5"/>
      <c r="E94" s="5" t="str">
        <f>IF(C94="","",VLOOKUP('TRACKING LIST '!C94,CODE!E:F,2,0))</f>
        <v/>
      </c>
      <c r="F94" s="5" t="str">
        <f>IF(D94="","",VLOOKUP('TRACKING LIST '!D94,CODE!A:B,2,0))</f>
        <v/>
      </c>
      <c r="H94" s="1"/>
      <c r="I94" s="5" t="str">
        <f t="shared" si="1"/>
        <v>LP---14-094-CP</v>
      </c>
      <c r="K94" s="9"/>
      <c r="L94" s="1"/>
      <c r="N94" s="1"/>
      <c r="S94" s="1"/>
      <c r="W94" s="1"/>
      <c r="Z94" s="1"/>
    </row>
    <row r="95" spans="1:26" x14ac:dyDescent="0.25">
      <c r="A95" s="5"/>
      <c r="C95" s="5"/>
      <c r="E95" s="5" t="str">
        <f>IF(C95="","",VLOOKUP('TRACKING LIST '!C95,CODE!E:F,2,0))</f>
        <v/>
      </c>
      <c r="F95" s="5" t="str">
        <f>IF(D95="","",VLOOKUP('TRACKING LIST '!D95,CODE!A:B,2,0))</f>
        <v/>
      </c>
      <c r="H95" s="1"/>
      <c r="I95" s="5" t="str">
        <f t="shared" si="1"/>
        <v>LP---14-095-CP</v>
      </c>
      <c r="K95" s="9"/>
      <c r="L95" s="1"/>
      <c r="N95" s="1"/>
      <c r="S95" s="1"/>
      <c r="W95" s="1"/>
      <c r="Z95" s="1"/>
    </row>
    <row r="96" spans="1:26" x14ac:dyDescent="0.25">
      <c r="A96" s="5"/>
      <c r="C96" s="5"/>
      <c r="E96" s="5" t="str">
        <f>IF(C96="","",VLOOKUP('TRACKING LIST '!C96,CODE!E:F,2,0))</f>
        <v/>
      </c>
      <c r="F96" s="5" t="str">
        <f>IF(D96="","",VLOOKUP('TRACKING LIST '!D96,CODE!A:B,2,0))</f>
        <v/>
      </c>
      <c r="H96" s="1"/>
      <c r="I96" s="5" t="str">
        <f t="shared" si="1"/>
        <v>LP---14-096-CP</v>
      </c>
      <c r="K96" s="9"/>
      <c r="L96" s="1"/>
      <c r="N96" s="1"/>
      <c r="S96" s="1"/>
      <c r="W96" s="1"/>
      <c r="Z96" s="1"/>
    </row>
    <row r="97" spans="1:26" x14ac:dyDescent="0.25">
      <c r="A97" s="5"/>
      <c r="C97" s="5"/>
      <c r="E97" s="5" t="str">
        <f>IF(C97="","",VLOOKUP('TRACKING LIST '!C97,CODE!E:F,2,0))</f>
        <v/>
      </c>
      <c r="F97" s="5" t="str">
        <f>IF(D97="","",VLOOKUP('TRACKING LIST '!D97,CODE!A:B,2,0))</f>
        <v/>
      </c>
      <c r="H97" s="1"/>
      <c r="I97" s="5" t="str">
        <f t="shared" si="1"/>
        <v>LP---14-097-CP</v>
      </c>
      <c r="K97" s="9"/>
      <c r="L97" s="1"/>
      <c r="N97" s="1"/>
      <c r="S97" s="1"/>
      <c r="W97" s="1"/>
      <c r="Z97" s="1"/>
    </row>
    <row r="98" spans="1:26" x14ac:dyDescent="0.25">
      <c r="A98" s="5"/>
      <c r="C98" s="5"/>
      <c r="E98" s="5" t="str">
        <f>IF(C98="","",VLOOKUP('TRACKING LIST '!C98,CODE!E:F,2,0))</f>
        <v/>
      </c>
      <c r="F98" s="5" t="str">
        <f>IF(D98="","",VLOOKUP('TRACKING LIST '!D98,CODE!A:B,2,0))</f>
        <v/>
      </c>
      <c r="H98" s="1"/>
      <c r="I98" s="5" t="str">
        <f t="shared" si="1"/>
        <v>LP---14-098-CP</v>
      </c>
      <c r="K98" s="9"/>
      <c r="L98" s="1"/>
      <c r="N98" s="1"/>
      <c r="S98" s="1"/>
      <c r="W98" s="1"/>
      <c r="Z98" s="1"/>
    </row>
    <row r="99" spans="1:26" x14ac:dyDescent="0.25">
      <c r="A99" s="5"/>
      <c r="C99" s="5"/>
      <c r="E99" s="5" t="str">
        <f>IF(C99="","",VLOOKUP('TRACKING LIST '!C99,CODE!E:F,2,0))</f>
        <v/>
      </c>
      <c r="F99" s="5" t="str">
        <f>IF(D99="","",VLOOKUP('TRACKING LIST '!D99,CODE!A:B,2,0))</f>
        <v/>
      </c>
      <c r="H99" s="1"/>
      <c r="I99" s="5" t="str">
        <f t="shared" si="1"/>
        <v>LP---14-099-CP</v>
      </c>
      <c r="K99" s="9"/>
      <c r="L99" s="1"/>
      <c r="N99" s="1"/>
      <c r="S99" s="1"/>
      <c r="W99" s="1"/>
      <c r="Z99" s="1"/>
    </row>
    <row r="100" spans="1:26" x14ac:dyDescent="0.25">
      <c r="A100" s="5"/>
      <c r="C100" s="5"/>
      <c r="E100" s="5" t="str">
        <f>IF(C100="","",VLOOKUP('TRACKING LIST '!C100,CODE!E:F,2,0))</f>
        <v/>
      </c>
      <c r="F100" s="5" t="str">
        <f>IF(D100="","",VLOOKUP('TRACKING LIST '!D100,CODE!A:B,2,0))</f>
        <v/>
      </c>
      <c r="H100" s="1"/>
      <c r="I100" s="5" t="str">
        <f t="shared" si="1"/>
        <v>LP---14-0100-CP</v>
      </c>
      <c r="K100" s="9"/>
      <c r="L100" s="1"/>
      <c r="N100" s="1"/>
      <c r="S100" s="1"/>
      <c r="W100" s="1"/>
      <c r="Z100" s="1"/>
    </row>
    <row r="101" spans="1:26" x14ac:dyDescent="0.25">
      <c r="A101" s="5"/>
      <c r="C101" s="5"/>
      <c r="E101" s="5" t="str">
        <f>IF(C101="","",VLOOKUP('TRACKING LIST '!C101,CODE!E:F,2,0))</f>
        <v/>
      </c>
      <c r="F101" s="5" t="str">
        <f>IF(D101="","",VLOOKUP('TRACKING LIST '!D101,CODE!A:B,2,0))</f>
        <v/>
      </c>
      <c r="H101" s="1"/>
      <c r="I101" s="5" t="str">
        <f t="shared" si="1"/>
        <v>LP---14-0101-CP</v>
      </c>
      <c r="K101" s="9"/>
      <c r="L101" s="1"/>
      <c r="N101" s="1"/>
      <c r="S101" s="1"/>
      <c r="W101" s="1"/>
      <c r="Z101" s="1"/>
    </row>
    <row r="102" spans="1:26" x14ac:dyDescent="0.25">
      <c r="A102" s="5"/>
      <c r="C102" s="5"/>
      <c r="E102" s="5" t="str">
        <f>IF(C102="","",VLOOKUP('TRACKING LIST '!C102,CODE!E:F,2,0))</f>
        <v/>
      </c>
      <c r="F102" s="5" t="str">
        <f>IF(D102="","",VLOOKUP('TRACKING LIST '!D102,CODE!A:B,2,0))</f>
        <v/>
      </c>
      <c r="H102" s="1"/>
      <c r="I102" s="5" t="str">
        <f t="shared" si="1"/>
        <v>LP---14-0102-CP</v>
      </c>
      <c r="K102" s="9"/>
      <c r="L102" s="1"/>
      <c r="N102" s="1"/>
      <c r="S102" s="1"/>
      <c r="W102" s="1"/>
      <c r="Z102" s="1"/>
    </row>
    <row r="103" spans="1:26" x14ac:dyDescent="0.25">
      <c r="A103" s="5"/>
      <c r="C103" s="5"/>
      <c r="E103" s="5" t="str">
        <f>IF(C103="","",VLOOKUP('TRACKING LIST '!C103,CODE!E:F,2,0))</f>
        <v/>
      </c>
      <c r="F103" s="5" t="str">
        <f>IF(D103="","",VLOOKUP('TRACKING LIST '!D103,CODE!A:B,2,0))</f>
        <v/>
      </c>
      <c r="H103" s="1"/>
      <c r="I103" s="5" t="str">
        <f t="shared" si="1"/>
        <v>LP---14-0103-CP</v>
      </c>
      <c r="K103" s="9"/>
      <c r="L103" s="1"/>
      <c r="N103" s="1"/>
      <c r="S103" s="1"/>
      <c r="W103" s="1"/>
      <c r="Z103" s="1"/>
    </row>
    <row r="104" spans="1:26" x14ac:dyDescent="0.25">
      <c r="A104" s="5"/>
      <c r="C104" s="5"/>
      <c r="E104" s="5" t="str">
        <f>IF(C104="","",VLOOKUP('TRACKING LIST '!C104,CODE!E:F,2,0))</f>
        <v/>
      </c>
      <c r="F104" s="5" t="str">
        <f>IF(D104="","",VLOOKUP('TRACKING LIST '!D104,CODE!A:B,2,0))</f>
        <v/>
      </c>
      <c r="H104" s="1"/>
      <c r="I104" s="5" t="str">
        <f t="shared" si="1"/>
        <v>LP---14-0104-CP</v>
      </c>
      <c r="K104" s="9"/>
      <c r="L104" s="1"/>
      <c r="N104" s="1"/>
      <c r="S104" s="1"/>
      <c r="W104" s="1"/>
      <c r="Z104" s="1"/>
    </row>
    <row r="105" spans="1:26" x14ac:dyDescent="0.25">
      <c r="A105" s="5"/>
      <c r="C105" s="5"/>
      <c r="E105" s="5" t="str">
        <f>IF(C105="","",VLOOKUP('TRACKING LIST '!C105,CODE!E:F,2,0))</f>
        <v/>
      </c>
      <c r="F105" s="5" t="str">
        <f>IF(D105="","",VLOOKUP('TRACKING LIST '!D105,CODE!A:B,2,0))</f>
        <v/>
      </c>
      <c r="H105" s="1"/>
      <c r="I105" s="5" t="str">
        <f t="shared" si="1"/>
        <v>LP---14-0105-CP</v>
      </c>
      <c r="K105" s="9"/>
      <c r="L105" s="1"/>
      <c r="N105" s="1"/>
      <c r="S105" s="1"/>
      <c r="W105" s="1"/>
      <c r="Z105" s="1"/>
    </row>
    <row r="106" spans="1:26" x14ac:dyDescent="0.25">
      <c r="A106" s="5"/>
      <c r="C106" s="5"/>
      <c r="E106" s="5" t="str">
        <f>IF(C106="","",VLOOKUP('TRACKING LIST '!C106,CODE!E:F,2,0))</f>
        <v/>
      </c>
      <c r="F106" s="5" t="str">
        <f>IF(D106="","",VLOOKUP('TRACKING LIST '!D106,CODE!A:B,2,0))</f>
        <v/>
      </c>
      <c r="H106" s="1"/>
      <c r="I106" s="5" t="str">
        <f t="shared" si="1"/>
        <v>LP---14-0106-CP</v>
      </c>
      <c r="K106" s="9"/>
      <c r="L106" s="1"/>
      <c r="N106" s="1"/>
      <c r="S106" s="1"/>
      <c r="W106" s="1"/>
      <c r="Z106" s="1"/>
    </row>
    <row r="107" spans="1:26" x14ac:dyDescent="0.25">
      <c r="A107" s="5"/>
      <c r="C107" s="5"/>
      <c r="E107" s="5" t="str">
        <f>IF(C107="","",VLOOKUP('TRACKING LIST '!C107,CODE!E:F,2,0))</f>
        <v/>
      </c>
      <c r="F107" s="5" t="str">
        <f>IF(D107="","",VLOOKUP('TRACKING LIST '!D107,CODE!A:B,2,0))</f>
        <v/>
      </c>
      <c r="H107" s="1"/>
      <c r="I107" s="5" t="str">
        <f t="shared" si="1"/>
        <v>LP---14-0107-CP</v>
      </c>
      <c r="K107" s="9"/>
      <c r="L107" s="1"/>
      <c r="N107" s="1"/>
      <c r="S107" s="1"/>
      <c r="W107" s="1"/>
      <c r="Z107" s="1"/>
    </row>
    <row r="108" spans="1:26" x14ac:dyDescent="0.25">
      <c r="A108" s="5"/>
      <c r="C108" s="5"/>
      <c r="E108" s="5" t="str">
        <f>IF(C108="","",VLOOKUP('TRACKING LIST '!C108,CODE!E:F,2,0))</f>
        <v/>
      </c>
      <c r="F108" s="5" t="str">
        <f>IF(D108="","",VLOOKUP('TRACKING LIST '!D108,CODE!A:B,2,0))</f>
        <v/>
      </c>
      <c r="H108" s="1"/>
      <c r="I108" s="5" t="str">
        <f t="shared" si="1"/>
        <v>LP---14-0108-CP</v>
      </c>
      <c r="K108" s="9"/>
      <c r="L108" s="1"/>
      <c r="N108" s="1"/>
      <c r="S108" s="1"/>
      <c r="W108" s="1"/>
      <c r="Z108" s="1"/>
    </row>
    <row r="109" spans="1:26" x14ac:dyDescent="0.25">
      <c r="A109" s="5"/>
      <c r="C109" s="5"/>
      <c r="E109" s="5" t="str">
        <f>IF(C109="","",VLOOKUP('TRACKING LIST '!C109,CODE!E:F,2,0))</f>
        <v/>
      </c>
      <c r="F109" s="5" t="str">
        <f>IF(D109="","",VLOOKUP('TRACKING LIST '!D109,CODE!A:B,2,0))</f>
        <v/>
      </c>
      <c r="H109" s="1"/>
      <c r="I109" s="5" t="str">
        <f t="shared" si="1"/>
        <v>LP---14-0109-CP</v>
      </c>
      <c r="K109" s="9"/>
      <c r="L109" s="1"/>
      <c r="N109" s="1"/>
      <c r="S109" s="1"/>
      <c r="W109" s="1"/>
      <c r="Z109" s="1"/>
    </row>
    <row r="110" spans="1:26" x14ac:dyDescent="0.25">
      <c r="A110" s="5"/>
      <c r="C110" s="5"/>
      <c r="E110" s="5" t="str">
        <f>IF(C110="","",VLOOKUP('TRACKING LIST '!C110,CODE!E:F,2,0))</f>
        <v/>
      </c>
      <c r="F110" s="5" t="str">
        <f>IF(D110="","",VLOOKUP('TRACKING LIST '!D110,CODE!A:B,2,0))</f>
        <v/>
      </c>
      <c r="H110" s="1"/>
      <c r="I110" s="5" t="str">
        <f t="shared" si="1"/>
        <v>LP---14-0110-CP</v>
      </c>
      <c r="K110" s="9"/>
      <c r="L110" s="1"/>
      <c r="N110" s="1"/>
      <c r="S110" s="1"/>
      <c r="W110" s="1"/>
      <c r="Z110" s="1"/>
    </row>
    <row r="111" spans="1:26" x14ac:dyDescent="0.25">
      <c r="A111" s="5"/>
      <c r="C111" s="5"/>
      <c r="E111" s="5" t="str">
        <f>IF(C111="","",VLOOKUP('TRACKING LIST '!C111,CODE!E:F,2,0))</f>
        <v/>
      </c>
      <c r="F111" s="5" t="str">
        <f>IF(D111="","",VLOOKUP('TRACKING LIST '!D111,CODE!A:B,2,0))</f>
        <v/>
      </c>
      <c r="H111" s="1"/>
      <c r="I111" s="5" t="str">
        <f t="shared" si="1"/>
        <v>LP---14-0111-CP</v>
      </c>
      <c r="K111" s="9"/>
      <c r="L111" s="1"/>
      <c r="N111" s="1"/>
      <c r="S111" s="1"/>
      <c r="W111" s="1"/>
      <c r="Z111" s="1"/>
    </row>
    <row r="112" spans="1:26" x14ac:dyDescent="0.25">
      <c r="A112" s="5"/>
      <c r="C112" s="5"/>
      <c r="E112" s="5" t="str">
        <f>IF(C112="","",VLOOKUP('TRACKING LIST '!C112,CODE!E:F,2,0))</f>
        <v/>
      </c>
      <c r="F112" s="5" t="str">
        <f>IF(D112="","",VLOOKUP('TRACKING LIST '!D112,CODE!A:B,2,0))</f>
        <v/>
      </c>
      <c r="H112" s="1"/>
      <c r="I112" s="5" t="str">
        <f t="shared" si="1"/>
        <v>LP---14-0112-CP</v>
      </c>
      <c r="K112" s="9"/>
      <c r="L112" s="1"/>
      <c r="N112" s="1"/>
      <c r="S112" s="1"/>
      <c r="W112" s="1"/>
      <c r="Z112" s="1"/>
    </row>
    <row r="113" spans="1:26" x14ac:dyDescent="0.25">
      <c r="A113" s="5"/>
      <c r="C113" s="5"/>
      <c r="E113" s="5" t="str">
        <f>IF(C113="","",VLOOKUP('TRACKING LIST '!C113,CODE!E:F,2,0))</f>
        <v/>
      </c>
      <c r="F113" s="5" t="str">
        <f>IF(D113="","",VLOOKUP('TRACKING LIST '!D113,CODE!A:B,2,0))</f>
        <v/>
      </c>
      <c r="H113" s="1"/>
      <c r="I113" s="5" t="str">
        <f t="shared" si="1"/>
        <v>LP---14-0113-CP</v>
      </c>
      <c r="K113" s="9"/>
      <c r="L113" s="1"/>
      <c r="N113" s="1"/>
      <c r="S113" s="1"/>
      <c r="W113" s="1"/>
      <c r="Z113" s="1"/>
    </row>
    <row r="114" spans="1:26" x14ac:dyDescent="0.25">
      <c r="A114" s="5"/>
      <c r="C114" s="5"/>
      <c r="E114" s="5" t="str">
        <f>IF(C114="","",VLOOKUP('TRACKING LIST '!C114,CODE!E:F,2,0))</f>
        <v/>
      </c>
      <c r="F114" s="5" t="str">
        <f>IF(D114="","",VLOOKUP('TRACKING LIST '!D114,CODE!A:B,2,0))</f>
        <v/>
      </c>
      <c r="H114" s="1"/>
      <c r="I114" s="5" t="str">
        <f t="shared" si="1"/>
        <v>LP---14-0114-CP</v>
      </c>
      <c r="K114" s="9"/>
      <c r="L114" s="1"/>
      <c r="N114" s="1"/>
      <c r="S114" s="1"/>
      <c r="W114" s="1"/>
      <c r="Z114" s="1"/>
    </row>
    <row r="115" spans="1:26" x14ac:dyDescent="0.25">
      <c r="A115" s="5"/>
      <c r="C115" s="5"/>
      <c r="E115" s="5" t="str">
        <f>IF(C115="","",VLOOKUP('TRACKING LIST '!C115,CODE!E:F,2,0))</f>
        <v/>
      </c>
      <c r="F115" s="5" t="str">
        <f>IF(D115="","",VLOOKUP('TRACKING LIST '!D115,CODE!A:B,2,0))</f>
        <v/>
      </c>
      <c r="H115" s="1"/>
      <c r="I115" s="5" t="str">
        <f t="shared" si="1"/>
        <v>LP---14-0115-CP</v>
      </c>
      <c r="K115" s="9"/>
      <c r="L115" s="1"/>
      <c r="N115" s="1"/>
      <c r="S115" s="1"/>
      <c r="W115" s="1"/>
      <c r="Z115" s="1"/>
    </row>
    <row r="116" spans="1:26" x14ac:dyDescent="0.25">
      <c r="A116" s="5"/>
      <c r="C116" s="5"/>
      <c r="E116" s="5" t="str">
        <f>IF(C116="","",VLOOKUP('TRACKING LIST '!C116,CODE!E:F,2,0))</f>
        <v/>
      </c>
      <c r="F116" s="5" t="str">
        <f>IF(D116="","",VLOOKUP('TRACKING LIST '!D116,CODE!A:B,2,0))</f>
        <v/>
      </c>
      <c r="H116" s="1"/>
      <c r="I116" s="5" t="str">
        <f t="shared" si="1"/>
        <v>LP---14-0116-CP</v>
      </c>
      <c r="K116" s="9"/>
      <c r="L116" s="1"/>
      <c r="N116" s="1"/>
      <c r="S116" s="1"/>
      <c r="W116" s="1"/>
      <c r="Z116" s="1"/>
    </row>
    <row r="117" spans="1:26" x14ac:dyDescent="0.25">
      <c r="A117" s="5"/>
      <c r="C117" s="5"/>
      <c r="E117" s="5" t="str">
        <f>IF(C117="","",VLOOKUP('TRACKING LIST '!C117,CODE!E:F,2,0))</f>
        <v/>
      </c>
      <c r="F117" s="5" t="str">
        <f>IF(D117="","",VLOOKUP('TRACKING LIST '!D117,CODE!A:B,2,0))</f>
        <v/>
      </c>
      <c r="H117" s="1"/>
      <c r="I117" s="5" t="str">
        <f t="shared" si="1"/>
        <v>LP---14-0117-CP</v>
      </c>
      <c r="K117" s="9"/>
      <c r="L117" s="1"/>
      <c r="N117" s="1"/>
      <c r="S117" s="1"/>
      <c r="W117" s="1"/>
      <c r="Z117" s="1"/>
    </row>
    <row r="118" spans="1:26" x14ac:dyDescent="0.25">
      <c r="A118" s="5"/>
      <c r="C118" s="5"/>
      <c r="E118" s="5" t="str">
        <f>IF(C118="","",VLOOKUP('TRACKING LIST '!C118,CODE!E:F,2,0))</f>
        <v/>
      </c>
      <c r="F118" s="5" t="str">
        <f>IF(D118="","",VLOOKUP('TRACKING LIST '!D118,CODE!A:B,2,0))</f>
        <v/>
      </c>
      <c r="H118" s="1"/>
      <c r="I118" s="5" t="str">
        <f t="shared" si="1"/>
        <v>LP---14-0118-CP</v>
      </c>
      <c r="K118" s="9"/>
      <c r="L118" s="1"/>
      <c r="N118" s="1"/>
      <c r="S118" s="1"/>
      <c r="W118" s="1"/>
      <c r="Z118" s="1"/>
    </row>
    <row r="119" spans="1:26" x14ac:dyDescent="0.25">
      <c r="A119" s="5"/>
      <c r="C119" s="5"/>
      <c r="E119" s="5" t="str">
        <f>IF(C119="","",VLOOKUP('TRACKING LIST '!C119,CODE!E:F,2,0))</f>
        <v/>
      </c>
      <c r="F119" s="5" t="str">
        <f>IF(D119="","",VLOOKUP('TRACKING LIST '!D119,CODE!A:B,2,0))</f>
        <v/>
      </c>
      <c r="H119" s="1"/>
      <c r="I119" s="5" t="str">
        <f t="shared" si="1"/>
        <v>LP---14-0119-CP</v>
      </c>
      <c r="K119" s="9"/>
      <c r="L119" s="1"/>
      <c r="N119" s="1"/>
      <c r="S119" s="1"/>
      <c r="W119" s="1"/>
      <c r="Z119" s="1"/>
    </row>
    <row r="120" spans="1:26" x14ac:dyDescent="0.25">
      <c r="A120" s="5"/>
      <c r="C120" s="5"/>
      <c r="E120" s="5" t="str">
        <f>IF(C120="","",VLOOKUP('TRACKING LIST '!C120,CODE!E:F,2,0))</f>
        <v/>
      </c>
      <c r="F120" s="5" t="str">
        <f>IF(D120="","",VLOOKUP('TRACKING LIST '!D120,CODE!A:B,2,0))</f>
        <v/>
      </c>
      <c r="H120" s="1"/>
      <c r="I120" s="5" t="str">
        <f t="shared" si="1"/>
        <v>LP---14-0120-CP</v>
      </c>
      <c r="K120" s="9"/>
      <c r="L120" s="1"/>
      <c r="N120" s="1"/>
      <c r="S120" s="1"/>
      <c r="W120" s="1"/>
      <c r="Z120" s="1"/>
    </row>
    <row r="121" spans="1:26" x14ac:dyDescent="0.25">
      <c r="A121" s="5"/>
      <c r="C121" s="5"/>
      <c r="E121" s="5" t="str">
        <f>IF(C121="","",VLOOKUP('TRACKING LIST '!C121,CODE!E:F,2,0))</f>
        <v/>
      </c>
      <c r="F121" s="5" t="str">
        <f>IF(D121="","",VLOOKUP('TRACKING LIST '!D121,CODE!A:B,2,0))</f>
        <v/>
      </c>
      <c r="H121" s="1"/>
      <c r="I121" s="5" t="str">
        <f t="shared" si="1"/>
        <v>LP---14-0121-CP</v>
      </c>
      <c r="K121" s="9"/>
      <c r="L121" s="1"/>
      <c r="N121" s="1"/>
      <c r="S121" s="1"/>
      <c r="W121" s="1"/>
      <c r="Z121" s="1"/>
    </row>
    <row r="122" spans="1:26" x14ac:dyDescent="0.25">
      <c r="A122" s="5"/>
      <c r="C122" s="5"/>
      <c r="E122" s="5" t="str">
        <f>IF(C122="","",VLOOKUP('TRACKING LIST '!C122,CODE!E:F,2,0))</f>
        <v/>
      </c>
      <c r="F122" s="5" t="str">
        <f>IF(D122="","",VLOOKUP('TRACKING LIST '!D122,CODE!A:B,2,0))</f>
        <v/>
      </c>
      <c r="H122" s="1"/>
      <c r="I122" s="5" t="str">
        <f t="shared" si="1"/>
        <v>LP---14-0122-CP</v>
      </c>
      <c r="K122" s="9"/>
      <c r="L122" s="1"/>
      <c r="N122" s="1"/>
      <c r="S122" s="1"/>
      <c r="W122" s="1"/>
      <c r="Z122" s="1"/>
    </row>
    <row r="123" spans="1:26" x14ac:dyDescent="0.25">
      <c r="A123" s="5"/>
      <c r="C123" s="5"/>
      <c r="E123" s="5" t="str">
        <f>IF(C123="","",VLOOKUP('TRACKING LIST '!C123,CODE!E:F,2,0))</f>
        <v/>
      </c>
      <c r="F123" s="5" t="str">
        <f>IF(D123="","",VLOOKUP('TRACKING LIST '!D123,CODE!A:B,2,0))</f>
        <v/>
      </c>
      <c r="H123" s="1"/>
      <c r="I123" s="5" t="str">
        <f t="shared" si="1"/>
        <v>LP---14-0123-CP</v>
      </c>
      <c r="K123" s="9"/>
      <c r="L123" s="1"/>
      <c r="N123" s="1"/>
      <c r="S123" s="1"/>
      <c r="W123" s="1"/>
      <c r="Z123" s="1"/>
    </row>
    <row r="124" spans="1:26" x14ac:dyDescent="0.25">
      <c r="A124" s="5"/>
      <c r="C124" s="5"/>
      <c r="E124" s="5" t="str">
        <f>IF(C124="","",VLOOKUP('TRACKING LIST '!C124,CODE!E:F,2,0))</f>
        <v/>
      </c>
      <c r="F124" s="5" t="str">
        <f>IF(D124="","",VLOOKUP('TRACKING LIST '!D124,CODE!A:B,2,0))</f>
        <v/>
      </c>
      <c r="H124" s="1"/>
      <c r="I124" s="5" t="str">
        <f t="shared" si="1"/>
        <v>LP---14-0124-CP</v>
      </c>
      <c r="K124" s="9"/>
      <c r="L124" s="1"/>
      <c r="N124" s="1"/>
      <c r="S124" s="1"/>
      <c r="W124" s="1"/>
      <c r="Z124" s="1"/>
    </row>
    <row r="125" spans="1:26" x14ac:dyDescent="0.25">
      <c r="A125" s="5"/>
      <c r="C125" s="5"/>
      <c r="E125" s="5" t="str">
        <f>IF(C125="","",VLOOKUP('TRACKING LIST '!C125,CODE!E:F,2,0))</f>
        <v/>
      </c>
      <c r="F125" s="5" t="str">
        <f>IF(D125="","",VLOOKUP('TRACKING LIST '!D125,CODE!A:B,2,0))</f>
        <v/>
      </c>
      <c r="H125" s="1"/>
      <c r="I125" s="5" t="str">
        <f t="shared" si="1"/>
        <v>LP---14-0125-CP</v>
      </c>
      <c r="K125" s="9"/>
      <c r="L125" s="1"/>
      <c r="N125" s="1"/>
      <c r="S125" s="1"/>
      <c r="W125" s="1"/>
      <c r="Z125" s="1"/>
    </row>
    <row r="126" spans="1:26" x14ac:dyDescent="0.25">
      <c r="A126" s="5"/>
      <c r="C126" s="5"/>
      <c r="E126" s="5" t="str">
        <f>IF(C126="","",VLOOKUP('TRACKING LIST '!C126,CODE!E:F,2,0))</f>
        <v/>
      </c>
      <c r="F126" s="5" t="str">
        <f>IF(D126="","",VLOOKUP('TRACKING LIST '!D126,CODE!A:B,2,0))</f>
        <v/>
      </c>
      <c r="H126" s="1"/>
      <c r="I126" s="5" t="str">
        <f t="shared" si="1"/>
        <v>LP---14-0126-CP</v>
      </c>
      <c r="K126" s="9"/>
      <c r="L126" s="1"/>
      <c r="N126" s="1"/>
      <c r="S126" s="1"/>
      <c r="W126" s="1"/>
      <c r="Z126" s="1"/>
    </row>
    <row r="127" spans="1:26" x14ac:dyDescent="0.25">
      <c r="A127" s="5"/>
      <c r="E127" s="5" t="str">
        <f>IF(C127="","",VLOOKUP('TRACKING LIST '!C127,CODE!E:F,2,0))</f>
        <v/>
      </c>
      <c r="F127" s="5" t="str">
        <f>IF(D127="","",VLOOKUP('TRACKING LIST '!D127,CODE!A:B,2,0))</f>
        <v/>
      </c>
      <c r="H127" s="1"/>
      <c r="I127" s="5" t="str">
        <f t="shared" si="1"/>
        <v>LP---14-0127-CP</v>
      </c>
      <c r="K127" s="9"/>
      <c r="L127" s="1"/>
      <c r="N127" s="1"/>
      <c r="S127" s="1"/>
      <c r="W127" s="1"/>
      <c r="Z127" s="1"/>
    </row>
    <row r="128" spans="1:26" x14ac:dyDescent="0.25">
      <c r="A128" s="5"/>
      <c r="E128" s="5" t="str">
        <f>IF(C128="","",VLOOKUP('TRACKING LIST '!C128,CODE!E:F,2,0))</f>
        <v/>
      </c>
      <c r="F128" s="5" t="str">
        <f>IF(D128="","",VLOOKUP('TRACKING LIST '!D128,CODE!A:B,2,0))</f>
        <v/>
      </c>
      <c r="H128" s="1"/>
      <c r="I128" s="5" t="str">
        <f t="shared" si="1"/>
        <v>LP---14-0128-CP</v>
      </c>
      <c r="K128" s="9"/>
      <c r="L128" s="1"/>
      <c r="N128" s="1"/>
      <c r="S128" s="1"/>
      <c r="W128" s="1"/>
      <c r="Z128" s="1"/>
    </row>
    <row r="129" spans="1:26" x14ac:dyDescent="0.25">
      <c r="A129" s="5"/>
      <c r="E129" s="5" t="str">
        <f>IF(C129="","",VLOOKUP('TRACKING LIST '!C129,CODE!E:F,2,0))</f>
        <v/>
      </c>
      <c r="F129" s="5" t="str">
        <f>IF(D129="","",VLOOKUP('TRACKING LIST '!D129,CODE!A:B,2,0))</f>
        <v/>
      </c>
      <c r="H129" s="1"/>
      <c r="I129" s="5" t="str">
        <f t="shared" si="1"/>
        <v>LP---14-0129-CP</v>
      </c>
      <c r="K129" s="9"/>
      <c r="L129" s="1"/>
      <c r="N129" s="1"/>
      <c r="S129" s="1"/>
      <c r="W129" s="1"/>
      <c r="Z129" s="1"/>
    </row>
    <row r="130" spans="1:26" x14ac:dyDescent="0.25">
      <c r="A130" s="5"/>
      <c r="E130" s="5" t="str">
        <f>IF(C130="","",VLOOKUP('TRACKING LIST '!C130,CODE!E:F,2,0))</f>
        <v/>
      </c>
      <c r="F130" s="5" t="str">
        <f>IF(D130="","",VLOOKUP('TRACKING LIST '!D130,CODE!A:B,2,0))</f>
        <v/>
      </c>
      <c r="H130" s="1"/>
      <c r="I130" s="5" t="str">
        <f t="shared" ref="I130:I193" si="2">CONCATENATE("LP","-",E130,"-",F130,"-","14","-0",ROW(),"-CP")</f>
        <v>LP---14-0130-CP</v>
      </c>
      <c r="K130" s="9"/>
      <c r="L130" s="1"/>
      <c r="N130" s="1"/>
      <c r="S130" s="1"/>
      <c r="W130" s="1"/>
      <c r="Z130" s="1"/>
    </row>
    <row r="131" spans="1:26" x14ac:dyDescent="0.25">
      <c r="A131" s="5"/>
      <c r="E131" s="5" t="str">
        <f>IF(C131="","",VLOOKUP('TRACKING LIST '!C131,CODE!E:F,2,0))</f>
        <v/>
      </c>
      <c r="F131" s="5" t="str">
        <f>IF(D131="","",VLOOKUP('TRACKING LIST '!D131,CODE!A:B,2,0))</f>
        <v/>
      </c>
      <c r="H131" s="1"/>
      <c r="I131" s="5" t="str">
        <f t="shared" si="2"/>
        <v>LP---14-0131-CP</v>
      </c>
      <c r="K131" s="9"/>
      <c r="L131" s="1"/>
      <c r="N131" s="1"/>
      <c r="S131" s="1"/>
      <c r="W131" s="1"/>
      <c r="Z131" s="1"/>
    </row>
    <row r="132" spans="1:26" x14ac:dyDescent="0.25">
      <c r="A132" s="5"/>
      <c r="E132" s="5" t="str">
        <f>IF(C132="","",VLOOKUP('TRACKING LIST '!C132,CODE!E:F,2,0))</f>
        <v/>
      </c>
      <c r="F132" s="5" t="str">
        <f>IF(D132="","",VLOOKUP('TRACKING LIST '!D132,CODE!A:B,2,0))</f>
        <v/>
      </c>
      <c r="H132" s="1"/>
      <c r="I132" s="5" t="str">
        <f t="shared" si="2"/>
        <v>LP---14-0132-CP</v>
      </c>
      <c r="K132" s="9"/>
      <c r="L132" s="1"/>
      <c r="N132" s="1"/>
      <c r="S132" s="1"/>
      <c r="W132" s="1"/>
      <c r="Z132" s="1"/>
    </row>
    <row r="133" spans="1:26" x14ac:dyDescent="0.25">
      <c r="A133" s="5"/>
      <c r="E133" s="5" t="str">
        <f>IF(C133="","",VLOOKUP('TRACKING LIST '!C133,CODE!E:F,2,0))</f>
        <v/>
      </c>
      <c r="F133" s="5" t="str">
        <f>IF(D133="","",VLOOKUP('TRACKING LIST '!D133,CODE!A:B,2,0))</f>
        <v/>
      </c>
      <c r="H133" s="1"/>
      <c r="I133" s="5" t="str">
        <f t="shared" si="2"/>
        <v>LP---14-0133-CP</v>
      </c>
      <c r="K133" s="9"/>
      <c r="L133" s="1"/>
      <c r="N133" s="1"/>
      <c r="S133" s="1"/>
      <c r="W133" s="1"/>
      <c r="Z133" s="1"/>
    </row>
    <row r="134" spans="1:26" x14ac:dyDescent="0.25">
      <c r="A134" s="5"/>
      <c r="E134" s="5" t="str">
        <f>IF(C134="","",VLOOKUP('TRACKING LIST '!C134,CODE!E:F,2,0))</f>
        <v/>
      </c>
      <c r="F134" s="5" t="str">
        <f>IF(D134="","",VLOOKUP('TRACKING LIST '!D134,CODE!A:B,2,0))</f>
        <v/>
      </c>
      <c r="H134" s="1"/>
      <c r="I134" s="5" t="str">
        <f t="shared" si="2"/>
        <v>LP---14-0134-CP</v>
      </c>
      <c r="K134" s="9"/>
      <c r="L134" s="1"/>
      <c r="N134" s="1"/>
      <c r="S134" s="1"/>
      <c r="W134" s="1"/>
      <c r="Z134" s="1"/>
    </row>
    <row r="135" spans="1:26" x14ac:dyDescent="0.25">
      <c r="A135" s="5"/>
      <c r="E135" s="5" t="str">
        <f>IF(C135="","",VLOOKUP('TRACKING LIST '!C135,CODE!E:F,2,0))</f>
        <v/>
      </c>
      <c r="F135" s="5" t="str">
        <f>IF(D135="","",VLOOKUP('TRACKING LIST '!D135,CODE!A:B,2,0))</f>
        <v/>
      </c>
      <c r="H135" s="1"/>
      <c r="I135" s="5" t="str">
        <f t="shared" si="2"/>
        <v>LP---14-0135-CP</v>
      </c>
      <c r="K135" s="9"/>
      <c r="L135" s="1"/>
      <c r="N135" s="1"/>
      <c r="S135" s="1"/>
      <c r="W135" s="1"/>
      <c r="Z135" s="1"/>
    </row>
    <row r="136" spans="1:26" x14ac:dyDescent="0.25">
      <c r="A136" s="5"/>
      <c r="E136" s="5" t="str">
        <f>IF(C136="","",VLOOKUP('TRACKING LIST '!C136,CODE!E:F,2,0))</f>
        <v/>
      </c>
      <c r="F136" s="5" t="str">
        <f>IF(D136="","",VLOOKUP('TRACKING LIST '!D136,CODE!A:B,2,0))</f>
        <v/>
      </c>
      <c r="H136" s="1"/>
      <c r="I136" s="5" t="str">
        <f t="shared" si="2"/>
        <v>LP---14-0136-CP</v>
      </c>
      <c r="K136" s="9"/>
      <c r="L136" s="1"/>
      <c r="N136" s="1"/>
      <c r="S136" s="1"/>
      <c r="W136" s="1"/>
      <c r="Z136" s="1"/>
    </row>
    <row r="137" spans="1:26" x14ac:dyDescent="0.25">
      <c r="A137" s="5"/>
      <c r="E137" s="5" t="str">
        <f>IF(C137="","",VLOOKUP('TRACKING LIST '!C137,CODE!E:F,2,0))</f>
        <v/>
      </c>
      <c r="F137" s="5" t="str">
        <f>IF(D137="","",VLOOKUP('TRACKING LIST '!D137,CODE!A:B,2,0))</f>
        <v/>
      </c>
      <c r="H137" s="1"/>
      <c r="I137" s="5" t="str">
        <f t="shared" si="2"/>
        <v>LP---14-0137-CP</v>
      </c>
      <c r="K137" s="9"/>
      <c r="L137" s="1"/>
      <c r="N137" s="1"/>
      <c r="S137" s="1"/>
      <c r="W137" s="1"/>
      <c r="Z137" s="1"/>
    </row>
    <row r="138" spans="1:26" x14ac:dyDescent="0.25">
      <c r="A138" s="5"/>
      <c r="E138" s="5" t="str">
        <f>IF(C138="","",VLOOKUP('TRACKING LIST '!C138,CODE!E:F,2,0))</f>
        <v/>
      </c>
      <c r="F138" s="5" t="str">
        <f>IF(D138="","",VLOOKUP('TRACKING LIST '!D138,CODE!A:B,2,0))</f>
        <v/>
      </c>
      <c r="H138" s="1"/>
      <c r="I138" s="5" t="str">
        <f t="shared" si="2"/>
        <v>LP---14-0138-CP</v>
      </c>
      <c r="K138" s="9"/>
      <c r="L138" s="1"/>
      <c r="N138" s="1"/>
      <c r="S138" s="1"/>
      <c r="W138" s="1"/>
      <c r="Z138" s="1"/>
    </row>
    <row r="139" spans="1:26" x14ac:dyDescent="0.25">
      <c r="A139" s="5"/>
      <c r="E139" s="5" t="str">
        <f>IF(C139="","",VLOOKUP('TRACKING LIST '!C139,CODE!E:F,2,0))</f>
        <v/>
      </c>
      <c r="F139" s="5" t="str">
        <f>IF(D139="","",VLOOKUP('TRACKING LIST '!D139,CODE!A:B,2,0))</f>
        <v/>
      </c>
      <c r="H139" s="1"/>
      <c r="I139" s="5" t="str">
        <f t="shared" si="2"/>
        <v>LP---14-0139-CP</v>
      </c>
      <c r="K139" s="9"/>
      <c r="L139" s="1"/>
      <c r="N139" s="1"/>
      <c r="S139" s="1"/>
      <c r="W139" s="1"/>
      <c r="Z139" s="1"/>
    </row>
    <row r="140" spans="1:26" x14ac:dyDescent="0.25">
      <c r="A140" s="5"/>
      <c r="E140" s="5" t="str">
        <f>IF(C140="","",VLOOKUP('TRACKING LIST '!C140,CODE!E:F,2,0))</f>
        <v/>
      </c>
      <c r="F140" s="5" t="str">
        <f>IF(D140="","",VLOOKUP('TRACKING LIST '!D140,CODE!A:B,2,0))</f>
        <v/>
      </c>
      <c r="H140" s="1"/>
      <c r="I140" s="5" t="str">
        <f t="shared" si="2"/>
        <v>LP---14-0140-CP</v>
      </c>
      <c r="K140" s="9"/>
      <c r="L140" s="1"/>
      <c r="N140" s="1"/>
      <c r="S140" s="1"/>
      <c r="W140" s="1"/>
      <c r="Z140" s="1"/>
    </row>
    <row r="141" spans="1:26" x14ac:dyDescent="0.25">
      <c r="A141" s="5"/>
      <c r="E141" s="5" t="str">
        <f>IF(C141="","",VLOOKUP('TRACKING LIST '!C141,CODE!E:F,2,0))</f>
        <v/>
      </c>
      <c r="F141" s="5" t="str">
        <f>IF(D141="","",VLOOKUP('TRACKING LIST '!D141,CODE!A:B,2,0))</f>
        <v/>
      </c>
      <c r="H141" s="1"/>
      <c r="I141" s="5" t="str">
        <f t="shared" si="2"/>
        <v>LP---14-0141-CP</v>
      </c>
      <c r="K141" s="9"/>
      <c r="L141" s="1"/>
      <c r="N141" s="1"/>
      <c r="S141" s="1"/>
      <c r="W141" s="1"/>
      <c r="Z141" s="1"/>
    </row>
    <row r="142" spans="1:26" x14ac:dyDescent="0.25">
      <c r="A142" s="5"/>
      <c r="E142" s="5" t="str">
        <f>IF(C142="","",VLOOKUP('TRACKING LIST '!C142,CODE!E:F,2,0))</f>
        <v/>
      </c>
      <c r="F142" s="5" t="str">
        <f>IF(D142="","",VLOOKUP('TRACKING LIST '!D142,CODE!A:B,2,0))</f>
        <v/>
      </c>
      <c r="H142" s="1"/>
      <c r="I142" s="5" t="str">
        <f t="shared" si="2"/>
        <v>LP---14-0142-CP</v>
      </c>
      <c r="K142" s="9"/>
      <c r="L142" s="1"/>
      <c r="N142" s="1"/>
      <c r="S142" s="1"/>
      <c r="W142" s="1"/>
      <c r="Z142" s="1"/>
    </row>
    <row r="143" spans="1:26" x14ac:dyDescent="0.25">
      <c r="A143" s="5"/>
      <c r="E143" s="5" t="str">
        <f>IF(C143="","",VLOOKUP('TRACKING LIST '!C143,CODE!E:F,2,0))</f>
        <v/>
      </c>
      <c r="F143" s="5" t="str">
        <f>IF(D143="","",VLOOKUP('TRACKING LIST '!D143,CODE!A:B,2,0))</f>
        <v/>
      </c>
      <c r="H143" s="1"/>
      <c r="I143" s="5" t="str">
        <f t="shared" si="2"/>
        <v>LP---14-0143-CP</v>
      </c>
      <c r="K143" s="9"/>
      <c r="L143" s="1"/>
      <c r="N143" s="1"/>
      <c r="S143" s="1"/>
      <c r="W143" s="1"/>
      <c r="Z143" s="1"/>
    </row>
    <row r="144" spans="1:26" x14ac:dyDescent="0.25">
      <c r="A144" s="5"/>
      <c r="E144" s="5" t="str">
        <f>IF(C144="","",VLOOKUP('TRACKING LIST '!C144,CODE!E:F,2,0))</f>
        <v/>
      </c>
      <c r="F144" s="5" t="str">
        <f>IF(D144="","",VLOOKUP('TRACKING LIST '!D144,CODE!A:B,2,0))</f>
        <v/>
      </c>
      <c r="H144" s="1"/>
      <c r="I144" s="5" t="str">
        <f t="shared" si="2"/>
        <v>LP---14-0144-CP</v>
      </c>
      <c r="K144" s="9"/>
      <c r="L144" s="1"/>
      <c r="N144" s="1"/>
      <c r="S144" s="1"/>
      <c r="W144" s="1"/>
      <c r="Z144" s="1"/>
    </row>
    <row r="145" spans="1:26" x14ac:dyDescent="0.25">
      <c r="A145" s="5"/>
      <c r="E145" s="5" t="str">
        <f>IF(C145="","",VLOOKUP('TRACKING LIST '!C145,CODE!E:F,2,0))</f>
        <v/>
      </c>
      <c r="F145" s="5" t="str">
        <f>IF(D145="","",VLOOKUP('TRACKING LIST '!D145,CODE!A:B,2,0))</f>
        <v/>
      </c>
      <c r="H145" s="1"/>
      <c r="I145" s="5" t="str">
        <f t="shared" si="2"/>
        <v>LP---14-0145-CP</v>
      </c>
      <c r="K145" s="9"/>
      <c r="L145" s="1"/>
      <c r="N145" s="1"/>
      <c r="S145" s="1"/>
      <c r="W145" s="1"/>
      <c r="Z145" s="1"/>
    </row>
    <row r="146" spans="1:26" x14ac:dyDescent="0.25">
      <c r="A146" s="5"/>
      <c r="E146" s="5" t="str">
        <f>IF(C146="","",VLOOKUP('TRACKING LIST '!C146,CODE!E:F,2,0))</f>
        <v/>
      </c>
      <c r="F146" s="5" t="str">
        <f>IF(D146="","",VLOOKUP('TRACKING LIST '!D146,CODE!A:B,2,0))</f>
        <v/>
      </c>
      <c r="H146" s="1"/>
      <c r="I146" s="5" t="str">
        <f t="shared" si="2"/>
        <v>LP---14-0146-CP</v>
      </c>
      <c r="K146" s="9"/>
      <c r="L146" s="1"/>
      <c r="N146" s="1"/>
      <c r="S146" s="1"/>
      <c r="W146" s="1"/>
      <c r="Z146" s="1"/>
    </row>
    <row r="147" spans="1:26" x14ac:dyDescent="0.25">
      <c r="A147" s="5"/>
      <c r="E147" s="5" t="str">
        <f>IF(C147="","",VLOOKUP('TRACKING LIST '!C147,CODE!E:F,2,0))</f>
        <v/>
      </c>
      <c r="F147" s="5" t="str">
        <f>IF(D147="","",VLOOKUP('TRACKING LIST '!D147,CODE!A:B,2,0))</f>
        <v/>
      </c>
      <c r="H147" s="1"/>
      <c r="I147" s="5" t="str">
        <f t="shared" si="2"/>
        <v>LP---14-0147-CP</v>
      </c>
      <c r="K147" s="9"/>
      <c r="L147" s="1"/>
      <c r="N147" s="1"/>
      <c r="S147" s="1"/>
      <c r="W147" s="1"/>
      <c r="Z147" s="1"/>
    </row>
    <row r="148" spans="1:26" x14ac:dyDescent="0.25">
      <c r="A148" s="5"/>
      <c r="E148" s="5" t="str">
        <f>IF(C148="","",VLOOKUP('TRACKING LIST '!C148,CODE!E:F,2,0))</f>
        <v/>
      </c>
      <c r="F148" s="5" t="str">
        <f>IF(D148="","",VLOOKUP('TRACKING LIST '!D148,CODE!A:B,2,0))</f>
        <v/>
      </c>
      <c r="H148" s="1"/>
      <c r="I148" s="5" t="str">
        <f t="shared" si="2"/>
        <v>LP---14-0148-CP</v>
      </c>
      <c r="K148" s="9"/>
      <c r="L148" s="1"/>
      <c r="N148" s="1"/>
      <c r="S148" s="1"/>
      <c r="W148" s="1"/>
      <c r="Z148" s="1"/>
    </row>
    <row r="149" spans="1:26" x14ac:dyDescent="0.25">
      <c r="A149" s="5"/>
      <c r="E149" s="5" t="str">
        <f>IF(C149="","",VLOOKUP('TRACKING LIST '!C149,CODE!E:F,2,0))</f>
        <v/>
      </c>
      <c r="F149" s="5" t="str">
        <f>IF(D149="","",VLOOKUP('TRACKING LIST '!D149,CODE!A:B,2,0))</f>
        <v/>
      </c>
      <c r="H149" s="1"/>
      <c r="I149" s="5" t="str">
        <f t="shared" si="2"/>
        <v>LP---14-0149-CP</v>
      </c>
      <c r="K149" s="9"/>
      <c r="L149" s="1"/>
      <c r="N149" s="1"/>
      <c r="S149" s="1"/>
      <c r="W149" s="1"/>
      <c r="Z149" s="1"/>
    </row>
    <row r="150" spans="1:26" x14ac:dyDescent="0.25">
      <c r="A150" s="5"/>
      <c r="E150" s="5" t="str">
        <f>IF(C150="","",VLOOKUP('TRACKING LIST '!C150,CODE!E:F,2,0))</f>
        <v/>
      </c>
      <c r="F150" s="5" t="str">
        <f>IF(D150="","",VLOOKUP('TRACKING LIST '!D150,CODE!A:B,2,0))</f>
        <v/>
      </c>
      <c r="H150" s="1"/>
      <c r="I150" s="5" t="str">
        <f t="shared" si="2"/>
        <v>LP---14-0150-CP</v>
      </c>
      <c r="K150" s="9"/>
      <c r="L150" s="1"/>
      <c r="N150" s="1"/>
      <c r="S150" s="1"/>
      <c r="W150" s="1"/>
      <c r="Z150" s="1"/>
    </row>
    <row r="151" spans="1:26" x14ac:dyDescent="0.25">
      <c r="A151" s="5"/>
      <c r="E151" s="5" t="str">
        <f>IF(C151="","",VLOOKUP('TRACKING LIST '!C151,CODE!E:F,2,0))</f>
        <v/>
      </c>
      <c r="F151" s="5" t="str">
        <f>IF(D151="","",VLOOKUP('TRACKING LIST '!D151,CODE!A:B,2,0))</f>
        <v/>
      </c>
      <c r="H151" s="1"/>
      <c r="I151" s="5" t="str">
        <f t="shared" si="2"/>
        <v>LP---14-0151-CP</v>
      </c>
      <c r="K151" s="9"/>
      <c r="L151" s="1"/>
      <c r="N151" s="1"/>
      <c r="S151" s="1"/>
      <c r="W151" s="1"/>
      <c r="Z151" s="1"/>
    </row>
    <row r="152" spans="1:26" x14ac:dyDescent="0.25">
      <c r="A152" s="5"/>
      <c r="E152" s="5" t="str">
        <f>IF(C152="","",VLOOKUP('TRACKING LIST '!C152,CODE!E:F,2,0))</f>
        <v/>
      </c>
      <c r="F152" s="5" t="str">
        <f>IF(D152="","",VLOOKUP('TRACKING LIST '!D152,CODE!A:B,2,0))</f>
        <v/>
      </c>
      <c r="H152" s="1"/>
      <c r="I152" s="5" t="str">
        <f t="shared" si="2"/>
        <v>LP---14-0152-CP</v>
      </c>
      <c r="K152" s="9"/>
      <c r="L152" s="1"/>
      <c r="N152" s="1"/>
      <c r="S152" s="1"/>
      <c r="W152" s="1"/>
      <c r="Z152" s="1"/>
    </row>
    <row r="153" spans="1:26" x14ac:dyDescent="0.25">
      <c r="A153" s="5"/>
      <c r="E153" s="5" t="str">
        <f>IF(C153="","",VLOOKUP('TRACKING LIST '!C153,CODE!E:F,2,0))</f>
        <v/>
      </c>
      <c r="F153" s="5" t="str">
        <f>IF(D153="","",VLOOKUP('TRACKING LIST '!D153,CODE!A:B,2,0))</f>
        <v/>
      </c>
      <c r="H153" s="1"/>
      <c r="I153" s="5" t="str">
        <f t="shared" si="2"/>
        <v>LP---14-0153-CP</v>
      </c>
      <c r="K153" s="9"/>
      <c r="L153" s="1"/>
      <c r="N153" s="1"/>
      <c r="S153" s="1"/>
      <c r="W153" s="1"/>
      <c r="Z153" s="1"/>
    </row>
    <row r="154" spans="1:26" x14ac:dyDescent="0.25">
      <c r="A154" s="5"/>
      <c r="E154" s="5" t="str">
        <f>IF(C154="","",VLOOKUP('TRACKING LIST '!C154,CODE!E:F,2,0))</f>
        <v/>
      </c>
      <c r="F154" s="5" t="str">
        <f>IF(D154="","",VLOOKUP('TRACKING LIST '!D154,CODE!A:B,2,0))</f>
        <v/>
      </c>
      <c r="H154" s="1"/>
      <c r="I154" s="5" t="str">
        <f t="shared" si="2"/>
        <v>LP---14-0154-CP</v>
      </c>
      <c r="K154" s="9"/>
      <c r="L154" s="1"/>
      <c r="N154" s="1"/>
      <c r="S154" s="1"/>
      <c r="W154" s="1"/>
      <c r="Z154" s="1"/>
    </row>
    <row r="155" spans="1:26" x14ac:dyDescent="0.25">
      <c r="A155" s="5"/>
      <c r="E155" s="5" t="str">
        <f>IF(C155="","",VLOOKUP('TRACKING LIST '!C155,CODE!E:F,2,0))</f>
        <v/>
      </c>
      <c r="F155" s="5" t="str">
        <f>IF(D155="","",VLOOKUP('TRACKING LIST '!D155,CODE!A:B,2,0))</f>
        <v/>
      </c>
      <c r="H155" s="1"/>
      <c r="I155" s="5" t="str">
        <f t="shared" si="2"/>
        <v>LP---14-0155-CP</v>
      </c>
      <c r="K155" s="9"/>
      <c r="L155" s="1"/>
      <c r="N155" s="1"/>
      <c r="S155" s="1"/>
      <c r="W155" s="1"/>
      <c r="Z155" s="1"/>
    </row>
    <row r="156" spans="1:26" x14ac:dyDescent="0.25">
      <c r="A156" s="5"/>
      <c r="E156" s="5" t="str">
        <f>IF(C156="","",VLOOKUP('TRACKING LIST '!C156,CODE!E:F,2,0))</f>
        <v/>
      </c>
      <c r="F156" s="5" t="str">
        <f>IF(D156="","",VLOOKUP('TRACKING LIST '!D156,CODE!A:B,2,0))</f>
        <v/>
      </c>
      <c r="H156" s="1"/>
      <c r="I156" s="5" t="str">
        <f t="shared" si="2"/>
        <v>LP---14-0156-CP</v>
      </c>
      <c r="K156" s="9"/>
      <c r="L156" s="1"/>
      <c r="N156" s="1"/>
      <c r="S156" s="1"/>
      <c r="W156" s="1"/>
      <c r="Z156" s="1"/>
    </row>
    <row r="157" spans="1:26" x14ac:dyDescent="0.25">
      <c r="A157" s="5"/>
      <c r="E157" s="5" t="str">
        <f>IF(C157="","",VLOOKUP('TRACKING LIST '!C157,CODE!E:F,2,0))</f>
        <v/>
      </c>
      <c r="F157" s="5" t="str">
        <f>IF(D157="","",VLOOKUP('TRACKING LIST '!D157,CODE!A:B,2,0))</f>
        <v/>
      </c>
      <c r="H157" s="1"/>
      <c r="I157" s="5" t="str">
        <f t="shared" si="2"/>
        <v>LP---14-0157-CP</v>
      </c>
      <c r="K157" s="9"/>
      <c r="L157" s="1"/>
      <c r="N157" s="1"/>
      <c r="S157" s="1"/>
      <c r="W157" s="1"/>
      <c r="Z157" s="1"/>
    </row>
    <row r="158" spans="1:26" x14ac:dyDescent="0.25">
      <c r="A158" s="5"/>
      <c r="E158" s="5" t="str">
        <f>IF(C158="","",VLOOKUP('TRACKING LIST '!C158,CODE!E:F,2,0))</f>
        <v/>
      </c>
      <c r="F158" s="5" t="str">
        <f>IF(D158="","",VLOOKUP('TRACKING LIST '!D158,CODE!A:B,2,0))</f>
        <v/>
      </c>
      <c r="H158" s="1"/>
      <c r="I158" s="5" t="str">
        <f t="shared" si="2"/>
        <v>LP---14-0158-CP</v>
      </c>
      <c r="K158" s="9"/>
      <c r="L158" s="1"/>
      <c r="N158" s="1"/>
      <c r="S158" s="1"/>
      <c r="W158" s="1"/>
      <c r="Z158" s="1"/>
    </row>
    <row r="159" spans="1:26" x14ac:dyDescent="0.25">
      <c r="A159" s="5"/>
      <c r="E159" s="5" t="str">
        <f>IF(C159="","",VLOOKUP('TRACKING LIST '!C159,CODE!E:F,2,0))</f>
        <v/>
      </c>
      <c r="F159" s="5" t="str">
        <f>IF(D159="","",VLOOKUP('TRACKING LIST '!D159,CODE!A:B,2,0))</f>
        <v/>
      </c>
      <c r="H159" s="1"/>
      <c r="I159" s="5" t="str">
        <f t="shared" si="2"/>
        <v>LP---14-0159-CP</v>
      </c>
      <c r="K159" s="9"/>
      <c r="L159" s="1"/>
      <c r="N159" s="1"/>
      <c r="S159" s="1"/>
      <c r="W159" s="1"/>
      <c r="Z159" s="1"/>
    </row>
    <row r="160" spans="1:26" x14ac:dyDescent="0.25">
      <c r="A160" s="5"/>
      <c r="E160" s="5" t="str">
        <f>IF(C160="","",VLOOKUP('TRACKING LIST '!C160,CODE!E:F,2,0))</f>
        <v/>
      </c>
      <c r="F160" s="5" t="str">
        <f>IF(D160="","",VLOOKUP('TRACKING LIST '!D160,CODE!A:B,2,0))</f>
        <v/>
      </c>
      <c r="H160" s="1"/>
      <c r="I160" s="5" t="str">
        <f t="shared" si="2"/>
        <v>LP---14-0160-CP</v>
      </c>
      <c r="K160" s="9"/>
      <c r="L160" s="1"/>
      <c r="N160" s="1"/>
      <c r="S160" s="1"/>
      <c r="W160" s="1"/>
      <c r="Z160" s="1"/>
    </row>
    <row r="161" spans="1:26" x14ac:dyDescent="0.25">
      <c r="A161" s="5"/>
      <c r="E161" s="5" t="str">
        <f>IF(C161="","",VLOOKUP('TRACKING LIST '!C161,CODE!E:F,2,0))</f>
        <v/>
      </c>
      <c r="F161" s="5" t="str">
        <f>IF(D161="","",VLOOKUP('TRACKING LIST '!D161,CODE!A:B,2,0))</f>
        <v/>
      </c>
      <c r="H161" s="1"/>
      <c r="I161" s="5" t="str">
        <f t="shared" si="2"/>
        <v>LP---14-0161-CP</v>
      </c>
      <c r="K161" s="9"/>
      <c r="L161" s="1"/>
      <c r="N161" s="1"/>
      <c r="S161" s="1"/>
      <c r="W161" s="1"/>
      <c r="Z161" s="1"/>
    </row>
    <row r="162" spans="1:26" x14ac:dyDescent="0.25">
      <c r="A162" s="5"/>
      <c r="E162" s="5" t="str">
        <f>IF(C162="","",VLOOKUP('TRACKING LIST '!C162,CODE!E:F,2,0))</f>
        <v/>
      </c>
      <c r="F162" s="5" t="str">
        <f>IF(D162="","",VLOOKUP('TRACKING LIST '!D162,CODE!A:B,2,0))</f>
        <v/>
      </c>
      <c r="H162" s="1"/>
      <c r="I162" s="5" t="str">
        <f t="shared" si="2"/>
        <v>LP---14-0162-CP</v>
      </c>
      <c r="K162" s="9"/>
      <c r="L162" s="1"/>
      <c r="N162" s="1"/>
      <c r="S162" s="1"/>
      <c r="W162" s="1"/>
      <c r="Z162" s="1"/>
    </row>
    <row r="163" spans="1:26" x14ac:dyDescent="0.25">
      <c r="A163" s="5"/>
      <c r="E163" s="5" t="str">
        <f>IF(C163="","",VLOOKUP('TRACKING LIST '!C163,CODE!E:F,2,0))</f>
        <v/>
      </c>
      <c r="F163" s="5" t="str">
        <f>IF(D163="","",VLOOKUP('TRACKING LIST '!D163,CODE!A:B,2,0))</f>
        <v/>
      </c>
      <c r="H163" s="1"/>
      <c r="I163" s="5" t="str">
        <f t="shared" si="2"/>
        <v>LP---14-0163-CP</v>
      </c>
      <c r="K163" s="9"/>
      <c r="L163" s="1"/>
      <c r="N163" s="1"/>
      <c r="S163" s="1"/>
      <c r="W163" s="1"/>
      <c r="Z163" s="1"/>
    </row>
    <row r="164" spans="1:26" x14ac:dyDescent="0.25">
      <c r="A164" s="5"/>
      <c r="E164" s="5" t="str">
        <f>IF(C164="","",VLOOKUP('TRACKING LIST '!C164,CODE!E:F,2,0))</f>
        <v/>
      </c>
      <c r="F164" s="5" t="str">
        <f>IF(D164="","",VLOOKUP('TRACKING LIST '!D164,CODE!A:B,2,0))</f>
        <v/>
      </c>
      <c r="H164" s="1"/>
      <c r="I164" s="5" t="str">
        <f t="shared" si="2"/>
        <v>LP---14-0164-CP</v>
      </c>
      <c r="K164" s="9"/>
      <c r="L164" s="1"/>
      <c r="N164" s="1"/>
      <c r="S164" s="1"/>
      <c r="W164" s="1"/>
      <c r="Z164" s="1"/>
    </row>
    <row r="165" spans="1:26" x14ac:dyDescent="0.25">
      <c r="A165" s="5"/>
      <c r="E165" s="5" t="str">
        <f>IF(C165="","",VLOOKUP('TRACKING LIST '!C165,CODE!E:F,2,0))</f>
        <v/>
      </c>
      <c r="F165" s="5" t="str">
        <f>IF(D165="","",VLOOKUP('TRACKING LIST '!D165,CODE!A:B,2,0))</f>
        <v/>
      </c>
      <c r="H165" s="1"/>
      <c r="I165" s="5" t="str">
        <f t="shared" si="2"/>
        <v>LP---14-0165-CP</v>
      </c>
      <c r="K165" s="9"/>
      <c r="L165" s="1"/>
      <c r="N165" s="1"/>
      <c r="S165" s="1"/>
      <c r="W165" s="1"/>
      <c r="Z165" s="1"/>
    </row>
    <row r="166" spans="1:26" x14ac:dyDescent="0.25">
      <c r="A166" s="5"/>
      <c r="E166" s="5" t="str">
        <f>IF(C166="","",VLOOKUP('TRACKING LIST '!C166,CODE!E:F,2,0))</f>
        <v/>
      </c>
      <c r="F166" s="5" t="str">
        <f>IF(D166="","",VLOOKUP('TRACKING LIST '!D166,CODE!A:B,2,0))</f>
        <v/>
      </c>
      <c r="H166" s="1"/>
      <c r="I166" s="5" t="str">
        <f t="shared" si="2"/>
        <v>LP---14-0166-CP</v>
      </c>
      <c r="K166" s="9"/>
      <c r="L166" s="1"/>
      <c r="N166" s="1"/>
      <c r="S166" s="1"/>
      <c r="W166" s="1"/>
      <c r="Z166" s="1"/>
    </row>
    <row r="167" spans="1:26" x14ac:dyDescent="0.25">
      <c r="A167" s="5"/>
      <c r="E167" s="5" t="str">
        <f>IF(C167="","",VLOOKUP('TRACKING LIST '!C167,CODE!E:F,2,0))</f>
        <v/>
      </c>
      <c r="F167" s="5" t="str">
        <f>IF(D167="","",VLOOKUP('TRACKING LIST '!D167,CODE!A:B,2,0))</f>
        <v/>
      </c>
      <c r="H167" s="1"/>
      <c r="I167" s="5" t="str">
        <f t="shared" si="2"/>
        <v>LP---14-0167-CP</v>
      </c>
      <c r="K167" s="9"/>
      <c r="L167" s="1"/>
      <c r="N167" s="1"/>
      <c r="S167" s="1"/>
      <c r="W167" s="1"/>
      <c r="Z167" s="1"/>
    </row>
    <row r="168" spans="1:26" x14ac:dyDescent="0.25">
      <c r="A168" s="5"/>
      <c r="E168" s="5" t="str">
        <f>IF(C168="","",VLOOKUP('TRACKING LIST '!C168,CODE!E:F,2,0))</f>
        <v/>
      </c>
      <c r="F168" s="5" t="str">
        <f>IF(D168="","",VLOOKUP('TRACKING LIST '!D168,CODE!A:B,2,0))</f>
        <v/>
      </c>
      <c r="H168" s="1"/>
      <c r="I168" s="5" t="str">
        <f t="shared" si="2"/>
        <v>LP---14-0168-CP</v>
      </c>
      <c r="K168" s="9"/>
      <c r="L168" s="1"/>
      <c r="N168" s="1"/>
      <c r="S168" s="1"/>
      <c r="W168" s="1"/>
      <c r="Z168" s="1"/>
    </row>
    <row r="169" spans="1:26" x14ac:dyDescent="0.25">
      <c r="A169" s="5"/>
      <c r="E169" s="5" t="str">
        <f>IF(C169="","",VLOOKUP('TRACKING LIST '!C169,CODE!E:F,2,0))</f>
        <v/>
      </c>
      <c r="F169" s="5" t="str">
        <f>IF(D169="","",VLOOKUP('TRACKING LIST '!D169,CODE!A:B,2,0))</f>
        <v/>
      </c>
      <c r="H169" s="1"/>
      <c r="I169" s="5" t="str">
        <f t="shared" si="2"/>
        <v>LP---14-0169-CP</v>
      </c>
      <c r="K169" s="9"/>
      <c r="L169" s="1"/>
      <c r="N169" s="1"/>
      <c r="S169" s="1"/>
      <c r="W169" s="1"/>
      <c r="Z169" s="1"/>
    </row>
    <row r="170" spans="1:26" x14ac:dyDescent="0.25">
      <c r="A170" s="5"/>
      <c r="E170" s="5" t="str">
        <f>IF(C170="","",VLOOKUP('TRACKING LIST '!C170,CODE!E:F,2,0))</f>
        <v/>
      </c>
      <c r="F170" s="5" t="str">
        <f>IF(D170="","",VLOOKUP('TRACKING LIST '!D170,CODE!A:B,2,0))</f>
        <v/>
      </c>
      <c r="H170" s="1"/>
      <c r="I170" s="5" t="str">
        <f t="shared" si="2"/>
        <v>LP---14-0170-CP</v>
      </c>
      <c r="K170" s="9"/>
      <c r="L170" s="1"/>
      <c r="N170" s="1"/>
      <c r="S170" s="1"/>
      <c r="W170" s="1"/>
      <c r="Z170" s="1"/>
    </row>
    <row r="171" spans="1:26" x14ac:dyDescent="0.25">
      <c r="A171" s="5"/>
      <c r="E171" s="5" t="str">
        <f>IF(C171="","",VLOOKUP('TRACKING LIST '!C171,CODE!E:F,2,0))</f>
        <v/>
      </c>
      <c r="F171" s="5" t="str">
        <f>IF(D171="","",VLOOKUP('TRACKING LIST '!D171,CODE!A:B,2,0))</f>
        <v/>
      </c>
      <c r="H171" s="1"/>
      <c r="I171" s="5" t="str">
        <f t="shared" si="2"/>
        <v>LP---14-0171-CP</v>
      </c>
      <c r="K171" s="9"/>
      <c r="L171" s="1"/>
      <c r="N171" s="1"/>
      <c r="S171" s="1"/>
      <c r="W171" s="1"/>
      <c r="Z171" s="1"/>
    </row>
    <row r="172" spans="1:26" x14ac:dyDescent="0.25">
      <c r="A172" s="5"/>
      <c r="E172" s="5" t="str">
        <f>IF(C172="","",VLOOKUP('TRACKING LIST '!C172,CODE!E:F,2,0))</f>
        <v/>
      </c>
      <c r="F172" s="5" t="str">
        <f>IF(D172="","",VLOOKUP('TRACKING LIST '!D172,CODE!A:B,2,0))</f>
        <v/>
      </c>
      <c r="H172" s="1"/>
      <c r="I172" s="5" t="str">
        <f t="shared" si="2"/>
        <v>LP---14-0172-CP</v>
      </c>
      <c r="K172" s="9"/>
      <c r="L172" s="1"/>
      <c r="N172" s="1"/>
      <c r="S172" s="1"/>
      <c r="W172" s="1"/>
      <c r="Z172" s="1"/>
    </row>
    <row r="173" spans="1:26" x14ac:dyDescent="0.25">
      <c r="A173" s="5"/>
      <c r="E173" s="5" t="str">
        <f>IF(C173="","",VLOOKUP('TRACKING LIST '!C173,CODE!E:F,2,0))</f>
        <v/>
      </c>
      <c r="F173" s="5" t="str">
        <f>IF(D173="","",VLOOKUP('TRACKING LIST '!D173,CODE!A:B,2,0))</f>
        <v/>
      </c>
      <c r="H173" s="1"/>
      <c r="I173" s="5" t="str">
        <f t="shared" si="2"/>
        <v>LP---14-0173-CP</v>
      </c>
      <c r="K173" s="9"/>
      <c r="L173" s="1"/>
      <c r="N173" s="1"/>
      <c r="S173" s="1"/>
      <c r="W173" s="1"/>
      <c r="Z173" s="1"/>
    </row>
    <row r="174" spans="1:26" x14ac:dyDescent="0.25">
      <c r="A174" s="5"/>
      <c r="E174" s="5" t="str">
        <f>IF(C174="","",VLOOKUP('TRACKING LIST '!C174,CODE!E:F,2,0))</f>
        <v/>
      </c>
      <c r="F174" s="5" t="str">
        <f>IF(D174="","",VLOOKUP('TRACKING LIST '!D174,CODE!A:B,2,0))</f>
        <v/>
      </c>
      <c r="H174" s="1"/>
      <c r="I174" s="5" t="str">
        <f t="shared" si="2"/>
        <v>LP---14-0174-CP</v>
      </c>
      <c r="K174" s="9"/>
      <c r="L174" s="1"/>
      <c r="N174" s="1"/>
      <c r="S174" s="1"/>
      <c r="W174" s="1"/>
      <c r="Z174" s="1"/>
    </row>
    <row r="175" spans="1:26" x14ac:dyDescent="0.25">
      <c r="A175" s="5"/>
      <c r="E175" s="5" t="str">
        <f>IF(C175="","",VLOOKUP('TRACKING LIST '!C175,CODE!E:F,2,0))</f>
        <v/>
      </c>
      <c r="F175" s="5" t="str">
        <f>IF(D175="","",VLOOKUP('TRACKING LIST '!D175,CODE!A:B,2,0))</f>
        <v/>
      </c>
      <c r="H175" s="1"/>
      <c r="I175" s="5" t="str">
        <f t="shared" si="2"/>
        <v>LP---14-0175-CP</v>
      </c>
      <c r="K175" s="9"/>
      <c r="L175" s="1"/>
      <c r="N175" s="1"/>
      <c r="S175" s="1"/>
      <c r="W175" s="1"/>
      <c r="Z175" s="1"/>
    </row>
    <row r="176" spans="1:26" x14ac:dyDescent="0.25">
      <c r="A176" s="5"/>
      <c r="E176" s="5" t="str">
        <f>IF(C176="","",VLOOKUP('TRACKING LIST '!C176,CODE!E:F,2,0))</f>
        <v/>
      </c>
      <c r="F176" s="5" t="str">
        <f>IF(D176="","",VLOOKUP('TRACKING LIST '!D176,CODE!A:B,2,0))</f>
        <v/>
      </c>
      <c r="H176" s="1"/>
      <c r="I176" s="5" t="str">
        <f t="shared" si="2"/>
        <v>LP---14-0176-CP</v>
      </c>
      <c r="K176" s="9"/>
      <c r="L176" s="1"/>
      <c r="N176" s="1"/>
      <c r="S176" s="1"/>
      <c r="W176" s="1"/>
      <c r="Z176" s="1"/>
    </row>
    <row r="177" spans="1:26" x14ac:dyDescent="0.25">
      <c r="A177" s="5"/>
      <c r="E177" s="5" t="str">
        <f>IF(C177="","",VLOOKUP('TRACKING LIST '!C177,CODE!E:F,2,0))</f>
        <v/>
      </c>
      <c r="F177" s="5" t="str">
        <f>IF(D177="","",VLOOKUP('TRACKING LIST '!D177,CODE!A:B,2,0))</f>
        <v/>
      </c>
      <c r="H177" s="1"/>
      <c r="I177" s="5" t="str">
        <f t="shared" si="2"/>
        <v>LP---14-0177-CP</v>
      </c>
      <c r="K177" s="9"/>
      <c r="L177" s="1"/>
      <c r="N177" s="1"/>
      <c r="S177" s="1"/>
      <c r="W177" s="1"/>
      <c r="Z177" s="1"/>
    </row>
    <row r="178" spans="1:26" x14ac:dyDescent="0.25">
      <c r="A178" s="5"/>
      <c r="E178" s="5" t="str">
        <f>IF(C178="","",VLOOKUP('TRACKING LIST '!C178,CODE!E:F,2,0))</f>
        <v/>
      </c>
      <c r="F178" s="5" t="str">
        <f>IF(D178="","",VLOOKUP('TRACKING LIST '!D178,CODE!A:B,2,0))</f>
        <v/>
      </c>
      <c r="H178" s="1"/>
      <c r="I178" s="5" t="str">
        <f t="shared" si="2"/>
        <v>LP---14-0178-CP</v>
      </c>
      <c r="K178" s="9"/>
      <c r="L178" s="1"/>
      <c r="N178" s="1"/>
      <c r="S178" s="1"/>
      <c r="W178" s="1"/>
      <c r="Z178" s="1"/>
    </row>
    <row r="179" spans="1:26" x14ac:dyDescent="0.25">
      <c r="E179" s="5" t="str">
        <f>IF(C179="","",VLOOKUP('TRACKING LIST '!C179,CODE!E:F,2,0))</f>
        <v/>
      </c>
      <c r="F179" s="5" t="str">
        <f>IF(D179="","",VLOOKUP('TRACKING LIST '!D179,CODE!A:B,2,0))</f>
        <v/>
      </c>
      <c r="H179" s="1"/>
      <c r="I179" s="5" t="str">
        <f t="shared" si="2"/>
        <v>LP---14-0179-CP</v>
      </c>
      <c r="K179" s="9"/>
      <c r="L179" s="1"/>
      <c r="N179" s="1"/>
      <c r="S179" s="1"/>
      <c r="W179" s="1"/>
      <c r="Z179" s="1"/>
    </row>
    <row r="180" spans="1:26" x14ac:dyDescent="0.25">
      <c r="E180" s="5" t="str">
        <f>IF(C180="","",VLOOKUP('TRACKING LIST '!C180,CODE!E:F,2,0))</f>
        <v/>
      </c>
      <c r="F180" s="5" t="str">
        <f>IF(D180="","",VLOOKUP('TRACKING LIST '!D180,CODE!A:B,2,0))</f>
        <v/>
      </c>
      <c r="H180" s="1"/>
      <c r="I180" s="5" t="str">
        <f t="shared" si="2"/>
        <v>LP---14-0180-CP</v>
      </c>
      <c r="K180" s="9"/>
      <c r="L180" s="1"/>
      <c r="N180" s="1"/>
      <c r="S180" s="1"/>
      <c r="W180" s="1"/>
      <c r="Z180" s="1"/>
    </row>
    <row r="181" spans="1:26" x14ac:dyDescent="0.25">
      <c r="E181" s="5" t="str">
        <f>IF(C181="","",VLOOKUP('TRACKING LIST '!C181,CODE!E:F,2,0))</f>
        <v/>
      </c>
      <c r="F181" s="5" t="str">
        <f>IF(D181="","",VLOOKUP('TRACKING LIST '!D181,CODE!A:B,2,0))</f>
        <v/>
      </c>
      <c r="H181" s="1"/>
      <c r="I181" s="5" t="str">
        <f t="shared" si="2"/>
        <v>LP---14-0181-CP</v>
      </c>
      <c r="K181" s="9"/>
      <c r="L181" s="1"/>
      <c r="N181" s="1"/>
      <c r="S181" s="1"/>
      <c r="W181" s="1"/>
      <c r="Z181" s="1"/>
    </row>
    <row r="182" spans="1:26" x14ac:dyDescent="0.25">
      <c r="E182" s="5" t="str">
        <f>IF(C182="","",VLOOKUP('TRACKING LIST '!C182,CODE!E:F,2,0))</f>
        <v/>
      </c>
      <c r="F182" s="5" t="str">
        <f>IF(D182="","",VLOOKUP('TRACKING LIST '!D182,CODE!A:B,2,0))</f>
        <v/>
      </c>
      <c r="H182" s="1"/>
      <c r="I182" s="5" t="str">
        <f t="shared" si="2"/>
        <v>LP---14-0182-CP</v>
      </c>
      <c r="K182" s="9"/>
      <c r="L182" s="1"/>
      <c r="N182" s="1"/>
      <c r="S182" s="1"/>
      <c r="W182" s="1"/>
      <c r="Z182" s="1"/>
    </row>
    <row r="183" spans="1:26" x14ac:dyDescent="0.25">
      <c r="E183" s="5" t="str">
        <f>IF(C183="","",VLOOKUP('TRACKING LIST '!C183,CODE!E:F,2,0))</f>
        <v/>
      </c>
      <c r="F183" s="5" t="str">
        <f>IF(D183="","",VLOOKUP('TRACKING LIST '!D183,CODE!A:B,2,0))</f>
        <v/>
      </c>
      <c r="H183" s="1"/>
      <c r="I183" s="5" t="str">
        <f t="shared" si="2"/>
        <v>LP---14-0183-CP</v>
      </c>
      <c r="K183" s="9"/>
      <c r="L183" s="1"/>
      <c r="N183" s="1"/>
      <c r="S183" s="1"/>
      <c r="W183" s="1"/>
      <c r="Z183" s="1"/>
    </row>
    <row r="184" spans="1:26" x14ac:dyDescent="0.25">
      <c r="E184" s="5" t="str">
        <f>IF(C184="","",VLOOKUP('TRACKING LIST '!C184,CODE!E:F,2,0))</f>
        <v/>
      </c>
      <c r="F184" s="5" t="str">
        <f>IF(D184="","",VLOOKUP('TRACKING LIST '!D184,CODE!A:B,2,0))</f>
        <v/>
      </c>
      <c r="H184" s="1"/>
      <c r="I184" s="5" t="str">
        <f t="shared" si="2"/>
        <v>LP---14-0184-CP</v>
      </c>
      <c r="K184" s="9"/>
      <c r="L184" s="1"/>
      <c r="N184" s="1"/>
      <c r="S184" s="1"/>
      <c r="W184" s="1"/>
      <c r="Z184" s="1"/>
    </row>
    <row r="185" spans="1:26" x14ac:dyDescent="0.25">
      <c r="E185" s="5" t="str">
        <f>IF(C185="","",VLOOKUP('TRACKING LIST '!C185,CODE!E:F,2,0))</f>
        <v/>
      </c>
      <c r="F185" s="5" t="str">
        <f>IF(D185="","",VLOOKUP('TRACKING LIST '!D185,CODE!A:B,2,0))</f>
        <v/>
      </c>
      <c r="H185" s="1"/>
      <c r="I185" s="5" t="str">
        <f t="shared" si="2"/>
        <v>LP---14-0185-CP</v>
      </c>
      <c r="K185" s="9"/>
      <c r="L185" s="1"/>
      <c r="N185" s="1"/>
      <c r="S185" s="1"/>
      <c r="W185" s="1"/>
      <c r="Z185" s="1"/>
    </row>
    <row r="186" spans="1:26" x14ac:dyDescent="0.25">
      <c r="E186" s="5" t="str">
        <f>IF(C186="","",VLOOKUP('TRACKING LIST '!C186,CODE!E:F,2,0))</f>
        <v/>
      </c>
      <c r="F186" s="5" t="str">
        <f>IF(D186="","",VLOOKUP('TRACKING LIST '!D186,CODE!A:B,2,0))</f>
        <v/>
      </c>
      <c r="H186" s="1"/>
      <c r="I186" s="5" t="str">
        <f t="shared" si="2"/>
        <v>LP---14-0186-CP</v>
      </c>
      <c r="K186" s="9"/>
      <c r="L186" s="1"/>
      <c r="N186" s="1"/>
      <c r="S186" s="1"/>
      <c r="W186" s="1"/>
      <c r="Z186" s="1"/>
    </row>
    <row r="187" spans="1:26" x14ac:dyDescent="0.25">
      <c r="E187" s="5" t="str">
        <f>IF(C187="","",VLOOKUP('TRACKING LIST '!C187,CODE!E:F,2,0))</f>
        <v/>
      </c>
      <c r="F187" s="5" t="str">
        <f>IF(D187="","",VLOOKUP('TRACKING LIST '!D187,CODE!A:B,2,0))</f>
        <v/>
      </c>
      <c r="H187" s="1"/>
      <c r="I187" s="5" t="str">
        <f t="shared" si="2"/>
        <v>LP---14-0187-CP</v>
      </c>
      <c r="K187" s="9"/>
      <c r="L187" s="1"/>
      <c r="N187" s="1"/>
      <c r="S187" s="1"/>
      <c r="W187" s="1"/>
      <c r="Z187" s="1"/>
    </row>
    <row r="188" spans="1:26" x14ac:dyDescent="0.25">
      <c r="E188" s="5" t="str">
        <f>IF(C188="","",VLOOKUP('TRACKING LIST '!C188,CODE!E:F,2,0))</f>
        <v/>
      </c>
      <c r="F188" s="5" t="str">
        <f>IF(D188="","",VLOOKUP('TRACKING LIST '!D188,CODE!A:B,2,0))</f>
        <v/>
      </c>
      <c r="H188" s="1"/>
      <c r="I188" s="5" t="str">
        <f t="shared" si="2"/>
        <v>LP---14-0188-CP</v>
      </c>
      <c r="K188" s="9"/>
      <c r="L188" s="1"/>
      <c r="N188" s="1"/>
      <c r="S188" s="1"/>
      <c r="W188" s="1"/>
      <c r="Z188" s="1"/>
    </row>
    <row r="189" spans="1:26" x14ac:dyDescent="0.25">
      <c r="E189" s="5" t="str">
        <f>IF(C189="","",VLOOKUP('TRACKING LIST '!C189,CODE!E:F,2,0))</f>
        <v/>
      </c>
      <c r="F189" s="5" t="str">
        <f>IF(D189="","",VLOOKUP('TRACKING LIST '!D189,CODE!A:B,2,0))</f>
        <v/>
      </c>
      <c r="H189" s="1"/>
      <c r="I189" s="5" t="str">
        <f t="shared" si="2"/>
        <v>LP---14-0189-CP</v>
      </c>
      <c r="K189" s="9"/>
      <c r="L189" s="1"/>
      <c r="N189" s="1"/>
      <c r="S189" s="1"/>
      <c r="W189" s="1"/>
      <c r="Z189" s="1"/>
    </row>
    <row r="190" spans="1:26" x14ac:dyDescent="0.25">
      <c r="E190" s="5" t="str">
        <f>IF(C190="","",VLOOKUP('TRACKING LIST '!C190,CODE!E:F,2,0))</f>
        <v/>
      </c>
      <c r="F190" s="5" t="str">
        <f>IF(D190="","",VLOOKUP('TRACKING LIST '!D190,CODE!A:B,2,0))</f>
        <v/>
      </c>
      <c r="H190" s="1"/>
      <c r="I190" s="5" t="str">
        <f t="shared" si="2"/>
        <v>LP---14-0190-CP</v>
      </c>
      <c r="K190" s="9"/>
      <c r="L190" s="1"/>
      <c r="N190" s="1"/>
      <c r="S190" s="1"/>
      <c r="W190" s="1"/>
      <c r="Z190" s="1"/>
    </row>
    <row r="191" spans="1:26" x14ac:dyDescent="0.25">
      <c r="E191" s="5" t="str">
        <f>IF(C191="","",VLOOKUP('TRACKING LIST '!C191,CODE!E:F,2,0))</f>
        <v/>
      </c>
      <c r="F191" s="5" t="str">
        <f>IF(D191="","",VLOOKUP('TRACKING LIST '!D191,CODE!A:B,2,0))</f>
        <v/>
      </c>
      <c r="H191" s="1"/>
      <c r="I191" s="5" t="str">
        <f t="shared" si="2"/>
        <v>LP---14-0191-CP</v>
      </c>
      <c r="K191" s="9"/>
      <c r="L191" s="1"/>
      <c r="N191" s="1"/>
      <c r="S191" s="1"/>
      <c r="W191" s="1"/>
      <c r="Z191" s="1"/>
    </row>
    <row r="192" spans="1:26" x14ac:dyDescent="0.25">
      <c r="E192" s="5" t="str">
        <f>IF(C192="","",VLOOKUP('TRACKING LIST '!C192,CODE!E:F,2,0))</f>
        <v/>
      </c>
      <c r="F192" s="5" t="str">
        <f>IF(D192="","",VLOOKUP('TRACKING LIST '!D192,CODE!A:B,2,0))</f>
        <v/>
      </c>
      <c r="H192" s="1"/>
      <c r="I192" s="5" t="str">
        <f t="shared" si="2"/>
        <v>LP---14-0192-CP</v>
      </c>
      <c r="K192" s="9"/>
      <c r="L192" s="1"/>
      <c r="N192" s="1"/>
      <c r="S192" s="1"/>
      <c r="W192" s="1"/>
      <c r="Z192" s="1"/>
    </row>
    <row r="193" spans="5:26" x14ac:dyDescent="0.25">
      <c r="E193" s="5" t="str">
        <f>IF(C193="","",VLOOKUP('TRACKING LIST '!C193,CODE!E:F,2,0))</f>
        <v/>
      </c>
      <c r="F193" s="5" t="str">
        <f>IF(D193="","",VLOOKUP('TRACKING LIST '!D193,CODE!A:B,2,0))</f>
        <v/>
      </c>
      <c r="H193" s="1"/>
      <c r="I193" s="5" t="str">
        <f t="shared" si="2"/>
        <v>LP---14-0193-CP</v>
      </c>
      <c r="K193" s="9"/>
      <c r="L193" s="1"/>
      <c r="N193" s="1"/>
      <c r="S193" s="1"/>
      <c r="W193" s="1"/>
      <c r="Z193" s="1"/>
    </row>
    <row r="194" spans="5:26" x14ac:dyDescent="0.25">
      <c r="E194" s="5" t="str">
        <f>IF(C194="","",VLOOKUP('TRACKING LIST '!C194,CODE!E:F,2,0))</f>
        <v/>
      </c>
      <c r="F194" s="5" t="str">
        <f>IF(D194="","",VLOOKUP('TRACKING LIST '!D194,CODE!A:B,2,0))</f>
        <v/>
      </c>
      <c r="H194" s="1"/>
      <c r="I194" s="5" t="str">
        <f t="shared" ref="I194:I257" si="3">CONCATENATE("LP","-",E194,"-",F194,"-","14","-0",ROW(),"-CP")</f>
        <v>LP---14-0194-CP</v>
      </c>
      <c r="K194" s="9"/>
      <c r="L194" s="1"/>
      <c r="N194" s="1"/>
      <c r="S194" s="1"/>
      <c r="W194" s="1"/>
      <c r="Z194" s="1"/>
    </row>
    <row r="195" spans="5:26" x14ac:dyDescent="0.25">
      <c r="E195" s="5" t="str">
        <f>IF(C195="","",VLOOKUP('TRACKING LIST '!C195,CODE!E:F,2,0))</f>
        <v/>
      </c>
      <c r="F195" s="5" t="str">
        <f>IF(D195="","",VLOOKUP('TRACKING LIST '!D195,CODE!A:B,2,0))</f>
        <v/>
      </c>
      <c r="H195" s="1"/>
      <c r="I195" s="5" t="str">
        <f t="shared" si="3"/>
        <v>LP---14-0195-CP</v>
      </c>
      <c r="K195" s="9"/>
      <c r="L195" s="1"/>
      <c r="N195" s="1"/>
      <c r="S195" s="1"/>
      <c r="W195" s="1"/>
      <c r="Z195" s="1"/>
    </row>
    <row r="196" spans="5:26" x14ac:dyDescent="0.25">
      <c r="E196" s="5" t="str">
        <f>IF(C196="","",VLOOKUP('TRACKING LIST '!C196,CODE!E:F,2,0))</f>
        <v/>
      </c>
      <c r="F196" s="5" t="str">
        <f>IF(D196="","",VLOOKUP('TRACKING LIST '!D196,CODE!A:B,2,0))</f>
        <v/>
      </c>
      <c r="H196" s="1"/>
      <c r="I196" s="5" t="str">
        <f t="shared" si="3"/>
        <v>LP---14-0196-CP</v>
      </c>
      <c r="K196" s="9"/>
      <c r="L196" s="1"/>
      <c r="N196" s="1"/>
      <c r="S196" s="1"/>
      <c r="W196" s="1"/>
      <c r="Z196" s="1"/>
    </row>
    <row r="197" spans="5:26" x14ac:dyDescent="0.25">
      <c r="E197" s="5" t="str">
        <f>IF(C197="","",VLOOKUP('TRACKING LIST '!C197,CODE!E:F,2,0))</f>
        <v/>
      </c>
      <c r="F197" s="5" t="str">
        <f>IF(D197="","",VLOOKUP('TRACKING LIST '!D197,CODE!A:B,2,0))</f>
        <v/>
      </c>
      <c r="H197" s="1"/>
      <c r="I197" s="5" t="str">
        <f t="shared" si="3"/>
        <v>LP---14-0197-CP</v>
      </c>
      <c r="K197" s="9"/>
      <c r="L197" s="1"/>
      <c r="N197" s="1"/>
      <c r="S197" s="1"/>
      <c r="W197" s="1"/>
      <c r="Z197" s="1"/>
    </row>
    <row r="198" spans="5:26" x14ac:dyDescent="0.25">
      <c r="E198" s="5" t="str">
        <f>IF(C198="","",VLOOKUP('TRACKING LIST '!C198,CODE!E:F,2,0))</f>
        <v/>
      </c>
      <c r="F198" s="5" t="str">
        <f>IF(D198="","",VLOOKUP('TRACKING LIST '!D198,CODE!A:B,2,0))</f>
        <v/>
      </c>
      <c r="H198" s="1"/>
      <c r="I198" s="5" t="str">
        <f t="shared" si="3"/>
        <v>LP---14-0198-CP</v>
      </c>
      <c r="K198" s="9"/>
      <c r="L198" s="1"/>
      <c r="N198" s="1"/>
      <c r="S198" s="1"/>
      <c r="W198" s="1"/>
      <c r="Z198" s="1"/>
    </row>
    <row r="199" spans="5:26" x14ac:dyDescent="0.25">
      <c r="E199" s="5" t="str">
        <f>IF(C199="","",VLOOKUP('TRACKING LIST '!C199,CODE!E:F,2,0))</f>
        <v/>
      </c>
      <c r="F199" s="5" t="str">
        <f>IF(D199="","",VLOOKUP('TRACKING LIST '!D199,CODE!A:B,2,0))</f>
        <v/>
      </c>
      <c r="H199" s="1"/>
      <c r="I199" s="5" t="str">
        <f t="shared" si="3"/>
        <v>LP---14-0199-CP</v>
      </c>
      <c r="K199" s="9"/>
      <c r="L199" s="1"/>
      <c r="N199" s="1"/>
      <c r="S199" s="1"/>
      <c r="W199" s="1"/>
      <c r="Z199" s="1"/>
    </row>
    <row r="200" spans="5:26" x14ac:dyDescent="0.25">
      <c r="E200" s="5" t="str">
        <f>IF(C200="","",VLOOKUP('TRACKING LIST '!C200,CODE!E:F,2,0))</f>
        <v/>
      </c>
      <c r="F200" s="5" t="str">
        <f>IF(D200="","",VLOOKUP('TRACKING LIST '!D200,CODE!A:B,2,0))</f>
        <v/>
      </c>
      <c r="H200" s="1"/>
      <c r="I200" s="5" t="str">
        <f t="shared" si="3"/>
        <v>LP---14-0200-CP</v>
      </c>
      <c r="K200" s="9"/>
      <c r="L200" s="1"/>
      <c r="N200" s="1"/>
      <c r="S200" s="1"/>
      <c r="W200" s="1"/>
      <c r="Z200" s="1"/>
    </row>
    <row r="201" spans="5:26" x14ac:dyDescent="0.25">
      <c r="E201" s="5" t="str">
        <f>IF(C201="","",VLOOKUP('TRACKING LIST '!C201,CODE!E:F,2,0))</f>
        <v/>
      </c>
      <c r="F201" s="5" t="str">
        <f>IF(D201="","",VLOOKUP('TRACKING LIST '!D201,CODE!A:B,2,0))</f>
        <v/>
      </c>
      <c r="H201" s="1"/>
      <c r="I201" s="5" t="str">
        <f t="shared" si="3"/>
        <v>LP---14-0201-CP</v>
      </c>
      <c r="K201" s="9"/>
      <c r="L201" s="1"/>
      <c r="N201" s="1"/>
      <c r="S201" s="1"/>
      <c r="W201" s="1"/>
      <c r="Z201" s="1"/>
    </row>
    <row r="202" spans="5:26" x14ac:dyDescent="0.25">
      <c r="E202" s="5" t="str">
        <f>IF(C202="","",VLOOKUP('TRACKING LIST '!C202,CODE!E:F,2,0))</f>
        <v/>
      </c>
      <c r="F202" s="5" t="str">
        <f>IF(D202="","",VLOOKUP('TRACKING LIST '!D202,CODE!A:B,2,0))</f>
        <v/>
      </c>
      <c r="H202" s="1"/>
      <c r="I202" s="5" t="str">
        <f t="shared" si="3"/>
        <v>LP---14-0202-CP</v>
      </c>
      <c r="K202" s="9"/>
      <c r="L202" s="1"/>
      <c r="N202" s="1"/>
      <c r="S202" s="1"/>
      <c r="W202" s="1"/>
      <c r="Z202" s="1"/>
    </row>
    <row r="203" spans="5:26" x14ac:dyDescent="0.25">
      <c r="E203" s="5" t="str">
        <f>IF(C203="","",VLOOKUP('TRACKING LIST '!C203,CODE!E:F,2,0))</f>
        <v/>
      </c>
      <c r="F203" s="5" t="str">
        <f>IF(D203="","",VLOOKUP('TRACKING LIST '!D203,CODE!A:B,2,0))</f>
        <v/>
      </c>
      <c r="H203" s="1"/>
      <c r="I203" s="5" t="str">
        <f t="shared" si="3"/>
        <v>LP---14-0203-CP</v>
      </c>
      <c r="K203" s="9"/>
      <c r="L203" s="1"/>
      <c r="N203" s="1"/>
      <c r="S203" s="1"/>
      <c r="W203" s="1"/>
      <c r="Z203" s="1"/>
    </row>
    <row r="204" spans="5:26" x14ac:dyDescent="0.25">
      <c r="E204" s="5" t="str">
        <f>IF(C204="","",VLOOKUP('TRACKING LIST '!C204,CODE!E:F,2,0))</f>
        <v/>
      </c>
      <c r="F204" s="5" t="str">
        <f>IF(D204="","",VLOOKUP('TRACKING LIST '!D204,CODE!A:B,2,0))</f>
        <v/>
      </c>
      <c r="H204" s="1"/>
      <c r="I204" s="5" t="str">
        <f t="shared" si="3"/>
        <v>LP---14-0204-CP</v>
      </c>
      <c r="K204" s="9"/>
      <c r="L204" s="1"/>
      <c r="N204" s="1"/>
      <c r="S204" s="1"/>
      <c r="W204" s="1"/>
      <c r="Z204" s="1"/>
    </row>
    <row r="205" spans="5:26" x14ac:dyDescent="0.25">
      <c r="E205" s="5" t="str">
        <f>IF(C205="","",VLOOKUP('TRACKING LIST '!C205,CODE!E:F,2,0))</f>
        <v/>
      </c>
      <c r="F205" s="5" t="str">
        <f>IF(D205="","",VLOOKUP('TRACKING LIST '!D205,CODE!A:B,2,0))</f>
        <v/>
      </c>
      <c r="H205" s="1"/>
      <c r="I205" s="5" t="str">
        <f t="shared" si="3"/>
        <v>LP---14-0205-CP</v>
      </c>
      <c r="K205" s="9"/>
      <c r="L205" s="1"/>
      <c r="N205" s="1"/>
      <c r="S205" s="1"/>
      <c r="W205" s="1"/>
      <c r="Z205" s="1"/>
    </row>
    <row r="206" spans="5:26" x14ac:dyDescent="0.25">
      <c r="E206" s="5" t="str">
        <f>IF(C206="","",VLOOKUP('TRACKING LIST '!C206,CODE!E:F,2,0))</f>
        <v/>
      </c>
      <c r="F206" s="5" t="str">
        <f>IF(D206="","",VLOOKUP('TRACKING LIST '!D206,CODE!A:B,2,0))</f>
        <v/>
      </c>
      <c r="H206" s="1"/>
      <c r="I206" s="5" t="str">
        <f t="shared" si="3"/>
        <v>LP---14-0206-CP</v>
      </c>
      <c r="K206" s="9"/>
      <c r="L206" s="1"/>
      <c r="N206" s="1"/>
      <c r="S206" s="1"/>
      <c r="W206" s="1"/>
      <c r="Z206" s="1"/>
    </row>
    <row r="207" spans="5:26" x14ac:dyDescent="0.25">
      <c r="E207" s="5" t="str">
        <f>IF(C207="","",VLOOKUP('TRACKING LIST '!C207,CODE!E:F,2,0))</f>
        <v/>
      </c>
      <c r="F207" s="5" t="str">
        <f>IF(D207="","",VLOOKUP('TRACKING LIST '!D207,CODE!A:B,2,0))</f>
        <v/>
      </c>
      <c r="H207" s="1"/>
      <c r="I207" s="5" t="str">
        <f t="shared" si="3"/>
        <v>LP---14-0207-CP</v>
      </c>
      <c r="K207" s="9"/>
      <c r="L207" s="1"/>
      <c r="N207" s="1"/>
      <c r="S207" s="1"/>
      <c r="W207" s="1"/>
      <c r="Z207" s="1"/>
    </row>
    <row r="208" spans="5:26" x14ac:dyDescent="0.25">
      <c r="E208" s="5" t="str">
        <f>IF(C208="","",VLOOKUP('TRACKING LIST '!C208,CODE!E:F,2,0))</f>
        <v/>
      </c>
      <c r="F208" s="5" t="str">
        <f>IF(D208="","",VLOOKUP('TRACKING LIST '!D208,CODE!A:B,2,0))</f>
        <v/>
      </c>
      <c r="H208" s="1"/>
      <c r="I208" s="5" t="str">
        <f t="shared" si="3"/>
        <v>LP---14-0208-CP</v>
      </c>
      <c r="K208" s="9"/>
      <c r="L208" s="1"/>
      <c r="N208" s="1"/>
      <c r="S208" s="1"/>
      <c r="W208" s="1"/>
      <c r="Z208" s="1"/>
    </row>
    <row r="209" spans="5:26" x14ac:dyDescent="0.25">
      <c r="E209" s="5" t="str">
        <f>IF(C209="","",VLOOKUP('TRACKING LIST '!C209,CODE!E:F,2,0))</f>
        <v/>
      </c>
      <c r="F209" s="5" t="str">
        <f>IF(D209="","",VLOOKUP('TRACKING LIST '!D209,CODE!A:B,2,0))</f>
        <v/>
      </c>
      <c r="H209" s="1"/>
      <c r="I209" s="5" t="str">
        <f t="shared" si="3"/>
        <v>LP---14-0209-CP</v>
      </c>
      <c r="K209" s="9"/>
      <c r="L209" s="1"/>
      <c r="N209" s="1"/>
      <c r="S209" s="1"/>
      <c r="W209" s="1"/>
      <c r="Z209" s="1"/>
    </row>
    <row r="210" spans="5:26" x14ac:dyDescent="0.25">
      <c r="E210" s="5" t="str">
        <f>IF(C210="","",VLOOKUP('TRACKING LIST '!C210,CODE!E:F,2,0))</f>
        <v/>
      </c>
      <c r="F210" s="5" t="str">
        <f>IF(D210="","",VLOOKUP('TRACKING LIST '!D210,CODE!A:B,2,0))</f>
        <v/>
      </c>
      <c r="H210" s="1"/>
      <c r="I210" s="5" t="str">
        <f t="shared" si="3"/>
        <v>LP---14-0210-CP</v>
      </c>
      <c r="K210" s="9"/>
      <c r="L210" s="1"/>
      <c r="N210" s="1"/>
      <c r="S210" s="1"/>
      <c r="W210" s="1"/>
      <c r="Z210" s="1"/>
    </row>
    <row r="211" spans="5:26" x14ac:dyDescent="0.25">
      <c r="E211" s="5" t="str">
        <f>IF(C211="","",VLOOKUP('TRACKING LIST '!C211,CODE!E:F,2,0))</f>
        <v/>
      </c>
      <c r="F211" s="5" t="str">
        <f>IF(D211="","",VLOOKUP('TRACKING LIST '!D211,CODE!A:B,2,0))</f>
        <v/>
      </c>
      <c r="H211" s="1"/>
      <c r="I211" s="5" t="str">
        <f t="shared" si="3"/>
        <v>LP---14-0211-CP</v>
      </c>
      <c r="K211" s="9"/>
      <c r="L211" s="1"/>
      <c r="N211" s="1"/>
      <c r="S211" s="1"/>
      <c r="W211" s="1"/>
      <c r="Z211" s="1"/>
    </row>
    <row r="212" spans="5:26" x14ac:dyDescent="0.25">
      <c r="E212" s="5" t="str">
        <f>IF(C212="","",VLOOKUP('TRACKING LIST '!C212,CODE!E:F,2,0))</f>
        <v/>
      </c>
      <c r="F212" s="5" t="str">
        <f>IF(D212="","",VLOOKUP('TRACKING LIST '!D212,CODE!A:B,2,0))</f>
        <v/>
      </c>
      <c r="H212" s="1"/>
      <c r="I212" s="5" t="str">
        <f t="shared" si="3"/>
        <v>LP---14-0212-CP</v>
      </c>
      <c r="K212" s="9"/>
      <c r="L212" s="1"/>
      <c r="N212" s="1"/>
      <c r="S212" s="1"/>
      <c r="W212" s="1"/>
      <c r="Z212" s="1"/>
    </row>
    <row r="213" spans="5:26" x14ac:dyDescent="0.25">
      <c r="E213" s="5" t="str">
        <f>IF(C213="","",VLOOKUP('TRACKING LIST '!C213,CODE!E:F,2,0))</f>
        <v/>
      </c>
      <c r="F213" s="5" t="str">
        <f>IF(D213="","",VLOOKUP('TRACKING LIST '!D213,CODE!A:B,2,0))</f>
        <v/>
      </c>
      <c r="H213" s="1"/>
      <c r="I213" s="5" t="str">
        <f t="shared" si="3"/>
        <v>LP---14-0213-CP</v>
      </c>
      <c r="K213" s="9"/>
      <c r="L213" s="1"/>
      <c r="N213" s="1"/>
      <c r="S213" s="1"/>
      <c r="W213" s="1"/>
      <c r="Z213" s="1"/>
    </row>
    <row r="214" spans="5:26" x14ac:dyDescent="0.25">
      <c r="E214" s="5" t="str">
        <f>IF(C214="","",VLOOKUP('TRACKING LIST '!C214,CODE!E:F,2,0))</f>
        <v/>
      </c>
      <c r="F214" s="5" t="str">
        <f>IF(D214="","",VLOOKUP('TRACKING LIST '!D214,CODE!A:B,2,0))</f>
        <v/>
      </c>
      <c r="H214" s="1"/>
      <c r="I214" s="5" t="str">
        <f t="shared" si="3"/>
        <v>LP---14-0214-CP</v>
      </c>
      <c r="K214" s="9"/>
      <c r="L214" s="1"/>
      <c r="N214" s="1"/>
      <c r="S214" s="1"/>
      <c r="W214" s="1"/>
      <c r="Z214" s="1"/>
    </row>
    <row r="215" spans="5:26" x14ac:dyDescent="0.25">
      <c r="E215" s="5" t="str">
        <f>IF(C215="","",VLOOKUP('TRACKING LIST '!C215,CODE!E:F,2,0))</f>
        <v/>
      </c>
      <c r="F215" s="5" t="str">
        <f>IF(D215="","",VLOOKUP('TRACKING LIST '!D215,CODE!A:B,2,0))</f>
        <v/>
      </c>
      <c r="H215" s="1"/>
      <c r="I215" s="5" t="str">
        <f t="shared" si="3"/>
        <v>LP---14-0215-CP</v>
      </c>
      <c r="K215" s="9"/>
      <c r="L215" s="1"/>
      <c r="N215" s="1"/>
      <c r="S215" s="1"/>
      <c r="W215" s="1"/>
      <c r="Z215" s="1"/>
    </row>
    <row r="216" spans="5:26" x14ac:dyDescent="0.25">
      <c r="E216" s="5" t="str">
        <f>IF(C216="","",VLOOKUP('TRACKING LIST '!C216,CODE!E:F,2,0))</f>
        <v/>
      </c>
      <c r="F216" s="5" t="str">
        <f>IF(D216="","",VLOOKUP('TRACKING LIST '!D216,CODE!A:B,2,0))</f>
        <v/>
      </c>
      <c r="H216" s="1"/>
      <c r="I216" s="5" t="str">
        <f t="shared" si="3"/>
        <v>LP---14-0216-CP</v>
      </c>
      <c r="K216" s="9"/>
      <c r="L216" s="1"/>
      <c r="N216" s="1"/>
      <c r="S216" s="1"/>
      <c r="W216" s="1"/>
      <c r="Z216" s="1"/>
    </row>
    <row r="217" spans="5:26" x14ac:dyDescent="0.25">
      <c r="E217" s="5" t="str">
        <f>IF(C217="","",VLOOKUP('TRACKING LIST '!C217,CODE!E:F,2,0))</f>
        <v/>
      </c>
      <c r="F217" s="5" t="str">
        <f>IF(D217="","",VLOOKUP('TRACKING LIST '!D217,CODE!A:B,2,0))</f>
        <v/>
      </c>
      <c r="H217" s="1"/>
      <c r="I217" s="5" t="str">
        <f t="shared" si="3"/>
        <v>LP---14-0217-CP</v>
      </c>
      <c r="K217" s="9"/>
      <c r="L217" s="1"/>
      <c r="N217" s="1"/>
      <c r="S217" s="1"/>
      <c r="W217" s="1"/>
      <c r="Z217" s="1"/>
    </row>
    <row r="218" spans="5:26" x14ac:dyDescent="0.25">
      <c r="E218" s="5" t="str">
        <f>IF(C218="","",VLOOKUP('TRACKING LIST '!C218,CODE!E:F,2,0))</f>
        <v/>
      </c>
      <c r="F218" s="5" t="str">
        <f>IF(D218="","",VLOOKUP('TRACKING LIST '!D218,CODE!A:B,2,0))</f>
        <v/>
      </c>
      <c r="H218" s="1"/>
      <c r="I218" s="5" t="str">
        <f t="shared" si="3"/>
        <v>LP---14-0218-CP</v>
      </c>
      <c r="K218" s="9"/>
      <c r="L218" s="1"/>
      <c r="N218" s="1"/>
      <c r="S218" s="1"/>
      <c r="W218" s="1"/>
      <c r="Z218" s="1"/>
    </row>
    <row r="219" spans="5:26" x14ac:dyDescent="0.25">
      <c r="E219" s="5" t="str">
        <f>IF(C219="","",VLOOKUP('TRACKING LIST '!C219,CODE!E:F,2,0))</f>
        <v/>
      </c>
      <c r="F219" s="5" t="str">
        <f>IF(D219="","",VLOOKUP('TRACKING LIST '!D219,CODE!A:B,2,0))</f>
        <v/>
      </c>
      <c r="H219" s="1"/>
      <c r="I219" s="5" t="str">
        <f t="shared" si="3"/>
        <v>LP---14-0219-CP</v>
      </c>
      <c r="K219" s="9"/>
      <c r="L219" s="1"/>
      <c r="N219" s="1"/>
      <c r="S219" s="1"/>
      <c r="W219" s="1"/>
      <c r="Z219" s="1"/>
    </row>
    <row r="220" spans="5:26" x14ac:dyDescent="0.25">
      <c r="E220" s="5" t="str">
        <f>IF(C220="","",VLOOKUP('TRACKING LIST '!C220,CODE!E:F,2,0))</f>
        <v/>
      </c>
      <c r="F220" s="5" t="str">
        <f>IF(D220="","",VLOOKUP('TRACKING LIST '!D220,CODE!A:B,2,0))</f>
        <v/>
      </c>
      <c r="H220" s="1"/>
      <c r="I220" s="5" t="str">
        <f t="shared" si="3"/>
        <v>LP---14-0220-CP</v>
      </c>
      <c r="K220" s="9"/>
      <c r="L220" s="1"/>
      <c r="N220" s="1"/>
      <c r="S220" s="1"/>
      <c r="W220" s="1"/>
      <c r="Z220" s="1"/>
    </row>
    <row r="221" spans="5:26" x14ac:dyDescent="0.25">
      <c r="E221" s="5" t="str">
        <f>IF(C221="","",VLOOKUP('TRACKING LIST '!C221,CODE!E:F,2,0))</f>
        <v/>
      </c>
      <c r="F221" s="5" t="str">
        <f>IF(D221="","",VLOOKUP('TRACKING LIST '!D221,CODE!A:B,2,0))</f>
        <v/>
      </c>
      <c r="H221" s="1"/>
      <c r="I221" s="5" t="str">
        <f t="shared" si="3"/>
        <v>LP---14-0221-CP</v>
      </c>
      <c r="K221" s="9"/>
      <c r="L221" s="1"/>
      <c r="N221" s="1"/>
      <c r="S221" s="1"/>
      <c r="W221" s="1"/>
      <c r="Z221" s="1"/>
    </row>
    <row r="222" spans="5:26" x14ac:dyDescent="0.25">
      <c r="E222" s="5" t="str">
        <f>IF(C222="","",VLOOKUP('TRACKING LIST '!C222,CODE!E:F,2,0))</f>
        <v/>
      </c>
      <c r="F222" s="5" t="str">
        <f>IF(D222="","",VLOOKUP('TRACKING LIST '!D222,CODE!A:B,2,0))</f>
        <v/>
      </c>
      <c r="H222" s="1"/>
      <c r="I222" s="5" t="str">
        <f t="shared" si="3"/>
        <v>LP---14-0222-CP</v>
      </c>
      <c r="K222" s="9"/>
      <c r="L222" s="1"/>
      <c r="N222" s="1"/>
      <c r="S222" s="1"/>
      <c r="W222" s="1"/>
      <c r="Z222" s="1"/>
    </row>
    <row r="223" spans="5:26" x14ac:dyDescent="0.25">
      <c r="E223" s="5" t="str">
        <f>IF(C223="","",VLOOKUP('TRACKING LIST '!C223,CODE!E:F,2,0))</f>
        <v/>
      </c>
      <c r="F223" s="5" t="str">
        <f>IF(D223="","",VLOOKUP('TRACKING LIST '!D223,CODE!A:B,2,0))</f>
        <v/>
      </c>
      <c r="H223" s="1"/>
      <c r="I223" s="5" t="str">
        <f t="shared" si="3"/>
        <v>LP---14-0223-CP</v>
      </c>
      <c r="K223" s="9"/>
      <c r="L223" s="1"/>
      <c r="N223" s="1"/>
      <c r="S223" s="1"/>
      <c r="W223" s="1"/>
      <c r="Z223" s="1"/>
    </row>
    <row r="224" spans="5:26" x14ac:dyDescent="0.25">
      <c r="E224" s="5" t="str">
        <f>IF(C224="","",VLOOKUP('TRACKING LIST '!C224,CODE!E:F,2,0))</f>
        <v/>
      </c>
      <c r="F224" s="5" t="str">
        <f>IF(D224="","",VLOOKUP('TRACKING LIST '!D224,CODE!A:B,2,0))</f>
        <v/>
      </c>
      <c r="H224" s="1"/>
      <c r="I224" s="5" t="str">
        <f t="shared" si="3"/>
        <v>LP---14-0224-CP</v>
      </c>
      <c r="K224" s="9"/>
      <c r="L224" s="1"/>
      <c r="N224" s="1"/>
      <c r="S224" s="1"/>
      <c r="W224" s="1"/>
      <c r="Z224" s="1"/>
    </row>
    <row r="225" spans="5:26" x14ac:dyDescent="0.25">
      <c r="E225" s="5" t="str">
        <f>IF(C225="","",VLOOKUP('TRACKING LIST '!C225,CODE!E:F,2,0))</f>
        <v/>
      </c>
      <c r="F225" s="5" t="str">
        <f>IF(D225="","",VLOOKUP('TRACKING LIST '!D225,CODE!A:B,2,0))</f>
        <v/>
      </c>
      <c r="H225" s="1"/>
      <c r="I225" s="5" t="str">
        <f t="shared" si="3"/>
        <v>LP---14-0225-CP</v>
      </c>
      <c r="K225" s="9"/>
      <c r="L225" s="1"/>
      <c r="N225" s="1"/>
      <c r="S225" s="1"/>
      <c r="W225" s="1"/>
      <c r="Z225" s="1"/>
    </row>
    <row r="226" spans="5:26" x14ac:dyDescent="0.25">
      <c r="E226" s="5" t="str">
        <f>IF(C226="","",VLOOKUP('TRACKING LIST '!C226,CODE!E:F,2,0))</f>
        <v/>
      </c>
      <c r="F226" s="5" t="str">
        <f>IF(D226="","",VLOOKUP('TRACKING LIST '!D226,CODE!A:B,2,0))</f>
        <v/>
      </c>
      <c r="H226" s="1"/>
      <c r="I226" s="5" t="str">
        <f t="shared" si="3"/>
        <v>LP---14-0226-CP</v>
      </c>
      <c r="K226" s="9"/>
      <c r="L226" s="1"/>
      <c r="N226" s="1"/>
      <c r="S226" s="1"/>
      <c r="W226" s="1"/>
      <c r="Z226" s="1"/>
    </row>
    <row r="227" spans="5:26" x14ac:dyDescent="0.25">
      <c r="E227" s="5" t="str">
        <f>IF(C227="","",VLOOKUP('TRACKING LIST '!C227,CODE!E:F,2,0))</f>
        <v/>
      </c>
      <c r="F227" s="5" t="str">
        <f>IF(D227="","",VLOOKUP('TRACKING LIST '!D227,CODE!A:B,2,0))</f>
        <v/>
      </c>
      <c r="H227" s="1"/>
      <c r="I227" s="5" t="str">
        <f t="shared" si="3"/>
        <v>LP---14-0227-CP</v>
      </c>
      <c r="K227" s="9"/>
      <c r="L227" s="1"/>
      <c r="N227" s="1"/>
      <c r="S227" s="1"/>
      <c r="W227" s="1"/>
      <c r="Z227" s="1"/>
    </row>
    <row r="228" spans="5:26" x14ac:dyDescent="0.25">
      <c r="E228" s="5" t="str">
        <f>IF(C228="","",VLOOKUP('TRACKING LIST '!C228,CODE!E:F,2,0))</f>
        <v/>
      </c>
      <c r="F228" s="5" t="str">
        <f>IF(D228="","",VLOOKUP('TRACKING LIST '!D228,CODE!A:B,2,0))</f>
        <v/>
      </c>
      <c r="H228" s="1"/>
      <c r="I228" s="5" t="str">
        <f t="shared" si="3"/>
        <v>LP---14-0228-CP</v>
      </c>
      <c r="K228" s="9"/>
      <c r="L228" s="1"/>
      <c r="N228" s="1"/>
      <c r="S228" s="1"/>
      <c r="W228" s="1"/>
      <c r="Z228" s="1"/>
    </row>
    <row r="229" spans="5:26" x14ac:dyDescent="0.25">
      <c r="E229" s="5" t="str">
        <f>IF(C229="","",VLOOKUP('TRACKING LIST '!C229,CODE!E:F,2,0))</f>
        <v/>
      </c>
      <c r="F229" s="5" t="str">
        <f>IF(D229="","",VLOOKUP('TRACKING LIST '!D229,CODE!A:B,2,0))</f>
        <v/>
      </c>
      <c r="H229" s="1"/>
      <c r="I229" s="5" t="str">
        <f t="shared" si="3"/>
        <v>LP---14-0229-CP</v>
      </c>
      <c r="K229" s="9"/>
      <c r="L229" s="1"/>
      <c r="N229" s="1"/>
      <c r="S229" s="1"/>
      <c r="W229" s="1"/>
      <c r="Z229" s="1"/>
    </row>
    <row r="230" spans="5:26" x14ac:dyDescent="0.25">
      <c r="E230" s="5" t="str">
        <f>IF(C230="","",VLOOKUP('TRACKING LIST '!C230,CODE!E:F,2,0))</f>
        <v/>
      </c>
      <c r="F230" s="5" t="str">
        <f>IF(D230="","",VLOOKUP('TRACKING LIST '!D230,CODE!A:B,2,0))</f>
        <v/>
      </c>
      <c r="H230" s="1"/>
      <c r="I230" s="5" t="str">
        <f t="shared" si="3"/>
        <v>LP---14-0230-CP</v>
      </c>
      <c r="K230" s="9"/>
      <c r="L230" s="1"/>
      <c r="N230" s="1"/>
      <c r="S230" s="1"/>
      <c r="W230" s="1"/>
      <c r="Z230" s="1"/>
    </row>
    <row r="231" spans="5:26" x14ac:dyDescent="0.25">
      <c r="E231" s="5" t="str">
        <f>IF(C231="","",VLOOKUP('TRACKING LIST '!C231,CODE!E:F,2,0))</f>
        <v/>
      </c>
      <c r="F231" s="5" t="str">
        <f>IF(D231="","",VLOOKUP('TRACKING LIST '!D231,CODE!A:B,2,0))</f>
        <v/>
      </c>
      <c r="H231" s="1"/>
      <c r="I231" s="5" t="str">
        <f t="shared" si="3"/>
        <v>LP---14-0231-CP</v>
      </c>
      <c r="K231" s="9"/>
      <c r="L231" s="1"/>
      <c r="N231" s="1"/>
      <c r="S231" s="1"/>
      <c r="W231" s="1"/>
      <c r="Z231" s="1"/>
    </row>
    <row r="232" spans="5:26" x14ac:dyDescent="0.25">
      <c r="E232" s="5" t="str">
        <f>IF(C232="","",VLOOKUP('TRACKING LIST '!C232,CODE!E:F,2,0))</f>
        <v/>
      </c>
      <c r="F232" s="5" t="str">
        <f>IF(D232="","",VLOOKUP('TRACKING LIST '!D232,CODE!A:B,2,0))</f>
        <v/>
      </c>
      <c r="H232" s="1"/>
      <c r="I232" s="5" t="str">
        <f t="shared" si="3"/>
        <v>LP---14-0232-CP</v>
      </c>
      <c r="K232" s="9"/>
      <c r="L232" s="1"/>
      <c r="N232" s="1"/>
      <c r="S232" s="1"/>
      <c r="W232" s="1"/>
      <c r="Z232" s="1"/>
    </row>
    <row r="233" spans="5:26" x14ac:dyDescent="0.25">
      <c r="E233" s="5" t="str">
        <f>IF(C233="","",VLOOKUP('TRACKING LIST '!C233,CODE!E:F,2,0))</f>
        <v/>
      </c>
      <c r="F233" s="5" t="str">
        <f>IF(D233="","",VLOOKUP('TRACKING LIST '!D233,CODE!A:B,2,0))</f>
        <v/>
      </c>
      <c r="H233" s="1"/>
      <c r="I233" s="5" t="str">
        <f t="shared" si="3"/>
        <v>LP---14-0233-CP</v>
      </c>
      <c r="K233" s="9"/>
      <c r="L233" s="1"/>
      <c r="N233" s="1"/>
      <c r="S233" s="1"/>
      <c r="W233" s="1"/>
      <c r="Z233" s="1"/>
    </row>
    <row r="234" spans="5:26" x14ac:dyDescent="0.25">
      <c r="E234" s="5" t="str">
        <f>IF(C234="","",VLOOKUP('TRACKING LIST '!C234,CODE!E:F,2,0))</f>
        <v/>
      </c>
      <c r="F234" s="5" t="str">
        <f>IF(D234="","",VLOOKUP('TRACKING LIST '!D234,CODE!A:B,2,0))</f>
        <v/>
      </c>
      <c r="H234" s="1"/>
      <c r="I234" s="5" t="str">
        <f t="shared" si="3"/>
        <v>LP---14-0234-CP</v>
      </c>
      <c r="K234" s="9"/>
      <c r="L234" s="1"/>
      <c r="N234" s="1"/>
      <c r="S234" s="1"/>
      <c r="W234" s="1"/>
      <c r="Z234" s="1"/>
    </row>
    <row r="235" spans="5:26" x14ac:dyDescent="0.25">
      <c r="E235" s="5" t="str">
        <f>IF(C235="","",VLOOKUP('TRACKING LIST '!C235,CODE!E:F,2,0))</f>
        <v/>
      </c>
      <c r="F235" s="5" t="str">
        <f>IF(D235="","",VLOOKUP('TRACKING LIST '!D235,CODE!A:B,2,0))</f>
        <v/>
      </c>
      <c r="H235" s="1"/>
      <c r="I235" s="5" t="str">
        <f t="shared" si="3"/>
        <v>LP---14-0235-CP</v>
      </c>
      <c r="K235" s="9"/>
      <c r="L235" s="1"/>
      <c r="N235" s="1"/>
      <c r="S235" s="1"/>
      <c r="W235" s="1"/>
      <c r="Z235" s="1"/>
    </row>
    <row r="236" spans="5:26" x14ac:dyDescent="0.25">
      <c r="E236" s="5" t="str">
        <f>IF(C236="","",VLOOKUP('TRACKING LIST '!C236,CODE!E:F,2,0))</f>
        <v/>
      </c>
      <c r="F236" s="5" t="str">
        <f>IF(D236="","",VLOOKUP('TRACKING LIST '!D236,CODE!A:B,2,0))</f>
        <v/>
      </c>
      <c r="H236" s="1"/>
      <c r="I236" s="5" t="str">
        <f t="shared" si="3"/>
        <v>LP---14-0236-CP</v>
      </c>
      <c r="K236" s="9"/>
      <c r="L236" s="1"/>
      <c r="N236" s="1"/>
      <c r="S236" s="1"/>
      <c r="W236" s="1"/>
      <c r="Z236" s="1"/>
    </row>
    <row r="237" spans="5:26" x14ac:dyDescent="0.25">
      <c r="E237" s="5" t="str">
        <f>IF(C237="","",VLOOKUP('TRACKING LIST '!C237,CODE!E:F,2,0))</f>
        <v/>
      </c>
      <c r="F237" s="5" t="str">
        <f>IF(D237="","",VLOOKUP('TRACKING LIST '!D237,CODE!A:B,2,0))</f>
        <v/>
      </c>
      <c r="H237" s="1"/>
      <c r="I237" s="5" t="str">
        <f t="shared" si="3"/>
        <v>LP---14-0237-CP</v>
      </c>
      <c r="K237" s="9"/>
      <c r="L237" s="1"/>
      <c r="N237" s="1"/>
      <c r="S237" s="1"/>
      <c r="W237" s="1"/>
      <c r="Z237" s="1"/>
    </row>
    <row r="238" spans="5:26" x14ac:dyDescent="0.25">
      <c r="E238" s="5" t="str">
        <f>IF(C238="","",VLOOKUP('TRACKING LIST '!C238,CODE!E:F,2,0))</f>
        <v/>
      </c>
      <c r="F238" s="5" t="str">
        <f>IF(D238="","",VLOOKUP('TRACKING LIST '!D238,CODE!A:B,2,0))</f>
        <v/>
      </c>
      <c r="H238" s="1"/>
      <c r="I238" s="5" t="str">
        <f t="shared" si="3"/>
        <v>LP---14-0238-CP</v>
      </c>
      <c r="K238" s="9"/>
      <c r="L238" s="1"/>
      <c r="N238" s="1"/>
      <c r="S238" s="1"/>
      <c r="W238" s="1"/>
      <c r="Z238" s="1"/>
    </row>
    <row r="239" spans="5:26" x14ac:dyDescent="0.25">
      <c r="E239" s="5" t="str">
        <f>IF(C239="","",VLOOKUP('TRACKING LIST '!C239,CODE!E:F,2,0))</f>
        <v/>
      </c>
      <c r="F239" s="5" t="str">
        <f>IF(D239="","",VLOOKUP('TRACKING LIST '!D239,CODE!A:B,2,0))</f>
        <v/>
      </c>
      <c r="H239" s="1"/>
      <c r="I239" s="5" t="str">
        <f t="shared" si="3"/>
        <v>LP---14-0239-CP</v>
      </c>
      <c r="K239" s="9"/>
      <c r="L239" s="1"/>
      <c r="N239" s="1"/>
      <c r="S239" s="1"/>
      <c r="W239" s="1"/>
      <c r="Z239" s="1"/>
    </row>
    <row r="240" spans="5:26" x14ac:dyDescent="0.25">
      <c r="E240" s="5" t="str">
        <f>IF(C240="","",VLOOKUP('TRACKING LIST '!C240,CODE!E:F,2,0))</f>
        <v/>
      </c>
      <c r="F240" s="5" t="str">
        <f>IF(D240="","",VLOOKUP('TRACKING LIST '!D240,CODE!A:B,2,0))</f>
        <v/>
      </c>
      <c r="H240" s="1"/>
      <c r="I240" s="5" t="str">
        <f t="shared" si="3"/>
        <v>LP---14-0240-CP</v>
      </c>
      <c r="K240" s="9"/>
      <c r="L240" s="1"/>
      <c r="N240" s="1"/>
      <c r="S240" s="1"/>
      <c r="W240" s="1"/>
      <c r="Z240" s="1"/>
    </row>
    <row r="241" spans="5:26" x14ac:dyDescent="0.25">
      <c r="E241" s="5" t="str">
        <f>IF(C241="","",VLOOKUP('TRACKING LIST '!C241,CODE!E:F,2,0))</f>
        <v/>
      </c>
      <c r="F241" s="5" t="str">
        <f>IF(D241="","",VLOOKUP('TRACKING LIST '!D241,CODE!A:B,2,0))</f>
        <v/>
      </c>
      <c r="H241" s="1"/>
      <c r="I241" s="5" t="str">
        <f t="shared" si="3"/>
        <v>LP---14-0241-CP</v>
      </c>
      <c r="K241" s="9"/>
      <c r="L241" s="1"/>
      <c r="N241" s="1"/>
      <c r="S241" s="1"/>
      <c r="W241" s="1"/>
      <c r="Z241" s="1"/>
    </row>
    <row r="242" spans="5:26" x14ac:dyDescent="0.25">
      <c r="E242" s="5" t="str">
        <f>IF(C242="","",VLOOKUP('TRACKING LIST '!C242,CODE!E:F,2,0))</f>
        <v/>
      </c>
      <c r="F242" s="5" t="str">
        <f>IF(D242="","",VLOOKUP('TRACKING LIST '!D242,CODE!A:B,2,0))</f>
        <v/>
      </c>
      <c r="H242" s="1"/>
      <c r="I242" s="5" t="str">
        <f t="shared" si="3"/>
        <v>LP---14-0242-CP</v>
      </c>
      <c r="K242" s="9"/>
      <c r="L242" s="1"/>
      <c r="N242" s="1"/>
      <c r="S242" s="1"/>
      <c r="W242" s="1"/>
      <c r="Z242" s="1"/>
    </row>
    <row r="243" spans="5:26" x14ac:dyDescent="0.25">
      <c r="E243" s="5" t="str">
        <f>IF(C243="","",VLOOKUP('TRACKING LIST '!C243,CODE!E:F,2,0))</f>
        <v/>
      </c>
      <c r="F243" s="5" t="str">
        <f>IF(D243="","",VLOOKUP('TRACKING LIST '!D243,CODE!A:B,2,0))</f>
        <v/>
      </c>
      <c r="H243" s="1"/>
      <c r="I243" s="5" t="str">
        <f t="shared" si="3"/>
        <v>LP---14-0243-CP</v>
      </c>
      <c r="K243" s="9"/>
      <c r="L243" s="1"/>
      <c r="N243" s="1"/>
      <c r="S243" s="1"/>
      <c r="W243" s="1"/>
      <c r="Z243" s="1"/>
    </row>
    <row r="244" spans="5:26" x14ac:dyDescent="0.25">
      <c r="E244" s="5" t="str">
        <f>IF(C244="","",VLOOKUP('TRACKING LIST '!C244,CODE!E:F,2,0))</f>
        <v/>
      </c>
      <c r="F244" s="5" t="str">
        <f>IF(D244="","",VLOOKUP('TRACKING LIST '!D244,CODE!A:B,2,0))</f>
        <v/>
      </c>
      <c r="H244" s="1"/>
      <c r="I244" s="5" t="str">
        <f t="shared" si="3"/>
        <v>LP---14-0244-CP</v>
      </c>
      <c r="K244" s="9"/>
      <c r="L244" s="1"/>
      <c r="N244" s="1"/>
      <c r="S244" s="1"/>
      <c r="W244" s="1"/>
      <c r="Z244" s="1"/>
    </row>
    <row r="245" spans="5:26" x14ac:dyDescent="0.25">
      <c r="E245" s="5" t="str">
        <f>IF(C245="","",VLOOKUP('TRACKING LIST '!C245,CODE!E:F,2,0))</f>
        <v/>
      </c>
      <c r="F245" s="5" t="str">
        <f>IF(D245="","",VLOOKUP('TRACKING LIST '!D245,CODE!A:B,2,0))</f>
        <v/>
      </c>
      <c r="H245" s="1"/>
      <c r="I245" s="5" t="str">
        <f t="shared" si="3"/>
        <v>LP---14-0245-CP</v>
      </c>
      <c r="K245" s="9"/>
      <c r="L245" s="1"/>
      <c r="N245" s="1"/>
      <c r="S245" s="1"/>
      <c r="W245" s="1"/>
      <c r="Z245" s="1"/>
    </row>
    <row r="246" spans="5:26" x14ac:dyDescent="0.25">
      <c r="E246" s="5" t="str">
        <f>IF(C246="","",VLOOKUP('TRACKING LIST '!C246,CODE!E:F,2,0))</f>
        <v/>
      </c>
      <c r="F246" s="5" t="str">
        <f>IF(D246="","",VLOOKUP('TRACKING LIST '!D246,CODE!A:B,2,0))</f>
        <v/>
      </c>
      <c r="H246" s="1"/>
      <c r="I246" s="5" t="str">
        <f t="shared" si="3"/>
        <v>LP---14-0246-CP</v>
      </c>
      <c r="K246" s="9"/>
      <c r="L246" s="1"/>
      <c r="N246" s="1"/>
      <c r="S246" s="1"/>
      <c r="W246" s="1"/>
      <c r="Z246" s="1"/>
    </row>
    <row r="247" spans="5:26" x14ac:dyDescent="0.25">
      <c r="E247" s="5" t="str">
        <f>IF(C247="","",VLOOKUP('TRACKING LIST '!C247,CODE!E:F,2,0))</f>
        <v/>
      </c>
      <c r="F247" s="5" t="str">
        <f>IF(D247="","",VLOOKUP('TRACKING LIST '!D247,CODE!A:B,2,0))</f>
        <v/>
      </c>
      <c r="H247" s="1"/>
      <c r="I247" s="5" t="str">
        <f t="shared" si="3"/>
        <v>LP---14-0247-CP</v>
      </c>
      <c r="K247" s="9"/>
      <c r="L247" s="1"/>
      <c r="N247" s="1"/>
      <c r="S247" s="1"/>
      <c r="W247" s="1"/>
      <c r="Z247" s="1"/>
    </row>
    <row r="248" spans="5:26" x14ac:dyDescent="0.25">
      <c r="E248" s="5" t="str">
        <f>IF(C248="","",VLOOKUP('TRACKING LIST '!C248,CODE!E:F,2,0))</f>
        <v/>
      </c>
      <c r="F248" s="5" t="str">
        <f>IF(D248="","",VLOOKUP('TRACKING LIST '!D248,CODE!A:B,2,0))</f>
        <v/>
      </c>
      <c r="H248" s="1"/>
      <c r="I248" s="5" t="str">
        <f t="shared" si="3"/>
        <v>LP---14-0248-CP</v>
      </c>
      <c r="K248" s="9"/>
      <c r="L248" s="1"/>
      <c r="N248" s="1"/>
      <c r="S248" s="1"/>
      <c r="W248" s="1"/>
      <c r="Z248" s="1"/>
    </row>
    <row r="249" spans="5:26" x14ac:dyDescent="0.25">
      <c r="E249" s="5" t="str">
        <f>IF(C249="","",VLOOKUP('TRACKING LIST '!C249,CODE!E:F,2,0))</f>
        <v/>
      </c>
      <c r="F249" s="5" t="str">
        <f>IF(D249="","",VLOOKUP('TRACKING LIST '!D249,CODE!A:B,2,0))</f>
        <v/>
      </c>
      <c r="H249" s="1"/>
      <c r="I249" s="5" t="str">
        <f t="shared" si="3"/>
        <v>LP---14-0249-CP</v>
      </c>
      <c r="K249" s="9"/>
      <c r="L249" s="1"/>
      <c r="N249" s="1"/>
      <c r="S249" s="1"/>
      <c r="W249" s="1"/>
      <c r="Z249" s="1"/>
    </row>
    <row r="250" spans="5:26" x14ac:dyDescent="0.25">
      <c r="E250" s="5" t="str">
        <f>IF(C250="","",VLOOKUP('TRACKING LIST '!C250,CODE!E:F,2,0))</f>
        <v/>
      </c>
      <c r="F250" s="5" t="str">
        <f>IF(D250="","",VLOOKUP('TRACKING LIST '!D250,CODE!A:B,2,0))</f>
        <v/>
      </c>
      <c r="H250" s="1"/>
      <c r="I250" s="5" t="str">
        <f t="shared" si="3"/>
        <v>LP---14-0250-CP</v>
      </c>
      <c r="K250" s="9"/>
      <c r="L250" s="1"/>
      <c r="N250" s="1"/>
      <c r="S250" s="1"/>
      <c r="W250" s="1"/>
      <c r="Z250" s="1"/>
    </row>
    <row r="251" spans="5:26" x14ac:dyDescent="0.25">
      <c r="E251" s="5" t="str">
        <f>IF(C251="","",VLOOKUP('TRACKING LIST '!C251,CODE!E:F,2,0))</f>
        <v/>
      </c>
      <c r="F251" s="5" t="str">
        <f>IF(D251="","",VLOOKUP('TRACKING LIST '!D251,CODE!A:B,2,0))</f>
        <v/>
      </c>
      <c r="H251" s="1"/>
      <c r="I251" s="5" t="str">
        <f t="shared" si="3"/>
        <v>LP---14-0251-CP</v>
      </c>
      <c r="K251" s="9"/>
      <c r="L251" s="1"/>
      <c r="N251" s="1"/>
      <c r="S251" s="1"/>
      <c r="W251" s="1"/>
      <c r="Z251" s="1"/>
    </row>
    <row r="252" spans="5:26" x14ac:dyDescent="0.25">
      <c r="E252" s="5" t="str">
        <f>IF(C252="","",VLOOKUP('TRACKING LIST '!C252,CODE!E:F,2,0))</f>
        <v/>
      </c>
      <c r="F252" s="5" t="str">
        <f>IF(D252="","",VLOOKUP('TRACKING LIST '!D252,CODE!A:B,2,0))</f>
        <v/>
      </c>
      <c r="H252" s="1"/>
      <c r="I252" s="5" t="str">
        <f t="shared" si="3"/>
        <v>LP---14-0252-CP</v>
      </c>
      <c r="K252" s="9"/>
      <c r="L252" s="1"/>
      <c r="N252" s="1"/>
      <c r="S252" s="1"/>
      <c r="W252" s="1"/>
      <c r="Z252" s="1"/>
    </row>
    <row r="253" spans="5:26" x14ac:dyDescent="0.25">
      <c r="E253" s="5" t="str">
        <f>IF(C253="","",VLOOKUP('TRACKING LIST '!C253,CODE!E:F,2,0))</f>
        <v/>
      </c>
      <c r="F253" s="5" t="str">
        <f>IF(D253="","",VLOOKUP('TRACKING LIST '!D253,CODE!A:B,2,0))</f>
        <v/>
      </c>
      <c r="H253" s="1"/>
      <c r="I253" s="5" t="str">
        <f t="shared" si="3"/>
        <v>LP---14-0253-CP</v>
      </c>
      <c r="K253" s="9"/>
      <c r="L253" s="1"/>
      <c r="N253" s="1"/>
      <c r="S253" s="1"/>
      <c r="W253" s="1"/>
      <c r="Z253" s="1"/>
    </row>
    <row r="254" spans="5:26" x14ac:dyDescent="0.25">
      <c r="E254" s="5" t="str">
        <f>IF(C254="","",VLOOKUP('TRACKING LIST '!C254,CODE!E:F,2,0))</f>
        <v/>
      </c>
      <c r="F254" s="5" t="str">
        <f>IF(D254="","",VLOOKUP('TRACKING LIST '!D254,CODE!A:B,2,0))</f>
        <v/>
      </c>
      <c r="H254" s="1"/>
      <c r="I254" s="5" t="str">
        <f t="shared" si="3"/>
        <v>LP---14-0254-CP</v>
      </c>
      <c r="K254" s="9"/>
      <c r="L254" s="1"/>
      <c r="N254" s="1"/>
      <c r="S254" s="1"/>
      <c r="W254" s="1"/>
      <c r="Z254" s="1"/>
    </row>
    <row r="255" spans="5:26" x14ac:dyDescent="0.25">
      <c r="E255" s="5" t="str">
        <f>IF(C255="","",VLOOKUP('TRACKING LIST '!C255,CODE!E:F,2,0))</f>
        <v/>
      </c>
      <c r="F255" s="5" t="str">
        <f>IF(D255="","",VLOOKUP('TRACKING LIST '!D255,CODE!A:B,2,0))</f>
        <v/>
      </c>
      <c r="H255" s="1"/>
      <c r="I255" s="5" t="str">
        <f t="shared" si="3"/>
        <v>LP---14-0255-CP</v>
      </c>
      <c r="K255" s="9"/>
      <c r="L255" s="1"/>
      <c r="N255" s="1"/>
      <c r="S255" s="1"/>
      <c r="W255" s="1"/>
      <c r="Z255" s="1"/>
    </row>
    <row r="256" spans="5:26" x14ac:dyDescent="0.25">
      <c r="E256" s="5" t="str">
        <f>IF(C256="","",VLOOKUP('TRACKING LIST '!C256,CODE!E:F,2,0))</f>
        <v/>
      </c>
      <c r="F256" s="5" t="str">
        <f>IF(D256="","",VLOOKUP('TRACKING LIST '!D256,CODE!A:B,2,0))</f>
        <v/>
      </c>
      <c r="H256" s="1"/>
      <c r="I256" s="5" t="str">
        <f t="shared" si="3"/>
        <v>LP---14-0256-CP</v>
      </c>
      <c r="K256" s="9"/>
      <c r="L256" s="1"/>
      <c r="N256" s="1"/>
      <c r="S256" s="1"/>
      <c r="W256" s="1"/>
      <c r="Z256" s="1"/>
    </row>
    <row r="257" spans="5:26" x14ac:dyDescent="0.25">
      <c r="E257" s="5" t="str">
        <f>IF(C257="","",VLOOKUP('TRACKING LIST '!C257,CODE!E:F,2,0))</f>
        <v/>
      </c>
      <c r="F257" s="5" t="str">
        <f>IF(D257="","",VLOOKUP('TRACKING LIST '!D257,CODE!A:B,2,0))</f>
        <v/>
      </c>
      <c r="H257" s="1"/>
      <c r="I257" s="5" t="str">
        <f t="shared" si="3"/>
        <v>LP---14-0257-CP</v>
      </c>
      <c r="K257" s="9"/>
      <c r="L257" s="1"/>
      <c r="N257" s="1"/>
      <c r="S257" s="1"/>
      <c r="W257" s="1"/>
      <c r="Z257" s="1"/>
    </row>
    <row r="258" spans="5:26" x14ac:dyDescent="0.25">
      <c r="E258" s="5" t="str">
        <f>IF(C258="","",VLOOKUP('TRACKING LIST '!C258,CODE!E:F,2,0))</f>
        <v/>
      </c>
      <c r="F258" s="5" t="str">
        <f>IF(D258="","",VLOOKUP('TRACKING LIST '!D258,CODE!A:B,2,0))</f>
        <v/>
      </c>
      <c r="H258" s="1"/>
      <c r="I258" s="5" t="str">
        <f t="shared" ref="I258:I321" si="4">CONCATENATE("LP","-",E258,"-",F258,"-","14","-0",ROW(),"-CP")</f>
        <v>LP---14-0258-CP</v>
      </c>
      <c r="K258" s="9"/>
      <c r="L258" s="1"/>
      <c r="N258" s="1"/>
      <c r="S258" s="1"/>
      <c r="W258" s="1"/>
      <c r="Z258" s="1"/>
    </row>
    <row r="259" spans="5:26" x14ac:dyDescent="0.25">
      <c r="E259" s="5" t="str">
        <f>IF(C259="","",VLOOKUP('TRACKING LIST '!C259,CODE!E:F,2,0))</f>
        <v/>
      </c>
      <c r="F259" s="5" t="str">
        <f>IF(D259="","",VLOOKUP('TRACKING LIST '!D259,CODE!A:B,2,0))</f>
        <v/>
      </c>
      <c r="H259" s="1"/>
      <c r="I259" s="5" t="str">
        <f t="shared" si="4"/>
        <v>LP---14-0259-CP</v>
      </c>
      <c r="K259" s="9"/>
      <c r="L259" s="1"/>
      <c r="N259" s="1"/>
      <c r="S259" s="1"/>
      <c r="W259" s="1"/>
      <c r="Z259" s="1"/>
    </row>
    <row r="260" spans="5:26" x14ac:dyDescent="0.25">
      <c r="E260" s="5" t="str">
        <f>IF(C260="","",VLOOKUP('TRACKING LIST '!C260,CODE!E:F,2,0))</f>
        <v/>
      </c>
      <c r="F260" s="5" t="str">
        <f>IF(D260="","",VLOOKUP('TRACKING LIST '!D260,CODE!A:B,2,0))</f>
        <v/>
      </c>
      <c r="H260" s="1"/>
      <c r="I260" s="5" t="str">
        <f t="shared" si="4"/>
        <v>LP---14-0260-CP</v>
      </c>
      <c r="K260" s="9"/>
      <c r="L260" s="1"/>
      <c r="N260" s="1"/>
      <c r="S260" s="1"/>
      <c r="W260" s="1"/>
      <c r="Z260" s="1"/>
    </row>
    <row r="261" spans="5:26" x14ac:dyDescent="0.25">
      <c r="E261" s="5" t="str">
        <f>IF(C261="","",VLOOKUP('TRACKING LIST '!C261,CODE!E:F,2,0))</f>
        <v/>
      </c>
      <c r="F261" s="5" t="str">
        <f>IF(D261="","",VLOOKUP('TRACKING LIST '!D261,CODE!A:B,2,0))</f>
        <v/>
      </c>
      <c r="H261" s="1"/>
      <c r="I261" s="5" t="str">
        <f t="shared" si="4"/>
        <v>LP---14-0261-CP</v>
      </c>
      <c r="K261" s="9"/>
      <c r="L261" s="1"/>
      <c r="N261" s="1"/>
      <c r="S261" s="1"/>
      <c r="W261" s="1"/>
      <c r="Z261" s="1"/>
    </row>
    <row r="262" spans="5:26" x14ac:dyDescent="0.25">
      <c r="E262" s="5" t="str">
        <f>IF(C262="","",VLOOKUP('TRACKING LIST '!C262,CODE!E:F,2,0))</f>
        <v/>
      </c>
      <c r="F262" s="5" t="str">
        <f>IF(D262="","",VLOOKUP('TRACKING LIST '!D262,CODE!A:B,2,0))</f>
        <v/>
      </c>
      <c r="H262" s="1"/>
      <c r="I262" s="5" t="str">
        <f t="shared" si="4"/>
        <v>LP---14-0262-CP</v>
      </c>
      <c r="K262" s="9"/>
      <c r="L262" s="1"/>
      <c r="N262" s="1"/>
      <c r="S262" s="1"/>
      <c r="W262" s="1"/>
      <c r="Z262" s="1"/>
    </row>
    <row r="263" spans="5:26" x14ac:dyDescent="0.25">
      <c r="E263" s="5" t="str">
        <f>IF(C263="","",VLOOKUP('TRACKING LIST '!C263,CODE!E:F,2,0))</f>
        <v/>
      </c>
      <c r="F263" s="5" t="str">
        <f>IF(D263="","",VLOOKUP('TRACKING LIST '!D263,CODE!A:B,2,0))</f>
        <v/>
      </c>
      <c r="H263" s="1"/>
      <c r="I263" s="5" t="str">
        <f t="shared" si="4"/>
        <v>LP---14-0263-CP</v>
      </c>
      <c r="K263" s="9"/>
      <c r="L263" s="1"/>
      <c r="N263" s="1"/>
      <c r="S263" s="1"/>
      <c r="W263" s="1"/>
      <c r="Z263" s="1"/>
    </row>
    <row r="264" spans="5:26" x14ac:dyDescent="0.25">
      <c r="E264" s="5" t="str">
        <f>IF(C264="","",VLOOKUP('TRACKING LIST '!C264,CODE!E:F,2,0))</f>
        <v/>
      </c>
      <c r="F264" s="5" t="str">
        <f>IF(D264="","",VLOOKUP('TRACKING LIST '!D264,CODE!A:B,2,0))</f>
        <v/>
      </c>
      <c r="H264" s="1"/>
      <c r="I264" s="5" t="str">
        <f t="shared" si="4"/>
        <v>LP---14-0264-CP</v>
      </c>
      <c r="K264" s="9"/>
      <c r="L264" s="1"/>
      <c r="N264" s="1"/>
      <c r="S264" s="1"/>
      <c r="W264" s="1"/>
      <c r="Z264" s="1"/>
    </row>
    <row r="265" spans="5:26" x14ac:dyDescent="0.25">
      <c r="E265" s="5" t="str">
        <f>IF(C265="","",VLOOKUP('TRACKING LIST '!C265,CODE!E:F,2,0))</f>
        <v/>
      </c>
      <c r="F265" s="5" t="str">
        <f>IF(D265="","",VLOOKUP('TRACKING LIST '!D265,CODE!A:B,2,0))</f>
        <v/>
      </c>
      <c r="H265" s="1"/>
      <c r="I265" s="5" t="str">
        <f t="shared" si="4"/>
        <v>LP---14-0265-CP</v>
      </c>
      <c r="K265" s="9"/>
      <c r="L265" s="1"/>
      <c r="N265" s="1"/>
      <c r="S265" s="1"/>
      <c r="W265" s="1"/>
      <c r="Z265" s="1"/>
    </row>
    <row r="266" spans="5:26" x14ac:dyDescent="0.25">
      <c r="E266" s="5" t="str">
        <f>IF(C266="","",VLOOKUP('TRACKING LIST '!C266,CODE!E:F,2,0))</f>
        <v/>
      </c>
      <c r="F266" s="5" t="str">
        <f>IF(D266="","",VLOOKUP('TRACKING LIST '!D266,CODE!A:B,2,0))</f>
        <v/>
      </c>
      <c r="H266" s="1"/>
      <c r="I266" s="5" t="str">
        <f t="shared" si="4"/>
        <v>LP---14-0266-CP</v>
      </c>
      <c r="K266" s="9"/>
      <c r="L266" s="1"/>
      <c r="N266" s="1"/>
      <c r="S266" s="1"/>
      <c r="W266" s="1"/>
      <c r="Z266" s="1"/>
    </row>
    <row r="267" spans="5:26" x14ac:dyDescent="0.25">
      <c r="E267" s="5" t="str">
        <f>IF(C267="","",VLOOKUP('TRACKING LIST '!C267,CODE!E:F,2,0))</f>
        <v/>
      </c>
      <c r="F267" s="5" t="str">
        <f>IF(D267="","",VLOOKUP('TRACKING LIST '!D267,CODE!A:B,2,0))</f>
        <v/>
      </c>
      <c r="H267" s="1"/>
      <c r="I267" s="5" t="str">
        <f t="shared" si="4"/>
        <v>LP---14-0267-CP</v>
      </c>
      <c r="K267" s="9"/>
      <c r="L267" s="1"/>
      <c r="N267" s="1"/>
      <c r="S267" s="1"/>
      <c r="W267" s="1"/>
      <c r="Z267" s="1"/>
    </row>
    <row r="268" spans="5:26" x14ac:dyDescent="0.25">
      <c r="E268" s="5" t="str">
        <f>IF(C268="","",VLOOKUP('TRACKING LIST '!C268,CODE!E:F,2,0))</f>
        <v/>
      </c>
      <c r="F268" s="5" t="str">
        <f>IF(D268="","",VLOOKUP('TRACKING LIST '!D268,CODE!A:B,2,0))</f>
        <v/>
      </c>
      <c r="H268" s="1"/>
      <c r="I268" s="5" t="str">
        <f t="shared" si="4"/>
        <v>LP---14-0268-CP</v>
      </c>
      <c r="K268" s="9"/>
      <c r="L268" s="1"/>
      <c r="N268" s="1"/>
      <c r="S268" s="1"/>
      <c r="W268" s="1"/>
      <c r="Z268" s="1"/>
    </row>
    <row r="269" spans="5:26" x14ac:dyDescent="0.25">
      <c r="E269" s="5" t="str">
        <f>IF(C269="","",VLOOKUP('TRACKING LIST '!C269,CODE!E:F,2,0))</f>
        <v/>
      </c>
      <c r="F269" s="5" t="str">
        <f>IF(D269="","",VLOOKUP('TRACKING LIST '!D269,CODE!A:B,2,0))</f>
        <v/>
      </c>
      <c r="H269" s="1"/>
      <c r="I269" s="5" t="str">
        <f t="shared" si="4"/>
        <v>LP---14-0269-CP</v>
      </c>
      <c r="K269" s="9"/>
      <c r="L269" s="1"/>
      <c r="N269" s="1"/>
      <c r="S269" s="1"/>
      <c r="W269" s="1"/>
      <c r="Z269" s="1"/>
    </row>
    <row r="270" spans="5:26" x14ac:dyDescent="0.25">
      <c r="E270" s="5" t="str">
        <f>IF(C270="","",VLOOKUP('TRACKING LIST '!C270,CODE!E:F,2,0))</f>
        <v/>
      </c>
      <c r="F270" s="5" t="str">
        <f>IF(D270="","",VLOOKUP('TRACKING LIST '!D270,CODE!A:B,2,0))</f>
        <v/>
      </c>
      <c r="H270" s="1"/>
      <c r="I270" s="5" t="str">
        <f t="shared" si="4"/>
        <v>LP---14-0270-CP</v>
      </c>
      <c r="K270" s="9"/>
      <c r="L270" s="1"/>
      <c r="N270" s="1"/>
      <c r="S270" s="1"/>
      <c r="W270" s="1"/>
      <c r="Z270" s="1"/>
    </row>
    <row r="271" spans="5:26" x14ac:dyDescent="0.25">
      <c r="E271" s="5" t="str">
        <f>IF(C271="","",VLOOKUP('TRACKING LIST '!C271,CODE!E:F,2,0))</f>
        <v/>
      </c>
      <c r="F271" s="5" t="str">
        <f>IF(D271="","",VLOOKUP('TRACKING LIST '!D271,CODE!A:B,2,0))</f>
        <v/>
      </c>
      <c r="H271" s="1"/>
      <c r="I271" s="5" t="str">
        <f t="shared" si="4"/>
        <v>LP---14-0271-CP</v>
      </c>
      <c r="K271" s="9"/>
      <c r="L271" s="1"/>
      <c r="N271" s="1"/>
      <c r="S271" s="1"/>
      <c r="W271" s="1"/>
      <c r="Z271" s="1"/>
    </row>
    <row r="272" spans="5:26" x14ac:dyDescent="0.25">
      <c r="E272" s="5" t="str">
        <f>IF(C272="","",VLOOKUP('TRACKING LIST '!C272,CODE!E:F,2,0))</f>
        <v/>
      </c>
      <c r="F272" s="5" t="str">
        <f>IF(D272="","",VLOOKUP('TRACKING LIST '!D272,CODE!A:B,2,0))</f>
        <v/>
      </c>
      <c r="H272" s="1"/>
      <c r="I272" s="5" t="str">
        <f t="shared" si="4"/>
        <v>LP---14-0272-CP</v>
      </c>
      <c r="K272" s="9"/>
      <c r="L272" s="1"/>
      <c r="N272" s="1"/>
      <c r="S272" s="1"/>
      <c r="W272" s="1"/>
      <c r="Z272" s="1"/>
    </row>
    <row r="273" spans="5:26" x14ac:dyDescent="0.25">
      <c r="E273" s="5" t="str">
        <f>IF(C273="","",VLOOKUP('TRACKING LIST '!C273,CODE!E:F,2,0))</f>
        <v/>
      </c>
      <c r="F273" s="5" t="str">
        <f>IF(D273="","",VLOOKUP('TRACKING LIST '!D273,CODE!A:B,2,0))</f>
        <v/>
      </c>
      <c r="H273" s="1"/>
      <c r="I273" s="5" t="str">
        <f t="shared" si="4"/>
        <v>LP---14-0273-CP</v>
      </c>
      <c r="K273" s="9"/>
      <c r="L273" s="1"/>
      <c r="N273" s="1"/>
      <c r="S273" s="1"/>
      <c r="W273" s="1"/>
      <c r="Z273" s="1"/>
    </row>
    <row r="274" spans="5:26" x14ac:dyDescent="0.25">
      <c r="E274" s="5" t="str">
        <f>IF(C274="","",VLOOKUP('TRACKING LIST '!C274,CODE!E:F,2,0))</f>
        <v/>
      </c>
      <c r="F274" s="5" t="str">
        <f>IF(D274="","",VLOOKUP('TRACKING LIST '!D274,CODE!A:B,2,0))</f>
        <v/>
      </c>
      <c r="H274" s="1"/>
      <c r="I274" s="5" t="str">
        <f t="shared" si="4"/>
        <v>LP---14-0274-CP</v>
      </c>
      <c r="K274" s="9"/>
      <c r="L274" s="1"/>
      <c r="N274" s="1"/>
      <c r="S274" s="1"/>
      <c r="W274" s="1"/>
      <c r="Z274" s="1"/>
    </row>
    <row r="275" spans="5:26" x14ac:dyDescent="0.25">
      <c r="E275" s="5" t="str">
        <f>IF(C275="","",VLOOKUP('TRACKING LIST '!C275,CODE!E:F,2,0))</f>
        <v/>
      </c>
      <c r="F275" s="5" t="str">
        <f>IF(D275="","",VLOOKUP('TRACKING LIST '!D275,CODE!A:B,2,0))</f>
        <v/>
      </c>
      <c r="H275" s="1"/>
      <c r="I275" s="5" t="str">
        <f t="shared" si="4"/>
        <v>LP---14-0275-CP</v>
      </c>
      <c r="K275" s="9"/>
      <c r="L275" s="1"/>
      <c r="N275" s="1"/>
      <c r="S275" s="1"/>
      <c r="W275" s="1"/>
      <c r="Z275" s="1"/>
    </row>
    <row r="276" spans="5:26" x14ac:dyDescent="0.25">
      <c r="E276" s="5" t="str">
        <f>IF(C276="","",VLOOKUP('TRACKING LIST '!C276,CODE!E:F,2,0))</f>
        <v/>
      </c>
      <c r="F276" s="5" t="str">
        <f>IF(D276="","",VLOOKUP('TRACKING LIST '!D276,CODE!A:B,2,0))</f>
        <v/>
      </c>
      <c r="H276" s="1"/>
      <c r="I276" s="5" t="str">
        <f t="shared" si="4"/>
        <v>LP---14-0276-CP</v>
      </c>
      <c r="K276" s="9"/>
      <c r="L276" s="1"/>
      <c r="N276" s="1"/>
      <c r="S276" s="1"/>
      <c r="W276" s="1"/>
      <c r="Z276" s="1"/>
    </row>
    <row r="277" spans="5:26" x14ac:dyDescent="0.25">
      <c r="E277" s="5" t="str">
        <f>IF(C277="","",VLOOKUP('TRACKING LIST '!C277,CODE!E:F,2,0))</f>
        <v/>
      </c>
      <c r="F277" s="5" t="str">
        <f>IF(D277="","",VLOOKUP('TRACKING LIST '!D277,CODE!A:B,2,0))</f>
        <v/>
      </c>
      <c r="H277" s="1"/>
      <c r="I277" s="5" t="str">
        <f t="shared" si="4"/>
        <v>LP---14-0277-CP</v>
      </c>
      <c r="K277" s="9"/>
      <c r="L277" s="1"/>
      <c r="N277" s="1"/>
      <c r="S277" s="1"/>
      <c r="W277" s="1"/>
      <c r="Z277" s="1"/>
    </row>
    <row r="278" spans="5:26" x14ac:dyDescent="0.25">
      <c r="E278" s="5" t="str">
        <f>IF(C278="","",VLOOKUP('TRACKING LIST '!C278,CODE!E:F,2,0))</f>
        <v/>
      </c>
      <c r="F278" s="5" t="str">
        <f>IF(D278="","",VLOOKUP('TRACKING LIST '!D278,CODE!A:B,2,0))</f>
        <v/>
      </c>
      <c r="H278" s="1"/>
      <c r="I278" s="5" t="str">
        <f t="shared" si="4"/>
        <v>LP---14-0278-CP</v>
      </c>
      <c r="K278" s="9"/>
      <c r="L278" s="1"/>
      <c r="N278" s="1"/>
      <c r="S278" s="1"/>
      <c r="W278" s="1"/>
      <c r="Z278" s="1"/>
    </row>
    <row r="279" spans="5:26" x14ac:dyDescent="0.25">
      <c r="E279" s="5" t="str">
        <f>IF(C279="","",VLOOKUP('TRACKING LIST '!C279,CODE!E:F,2,0))</f>
        <v/>
      </c>
      <c r="F279" s="5" t="str">
        <f>IF(D279="","",VLOOKUP('TRACKING LIST '!D279,CODE!A:B,2,0))</f>
        <v/>
      </c>
      <c r="H279" s="1"/>
      <c r="I279" s="5" t="str">
        <f t="shared" si="4"/>
        <v>LP---14-0279-CP</v>
      </c>
      <c r="K279" s="9"/>
      <c r="L279" s="1"/>
      <c r="N279" s="1"/>
      <c r="S279" s="1"/>
      <c r="W279" s="1"/>
      <c r="Z279" s="1"/>
    </row>
    <row r="280" spans="5:26" x14ac:dyDescent="0.25">
      <c r="E280" s="5" t="str">
        <f>IF(C280="","",VLOOKUP('TRACKING LIST '!C280,CODE!E:F,2,0))</f>
        <v/>
      </c>
      <c r="F280" s="5" t="str">
        <f>IF(D280="","",VLOOKUP('TRACKING LIST '!D280,CODE!A:B,2,0))</f>
        <v/>
      </c>
      <c r="H280" s="1"/>
      <c r="I280" s="5" t="str">
        <f t="shared" si="4"/>
        <v>LP---14-0280-CP</v>
      </c>
      <c r="K280" s="9"/>
      <c r="L280" s="1"/>
      <c r="N280" s="1"/>
      <c r="S280" s="1"/>
      <c r="W280" s="1"/>
      <c r="Z280" s="1"/>
    </row>
    <row r="281" spans="5:26" x14ac:dyDescent="0.25">
      <c r="E281" s="5" t="str">
        <f>IF(C281="","",VLOOKUP('TRACKING LIST '!C281,CODE!E:F,2,0))</f>
        <v/>
      </c>
      <c r="F281" s="5" t="str">
        <f>IF(D281="","",VLOOKUP('TRACKING LIST '!D281,CODE!A:B,2,0))</f>
        <v/>
      </c>
      <c r="H281" s="1"/>
      <c r="I281" s="5" t="str">
        <f t="shared" si="4"/>
        <v>LP---14-0281-CP</v>
      </c>
      <c r="K281" s="9"/>
      <c r="L281" s="1"/>
      <c r="N281" s="1"/>
      <c r="S281" s="1"/>
      <c r="W281" s="1"/>
      <c r="Z281" s="1"/>
    </row>
    <row r="282" spans="5:26" x14ac:dyDescent="0.25">
      <c r="E282" s="5" t="str">
        <f>IF(C282="","",VLOOKUP('TRACKING LIST '!C282,CODE!E:F,2,0))</f>
        <v/>
      </c>
      <c r="F282" s="5" t="str">
        <f>IF(D282="","",VLOOKUP('TRACKING LIST '!D282,CODE!A:B,2,0))</f>
        <v/>
      </c>
      <c r="H282" s="1"/>
      <c r="I282" s="5" t="str">
        <f t="shared" si="4"/>
        <v>LP---14-0282-CP</v>
      </c>
      <c r="K282" s="9"/>
      <c r="L282" s="1"/>
      <c r="N282" s="1"/>
      <c r="S282" s="1"/>
      <c r="W282" s="1"/>
      <c r="Z282" s="1"/>
    </row>
    <row r="283" spans="5:26" x14ac:dyDescent="0.25">
      <c r="E283" s="5" t="str">
        <f>IF(C283="","",VLOOKUP('TRACKING LIST '!C283,CODE!E:F,2,0))</f>
        <v/>
      </c>
      <c r="F283" s="5" t="str">
        <f>IF(D283="","",VLOOKUP('TRACKING LIST '!D283,CODE!A:B,2,0))</f>
        <v/>
      </c>
      <c r="H283" s="1"/>
      <c r="I283" s="5" t="str">
        <f t="shared" si="4"/>
        <v>LP---14-0283-CP</v>
      </c>
      <c r="K283" s="9"/>
      <c r="L283" s="1"/>
      <c r="N283" s="1"/>
      <c r="S283" s="1"/>
      <c r="W283" s="1"/>
      <c r="Z283" s="1"/>
    </row>
    <row r="284" spans="5:26" x14ac:dyDescent="0.25">
      <c r="E284" s="5" t="str">
        <f>IF(C284="","",VLOOKUP('TRACKING LIST '!C284,CODE!E:F,2,0))</f>
        <v/>
      </c>
      <c r="F284" s="5" t="str">
        <f>IF(D284="","",VLOOKUP('TRACKING LIST '!D284,CODE!A:B,2,0))</f>
        <v/>
      </c>
      <c r="H284" s="1"/>
      <c r="I284" s="5" t="str">
        <f t="shared" si="4"/>
        <v>LP---14-0284-CP</v>
      </c>
      <c r="K284" s="9"/>
      <c r="L284" s="1"/>
      <c r="N284" s="1"/>
      <c r="S284" s="1"/>
      <c r="W284" s="1"/>
      <c r="Z284" s="1"/>
    </row>
    <row r="285" spans="5:26" x14ac:dyDescent="0.25">
      <c r="E285" s="5" t="str">
        <f>IF(C285="","",VLOOKUP('TRACKING LIST '!C285,CODE!E:F,2,0))</f>
        <v/>
      </c>
      <c r="F285" s="5" t="str">
        <f>IF(D285="","",VLOOKUP('TRACKING LIST '!D285,CODE!A:B,2,0))</f>
        <v/>
      </c>
      <c r="H285" s="1"/>
      <c r="I285" s="5" t="str">
        <f t="shared" si="4"/>
        <v>LP---14-0285-CP</v>
      </c>
      <c r="K285" s="9"/>
      <c r="L285" s="1"/>
      <c r="N285" s="1"/>
      <c r="S285" s="1"/>
      <c r="W285" s="1"/>
      <c r="Z285" s="1"/>
    </row>
    <row r="286" spans="5:26" x14ac:dyDescent="0.25">
      <c r="E286" s="5" t="str">
        <f>IF(C286="","",VLOOKUP('TRACKING LIST '!C286,CODE!E:F,2,0))</f>
        <v/>
      </c>
      <c r="F286" s="5" t="str">
        <f>IF(D286="","",VLOOKUP('TRACKING LIST '!D286,CODE!A:B,2,0))</f>
        <v/>
      </c>
      <c r="H286" s="1"/>
      <c r="I286" s="5" t="str">
        <f t="shared" si="4"/>
        <v>LP---14-0286-CP</v>
      </c>
      <c r="K286" s="9"/>
      <c r="L286" s="1"/>
      <c r="N286" s="1"/>
      <c r="S286" s="1"/>
      <c r="W286" s="1"/>
      <c r="Z286" s="1"/>
    </row>
    <row r="287" spans="5:26" x14ac:dyDescent="0.25">
      <c r="E287" s="5" t="str">
        <f>IF(C287="","",VLOOKUP('TRACKING LIST '!C287,CODE!E:F,2,0))</f>
        <v/>
      </c>
      <c r="F287" s="5" t="str">
        <f>IF(D287="","",VLOOKUP('TRACKING LIST '!D287,CODE!A:B,2,0))</f>
        <v/>
      </c>
      <c r="H287" s="1"/>
      <c r="I287" s="5" t="str">
        <f t="shared" si="4"/>
        <v>LP---14-0287-CP</v>
      </c>
      <c r="K287" s="9"/>
      <c r="L287" s="1"/>
      <c r="N287" s="1"/>
      <c r="S287" s="1"/>
      <c r="W287" s="1"/>
      <c r="Z287" s="1"/>
    </row>
    <row r="288" spans="5:26" x14ac:dyDescent="0.25">
      <c r="E288" s="5" t="str">
        <f>IF(C288="","",VLOOKUP('TRACKING LIST '!C288,CODE!E:F,2,0))</f>
        <v/>
      </c>
      <c r="F288" s="5" t="str">
        <f>IF(D288="","",VLOOKUP('TRACKING LIST '!D288,CODE!A:B,2,0))</f>
        <v/>
      </c>
      <c r="H288" s="1"/>
      <c r="I288" s="5" t="str">
        <f t="shared" si="4"/>
        <v>LP---14-0288-CP</v>
      </c>
      <c r="K288" s="9"/>
      <c r="L288" s="1"/>
      <c r="N288" s="1"/>
      <c r="S288" s="1"/>
      <c r="W288" s="1"/>
      <c r="Z288" s="1"/>
    </row>
    <row r="289" spans="5:26" x14ac:dyDescent="0.25">
      <c r="E289" s="5" t="str">
        <f>IF(C289="","",VLOOKUP('TRACKING LIST '!C289,CODE!E:F,2,0))</f>
        <v/>
      </c>
      <c r="F289" s="5" t="str">
        <f>IF(D289="","",VLOOKUP('TRACKING LIST '!D289,CODE!A:B,2,0))</f>
        <v/>
      </c>
      <c r="H289" s="1"/>
      <c r="I289" s="5" t="str">
        <f t="shared" si="4"/>
        <v>LP---14-0289-CP</v>
      </c>
      <c r="K289" s="9"/>
      <c r="L289" s="1"/>
      <c r="N289" s="1"/>
      <c r="S289" s="1"/>
      <c r="W289" s="1"/>
      <c r="Z289" s="1"/>
    </row>
    <row r="290" spans="5:26" x14ac:dyDescent="0.25">
      <c r="E290" s="5" t="str">
        <f>IF(C290="","",VLOOKUP('TRACKING LIST '!C290,CODE!E:F,2,0))</f>
        <v/>
      </c>
      <c r="F290" s="5" t="str">
        <f>IF(D290="","",VLOOKUP('TRACKING LIST '!D290,CODE!A:B,2,0))</f>
        <v/>
      </c>
      <c r="H290" s="1"/>
      <c r="I290" s="5" t="str">
        <f t="shared" si="4"/>
        <v>LP---14-0290-CP</v>
      </c>
      <c r="K290" s="9"/>
      <c r="L290" s="1"/>
      <c r="N290" s="1"/>
      <c r="S290" s="1"/>
      <c r="W290" s="1"/>
      <c r="Z290" s="1"/>
    </row>
    <row r="291" spans="5:26" x14ac:dyDescent="0.25">
      <c r="E291" s="5" t="str">
        <f>IF(C291="","",VLOOKUP('TRACKING LIST '!C291,CODE!E:F,2,0))</f>
        <v/>
      </c>
      <c r="F291" s="5" t="str">
        <f>IF(D291="","",VLOOKUP('TRACKING LIST '!D291,CODE!A:B,2,0))</f>
        <v/>
      </c>
      <c r="H291" s="1"/>
      <c r="I291" s="5" t="str">
        <f t="shared" si="4"/>
        <v>LP---14-0291-CP</v>
      </c>
      <c r="K291" s="9"/>
      <c r="L291" s="1"/>
      <c r="N291" s="1"/>
      <c r="S291" s="1"/>
      <c r="W291" s="1"/>
      <c r="Z291" s="1"/>
    </row>
    <row r="292" spans="5:26" x14ac:dyDescent="0.25">
      <c r="E292" s="5" t="str">
        <f>IF(C292="","",VLOOKUP('TRACKING LIST '!C292,CODE!E:F,2,0))</f>
        <v/>
      </c>
      <c r="F292" s="5" t="str">
        <f>IF(D292="","",VLOOKUP('TRACKING LIST '!D292,CODE!A:B,2,0))</f>
        <v/>
      </c>
      <c r="H292" s="1"/>
      <c r="I292" s="5" t="str">
        <f t="shared" si="4"/>
        <v>LP---14-0292-CP</v>
      </c>
      <c r="K292" s="9"/>
      <c r="L292" s="1"/>
      <c r="N292" s="1"/>
      <c r="S292" s="1"/>
      <c r="W292" s="1"/>
      <c r="Z292" s="1"/>
    </row>
    <row r="293" spans="5:26" x14ac:dyDescent="0.25">
      <c r="E293" s="5" t="str">
        <f>IF(C293="","",VLOOKUP('TRACKING LIST '!C293,CODE!E:F,2,0))</f>
        <v/>
      </c>
      <c r="F293" s="5" t="str">
        <f>IF(D293="","",VLOOKUP('TRACKING LIST '!D293,CODE!A:B,2,0))</f>
        <v/>
      </c>
      <c r="H293" s="1"/>
      <c r="I293" s="5" t="str">
        <f t="shared" si="4"/>
        <v>LP---14-0293-CP</v>
      </c>
      <c r="K293" s="9"/>
      <c r="L293" s="1"/>
      <c r="N293" s="1"/>
      <c r="S293" s="1"/>
      <c r="W293" s="1"/>
      <c r="Z293" s="1"/>
    </row>
    <row r="294" spans="5:26" x14ac:dyDescent="0.25">
      <c r="E294" s="5" t="str">
        <f>IF(C294="","",VLOOKUP('TRACKING LIST '!C294,CODE!E:F,2,0))</f>
        <v/>
      </c>
      <c r="F294" s="5" t="str">
        <f>IF(D294="","",VLOOKUP('TRACKING LIST '!D294,CODE!A:B,2,0))</f>
        <v/>
      </c>
      <c r="H294" s="1"/>
      <c r="I294" s="5" t="str">
        <f t="shared" si="4"/>
        <v>LP---14-0294-CP</v>
      </c>
      <c r="K294" s="9"/>
      <c r="L294" s="1"/>
      <c r="N294" s="1"/>
      <c r="S294" s="1"/>
      <c r="W294" s="1"/>
      <c r="Z294" s="1"/>
    </row>
    <row r="295" spans="5:26" x14ac:dyDescent="0.25">
      <c r="E295" s="5" t="str">
        <f>IF(C295="","",VLOOKUP('TRACKING LIST '!C295,CODE!E:F,2,0))</f>
        <v/>
      </c>
      <c r="F295" s="5" t="str">
        <f>IF(D295="","",VLOOKUP('TRACKING LIST '!D295,CODE!A:B,2,0))</f>
        <v/>
      </c>
      <c r="H295" s="1"/>
      <c r="I295" s="5" t="str">
        <f t="shared" si="4"/>
        <v>LP---14-0295-CP</v>
      </c>
      <c r="K295" s="9"/>
      <c r="L295" s="1"/>
      <c r="N295" s="1"/>
      <c r="S295" s="1"/>
      <c r="W295" s="1"/>
      <c r="Z295" s="1"/>
    </row>
    <row r="296" spans="5:26" x14ac:dyDescent="0.25">
      <c r="E296" s="5" t="str">
        <f>IF(C296="","",VLOOKUP('TRACKING LIST '!C296,CODE!E:F,2,0))</f>
        <v/>
      </c>
      <c r="F296" s="5" t="str">
        <f>IF(D296="","",VLOOKUP('TRACKING LIST '!D296,CODE!A:B,2,0))</f>
        <v/>
      </c>
      <c r="H296" s="1"/>
      <c r="I296" s="5" t="str">
        <f t="shared" si="4"/>
        <v>LP---14-0296-CP</v>
      </c>
      <c r="K296" s="9"/>
      <c r="L296" s="1"/>
      <c r="N296" s="1"/>
      <c r="S296" s="1"/>
      <c r="W296" s="1"/>
      <c r="Z296" s="1"/>
    </row>
    <row r="297" spans="5:26" x14ac:dyDescent="0.25">
      <c r="E297" s="5" t="str">
        <f>IF(C297="","",VLOOKUP('TRACKING LIST '!C297,CODE!E:F,2,0))</f>
        <v/>
      </c>
      <c r="F297" s="5" t="str">
        <f>IF(D297="","",VLOOKUP('TRACKING LIST '!D297,CODE!A:B,2,0))</f>
        <v/>
      </c>
      <c r="H297" s="1"/>
      <c r="I297" s="5" t="str">
        <f t="shared" si="4"/>
        <v>LP---14-0297-CP</v>
      </c>
      <c r="K297" s="9"/>
      <c r="L297" s="1"/>
      <c r="N297" s="1"/>
      <c r="S297" s="1"/>
      <c r="W297" s="1"/>
      <c r="Z297" s="1"/>
    </row>
    <row r="298" spans="5:26" x14ac:dyDescent="0.25">
      <c r="E298" s="5" t="str">
        <f>IF(C298="","",VLOOKUP('TRACKING LIST '!C298,CODE!E:F,2,0))</f>
        <v/>
      </c>
      <c r="F298" s="5" t="str">
        <f>IF(D298="","",VLOOKUP('TRACKING LIST '!D298,CODE!A:B,2,0))</f>
        <v/>
      </c>
      <c r="H298" s="1"/>
      <c r="I298" s="5" t="str">
        <f t="shared" si="4"/>
        <v>LP---14-0298-CP</v>
      </c>
      <c r="K298" s="9"/>
      <c r="L298" s="1"/>
      <c r="N298" s="1"/>
      <c r="S298" s="1"/>
      <c r="W298" s="1"/>
      <c r="Z298" s="1"/>
    </row>
    <row r="299" spans="5:26" x14ac:dyDescent="0.25">
      <c r="E299" s="5" t="str">
        <f>IF(C299="","",VLOOKUP('TRACKING LIST '!C299,CODE!E:F,2,0))</f>
        <v/>
      </c>
      <c r="F299" s="5" t="str">
        <f>IF(D299="","",VLOOKUP('TRACKING LIST '!D299,CODE!A:B,2,0))</f>
        <v/>
      </c>
      <c r="H299" s="1"/>
      <c r="I299" s="5" t="str">
        <f t="shared" si="4"/>
        <v>LP---14-0299-CP</v>
      </c>
      <c r="K299" s="9"/>
      <c r="L299" s="1"/>
      <c r="N299" s="1"/>
      <c r="S299" s="1"/>
      <c r="W299" s="1"/>
      <c r="Z299" s="1"/>
    </row>
    <row r="300" spans="5:26" x14ac:dyDescent="0.25">
      <c r="E300" s="5" t="str">
        <f>IF(C300="","",VLOOKUP('TRACKING LIST '!C300,CODE!E:F,2,0))</f>
        <v/>
      </c>
      <c r="F300" s="5" t="str">
        <f>IF(D300="","",VLOOKUP('TRACKING LIST '!D300,CODE!A:B,2,0))</f>
        <v/>
      </c>
      <c r="H300" s="1"/>
      <c r="I300" s="5" t="str">
        <f t="shared" si="4"/>
        <v>LP---14-0300-CP</v>
      </c>
      <c r="K300" s="9"/>
      <c r="L300" s="1"/>
      <c r="N300" s="1"/>
      <c r="S300" s="1"/>
      <c r="W300" s="1"/>
      <c r="Z300" s="1"/>
    </row>
    <row r="301" spans="5:26" x14ac:dyDescent="0.25">
      <c r="E301" s="5" t="str">
        <f>IF(C301="","",VLOOKUP('TRACKING LIST '!C301,CODE!E:F,2,0))</f>
        <v/>
      </c>
      <c r="F301" s="5" t="str">
        <f>IF(D301="","",VLOOKUP('TRACKING LIST '!D301,CODE!A:B,2,0))</f>
        <v/>
      </c>
      <c r="H301" s="1"/>
      <c r="I301" s="5" t="str">
        <f t="shared" si="4"/>
        <v>LP---14-0301-CP</v>
      </c>
      <c r="K301" s="9"/>
      <c r="L301" s="1"/>
      <c r="N301" s="1"/>
      <c r="S301" s="1"/>
      <c r="W301" s="1"/>
      <c r="Z301" s="1"/>
    </row>
    <row r="302" spans="5:26" x14ac:dyDescent="0.25">
      <c r="E302" s="5" t="str">
        <f>IF(C302="","",VLOOKUP('TRACKING LIST '!C302,CODE!E:F,2,0))</f>
        <v/>
      </c>
      <c r="F302" s="5" t="str">
        <f>IF(D302="","",VLOOKUP('TRACKING LIST '!D302,CODE!A:B,2,0))</f>
        <v/>
      </c>
      <c r="H302" s="1"/>
      <c r="I302" s="5" t="str">
        <f t="shared" si="4"/>
        <v>LP---14-0302-CP</v>
      </c>
      <c r="K302" s="9"/>
      <c r="L302" s="1"/>
      <c r="N302" s="1"/>
      <c r="S302" s="1"/>
      <c r="W302" s="1"/>
      <c r="Z302" s="1"/>
    </row>
    <row r="303" spans="5:26" x14ac:dyDescent="0.25">
      <c r="E303" s="5" t="str">
        <f>IF(C303="","",VLOOKUP('TRACKING LIST '!C303,CODE!E:F,2,0))</f>
        <v/>
      </c>
      <c r="F303" s="5" t="str">
        <f>IF(D303="","",VLOOKUP('TRACKING LIST '!D303,CODE!A:B,2,0))</f>
        <v/>
      </c>
      <c r="H303" s="1"/>
      <c r="I303" s="5" t="str">
        <f t="shared" si="4"/>
        <v>LP---14-0303-CP</v>
      </c>
      <c r="K303" s="9"/>
      <c r="L303" s="1"/>
      <c r="N303" s="1"/>
      <c r="S303" s="1"/>
      <c r="W303" s="1"/>
      <c r="Z303" s="1"/>
    </row>
    <row r="304" spans="5:26" x14ac:dyDescent="0.25">
      <c r="E304" s="5" t="str">
        <f>IF(C304="","",VLOOKUP('TRACKING LIST '!C304,CODE!E:F,2,0))</f>
        <v/>
      </c>
      <c r="F304" s="5" t="str">
        <f>IF(D304="","",VLOOKUP('TRACKING LIST '!D304,CODE!A:B,2,0))</f>
        <v/>
      </c>
      <c r="H304" s="1"/>
      <c r="I304" s="5" t="str">
        <f t="shared" si="4"/>
        <v>LP---14-0304-CP</v>
      </c>
      <c r="K304" s="9"/>
      <c r="L304" s="1"/>
      <c r="N304" s="1"/>
      <c r="S304" s="1"/>
      <c r="W304" s="1"/>
      <c r="Z304" s="1"/>
    </row>
    <row r="305" spans="5:26" x14ac:dyDescent="0.25">
      <c r="E305" s="5" t="str">
        <f>IF(C305="","",VLOOKUP('TRACKING LIST '!C305,CODE!E:F,2,0))</f>
        <v/>
      </c>
      <c r="F305" s="5" t="str">
        <f>IF(D305="","",VLOOKUP('TRACKING LIST '!D305,CODE!A:B,2,0))</f>
        <v/>
      </c>
      <c r="H305" s="1"/>
      <c r="I305" s="5" t="str">
        <f t="shared" si="4"/>
        <v>LP---14-0305-CP</v>
      </c>
      <c r="K305" s="9"/>
      <c r="L305" s="1"/>
      <c r="N305" s="1"/>
      <c r="S305" s="1"/>
      <c r="W305" s="1"/>
      <c r="Z305" s="1"/>
    </row>
    <row r="306" spans="5:26" x14ac:dyDescent="0.25">
      <c r="E306" s="5" t="str">
        <f>IF(C306="","",VLOOKUP('TRACKING LIST '!C306,CODE!E:F,2,0))</f>
        <v/>
      </c>
      <c r="F306" s="5" t="str">
        <f>IF(D306="","",VLOOKUP('TRACKING LIST '!D306,CODE!A:B,2,0))</f>
        <v/>
      </c>
      <c r="H306" s="1"/>
      <c r="I306" s="5" t="str">
        <f t="shared" si="4"/>
        <v>LP---14-0306-CP</v>
      </c>
      <c r="K306" s="9"/>
      <c r="L306" s="1"/>
      <c r="N306" s="1"/>
      <c r="S306" s="1"/>
      <c r="W306" s="1"/>
      <c r="Z306" s="1"/>
    </row>
    <row r="307" spans="5:26" x14ac:dyDescent="0.25">
      <c r="E307" s="5" t="str">
        <f>IF(C307="","",VLOOKUP('TRACKING LIST '!C307,CODE!E:F,2,0))</f>
        <v/>
      </c>
      <c r="F307" s="5" t="str">
        <f>IF(D307="","",VLOOKUP('TRACKING LIST '!D307,CODE!A:B,2,0))</f>
        <v/>
      </c>
      <c r="H307" s="1"/>
      <c r="I307" s="5" t="str">
        <f t="shared" si="4"/>
        <v>LP---14-0307-CP</v>
      </c>
      <c r="K307" s="9"/>
      <c r="L307" s="1"/>
      <c r="N307" s="1"/>
      <c r="S307" s="1"/>
      <c r="W307" s="1"/>
      <c r="Z307" s="1"/>
    </row>
    <row r="308" spans="5:26" x14ac:dyDescent="0.25">
      <c r="E308" s="5" t="str">
        <f>IF(C308="","",VLOOKUP('TRACKING LIST '!C308,CODE!E:F,2,0))</f>
        <v/>
      </c>
      <c r="F308" s="5" t="str">
        <f>IF(D308="","",VLOOKUP('TRACKING LIST '!D308,CODE!A:B,2,0))</f>
        <v/>
      </c>
      <c r="H308" s="1"/>
      <c r="I308" s="5" t="str">
        <f t="shared" si="4"/>
        <v>LP---14-0308-CP</v>
      </c>
      <c r="K308" s="9"/>
      <c r="L308" s="1"/>
      <c r="N308" s="1"/>
      <c r="S308" s="1"/>
      <c r="W308" s="1"/>
      <c r="Z308" s="1"/>
    </row>
    <row r="309" spans="5:26" x14ac:dyDescent="0.25">
      <c r="E309" s="5" t="str">
        <f>IF(C309="","",VLOOKUP('TRACKING LIST '!C309,CODE!E:F,2,0))</f>
        <v/>
      </c>
      <c r="F309" s="5" t="str">
        <f>IF(D309="","",VLOOKUP('TRACKING LIST '!D309,CODE!A:B,2,0))</f>
        <v/>
      </c>
      <c r="H309" s="1"/>
      <c r="I309" s="5" t="str">
        <f t="shared" si="4"/>
        <v>LP---14-0309-CP</v>
      </c>
      <c r="K309" s="9"/>
      <c r="L309" s="1"/>
      <c r="N309" s="1"/>
      <c r="S309" s="1"/>
      <c r="W309" s="1"/>
      <c r="Z309" s="1"/>
    </row>
    <row r="310" spans="5:26" x14ac:dyDescent="0.25">
      <c r="E310" s="5" t="str">
        <f>IF(C310="","",VLOOKUP('TRACKING LIST '!C310,CODE!E:F,2,0))</f>
        <v/>
      </c>
      <c r="F310" s="5" t="str">
        <f>IF(D310="","",VLOOKUP('TRACKING LIST '!D310,CODE!A:B,2,0))</f>
        <v/>
      </c>
      <c r="H310" s="1"/>
      <c r="I310" s="5" t="str">
        <f t="shared" si="4"/>
        <v>LP---14-0310-CP</v>
      </c>
      <c r="K310" s="9"/>
      <c r="L310" s="1"/>
      <c r="N310" s="1"/>
      <c r="S310" s="1"/>
      <c r="W310" s="1"/>
      <c r="Z310" s="1"/>
    </row>
    <row r="311" spans="5:26" x14ac:dyDescent="0.25">
      <c r="E311" s="5" t="str">
        <f>IF(C311="","",VLOOKUP('TRACKING LIST '!C311,CODE!E:F,2,0))</f>
        <v/>
      </c>
      <c r="F311" s="5" t="str">
        <f>IF(D311="","",VLOOKUP('TRACKING LIST '!D311,CODE!A:B,2,0))</f>
        <v/>
      </c>
      <c r="H311" s="1"/>
      <c r="I311" s="5" t="str">
        <f t="shared" si="4"/>
        <v>LP---14-0311-CP</v>
      </c>
      <c r="K311" s="9"/>
      <c r="L311" s="1"/>
      <c r="N311" s="1"/>
      <c r="S311" s="1"/>
      <c r="W311" s="1"/>
      <c r="Z311" s="1"/>
    </row>
    <row r="312" spans="5:26" x14ac:dyDescent="0.25">
      <c r="E312" s="5" t="str">
        <f>IF(C312="","",VLOOKUP('TRACKING LIST '!C312,CODE!E:F,2,0))</f>
        <v/>
      </c>
      <c r="F312" s="5" t="str">
        <f>IF(D312="","",VLOOKUP('TRACKING LIST '!D312,CODE!A:B,2,0))</f>
        <v/>
      </c>
      <c r="H312" s="1"/>
      <c r="I312" s="5" t="str">
        <f t="shared" si="4"/>
        <v>LP---14-0312-CP</v>
      </c>
      <c r="K312" s="9"/>
      <c r="L312" s="1"/>
      <c r="N312" s="1"/>
      <c r="S312" s="1"/>
      <c r="W312" s="1"/>
      <c r="Z312" s="1"/>
    </row>
    <row r="313" spans="5:26" x14ac:dyDescent="0.25">
      <c r="E313" s="5" t="str">
        <f>IF(C313="","",VLOOKUP('TRACKING LIST '!C313,CODE!E:F,2,0))</f>
        <v/>
      </c>
      <c r="F313" s="5" t="str">
        <f>IF(D313="","",VLOOKUP('TRACKING LIST '!D313,CODE!A:B,2,0))</f>
        <v/>
      </c>
      <c r="H313" s="1"/>
      <c r="I313" s="5" t="str">
        <f t="shared" si="4"/>
        <v>LP---14-0313-CP</v>
      </c>
      <c r="K313" s="9"/>
      <c r="L313" s="1"/>
      <c r="N313" s="1"/>
      <c r="S313" s="1"/>
      <c r="W313" s="1"/>
      <c r="Z313" s="1"/>
    </row>
    <row r="314" spans="5:26" x14ac:dyDescent="0.25">
      <c r="E314" s="5" t="str">
        <f>IF(C314="","",VLOOKUP('TRACKING LIST '!C314,CODE!E:F,2,0))</f>
        <v/>
      </c>
      <c r="F314" s="5" t="str">
        <f>IF(D314="","",VLOOKUP('TRACKING LIST '!D314,CODE!A:B,2,0))</f>
        <v/>
      </c>
      <c r="H314" s="1"/>
      <c r="I314" s="5" t="str">
        <f t="shared" si="4"/>
        <v>LP---14-0314-CP</v>
      </c>
      <c r="K314" s="9"/>
      <c r="L314" s="1"/>
      <c r="N314" s="1"/>
      <c r="S314" s="1"/>
      <c r="W314" s="1"/>
      <c r="Z314" s="1"/>
    </row>
    <row r="315" spans="5:26" x14ac:dyDescent="0.25">
      <c r="E315" s="5" t="str">
        <f>IF(C315="","",VLOOKUP('TRACKING LIST '!C315,CODE!E:F,2,0))</f>
        <v/>
      </c>
      <c r="F315" s="5" t="str">
        <f>IF(D315="","",VLOOKUP('TRACKING LIST '!D315,CODE!A:B,2,0))</f>
        <v/>
      </c>
      <c r="H315" s="1"/>
      <c r="I315" s="5" t="str">
        <f t="shared" si="4"/>
        <v>LP---14-0315-CP</v>
      </c>
      <c r="K315" s="9"/>
      <c r="L315" s="1"/>
      <c r="N315" s="1"/>
      <c r="S315" s="1"/>
      <c r="W315" s="1"/>
      <c r="Z315" s="1"/>
    </row>
    <row r="316" spans="5:26" x14ac:dyDescent="0.25">
      <c r="E316" s="5" t="str">
        <f>IF(C316="","",VLOOKUP('TRACKING LIST '!C316,CODE!E:F,2,0))</f>
        <v/>
      </c>
      <c r="F316" s="5" t="str">
        <f>IF(D316="","",VLOOKUP('TRACKING LIST '!D316,CODE!A:B,2,0))</f>
        <v/>
      </c>
      <c r="H316" s="1"/>
      <c r="I316" s="5" t="str">
        <f t="shared" si="4"/>
        <v>LP---14-0316-CP</v>
      </c>
      <c r="K316" s="9"/>
      <c r="L316" s="1"/>
      <c r="N316" s="1"/>
      <c r="S316" s="1"/>
      <c r="W316" s="1"/>
      <c r="Z316" s="1"/>
    </row>
    <row r="317" spans="5:26" x14ac:dyDescent="0.25">
      <c r="E317" s="5" t="str">
        <f>IF(C317="","",VLOOKUP('TRACKING LIST '!C317,CODE!E:F,2,0))</f>
        <v/>
      </c>
      <c r="F317" s="5" t="str">
        <f>IF(D317="","",VLOOKUP('TRACKING LIST '!D317,CODE!A:B,2,0))</f>
        <v/>
      </c>
      <c r="H317" s="1"/>
      <c r="I317" s="5" t="str">
        <f t="shared" si="4"/>
        <v>LP---14-0317-CP</v>
      </c>
      <c r="K317" s="9"/>
      <c r="L317" s="1"/>
      <c r="N317" s="1"/>
      <c r="S317" s="1"/>
      <c r="W317" s="1"/>
      <c r="Z317" s="1"/>
    </row>
    <row r="318" spans="5:26" x14ac:dyDescent="0.25">
      <c r="E318" s="5" t="str">
        <f>IF(C318="","",VLOOKUP('TRACKING LIST '!C318,CODE!E:F,2,0))</f>
        <v/>
      </c>
      <c r="F318" s="5" t="str">
        <f>IF(D318="","",VLOOKUP('TRACKING LIST '!D318,CODE!A:B,2,0))</f>
        <v/>
      </c>
      <c r="H318" s="1"/>
      <c r="I318" s="5" t="str">
        <f t="shared" si="4"/>
        <v>LP---14-0318-CP</v>
      </c>
      <c r="K318" s="9"/>
      <c r="L318" s="1"/>
      <c r="N318" s="1"/>
      <c r="S318" s="1"/>
      <c r="W318" s="1"/>
      <c r="Z318" s="1"/>
    </row>
    <row r="319" spans="5:26" x14ac:dyDescent="0.25">
      <c r="E319" s="5" t="str">
        <f>IF(C319="","",VLOOKUP('TRACKING LIST '!C319,CODE!E:F,2,0))</f>
        <v/>
      </c>
      <c r="F319" s="5" t="str">
        <f>IF(D319="","",VLOOKUP('TRACKING LIST '!D319,CODE!A:B,2,0))</f>
        <v/>
      </c>
      <c r="H319" s="1"/>
      <c r="I319" s="5" t="str">
        <f t="shared" si="4"/>
        <v>LP---14-0319-CP</v>
      </c>
      <c r="K319" s="9"/>
      <c r="L319" s="1"/>
      <c r="N319" s="1"/>
      <c r="S319" s="1"/>
      <c r="W319" s="1"/>
      <c r="Z319" s="1"/>
    </row>
    <row r="320" spans="5:26" x14ac:dyDescent="0.25">
      <c r="E320" s="5" t="str">
        <f>IF(C320="","",VLOOKUP('TRACKING LIST '!C320,CODE!E:F,2,0))</f>
        <v/>
      </c>
      <c r="F320" s="5" t="str">
        <f>IF(D320="","",VLOOKUP('TRACKING LIST '!D320,CODE!A:B,2,0))</f>
        <v/>
      </c>
      <c r="H320" s="1"/>
      <c r="I320" s="5" t="str">
        <f t="shared" si="4"/>
        <v>LP---14-0320-CP</v>
      </c>
      <c r="K320" s="9"/>
      <c r="L320" s="1"/>
      <c r="N320" s="1"/>
      <c r="S320" s="1"/>
      <c r="W320" s="1"/>
      <c r="Z320" s="1"/>
    </row>
    <row r="321" spans="5:26" x14ac:dyDescent="0.25">
      <c r="E321" s="5" t="str">
        <f>IF(C321="","",VLOOKUP('TRACKING LIST '!C321,CODE!E:F,2,0))</f>
        <v/>
      </c>
      <c r="F321" s="5" t="str">
        <f>IF(D321="","",VLOOKUP('TRACKING LIST '!D321,CODE!A:B,2,0))</f>
        <v/>
      </c>
      <c r="H321" s="1"/>
      <c r="I321" s="5" t="str">
        <f t="shared" si="4"/>
        <v>LP---14-0321-CP</v>
      </c>
      <c r="K321" s="9"/>
      <c r="L321" s="1"/>
      <c r="N321" s="1"/>
      <c r="S321" s="1"/>
      <c r="W321" s="1"/>
      <c r="Z321" s="1"/>
    </row>
    <row r="322" spans="5:26" x14ac:dyDescent="0.25">
      <c r="E322" s="5" t="str">
        <f>IF(C322="","",VLOOKUP('TRACKING LIST '!C322,CODE!E:F,2,0))</f>
        <v/>
      </c>
      <c r="F322" s="5" t="str">
        <f>IF(D322="","",VLOOKUP('TRACKING LIST '!D322,CODE!A:B,2,0))</f>
        <v/>
      </c>
      <c r="H322" s="1"/>
      <c r="I322" s="5" t="str">
        <f t="shared" ref="I322:I385" si="5">CONCATENATE("LP","-",E322,"-",F322,"-","14","-0",ROW(),"-CP")</f>
        <v>LP---14-0322-CP</v>
      </c>
      <c r="K322" s="9"/>
      <c r="L322" s="1"/>
      <c r="N322" s="1"/>
      <c r="S322" s="1"/>
      <c r="W322" s="1"/>
      <c r="Z322" s="1"/>
    </row>
    <row r="323" spans="5:26" x14ac:dyDescent="0.25">
      <c r="E323" s="5" t="str">
        <f>IF(C323="","",VLOOKUP('TRACKING LIST '!C323,CODE!E:F,2,0))</f>
        <v/>
      </c>
      <c r="F323" s="5" t="str">
        <f>IF(D323="","",VLOOKUP('TRACKING LIST '!D323,CODE!A:B,2,0))</f>
        <v/>
      </c>
      <c r="H323" s="1"/>
      <c r="I323" s="5" t="str">
        <f t="shared" si="5"/>
        <v>LP---14-0323-CP</v>
      </c>
      <c r="K323" s="9"/>
      <c r="L323" s="1"/>
      <c r="N323" s="1"/>
      <c r="S323" s="1"/>
      <c r="W323" s="1"/>
      <c r="Z323" s="1"/>
    </row>
    <row r="324" spans="5:26" x14ac:dyDescent="0.25">
      <c r="E324" s="5" t="str">
        <f>IF(C324="","",VLOOKUP('TRACKING LIST '!C324,CODE!E:F,2,0))</f>
        <v/>
      </c>
      <c r="F324" s="5" t="str">
        <f>IF(D324="","",VLOOKUP('TRACKING LIST '!D324,CODE!A:B,2,0))</f>
        <v/>
      </c>
      <c r="H324" s="1"/>
      <c r="I324" s="5" t="str">
        <f t="shared" si="5"/>
        <v>LP---14-0324-CP</v>
      </c>
      <c r="K324" s="9"/>
      <c r="L324" s="1"/>
      <c r="N324" s="1"/>
      <c r="S324" s="1"/>
      <c r="W324" s="1"/>
      <c r="Z324" s="1"/>
    </row>
    <row r="325" spans="5:26" x14ac:dyDescent="0.25">
      <c r="E325" s="5" t="str">
        <f>IF(C325="","",VLOOKUP('TRACKING LIST '!C325,CODE!E:F,2,0))</f>
        <v/>
      </c>
      <c r="F325" s="5" t="str">
        <f>IF(D325="","",VLOOKUP('TRACKING LIST '!D325,CODE!A:B,2,0))</f>
        <v/>
      </c>
      <c r="H325" s="1"/>
      <c r="I325" s="5" t="str">
        <f t="shared" si="5"/>
        <v>LP---14-0325-CP</v>
      </c>
      <c r="K325" s="9"/>
      <c r="L325" s="1"/>
      <c r="N325" s="1"/>
      <c r="S325" s="1"/>
      <c r="W325" s="1"/>
      <c r="Z325" s="1"/>
    </row>
    <row r="326" spans="5:26" x14ac:dyDescent="0.25">
      <c r="E326" s="5" t="str">
        <f>IF(C326="","",VLOOKUP('TRACKING LIST '!C326,CODE!E:F,2,0))</f>
        <v/>
      </c>
      <c r="F326" s="5" t="str">
        <f>IF(D326="","",VLOOKUP('TRACKING LIST '!D326,CODE!A:B,2,0))</f>
        <v/>
      </c>
      <c r="H326" s="1"/>
      <c r="I326" s="5" t="str">
        <f t="shared" si="5"/>
        <v>LP---14-0326-CP</v>
      </c>
      <c r="K326" s="9"/>
      <c r="L326" s="1"/>
      <c r="N326" s="1"/>
      <c r="S326" s="1"/>
      <c r="W326" s="1"/>
      <c r="Z326" s="1"/>
    </row>
    <row r="327" spans="5:26" x14ac:dyDescent="0.25">
      <c r="E327" s="5" t="str">
        <f>IF(C327="","",VLOOKUP('TRACKING LIST '!C327,CODE!E:F,2,0))</f>
        <v/>
      </c>
      <c r="F327" s="5" t="str">
        <f>IF(D327="","",VLOOKUP('TRACKING LIST '!D327,CODE!A:B,2,0))</f>
        <v/>
      </c>
      <c r="H327" s="1"/>
      <c r="I327" s="5" t="str">
        <f t="shared" si="5"/>
        <v>LP---14-0327-CP</v>
      </c>
      <c r="K327" s="9"/>
      <c r="L327" s="1"/>
      <c r="N327" s="1"/>
      <c r="S327" s="1"/>
      <c r="W327" s="1"/>
      <c r="Z327" s="1"/>
    </row>
    <row r="328" spans="5:26" x14ac:dyDescent="0.25">
      <c r="E328" s="5" t="str">
        <f>IF(C328="","",VLOOKUP('TRACKING LIST '!C328,CODE!E:F,2,0))</f>
        <v/>
      </c>
      <c r="F328" s="5" t="str">
        <f>IF(D328="","",VLOOKUP('TRACKING LIST '!D328,CODE!A:B,2,0))</f>
        <v/>
      </c>
      <c r="H328" s="1"/>
      <c r="I328" s="5" t="str">
        <f t="shared" si="5"/>
        <v>LP---14-0328-CP</v>
      </c>
      <c r="K328" s="9"/>
      <c r="L328" s="1"/>
      <c r="N328" s="1"/>
      <c r="S328" s="1"/>
      <c r="W328" s="1"/>
      <c r="Z328" s="1"/>
    </row>
    <row r="329" spans="5:26" x14ac:dyDescent="0.25">
      <c r="E329" s="5" t="str">
        <f>IF(C329="","",VLOOKUP('TRACKING LIST '!C329,CODE!E:F,2,0))</f>
        <v/>
      </c>
      <c r="F329" s="5" t="str">
        <f>IF(D329="","",VLOOKUP('TRACKING LIST '!D329,CODE!A:B,2,0))</f>
        <v/>
      </c>
      <c r="H329" s="1"/>
      <c r="I329" s="5" t="str">
        <f t="shared" si="5"/>
        <v>LP---14-0329-CP</v>
      </c>
      <c r="K329" s="9"/>
      <c r="L329" s="1"/>
      <c r="N329" s="1"/>
      <c r="S329" s="1"/>
      <c r="W329" s="1"/>
      <c r="Z329" s="1"/>
    </row>
    <row r="330" spans="5:26" x14ac:dyDescent="0.25">
      <c r="E330" s="5" t="str">
        <f>IF(C330="","",VLOOKUP('TRACKING LIST '!C330,CODE!E:F,2,0))</f>
        <v/>
      </c>
      <c r="F330" s="5" t="str">
        <f>IF(D330="","",VLOOKUP('TRACKING LIST '!D330,CODE!A:B,2,0))</f>
        <v/>
      </c>
      <c r="H330" s="1"/>
      <c r="I330" s="5" t="str">
        <f t="shared" si="5"/>
        <v>LP---14-0330-CP</v>
      </c>
      <c r="K330" s="9"/>
      <c r="L330" s="1"/>
      <c r="N330" s="1"/>
      <c r="S330" s="1"/>
      <c r="W330" s="1"/>
      <c r="Z330" s="1"/>
    </row>
    <row r="331" spans="5:26" x14ac:dyDescent="0.25">
      <c r="E331" s="5" t="str">
        <f>IF(C331="","",VLOOKUP('TRACKING LIST '!C331,CODE!E:F,2,0))</f>
        <v/>
      </c>
      <c r="F331" s="5" t="str">
        <f>IF(D331="","",VLOOKUP('TRACKING LIST '!D331,CODE!A:B,2,0))</f>
        <v/>
      </c>
      <c r="H331" s="1"/>
      <c r="I331" s="5" t="str">
        <f t="shared" si="5"/>
        <v>LP---14-0331-CP</v>
      </c>
      <c r="K331" s="9"/>
      <c r="L331" s="1"/>
      <c r="N331" s="1"/>
      <c r="S331" s="1"/>
      <c r="W331" s="1"/>
      <c r="Z331" s="1"/>
    </row>
    <row r="332" spans="5:26" x14ac:dyDescent="0.25">
      <c r="E332" s="5" t="str">
        <f>IF(C332="","",VLOOKUP('TRACKING LIST '!C332,CODE!E:F,2,0))</f>
        <v/>
      </c>
      <c r="F332" s="5" t="str">
        <f>IF(D332="","",VLOOKUP('TRACKING LIST '!D332,CODE!A:B,2,0))</f>
        <v/>
      </c>
      <c r="H332" s="1"/>
      <c r="I332" s="5" t="str">
        <f t="shared" si="5"/>
        <v>LP---14-0332-CP</v>
      </c>
      <c r="K332" s="9"/>
      <c r="L332" s="1"/>
      <c r="N332" s="1"/>
      <c r="S332" s="1"/>
      <c r="W332" s="1"/>
      <c r="Z332" s="1"/>
    </row>
    <row r="333" spans="5:26" x14ac:dyDescent="0.25">
      <c r="E333" s="5" t="str">
        <f>IF(C333="","",VLOOKUP('TRACKING LIST '!C333,CODE!E:F,2,0))</f>
        <v/>
      </c>
      <c r="F333" s="5" t="str">
        <f>IF(D333="","",VLOOKUP('TRACKING LIST '!D333,CODE!A:B,2,0))</f>
        <v/>
      </c>
      <c r="H333" s="1"/>
      <c r="I333" s="5" t="str">
        <f t="shared" si="5"/>
        <v>LP---14-0333-CP</v>
      </c>
      <c r="K333" s="9"/>
      <c r="L333" s="1"/>
      <c r="N333" s="1"/>
      <c r="S333" s="1"/>
      <c r="W333" s="1"/>
      <c r="Z333" s="1"/>
    </row>
    <row r="334" spans="5:26" x14ac:dyDescent="0.25">
      <c r="E334" s="5" t="str">
        <f>IF(C334="","",VLOOKUP('TRACKING LIST '!C334,CODE!E:F,2,0))</f>
        <v/>
      </c>
      <c r="F334" s="5" t="str">
        <f>IF(D334="","",VLOOKUP('TRACKING LIST '!D334,CODE!A:B,2,0))</f>
        <v/>
      </c>
      <c r="H334" s="1"/>
      <c r="I334" s="5" t="str">
        <f t="shared" si="5"/>
        <v>LP---14-0334-CP</v>
      </c>
      <c r="K334" s="9"/>
      <c r="L334" s="1"/>
      <c r="N334" s="1"/>
      <c r="S334" s="1"/>
      <c r="W334" s="1"/>
      <c r="Z334" s="1"/>
    </row>
    <row r="335" spans="5:26" x14ac:dyDescent="0.25">
      <c r="E335" s="5" t="str">
        <f>IF(C335="","",VLOOKUP('TRACKING LIST '!C335,CODE!E:F,2,0))</f>
        <v/>
      </c>
      <c r="F335" s="5" t="str">
        <f>IF(D335="","",VLOOKUP('TRACKING LIST '!D335,CODE!A:B,2,0))</f>
        <v/>
      </c>
      <c r="H335" s="1"/>
      <c r="I335" s="5" t="str">
        <f t="shared" si="5"/>
        <v>LP---14-0335-CP</v>
      </c>
      <c r="K335" s="9"/>
      <c r="L335" s="1"/>
      <c r="N335" s="1"/>
      <c r="S335" s="1"/>
      <c r="W335" s="1"/>
      <c r="Z335" s="1"/>
    </row>
    <row r="336" spans="5:26" x14ac:dyDescent="0.25">
      <c r="E336" s="5" t="str">
        <f>IF(C336="","",VLOOKUP('TRACKING LIST '!C336,CODE!E:F,2,0))</f>
        <v/>
      </c>
      <c r="F336" s="5" t="str">
        <f>IF(D336="","",VLOOKUP('TRACKING LIST '!D336,CODE!A:B,2,0))</f>
        <v/>
      </c>
      <c r="H336" s="1"/>
      <c r="I336" s="5" t="str">
        <f t="shared" si="5"/>
        <v>LP---14-0336-CP</v>
      </c>
      <c r="K336" s="9"/>
      <c r="L336" s="1"/>
      <c r="N336" s="1"/>
      <c r="S336" s="1"/>
      <c r="W336" s="1"/>
      <c r="Z336" s="1"/>
    </row>
    <row r="337" spans="5:26" x14ac:dyDescent="0.25">
      <c r="E337" s="5" t="str">
        <f>IF(C337="","",VLOOKUP('TRACKING LIST '!C337,CODE!E:F,2,0))</f>
        <v/>
      </c>
      <c r="F337" s="5" t="str">
        <f>IF(D337="","",VLOOKUP('TRACKING LIST '!D337,CODE!A:B,2,0))</f>
        <v/>
      </c>
      <c r="H337" s="1"/>
      <c r="I337" s="5" t="str">
        <f t="shared" si="5"/>
        <v>LP---14-0337-CP</v>
      </c>
      <c r="K337" s="9"/>
      <c r="L337" s="1"/>
      <c r="N337" s="1"/>
      <c r="S337" s="1"/>
      <c r="W337" s="1"/>
      <c r="Z337" s="1"/>
    </row>
    <row r="338" spans="5:26" x14ac:dyDescent="0.25">
      <c r="E338" s="5" t="str">
        <f>IF(C338="","",VLOOKUP('TRACKING LIST '!C338,CODE!E:F,2,0))</f>
        <v/>
      </c>
      <c r="F338" s="5" t="str">
        <f>IF(D338="","",VLOOKUP('TRACKING LIST '!D338,CODE!A:B,2,0))</f>
        <v/>
      </c>
      <c r="H338" s="1"/>
      <c r="I338" s="5" t="str">
        <f t="shared" si="5"/>
        <v>LP---14-0338-CP</v>
      </c>
      <c r="K338" s="9"/>
      <c r="L338" s="1"/>
      <c r="N338" s="1"/>
      <c r="S338" s="1"/>
      <c r="W338" s="1"/>
      <c r="Z338" s="1"/>
    </row>
    <row r="339" spans="5:26" x14ac:dyDescent="0.25">
      <c r="E339" s="5" t="str">
        <f>IF(C339="","",VLOOKUP('TRACKING LIST '!C339,CODE!E:F,2,0))</f>
        <v/>
      </c>
      <c r="F339" s="5" t="str">
        <f>IF(D339="","",VLOOKUP('TRACKING LIST '!D339,CODE!A:B,2,0))</f>
        <v/>
      </c>
      <c r="H339" s="1"/>
      <c r="I339" s="5" t="str">
        <f t="shared" si="5"/>
        <v>LP---14-0339-CP</v>
      </c>
      <c r="K339" s="9"/>
      <c r="L339" s="1"/>
      <c r="N339" s="1"/>
      <c r="S339" s="1"/>
      <c r="W339" s="1"/>
      <c r="Z339" s="1"/>
    </row>
    <row r="340" spans="5:26" x14ac:dyDescent="0.25">
      <c r="E340" s="5" t="str">
        <f>IF(C340="","",VLOOKUP('TRACKING LIST '!C340,CODE!E:F,2,0))</f>
        <v/>
      </c>
      <c r="F340" s="5" t="str">
        <f>IF(D340="","",VLOOKUP('TRACKING LIST '!D340,CODE!A:B,2,0))</f>
        <v/>
      </c>
      <c r="H340" s="1"/>
      <c r="I340" s="5" t="str">
        <f t="shared" si="5"/>
        <v>LP---14-0340-CP</v>
      </c>
      <c r="K340" s="9"/>
      <c r="L340" s="1"/>
      <c r="N340" s="1"/>
      <c r="S340" s="1"/>
      <c r="W340" s="1"/>
      <c r="Z340" s="1"/>
    </row>
    <row r="341" spans="5:26" x14ac:dyDescent="0.25">
      <c r="E341" s="5" t="str">
        <f>IF(C341="","",VLOOKUP('TRACKING LIST '!C341,CODE!E:F,2,0))</f>
        <v/>
      </c>
      <c r="F341" s="5" t="str">
        <f>IF(D341="","",VLOOKUP('TRACKING LIST '!D341,CODE!A:B,2,0))</f>
        <v/>
      </c>
      <c r="H341" s="1"/>
      <c r="I341" s="5" t="str">
        <f t="shared" si="5"/>
        <v>LP---14-0341-CP</v>
      </c>
      <c r="K341" s="9"/>
      <c r="L341" s="1"/>
      <c r="N341" s="1"/>
      <c r="S341" s="1"/>
      <c r="W341" s="1"/>
      <c r="Z341" s="1"/>
    </row>
    <row r="342" spans="5:26" x14ac:dyDescent="0.25">
      <c r="E342" s="5" t="str">
        <f>IF(C342="","",VLOOKUP('TRACKING LIST '!C342,CODE!E:F,2,0))</f>
        <v/>
      </c>
      <c r="F342" s="5" t="str">
        <f>IF(D342="","",VLOOKUP('TRACKING LIST '!D342,CODE!A:B,2,0))</f>
        <v/>
      </c>
      <c r="H342" s="1"/>
      <c r="I342" s="5" t="str">
        <f t="shared" si="5"/>
        <v>LP---14-0342-CP</v>
      </c>
      <c r="K342" s="9"/>
      <c r="L342" s="1"/>
      <c r="N342" s="1"/>
      <c r="S342" s="1"/>
      <c r="W342" s="1"/>
      <c r="Z342" s="1"/>
    </row>
    <row r="343" spans="5:26" x14ac:dyDescent="0.25">
      <c r="E343" s="5" t="str">
        <f>IF(C343="","",VLOOKUP('TRACKING LIST '!C343,CODE!E:F,2,0))</f>
        <v/>
      </c>
      <c r="F343" s="5" t="str">
        <f>IF(D343="","",VLOOKUP('TRACKING LIST '!D343,CODE!A:B,2,0))</f>
        <v/>
      </c>
      <c r="H343" s="1"/>
      <c r="I343" s="5" t="str">
        <f t="shared" si="5"/>
        <v>LP---14-0343-CP</v>
      </c>
      <c r="K343" s="9"/>
      <c r="L343" s="1"/>
      <c r="N343" s="1"/>
      <c r="S343" s="1"/>
      <c r="W343" s="1"/>
      <c r="Z343" s="1"/>
    </row>
    <row r="344" spans="5:26" x14ac:dyDescent="0.25">
      <c r="E344" s="5" t="str">
        <f>IF(C344="","",VLOOKUP('TRACKING LIST '!C344,CODE!E:F,2,0))</f>
        <v/>
      </c>
      <c r="F344" s="5" t="str">
        <f>IF(D344="","",VLOOKUP('TRACKING LIST '!D344,CODE!A:B,2,0))</f>
        <v/>
      </c>
      <c r="H344" s="1"/>
      <c r="I344" s="5" t="str">
        <f t="shared" si="5"/>
        <v>LP---14-0344-CP</v>
      </c>
      <c r="K344" s="9"/>
      <c r="L344" s="1"/>
      <c r="N344" s="1"/>
      <c r="S344" s="1"/>
      <c r="W344" s="1"/>
      <c r="Z344" s="1"/>
    </row>
    <row r="345" spans="5:26" x14ac:dyDescent="0.25">
      <c r="E345" s="5" t="str">
        <f>IF(C345="","",VLOOKUP('TRACKING LIST '!C345,CODE!E:F,2,0))</f>
        <v/>
      </c>
      <c r="F345" s="5" t="str">
        <f>IF(D345="","",VLOOKUP('TRACKING LIST '!D345,CODE!A:B,2,0))</f>
        <v/>
      </c>
      <c r="H345" s="1"/>
      <c r="I345" s="5" t="str">
        <f t="shared" si="5"/>
        <v>LP---14-0345-CP</v>
      </c>
      <c r="K345" s="9"/>
      <c r="L345" s="1"/>
      <c r="N345" s="1"/>
      <c r="S345" s="1"/>
      <c r="W345" s="1"/>
      <c r="Z345" s="1"/>
    </row>
    <row r="346" spans="5:26" x14ac:dyDescent="0.25">
      <c r="E346" s="5" t="str">
        <f>IF(C346="","",VLOOKUP('TRACKING LIST '!C346,CODE!E:F,2,0))</f>
        <v/>
      </c>
      <c r="F346" s="5" t="str">
        <f>IF(D346="","",VLOOKUP('TRACKING LIST '!D346,CODE!A:B,2,0))</f>
        <v/>
      </c>
      <c r="H346" s="1"/>
      <c r="I346" s="5" t="str">
        <f t="shared" si="5"/>
        <v>LP---14-0346-CP</v>
      </c>
      <c r="K346" s="9"/>
      <c r="L346" s="1"/>
      <c r="N346" s="1"/>
      <c r="S346" s="1"/>
      <c r="W346" s="1"/>
      <c r="Z346" s="1"/>
    </row>
    <row r="347" spans="5:26" x14ac:dyDescent="0.25">
      <c r="E347" s="5" t="str">
        <f>IF(C347="","",VLOOKUP('TRACKING LIST '!C347,CODE!E:F,2,0))</f>
        <v/>
      </c>
      <c r="F347" s="5" t="str">
        <f>IF(D347="","",VLOOKUP('TRACKING LIST '!D347,CODE!A:B,2,0))</f>
        <v/>
      </c>
      <c r="H347" s="1"/>
      <c r="I347" s="5" t="str">
        <f t="shared" si="5"/>
        <v>LP---14-0347-CP</v>
      </c>
      <c r="K347" s="9"/>
      <c r="L347" s="1"/>
      <c r="N347" s="1"/>
      <c r="S347" s="1"/>
      <c r="W347" s="1"/>
      <c r="Z347" s="1"/>
    </row>
    <row r="348" spans="5:26" x14ac:dyDescent="0.25">
      <c r="E348" s="5" t="str">
        <f>IF(C348="","",VLOOKUP('TRACKING LIST '!C348,CODE!E:F,2,0))</f>
        <v/>
      </c>
      <c r="F348" s="5" t="str">
        <f>IF(D348="","",VLOOKUP('TRACKING LIST '!D348,CODE!A:B,2,0))</f>
        <v/>
      </c>
      <c r="H348" s="1"/>
      <c r="I348" s="5" t="str">
        <f t="shared" si="5"/>
        <v>LP---14-0348-CP</v>
      </c>
      <c r="K348" s="9"/>
      <c r="L348" s="1"/>
      <c r="N348" s="1"/>
      <c r="S348" s="1"/>
      <c r="W348" s="1"/>
      <c r="Z348" s="1"/>
    </row>
    <row r="349" spans="5:26" x14ac:dyDescent="0.25">
      <c r="E349" s="5" t="str">
        <f>IF(C349="","",VLOOKUP('TRACKING LIST '!C349,CODE!E:F,2,0))</f>
        <v/>
      </c>
      <c r="F349" s="5" t="str">
        <f>IF(D349="","",VLOOKUP('TRACKING LIST '!D349,CODE!A:B,2,0))</f>
        <v/>
      </c>
      <c r="H349" s="1"/>
      <c r="I349" s="5" t="str">
        <f t="shared" si="5"/>
        <v>LP---14-0349-CP</v>
      </c>
      <c r="K349" s="9"/>
      <c r="L349" s="1"/>
      <c r="N349" s="1"/>
      <c r="S349" s="1"/>
      <c r="W349" s="1"/>
      <c r="Z349" s="1"/>
    </row>
    <row r="350" spans="5:26" x14ac:dyDescent="0.25">
      <c r="E350" s="5" t="str">
        <f>IF(C350="","",VLOOKUP('TRACKING LIST '!C350,CODE!E:F,2,0))</f>
        <v/>
      </c>
      <c r="F350" s="5" t="str">
        <f>IF(D350="","",VLOOKUP('TRACKING LIST '!D350,CODE!A:B,2,0))</f>
        <v/>
      </c>
      <c r="H350" s="1"/>
      <c r="I350" s="5" t="str">
        <f t="shared" si="5"/>
        <v>LP---14-0350-CP</v>
      </c>
      <c r="K350" s="9"/>
      <c r="L350" s="1"/>
      <c r="N350" s="1"/>
      <c r="S350" s="1"/>
      <c r="W350" s="1"/>
      <c r="Z350" s="1"/>
    </row>
    <row r="351" spans="5:26" x14ac:dyDescent="0.25">
      <c r="E351" s="5" t="str">
        <f>IF(C351="","",VLOOKUP('TRACKING LIST '!C351,CODE!E:F,2,0))</f>
        <v/>
      </c>
      <c r="F351" s="5" t="str">
        <f>IF(D351="","",VLOOKUP('TRACKING LIST '!D351,CODE!A:B,2,0))</f>
        <v/>
      </c>
      <c r="H351" s="1"/>
      <c r="I351" s="5" t="str">
        <f t="shared" si="5"/>
        <v>LP---14-0351-CP</v>
      </c>
      <c r="K351" s="9"/>
      <c r="L351" s="1"/>
      <c r="N351" s="1"/>
      <c r="S351" s="1"/>
      <c r="W351" s="1"/>
      <c r="Z351" s="1"/>
    </row>
    <row r="352" spans="5:26" x14ac:dyDescent="0.25">
      <c r="E352" s="5" t="str">
        <f>IF(C352="","",VLOOKUP('TRACKING LIST '!C352,CODE!E:F,2,0))</f>
        <v/>
      </c>
      <c r="F352" s="5" t="str">
        <f>IF(D352="","",VLOOKUP('TRACKING LIST '!D352,CODE!A:B,2,0))</f>
        <v/>
      </c>
      <c r="H352" s="1"/>
      <c r="I352" s="5" t="str">
        <f t="shared" si="5"/>
        <v>LP---14-0352-CP</v>
      </c>
      <c r="K352" s="9"/>
      <c r="L352" s="1"/>
      <c r="N352" s="1"/>
      <c r="S352" s="1"/>
      <c r="W352" s="1"/>
      <c r="Z352" s="1"/>
    </row>
    <row r="353" spans="5:26" x14ac:dyDescent="0.25">
      <c r="E353" s="5" t="str">
        <f>IF(C353="","",VLOOKUP('TRACKING LIST '!C353,CODE!E:F,2,0))</f>
        <v/>
      </c>
      <c r="F353" s="5" t="str">
        <f>IF(D353="","",VLOOKUP('TRACKING LIST '!D353,CODE!A:B,2,0))</f>
        <v/>
      </c>
      <c r="H353" s="1"/>
      <c r="I353" s="5" t="str">
        <f t="shared" si="5"/>
        <v>LP---14-0353-CP</v>
      </c>
      <c r="K353" s="9"/>
      <c r="L353" s="1"/>
      <c r="N353" s="1"/>
      <c r="S353" s="1"/>
      <c r="W353" s="1"/>
      <c r="Z353" s="1"/>
    </row>
    <row r="354" spans="5:26" x14ac:dyDescent="0.25">
      <c r="E354" s="5" t="str">
        <f>IF(C354="","",VLOOKUP('TRACKING LIST '!C354,CODE!E:F,2,0))</f>
        <v/>
      </c>
      <c r="F354" s="5" t="str">
        <f>IF(D354="","",VLOOKUP('TRACKING LIST '!D354,CODE!A:B,2,0))</f>
        <v/>
      </c>
      <c r="H354" s="1"/>
      <c r="I354" s="5" t="str">
        <f t="shared" si="5"/>
        <v>LP---14-0354-CP</v>
      </c>
      <c r="K354" s="9"/>
      <c r="L354" s="1"/>
      <c r="N354" s="1"/>
      <c r="S354" s="1"/>
      <c r="W354" s="1"/>
      <c r="Z354" s="1"/>
    </row>
    <row r="355" spans="5:26" x14ac:dyDescent="0.25">
      <c r="E355" s="5" t="str">
        <f>IF(C355="","",VLOOKUP('TRACKING LIST '!C355,CODE!E:F,2,0))</f>
        <v/>
      </c>
      <c r="F355" s="5" t="str">
        <f>IF(D355="","",VLOOKUP('TRACKING LIST '!D355,CODE!A:B,2,0))</f>
        <v/>
      </c>
      <c r="H355" s="1"/>
      <c r="I355" s="5" t="str">
        <f t="shared" si="5"/>
        <v>LP---14-0355-CP</v>
      </c>
      <c r="K355" s="9"/>
      <c r="L355" s="1"/>
      <c r="N355" s="1"/>
      <c r="S355" s="1"/>
      <c r="W355" s="1"/>
      <c r="Z355" s="1"/>
    </row>
    <row r="356" spans="5:26" x14ac:dyDescent="0.25">
      <c r="E356" s="5" t="str">
        <f>IF(C356="","",VLOOKUP('TRACKING LIST '!C356,CODE!E:F,2,0))</f>
        <v/>
      </c>
      <c r="F356" s="5" t="str">
        <f>IF(D356="","",VLOOKUP('TRACKING LIST '!D356,CODE!A:B,2,0))</f>
        <v/>
      </c>
      <c r="H356" s="1"/>
      <c r="I356" s="5" t="str">
        <f t="shared" si="5"/>
        <v>LP---14-0356-CP</v>
      </c>
      <c r="K356" s="9"/>
      <c r="L356" s="1"/>
      <c r="N356" s="1"/>
      <c r="S356" s="1"/>
      <c r="W356" s="1"/>
      <c r="Z356" s="1"/>
    </row>
    <row r="357" spans="5:26" x14ac:dyDescent="0.25">
      <c r="E357" s="5" t="str">
        <f>IF(C357="","",VLOOKUP('TRACKING LIST '!C357,CODE!E:F,2,0))</f>
        <v/>
      </c>
      <c r="F357" s="5" t="str">
        <f>IF(D357="","",VLOOKUP('TRACKING LIST '!D357,CODE!A:B,2,0))</f>
        <v/>
      </c>
      <c r="H357" s="1"/>
      <c r="I357" s="5" t="str">
        <f t="shared" si="5"/>
        <v>LP---14-0357-CP</v>
      </c>
      <c r="K357" s="9"/>
      <c r="L357" s="1"/>
      <c r="N357" s="1"/>
      <c r="S357" s="1"/>
      <c r="W357" s="1"/>
      <c r="Z357" s="1"/>
    </row>
    <row r="358" spans="5:26" x14ac:dyDescent="0.25">
      <c r="E358" s="5" t="str">
        <f>IF(C358="","",VLOOKUP('TRACKING LIST '!C358,CODE!E:F,2,0))</f>
        <v/>
      </c>
      <c r="F358" s="5" t="str">
        <f>IF(D358="","",VLOOKUP('TRACKING LIST '!D358,CODE!A:B,2,0))</f>
        <v/>
      </c>
      <c r="H358" s="1"/>
      <c r="I358" s="5" t="str">
        <f t="shared" si="5"/>
        <v>LP---14-0358-CP</v>
      </c>
      <c r="K358" s="9"/>
      <c r="L358" s="1"/>
      <c r="N358" s="1"/>
      <c r="S358" s="1"/>
      <c r="W358" s="1"/>
      <c r="Z358" s="1"/>
    </row>
    <row r="359" spans="5:26" x14ac:dyDescent="0.25">
      <c r="E359" s="5" t="str">
        <f>IF(C359="","",VLOOKUP('TRACKING LIST '!C359,CODE!E:F,2,0))</f>
        <v/>
      </c>
      <c r="F359" s="5" t="str">
        <f>IF(D359="","",VLOOKUP('TRACKING LIST '!D359,CODE!A:B,2,0))</f>
        <v/>
      </c>
      <c r="H359" s="1"/>
      <c r="I359" s="5" t="str">
        <f t="shared" si="5"/>
        <v>LP---14-0359-CP</v>
      </c>
      <c r="K359" s="9"/>
      <c r="L359" s="1"/>
      <c r="N359" s="1"/>
      <c r="S359" s="1"/>
      <c r="W359" s="1"/>
      <c r="Z359" s="1"/>
    </row>
    <row r="360" spans="5:26" x14ac:dyDescent="0.25">
      <c r="E360" s="5" t="str">
        <f>IF(C360="","",VLOOKUP('TRACKING LIST '!C360,CODE!E:F,2,0))</f>
        <v/>
      </c>
      <c r="F360" s="5" t="str">
        <f>IF(D360="","",VLOOKUP('TRACKING LIST '!D360,CODE!A:B,2,0))</f>
        <v/>
      </c>
      <c r="H360" s="1"/>
      <c r="I360" s="5" t="str">
        <f t="shared" si="5"/>
        <v>LP---14-0360-CP</v>
      </c>
      <c r="K360" s="9"/>
      <c r="L360" s="1"/>
      <c r="N360" s="1"/>
      <c r="S360" s="1"/>
      <c r="W360" s="1"/>
      <c r="Z360" s="1"/>
    </row>
    <row r="361" spans="5:26" x14ac:dyDescent="0.25">
      <c r="E361" s="5" t="str">
        <f>IF(C361="","",VLOOKUP('TRACKING LIST '!C361,CODE!E:F,2,0))</f>
        <v/>
      </c>
      <c r="F361" s="5" t="str">
        <f>IF(D361="","",VLOOKUP('TRACKING LIST '!D361,CODE!A:B,2,0))</f>
        <v/>
      </c>
      <c r="H361" s="1"/>
      <c r="I361" s="5" t="str">
        <f t="shared" si="5"/>
        <v>LP---14-0361-CP</v>
      </c>
      <c r="K361" s="9"/>
      <c r="L361" s="1"/>
      <c r="N361" s="1"/>
      <c r="S361" s="1"/>
      <c r="W361" s="1"/>
      <c r="Z361" s="1"/>
    </row>
    <row r="362" spans="5:26" x14ac:dyDescent="0.25">
      <c r="E362" s="5" t="str">
        <f>IF(C362="","",VLOOKUP('TRACKING LIST '!C362,CODE!E:F,2,0))</f>
        <v/>
      </c>
      <c r="F362" s="5" t="str">
        <f>IF(D362="","",VLOOKUP('TRACKING LIST '!D362,CODE!A:B,2,0))</f>
        <v/>
      </c>
      <c r="H362" s="1"/>
      <c r="I362" s="5" t="str">
        <f t="shared" si="5"/>
        <v>LP---14-0362-CP</v>
      </c>
      <c r="K362" s="9"/>
      <c r="L362" s="1"/>
      <c r="N362" s="1"/>
      <c r="S362" s="1"/>
      <c r="W362" s="1"/>
      <c r="Z362" s="1"/>
    </row>
    <row r="363" spans="5:26" x14ac:dyDescent="0.25">
      <c r="E363" s="5" t="str">
        <f>IF(C363="","",VLOOKUP('TRACKING LIST '!C363,CODE!E:F,2,0))</f>
        <v/>
      </c>
      <c r="F363" s="5" t="str">
        <f>IF(D363="","",VLOOKUP('TRACKING LIST '!D363,CODE!A:B,2,0))</f>
        <v/>
      </c>
      <c r="H363" s="1"/>
      <c r="I363" s="5" t="str">
        <f t="shared" si="5"/>
        <v>LP---14-0363-CP</v>
      </c>
      <c r="K363" s="9"/>
      <c r="L363" s="1"/>
      <c r="N363" s="1"/>
      <c r="S363" s="1"/>
      <c r="W363" s="1"/>
      <c r="Z363" s="1"/>
    </row>
    <row r="364" spans="5:26" x14ac:dyDescent="0.25">
      <c r="E364" s="5" t="str">
        <f>IF(C364="","",VLOOKUP('TRACKING LIST '!C364,CODE!E:F,2,0))</f>
        <v/>
      </c>
      <c r="F364" s="5" t="str">
        <f>IF(D364="","",VLOOKUP('TRACKING LIST '!D364,CODE!A:B,2,0))</f>
        <v/>
      </c>
      <c r="H364" s="1"/>
      <c r="I364" s="5" t="str">
        <f t="shared" si="5"/>
        <v>LP---14-0364-CP</v>
      </c>
      <c r="K364" s="9"/>
      <c r="L364" s="1"/>
      <c r="N364" s="1"/>
      <c r="S364" s="1"/>
      <c r="W364" s="1"/>
      <c r="Z364" s="1"/>
    </row>
    <row r="365" spans="5:26" x14ac:dyDescent="0.25">
      <c r="E365" s="5" t="str">
        <f>IF(C365="","",VLOOKUP('TRACKING LIST '!C365,CODE!E:F,2,0))</f>
        <v/>
      </c>
      <c r="F365" s="5" t="str">
        <f>IF(D365="","",VLOOKUP('TRACKING LIST '!D365,CODE!A:B,2,0))</f>
        <v/>
      </c>
      <c r="H365" s="1"/>
      <c r="I365" s="5" t="str">
        <f t="shared" si="5"/>
        <v>LP---14-0365-CP</v>
      </c>
      <c r="K365" s="9"/>
      <c r="L365" s="1"/>
      <c r="N365" s="1"/>
      <c r="S365" s="1"/>
      <c r="W365" s="1"/>
      <c r="Z365" s="1"/>
    </row>
    <row r="366" spans="5:26" x14ac:dyDescent="0.25">
      <c r="E366" s="5" t="str">
        <f>IF(C366="","",VLOOKUP('TRACKING LIST '!C366,CODE!E:F,2,0))</f>
        <v/>
      </c>
      <c r="F366" s="5" t="str">
        <f>IF(D366="","",VLOOKUP('TRACKING LIST '!D366,CODE!A:B,2,0))</f>
        <v/>
      </c>
      <c r="H366" s="1"/>
      <c r="I366" s="5" t="str">
        <f t="shared" si="5"/>
        <v>LP---14-0366-CP</v>
      </c>
      <c r="K366" s="9"/>
      <c r="L366" s="1"/>
      <c r="N366" s="1"/>
      <c r="S366" s="1"/>
      <c r="W366" s="1"/>
      <c r="Z366" s="1"/>
    </row>
    <row r="367" spans="5:26" x14ac:dyDescent="0.25">
      <c r="E367" s="5" t="str">
        <f>IF(C367="","",VLOOKUP('TRACKING LIST '!C367,CODE!E:F,2,0))</f>
        <v/>
      </c>
      <c r="F367" s="5" t="str">
        <f>IF(D367="","",VLOOKUP('TRACKING LIST '!D367,CODE!A:B,2,0))</f>
        <v/>
      </c>
      <c r="H367" s="1"/>
      <c r="I367" s="5" t="str">
        <f t="shared" si="5"/>
        <v>LP---14-0367-CP</v>
      </c>
      <c r="K367" s="9"/>
      <c r="L367" s="1"/>
      <c r="N367" s="1"/>
      <c r="S367" s="1"/>
      <c r="W367" s="1"/>
      <c r="Z367" s="1"/>
    </row>
    <row r="368" spans="5:26" x14ac:dyDescent="0.25">
      <c r="E368" s="5" t="str">
        <f>IF(C368="","",VLOOKUP('TRACKING LIST '!C368,CODE!E:F,2,0))</f>
        <v/>
      </c>
      <c r="F368" s="5" t="str">
        <f>IF(D368="","",VLOOKUP('TRACKING LIST '!D368,CODE!A:B,2,0))</f>
        <v/>
      </c>
      <c r="H368" s="1"/>
      <c r="I368" s="5" t="str">
        <f t="shared" si="5"/>
        <v>LP---14-0368-CP</v>
      </c>
      <c r="K368" s="9"/>
      <c r="L368" s="1"/>
      <c r="N368" s="1"/>
      <c r="S368" s="1"/>
      <c r="W368" s="1"/>
      <c r="Z368" s="1"/>
    </row>
    <row r="369" spans="5:26" x14ac:dyDescent="0.25">
      <c r="E369" s="5" t="str">
        <f>IF(C369="","",VLOOKUP('TRACKING LIST '!C369,CODE!E:F,2,0))</f>
        <v/>
      </c>
      <c r="F369" s="5" t="str">
        <f>IF(D369="","",VLOOKUP('TRACKING LIST '!D369,CODE!A:B,2,0))</f>
        <v/>
      </c>
      <c r="H369" s="1"/>
      <c r="I369" s="5" t="str">
        <f t="shared" si="5"/>
        <v>LP---14-0369-CP</v>
      </c>
      <c r="K369" s="9"/>
      <c r="L369" s="1"/>
      <c r="N369" s="1"/>
      <c r="S369" s="1"/>
      <c r="W369" s="1"/>
      <c r="Z369" s="1"/>
    </row>
    <row r="370" spans="5:26" x14ac:dyDescent="0.25">
      <c r="E370" s="5" t="str">
        <f>IF(C370="","",VLOOKUP('TRACKING LIST '!C370,CODE!E:F,2,0))</f>
        <v/>
      </c>
      <c r="F370" s="5" t="str">
        <f>IF(D370="","",VLOOKUP('TRACKING LIST '!D370,CODE!A:B,2,0))</f>
        <v/>
      </c>
      <c r="H370" s="1"/>
      <c r="I370" s="5" t="str">
        <f t="shared" si="5"/>
        <v>LP---14-0370-CP</v>
      </c>
      <c r="K370" s="9"/>
      <c r="L370" s="1"/>
      <c r="N370" s="1"/>
      <c r="S370" s="1"/>
      <c r="W370" s="1"/>
      <c r="Z370" s="1"/>
    </row>
    <row r="371" spans="5:26" x14ac:dyDescent="0.25">
      <c r="E371" s="5" t="str">
        <f>IF(C371="","",VLOOKUP('TRACKING LIST '!C371,CODE!E:F,2,0))</f>
        <v/>
      </c>
      <c r="F371" s="5" t="str">
        <f>IF(D371="","",VLOOKUP('TRACKING LIST '!D371,CODE!A:B,2,0))</f>
        <v/>
      </c>
      <c r="H371" s="1"/>
      <c r="I371" s="5" t="str">
        <f t="shared" si="5"/>
        <v>LP---14-0371-CP</v>
      </c>
      <c r="K371" s="9"/>
      <c r="L371" s="1"/>
      <c r="N371" s="1"/>
      <c r="S371" s="1"/>
      <c r="W371" s="1"/>
      <c r="Z371" s="1"/>
    </row>
    <row r="372" spans="5:26" x14ac:dyDescent="0.25">
      <c r="E372" s="5" t="str">
        <f>IF(C372="","",VLOOKUP('TRACKING LIST '!C372,CODE!E:F,2,0))</f>
        <v/>
      </c>
      <c r="F372" s="5" t="str">
        <f>IF(D372="","",VLOOKUP('TRACKING LIST '!D372,CODE!A:B,2,0))</f>
        <v/>
      </c>
      <c r="H372" s="1"/>
      <c r="I372" s="5" t="str">
        <f t="shared" si="5"/>
        <v>LP---14-0372-CP</v>
      </c>
      <c r="K372" s="9"/>
      <c r="L372" s="1"/>
      <c r="N372" s="1"/>
      <c r="S372" s="1"/>
      <c r="W372" s="1"/>
      <c r="Z372" s="1"/>
    </row>
    <row r="373" spans="5:26" x14ac:dyDescent="0.25">
      <c r="E373" s="5" t="str">
        <f>IF(C373="","",VLOOKUP('TRACKING LIST '!C373,CODE!E:F,2,0))</f>
        <v/>
      </c>
      <c r="F373" s="5" t="str">
        <f>IF(D373="","",VLOOKUP('TRACKING LIST '!D373,CODE!A:B,2,0))</f>
        <v/>
      </c>
      <c r="H373" s="1"/>
      <c r="I373" s="5" t="str">
        <f t="shared" si="5"/>
        <v>LP---14-0373-CP</v>
      </c>
      <c r="K373" s="9"/>
      <c r="L373" s="1"/>
      <c r="N373" s="1"/>
      <c r="S373" s="1"/>
      <c r="W373" s="1"/>
      <c r="Z373" s="1"/>
    </row>
    <row r="374" spans="5:26" x14ac:dyDescent="0.25">
      <c r="E374" s="5" t="str">
        <f>IF(C374="","",VLOOKUP('TRACKING LIST '!C374,CODE!E:F,2,0))</f>
        <v/>
      </c>
      <c r="F374" s="5" t="str">
        <f>IF(D374="","",VLOOKUP('TRACKING LIST '!D374,CODE!A:B,2,0))</f>
        <v/>
      </c>
      <c r="H374" s="1"/>
      <c r="I374" s="5" t="str">
        <f t="shared" si="5"/>
        <v>LP---14-0374-CP</v>
      </c>
      <c r="K374" s="9"/>
      <c r="L374" s="1"/>
      <c r="N374" s="1"/>
      <c r="S374" s="1"/>
      <c r="W374" s="1"/>
      <c r="Z374" s="1"/>
    </row>
    <row r="375" spans="5:26" x14ac:dyDescent="0.25">
      <c r="E375" s="5" t="str">
        <f>IF(C375="","",VLOOKUP('TRACKING LIST '!C375,CODE!E:F,2,0))</f>
        <v/>
      </c>
      <c r="F375" s="5" t="str">
        <f>IF(D375="","",VLOOKUP('TRACKING LIST '!D375,CODE!A:B,2,0))</f>
        <v/>
      </c>
      <c r="H375" s="1"/>
      <c r="I375" s="5" t="str">
        <f t="shared" si="5"/>
        <v>LP---14-0375-CP</v>
      </c>
      <c r="K375" s="9"/>
      <c r="L375" s="1"/>
      <c r="N375" s="1"/>
      <c r="S375" s="1"/>
      <c r="W375" s="1"/>
      <c r="Z375" s="1"/>
    </row>
    <row r="376" spans="5:26" x14ac:dyDescent="0.25">
      <c r="E376" s="5" t="str">
        <f>IF(C376="","",VLOOKUP('TRACKING LIST '!C376,CODE!E:F,2,0))</f>
        <v/>
      </c>
      <c r="F376" s="5" t="str">
        <f>IF(D376="","",VLOOKUP('TRACKING LIST '!D376,CODE!A:B,2,0))</f>
        <v/>
      </c>
      <c r="H376" s="1"/>
      <c r="I376" s="5" t="str">
        <f t="shared" si="5"/>
        <v>LP---14-0376-CP</v>
      </c>
      <c r="K376" s="9"/>
      <c r="L376" s="1"/>
      <c r="N376" s="1"/>
      <c r="S376" s="1"/>
      <c r="W376" s="1"/>
      <c r="Z376" s="1"/>
    </row>
    <row r="377" spans="5:26" x14ac:dyDescent="0.25">
      <c r="E377" s="5" t="str">
        <f>IF(C377="","",VLOOKUP('TRACKING LIST '!C377,CODE!E:F,2,0))</f>
        <v/>
      </c>
      <c r="F377" s="5" t="str">
        <f>IF(D377="","",VLOOKUP('TRACKING LIST '!D377,CODE!A:B,2,0))</f>
        <v/>
      </c>
      <c r="H377" s="1"/>
      <c r="I377" s="5" t="str">
        <f t="shared" si="5"/>
        <v>LP---14-0377-CP</v>
      </c>
      <c r="K377" s="9"/>
      <c r="L377" s="1"/>
      <c r="N377" s="1"/>
      <c r="S377" s="1"/>
      <c r="W377" s="1"/>
      <c r="Z377" s="1"/>
    </row>
    <row r="378" spans="5:26" x14ac:dyDescent="0.25">
      <c r="E378" s="5" t="str">
        <f>IF(C378="","",VLOOKUP('TRACKING LIST '!C378,CODE!E:F,2,0))</f>
        <v/>
      </c>
      <c r="F378" s="5" t="str">
        <f>IF(D378="","",VLOOKUP('TRACKING LIST '!D378,CODE!A:B,2,0))</f>
        <v/>
      </c>
      <c r="H378" s="1"/>
      <c r="I378" s="5" t="str">
        <f t="shared" si="5"/>
        <v>LP---14-0378-CP</v>
      </c>
      <c r="K378" s="9"/>
      <c r="L378" s="1"/>
      <c r="N378" s="1"/>
      <c r="S378" s="1"/>
      <c r="W378" s="1"/>
      <c r="Z378" s="1"/>
    </row>
    <row r="379" spans="5:26" x14ac:dyDescent="0.25">
      <c r="E379" s="5" t="str">
        <f>IF(C379="","",VLOOKUP('TRACKING LIST '!C379,CODE!E:F,2,0))</f>
        <v/>
      </c>
      <c r="F379" s="5" t="str">
        <f>IF(D379="","",VLOOKUP('TRACKING LIST '!D379,CODE!A:B,2,0))</f>
        <v/>
      </c>
      <c r="H379" s="1"/>
      <c r="I379" s="5" t="str">
        <f t="shared" si="5"/>
        <v>LP---14-0379-CP</v>
      </c>
      <c r="K379" s="9"/>
      <c r="L379" s="1"/>
      <c r="N379" s="1"/>
      <c r="S379" s="1"/>
      <c r="W379" s="1"/>
      <c r="Z379" s="1"/>
    </row>
    <row r="380" spans="5:26" x14ac:dyDescent="0.25">
      <c r="E380" s="5" t="str">
        <f>IF(C380="","",VLOOKUP('TRACKING LIST '!C380,CODE!E:F,2,0))</f>
        <v/>
      </c>
      <c r="F380" s="5" t="str">
        <f>IF(D380="","",VLOOKUP('TRACKING LIST '!D380,CODE!A:B,2,0))</f>
        <v/>
      </c>
      <c r="H380" s="1"/>
      <c r="I380" s="5" t="str">
        <f t="shared" si="5"/>
        <v>LP---14-0380-CP</v>
      </c>
      <c r="K380" s="9"/>
      <c r="L380" s="1"/>
      <c r="N380" s="1"/>
      <c r="S380" s="1"/>
      <c r="W380" s="1"/>
      <c r="Z380" s="1"/>
    </row>
    <row r="381" spans="5:26" x14ac:dyDescent="0.25">
      <c r="E381" s="5" t="str">
        <f>IF(C381="","",VLOOKUP('TRACKING LIST '!C381,CODE!E:F,2,0))</f>
        <v/>
      </c>
      <c r="F381" s="5" t="str">
        <f>IF(D381="","",VLOOKUP('TRACKING LIST '!D381,CODE!A:B,2,0))</f>
        <v/>
      </c>
      <c r="H381" s="1"/>
      <c r="I381" s="5" t="str">
        <f t="shared" si="5"/>
        <v>LP---14-0381-CP</v>
      </c>
      <c r="K381" s="9"/>
      <c r="L381" s="1"/>
      <c r="N381" s="1"/>
      <c r="S381" s="1"/>
      <c r="W381" s="1"/>
      <c r="Z381" s="1"/>
    </row>
    <row r="382" spans="5:26" x14ac:dyDescent="0.25">
      <c r="E382" s="5" t="str">
        <f>IF(C382="","",VLOOKUP('TRACKING LIST '!C382,CODE!E:F,2,0))</f>
        <v/>
      </c>
      <c r="F382" s="5" t="str">
        <f>IF(D382="","",VLOOKUP('TRACKING LIST '!D382,CODE!A:B,2,0))</f>
        <v/>
      </c>
      <c r="H382" s="1"/>
      <c r="I382" s="5" t="str">
        <f t="shared" si="5"/>
        <v>LP---14-0382-CP</v>
      </c>
      <c r="K382" s="9"/>
      <c r="L382" s="1"/>
      <c r="N382" s="1"/>
      <c r="S382" s="1"/>
      <c r="W382" s="1"/>
      <c r="Z382" s="1"/>
    </row>
    <row r="383" spans="5:26" x14ac:dyDescent="0.25">
      <c r="E383" s="5" t="str">
        <f>IF(C383="","",VLOOKUP('TRACKING LIST '!C383,CODE!E:F,2,0))</f>
        <v/>
      </c>
      <c r="F383" s="5" t="str">
        <f>IF(D383="","",VLOOKUP('TRACKING LIST '!D383,CODE!A:B,2,0))</f>
        <v/>
      </c>
      <c r="H383" s="1"/>
      <c r="I383" s="5" t="str">
        <f t="shared" si="5"/>
        <v>LP---14-0383-CP</v>
      </c>
      <c r="K383" s="9"/>
      <c r="L383" s="1"/>
      <c r="N383" s="1"/>
      <c r="S383" s="1"/>
      <c r="W383" s="1"/>
      <c r="Z383" s="1"/>
    </row>
    <row r="384" spans="5:26" x14ac:dyDescent="0.25">
      <c r="E384" s="5" t="str">
        <f>IF(C384="","",VLOOKUP('TRACKING LIST '!C384,CODE!E:F,2,0))</f>
        <v/>
      </c>
      <c r="F384" s="5" t="str">
        <f>IF(D384="","",VLOOKUP('TRACKING LIST '!D384,CODE!A:B,2,0))</f>
        <v/>
      </c>
      <c r="H384" s="1"/>
      <c r="I384" s="5" t="str">
        <f t="shared" si="5"/>
        <v>LP---14-0384-CP</v>
      </c>
      <c r="K384" s="9"/>
      <c r="L384" s="1"/>
      <c r="N384" s="1"/>
      <c r="S384" s="1"/>
      <c r="W384" s="1"/>
      <c r="Z384" s="1"/>
    </row>
    <row r="385" spans="5:26" x14ac:dyDescent="0.25">
      <c r="E385" s="5" t="str">
        <f>IF(C385="","",VLOOKUP('TRACKING LIST '!C385,CODE!E:F,2,0))</f>
        <v/>
      </c>
      <c r="F385" s="5" t="str">
        <f>IF(D385="","",VLOOKUP('TRACKING LIST '!D385,CODE!A:B,2,0))</f>
        <v/>
      </c>
      <c r="H385" s="1"/>
      <c r="I385" s="5" t="str">
        <f t="shared" si="5"/>
        <v>LP---14-0385-CP</v>
      </c>
      <c r="K385" s="9"/>
      <c r="L385" s="1"/>
      <c r="N385" s="1"/>
      <c r="S385" s="1"/>
      <c r="W385" s="1"/>
      <c r="Z385" s="1"/>
    </row>
    <row r="386" spans="5:26" x14ac:dyDescent="0.25">
      <c r="E386" s="5" t="str">
        <f>IF(C386="","",VLOOKUP('TRACKING LIST '!C386,CODE!E:F,2,0))</f>
        <v/>
      </c>
      <c r="F386" s="5" t="str">
        <f>IF(D386="","",VLOOKUP('TRACKING LIST '!D386,CODE!A:B,2,0))</f>
        <v/>
      </c>
      <c r="H386" s="1"/>
      <c r="I386" s="5" t="str">
        <f t="shared" ref="I386:I449" si="6">CONCATENATE("LP","-",E386,"-",F386,"-","14","-0",ROW(),"-CP")</f>
        <v>LP---14-0386-CP</v>
      </c>
      <c r="K386" s="9"/>
      <c r="L386" s="1"/>
      <c r="N386" s="1"/>
      <c r="S386" s="1"/>
      <c r="W386" s="1"/>
      <c r="Z386" s="1"/>
    </row>
    <row r="387" spans="5:26" x14ac:dyDescent="0.25">
      <c r="E387" s="5" t="str">
        <f>IF(C387="","",VLOOKUP('TRACKING LIST '!C387,CODE!E:F,2,0))</f>
        <v/>
      </c>
      <c r="F387" s="5" t="str">
        <f>IF(D387="","",VLOOKUP('TRACKING LIST '!D387,CODE!A:B,2,0))</f>
        <v/>
      </c>
      <c r="H387" s="1"/>
      <c r="I387" s="5" t="str">
        <f t="shared" si="6"/>
        <v>LP---14-0387-CP</v>
      </c>
      <c r="K387" s="9"/>
      <c r="L387" s="1"/>
      <c r="N387" s="1"/>
      <c r="S387" s="1"/>
      <c r="W387" s="1"/>
      <c r="Z387" s="1"/>
    </row>
    <row r="388" spans="5:26" x14ac:dyDescent="0.25">
      <c r="E388" s="5" t="str">
        <f>IF(C388="","",VLOOKUP('TRACKING LIST '!C388,CODE!E:F,2,0))</f>
        <v/>
      </c>
      <c r="F388" s="5" t="str">
        <f>IF(D388="","",VLOOKUP('TRACKING LIST '!D388,CODE!A:B,2,0))</f>
        <v/>
      </c>
      <c r="H388" s="1"/>
      <c r="I388" s="5" t="str">
        <f t="shared" si="6"/>
        <v>LP---14-0388-CP</v>
      </c>
      <c r="K388" s="9"/>
      <c r="L388" s="1"/>
      <c r="N388" s="1"/>
      <c r="S388" s="1"/>
      <c r="W388" s="1"/>
      <c r="Z388" s="1"/>
    </row>
    <row r="389" spans="5:26" x14ac:dyDescent="0.25">
      <c r="E389" s="5" t="str">
        <f>IF(C389="","",VLOOKUP('TRACKING LIST '!C389,CODE!E:F,2,0))</f>
        <v/>
      </c>
      <c r="F389" s="5" t="str">
        <f>IF(D389="","",VLOOKUP('TRACKING LIST '!D389,CODE!A:B,2,0))</f>
        <v/>
      </c>
      <c r="H389" s="1"/>
      <c r="I389" s="5" t="str">
        <f t="shared" si="6"/>
        <v>LP---14-0389-CP</v>
      </c>
      <c r="K389" s="9"/>
      <c r="L389" s="1"/>
      <c r="N389" s="1"/>
      <c r="S389" s="1"/>
      <c r="W389" s="1"/>
      <c r="Z389" s="1"/>
    </row>
    <row r="390" spans="5:26" x14ac:dyDescent="0.25">
      <c r="E390" s="5" t="str">
        <f>IF(C390="","",VLOOKUP('TRACKING LIST '!C390,CODE!E:F,2,0))</f>
        <v/>
      </c>
      <c r="F390" s="5" t="str">
        <f>IF(D390="","",VLOOKUP('TRACKING LIST '!D390,CODE!A:B,2,0))</f>
        <v/>
      </c>
      <c r="H390" s="1"/>
      <c r="I390" s="5" t="str">
        <f t="shared" si="6"/>
        <v>LP---14-0390-CP</v>
      </c>
      <c r="K390" s="9"/>
      <c r="L390" s="1"/>
      <c r="N390" s="1"/>
      <c r="S390" s="1"/>
      <c r="W390" s="1"/>
      <c r="Z390" s="1"/>
    </row>
    <row r="391" spans="5:26" x14ac:dyDescent="0.25">
      <c r="E391" s="5" t="str">
        <f>IF(C391="","",VLOOKUP('TRACKING LIST '!C391,CODE!E:F,2,0))</f>
        <v/>
      </c>
      <c r="F391" s="5" t="str">
        <f>IF(D391="","",VLOOKUP('TRACKING LIST '!D391,CODE!A:B,2,0))</f>
        <v/>
      </c>
      <c r="H391" s="1"/>
      <c r="I391" s="5" t="str">
        <f t="shared" si="6"/>
        <v>LP---14-0391-CP</v>
      </c>
      <c r="K391" s="9"/>
      <c r="L391" s="1"/>
      <c r="N391" s="1"/>
      <c r="S391" s="1"/>
      <c r="W391" s="1"/>
      <c r="Z391" s="1"/>
    </row>
    <row r="392" spans="5:26" x14ac:dyDescent="0.25">
      <c r="E392" s="5" t="str">
        <f>IF(C392="","",VLOOKUP('TRACKING LIST '!C392,CODE!E:F,2,0))</f>
        <v/>
      </c>
      <c r="F392" s="5" t="str">
        <f>IF(D392="","",VLOOKUP('TRACKING LIST '!D392,CODE!A:B,2,0))</f>
        <v/>
      </c>
      <c r="H392" s="1"/>
      <c r="I392" s="5" t="str">
        <f t="shared" si="6"/>
        <v>LP---14-0392-CP</v>
      </c>
      <c r="K392" s="9"/>
      <c r="L392" s="1"/>
      <c r="N392" s="1"/>
      <c r="S392" s="1"/>
      <c r="W392" s="1"/>
      <c r="Z392" s="1"/>
    </row>
    <row r="393" spans="5:26" x14ac:dyDescent="0.25">
      <c r="E393" s="5" t="str">
        <f>IF(C393="","",VLOOKUP('TRACKING LIST '!C393,CODE!E:F,2,0))</f>
        <v/>
      </c>
      <c r="F393" s="5" t="str">
        <f>IF(D393="","",VLOOKUP('TRACKING LIST '!D393,CODE!A:B,2,0))</f>
        <v/>
      </c>
      <c r="H393" s="1"/>
      <c r="I393" s="5" t="str">
        <f t="shared" si="6"/>
        <v>LP---14-0393-CP</v>
      </c>
      <c r="K393" s="9"/>
      <c r="L393" s="1"/>
      <c r="N393" s="1"/>
      <c r="S393" s="1"/>
      <c r="W393" s="1"/>
      <c r="Z393" s="1"/>
    </row>
    <row r="394" spans="5:26" x14ac:dyDescent="0.25">
      <c r="E394" s="5" t="str">
        <f>IF(C394="","",VLOOKUP('TRACKING LIST '!C394,CODE!E:F,2,0))</f>
        <v/>
      </c>
      <c r="F394" s="5" t="str">
        <f>IF(D394="","",VLOOKUP('TRACKING LIST '!D394,CODE!A:B,2,0))</f>
        <v/>
      </c>
      <c r="H394" s="1"/>
      <c r="I394" s="5" t="str">
        <f t="shared" si="6"/>
        <v>LP---14-0394-CP</v>
      </c>
      <c r="K394" s="9"/>
      <c r="L394" s="1"/>
      <c r="N394" s="1"/>
      <c r="S394" s="1"/>
      <c r="W394" s="1"/>
      <c r="Z394" s="1"/>
    </row>
    <row r="395" spans="5:26" x14ac:dyDescent="0.25">
      <c r="E395" s="5" t="str">
        <f>IF(C395="","",VLOOKUP('TRACKING LIST '!C395,CODE!E:F,2,0))</f>
        <v/>
      </c>
      <c r="F395" s="5" t="str">
        <f>IF(D395="","",VLOOKUP('TRACKING LIST '!D395,CODE!A:B,2,0))</f>
        <v/>
      </c>
      <c r="H395" s="1"/>
      <c r="I395" s="5" t="str">
        <f t="shared" si="6"/>
        <v>LP---14-0395-CP</v>
      </c>
      <c r="K395" s="9"/>
      <c r="L395" s="1"/>
      <c r="N395" s="1"/>
      <c r="S395" s="1"/>
      <c r="W395" s="1"/>
      <c r="Z395" s="1"/>
    </row>
    <row r="396" spans="5:26" x14ac:dyDescent="0.25">
      <c r="E396" s="5" t="str">
        <f>IF(C396="","",VLOOKUP('TRACKING LIST '!C396,CODE!E:F,2,0))</f>
        <v/>
      </c>
      <c r="F396" s="5" t="str">
        <f>IF(D396="","",VLOOKUP('TRACKING LIST '!D396,CODE!A:B,2,0))</f>
        <v/>
      </c>
      <c r="H396" s="1"/>
      <c r="I396" s="5" t="str">
        <f t="shared" si="6"/>
        <v>LP---14-0396-CP</v>
      </c>
      <c r="K396" s="9"/>
      <c r="L396" s="1"/>
      <c r="N396" s="1"/>
      <c r="S396" s="1"/>
      <c r="W396" s="1"/>
      <c r="Z396" s="1"/>
    </row>
    <row r="397" spans="5:26" x14ac:dyDescent="0.25">
      <c r="E397" s="5" t="str">
        <f>IF(C397="","",VLOOKUP('TRACKING LIST '!C397,CODE!E:F,2,0))</f>
        <v/>
      </c>
      <c r="F397" s="5" t="str">
        <f>IF(D397="","",VLOOKUP('TRACKING LIST '!D397,CODE!A:B,2,0))</f>
        <v/>
      </c>
      <c r="H397" s="1"/>
      <c r="I397" s="5" t="str">
        <f t="shared" si="6"/>
        <v>LP---14-0397-CP</v>
      </c>
      <c r="K397" s="9"/>
      <c r="L397" s="1"/>
      <c r="N397" s="1"/>
      <c r="S397" s="1"/>
      <c r="W397" s="1"/>
      <c r="Z397" s="1"/>
    </row>
    <row r="398" spans="5:26" x14ac:dyDescent="0.25">
      <c r="E398" s="5" t="str">
        <f>IF(C398="","",VLOOKUP('TRACKING LIST '!C398,CODE!E:F,2,0))</f>
        <v/>
      </c>
      <c r="F398" s="5" t="str">
        <f>IF(D398="","",VLOOKUP('TRACKING LIST '!D398,CODE!A:B,2,0))</f>
        <v/>
      </c>
      <c r="H398" s="1"/>
      <c r="I398" s="5" t="str">
        <f t="shared" si="6"/>
        <v>LP---14-0398-CP</v>
      </c>
      <c r="K398" s="9"/>
      <c r="L398" s="1"/>
      <c r="N398" s="1"/>
      <c r="S398" s="1"/>
      <c r="W398" s="1"/>
      <c r="Z398" s="1"/>
    </row>
    <row r="399" spans="5:26" x14ac:dyDescent="0.25">
      <c r="E399" s="5" t="str">
        <f>IF(C399="","",VLOOKUP('TRACKING LIST '!C399,CODE!E:F,2,0))</f>
        <v/>
      </c>
      <c r="F399" s="5" t="str">
        <f>IF(D399="","",VLOOKUP('TRACKING LIST '!D399,CODE!A:B,2,0))</f>
        <v/>
      </c>
      <c r="H399" s="1"/>
      <c r="I399" s="5" t="str">
        <f t="shared" si="6"/>
        <v>LP---14-0399-CP</v>
      </c>
      <c r="K399" s="9"/>
      <c r="L399" s="1"/>
      <c r="N399" s="1"/>
      <c r="S399" s="1"/>
      <c r="W399" s="1"/>
      <c r="Z399" s="1"/>
    </row>
    <row r="400" spans="5:26" x14ac:dyDescent="0.25">
      <c r="E400" s="5" t="str">
        <f>IF(C400="","",VLOOKUP('TRACKING LIST '!C400,CODE!E:F,2,0))</f>
        <v/>
      </c>
      <c r="F400" s="5" t="str">
        <f>IF(D400="","",VLOOKUP('TRACKING LIST '!D400,CODE!A:B,2,0))</f>
        <v/>
      </c>
      <c r="H400" s="1"/>
      <c r="I400" s="5" t="str">
        <f t="shared" si="6"/>
        <v>LP---14-0400-CP</v>
      </c>
      <c r="K400" s="9"/>
      <c r="L400" s="1"/>
      <c r="N400" s="1"/>
      <c r="S400" s="1"/>
      <c r="W400" s="1"/>
      <c r="Z400" s="1"/>
    </row>
    <row r="401" spans="5:26" x14ac:dyDescent="0.25">
      <c r="E401" s="5" t="str">
        <f>IF(C401="","",VLOOKUP('TRACKING LIST '!C401,CODE!E:F,2,0))</f>
        <v/>
      </c>
      <c r="F401" s="5" t="str">
        <f>IF(D401="","",VLOOKUP('TRACKING LIST '!D401,CODE!A:B,2,0))</f>
        <v/>
      </c>
      <c r="H401" s="1"/>
      <c r="I401" s="5" t="str">
        <f t="shared" si="6"/>
        <v>LP---14-0401-CP</v>
      </c>
      <c r="K401" s="9"/>
      <c r="L401" s="1"/>
      <c r="N401" s="1"/>
      <c r="S401" s="1"/>
      <c r="W401" s="1"/>
      <c r="Z401" s="1"/>
    </row>
    <row r="402" spans="5:26" x14ac:dyDescent="0.25">
      <c r="E402" s="5" t="str">
        <f>IF(C402="","",VLOOKUP('TRACKING LIST '!C402,CODE!E:F,2,0))</f>
        <v/>
      </c>
      <c r="F402" s="5" t="str">
        <f>IF(D402="","",VLOOKUP('TRACKING LIST '!D402,CODE!A:B,2,0))</f>
        <v/>
      </c>
      <c r="H402" s="1"/>
      <c r="I402" s="5" t="str">
        <f t="shared" si="6"/>
        <v>LP---14-0402-CP</v>
      </c>
      <c r="K402" s="9"/>
      <c r="L402" s="1"/>
      <c r="N402" s="1"/>
      <c r="S402" s="1"/>
      <c r="W402" s="1"/>
      <c r="Z402" s="1"/>
    </row>
    <row r="403" spans="5:26" x14ac:dyDescent="0.25">
      <c r="E403" s="5" t="str">
        <f>IF(C403="","",VLOOKUP('TRACKING LIST '!C403,CODE!E:F,2,0))</f>
        <v/>
      </c>
      <c r="F403" s="5" t="str">
        <f>IF(D403="","",VLOOKUP('TRACKING LIST '!D403,CODE!A:B,2,0))</f>
        <v/>
      </c>
      <c r="H403" s="1"/>
      <c r="I403" s="5" t="str">
        <f t="shared" si="6"/>
        <v>LP---14-0403-CP</v>
      </c>
      <c r="K403" s="9"/>
      <c r="L403" s="1"/>
      <c r="N403" s="1"/>
      <c r="S403" s="1"/>
      <c r="W403" s="1"/>
      <c r="Z403" s="1"/>
    </row>
    <row r="404" spans="5:26" x14ac:dyDescent="0.25">
      <c r="E404" s="5" t="str">
        <f>IF(C404="","",VLOOKUP('TRACKING LIST '!C404,CODE!E:F,2,0))</f>
        <v/>
      </c>
      <c r="F404" s="5" t="str">
        <f>IF(D404="","",VLOOKUP('TRACKING LIST '!D404,CODE!A:B,2,0))</f>
        <v/>
      </c>
      <c r="H404" s="1"/>
      <c r="I404" s="5" t="str">
        <f t="shared" si="6"/>
        <v>LP---14-0404-CP</v>
      </c>
      <c r="K404" s="9"/>
      <c r="L404" s="1"/>
      <c r="N404" s="1"/>
      <c r="S404" s="1"/>
      <c r="W404" s="1"/>
      <c r="Z404" s="1"/>
    </row>
    <row r="405" spans="5:26" x14ac:dyDescent="0.25">
      <c r="E405" s="5" t="str">
        <f>IF(C405="","",VLOOKUP('TRACKING LIST '!C405,CODE!E:F,2,0))</f>
        <v/>
      </c>
      <c r="F405" s="5" t="str">
        <f>IF(D405="","",VLOOKUP('TRACKING LIST '!D405,CODE!A:B,2,0))</f>
        <v/>
      </c>
      <c r="H405" s="1"/>
      <c r="I405" s="5" t="str">
        <f t="shared" si="6"/>
        <v>LP---14-0405-CP</v>
      </c>
      <c r="K405" s="9"/>
      <c r="L405" s="1"/>
      <c r="N405" s="1"/>
      <c r="S405" s="1"/>
      <c r="W405" s="1"/>
      <c r="Z405" s="1"/>
    </row>
    <row r="406" spans="5:26" x14ac:dyDescent="0.25">
      <c r="E406" s="5" t="str">
        <f>IF(C406="","",VLOOKUP('TRACKING LIST '!C406,CODE!E:F,2,0))</f>
        <v/>
      </c>
      <c r="F406" s="5" t="str">
        <f>IF(D406="","",VLOOKUP('TRACKING LIST '!D406,CODE!A:B,2,0))</f>
        <v/>
      </c>
      <c r="H406" s="1"/>
      <c r="I406" s="5" t="str">
        <f t="shared" si="6"/>
        <v>LP---14-0406-CP</v>
      </c>
      <c r="K406" s="9"/>
      <c r="L406" s="1"/>
      <c r="N406" s="1"/>
      <c r="S406" s="1"/>
      <c r="W406" s="1"/>
      <c r="Z406" s="1"/>
    </row>
    <row r="407" spans="5:26" x14ac:dyDescent="0.25">
      <c r="E407" s="5" t="str">
        <f>IF(C407="","",VLOOKUP('TRACKING LIST '!C407,CODE!E:F,2,0))</f>
        <v/>
      </c>
      <c r="F407" s="5" t="str">
        <f>IF(D407="","",VLOOKUP('TRACKING LIST '!D407,CODE!A:B,2,0))</f>
        <v/>
      </c>
      <c r="H407" s="1"/>
      <c r="I407" s="5" t="str">
        <f t="shared" si="6"/>
        <v>LP---14-0407-CP</v>
      </c>
      <c r="K407" s="9"/>
      <c r="L407" s="1"/>
      <c r="N407" s="1"/>
      <c r="S407" s="1"/>
      <c r="W407" s="1"/>
      <c r="Z407" s="1"/>
    </row>
    <row r="408" spans="5:26" x14ac:dyDescent="0.25">
      <c r="E408" s="5" t="str">
        <f>IF(C408="","",VLOOKUP('TRACKING LIST '!C408,CODE!E:F,2,0))</f>
        <v/>
      </c>
      <c r="F408" s="5" t="str">
        <f>IF(D408="","",VLOOKUP('TRACKING LIST '!D408,CODE!A:B,2,0))</f>
        <v/>
      </c>
      <c r="H408" s="1"/>
      <c r="I408" s="5" t="str">
        <f t="shared" si="6"/>
        <v>LP---14-0408-CP</v>
      </c>
      <c r="K408" s="9"/>
      <c r="L408" s="1"/>
      <c r="N408" s="1"/>
      <c r="S408" s="1"/>
      <c r="W408" s="1"/>
      <c r="Z408" s="1"/>
    </row>
    <row r="409" spans="5:26" x14ac:dyDescent="0.25">
      <c r="E409" s="5" t="str">
        <f>IF(C409="","",VLOOKUP('TRACKING LIST '!C409,CODE!E:F,2,0))</f>
        <v/>
      </c>
      <c r="F409" s="5" t="str">
        <f>IF(D409="","",VLOOKUP('TRACKING LIST '!D409,CODE!A:B,2,0))</f>
        <v/>
      </c>
      <c r="H409" s="1"/>
      <c r="I409" s="5" t="str">
        <f t="shared" si="6"/>
        <v>LP---14-0409-CP</v>
      </c>
      <c r="K409" s="9"/>
      <c r="L409" s="1"/>
      <c r="N409" s="1"/>
      <c r="S409" s="1"/>
      <c r="W409" s="1"/>
      <c r="Z409" s="1"/>
    </row>
    <row r="410" spans="5:26" x14ac:dyDescent="0.25">
      <c r="E410" s="5" t="str">
        <f>IF(C410="","",VLOOKUP('TRACKING LIST '!C410,CODE!E:F,2,0))</f>
        <v/>
      </c>
      <c r="F410" s="5" t="str">
        <f>IF(D410="","",VLOOKUP('TRACKING LIST '!D410,CODE!A:B,2,0))</f>
        <v/>
      </c>
      <c r="H410" s="1"/>
      <c r="I410" s="5" t="str">
        <f t="shared" si="6"/>
        <v>LP---14-0410-CP</v>
      </c>
      <c r="K410" s="9"/>
      <c r="L410" s="1"/>
      <c r="N410" s="1"/>
      <c r="S410" s="1"/>
      <c r="W410" s="1"/>
      <c r="Z410" s="1"/>
    </row>
    <row r="411" spans="5:26" x14ac:dyDescent="0.25">
      <c r="E411" s="5" t="str">
        <f>IF(C411="","",VLOOKUP('TRACKING LIST '!C411,CODE!E:F,2,0))</f>
        <v/>
      </c>
      <c r="F411" s="5" t="str">
        <f>IF(D411="","",VLOOKUP('TRACKING LIST '!D411,CODE!A:B,2,0))</f>
        <v/>
      </c>
      <c r="H411" s="1"/>
      <c r="I411" s="5" t="str">
        <f t="shared" si="6"/>
        <v>LP---14-0411-CP</v>
      </c>
      <c r="K411" s="9"/>
      <c r="L411" s="1"/>
      <c r="N411" s="1"/>
      <c r="S411" s="1"/>
      <c r="W411" s="1"/>
      <c r="Z411" s="1"/>
    </row>
    <row r="412" spans="5:26" x14ac:dyDescent="0.25">
      <c r="E412" s="5" t="str">
        <f>IF(C412="","",VLOOKUP('TRACKING LIST '!C412,CODE!E:F,2,0))</f>
        <v/>
      </c>
      <c r="F412" s="5" t="str">
        <f>IF(D412="","",VLOOKUP('TRACKING LIST '!D412,CODE!A:B,2,0))</f>
        <v/>
      </c>
      <c r="H412" s="1"/>
      <c r="I412" s="5" t="str">
        <f t="shared" si="6"/>
        <v>LP---14-0412-CP</v>
      </c>
      <c r="K412" s="9"/>
      <c r="L412" s="1"/>
      <c r="N412" s="1"/>
      <c r="S412" s="1"/>
      <c r="W412" s="1"/>
      <c r="Z412" s="1"/>
    </row>
    <row r="413" spans="5:26" x14ac:dyDescent="0.25">
      <c r="E413" s="5" t="str">
        <f>IF(C413="","",VLOOKUP('TRACKING LIST '!C413,CODE!E:F,2,0))</f>
        <v/>
      </c>
      <c r="F413" s="5" t="str">
        <f>IF(D413="","",VLOOKUP('TRACKING LIST '!D413,CODE!A:B,2,0))</f>
        <v/>
      </c>
      <c r="H413" s="1"/>
      <c r="I413" s="5" t="str">
        <f t="shared" si="6"/>
        <v>LP---14-0413-CP</v>
      </c>
      <c r="K413" s="9"/>
      <c r="L413" s="1"/>
      <c r="N413" s="1"/>
      <c r="S413" s="1"/>
      <c r="W413" s="1"/>
      <c r="Z413" s="1"/>
    </row>
    <row r="414" spans="5:26" x14ac:dyDescent="0.25">
      <c r="E414" s="5" t="str">
        <f>IF(C414="","",VLOOKUP('TRACKING LIST '!C414,CODE!E:F,2,0))</f>
        <v/>
      </c>
      <c r="F414" s="5" t="str">
        <f>IF(D414="","",VLOOKUP('TRACKING LIST '!D414,CODE!A:B,2,0))</f>
        <v/>
      </c>
      <c r="H414" s="1"/>
      <c r="I414" s="5" t="str">
        <f t="shared" si="6"/>
        <v>LP---14-0414-CP</v>
      </c>
      <c r="K414" s="9"/>
      <c r="L414" s="1"/>
      <c r="N414" s="1"/>
      <c r="S414" s="1"/>
      <c r="W414" s="1"/>
      <c r="Z414" s="1"/>
    </row>
    <row r="415" spans="5:26" x14ac:dyDescent="0.25">
      <c r="E415" s="5" t="str">
        <f>IF(C415="","",VLOOKUP('TRACKING LIST '!C415,CODE!E:F,2,0))</f>
        <v/>
      </c>
      <c r="F415" s="5" t="str">
        <f>IF(D415="","",VLOOKUP('TRACKING LIST '!D415,CODE!A:B,2,0))</f>
        <v/>
      </c>
      <c r="H415" s="1"/>
      <c r="I415" s="5" t="str">
        <f t="shared" si="6"/>
        <v>LP---14-0415-CP</v>
      </c>
      <c r="K415" s="9"/>
      <c r="L415" s="1"/>
      <c r="N415" s="1"/>
      <c r="S415" s="1"/>
      <c r="W415" s="1"/>
      <c r="Z415" s="1"/>
    </row>
    <row r="416" spans="5:26" x14ac:dyDescent="0.25">
      <c r="E416" s="5" t="str">
        <f>IF(C416="","",VLOOKUP('TRACKING LIST '!C416,CODE!E:F,2,0))</f>
        <v/>
      </c>
      <c r="F416" s="5" t="str">
        <f>IF(D416="","",VLOOKUP('TRACKING LIST '!D416,CODE!A:B,2,0))</f>
        <v/>
      </c>
      <c r="H416" s="1"/>
      <c r="I416" s="5" t="str">
        <f t="shared" si="6"/>
        <v>LP---14-0416-CP</v>
      </c>
      <c r="K416" s="9"/>
      <c r="L416" s="1"/>
      <c r="N416" s="1"/>
      <c r="S416" s="1"/>
      <c r="W416" s="1"/>
      <c r="Z416" s="1"/>
    </row>
    <row r="417" spans="5:26" x14ac:dyDescent="0.25">
      <c r="E417" s="5" t="str">
        <f>IF(C417="","",VLOOKUP('TRACKING LIST '!C417,CODE!E:F,2,0))</f>
        <v/>
      </c>
      <c r="F417" s="5" t="str">
        <f>IF(D417="","",VLOOKUP('TRACKING LIST '!D417,CODE!A:B,2,0))</f>
        <v/>
      </c>
      <c r="H417" s="1"/>
      <c r="I417" s="5" t="str">
        <f t="shared" si="6"/>
        <v>LP---14-0417-CP</v>
      </c>
      <c r="K417" s="9"/>
      <c r="L417" s="1"/>
      <c r="N417" s="1"/>
      <c r="S417" s="1"/>
      <c r="W417" s="1"/>
      <c r="Z417" s="1"/>
    </row>
    <row r="418" spans="5:26" x14ac:dyDescent="0.25">
      <c r="E418" s="5" t="str">
        <f>IF(C418="","",VLOOKUP('TRACKING LIST '!C418,CODE!E:F,2,0))</f>
        <v/>
      </c>
      <c r="F418" s="5" t="str">
        <f>IF(D418="","",VLOOKUP('TRACKING LIST '!D418,CODE!A:B,2,0))</f>
        <v/>
      </c>
      <c r="H418" s="1"/>
      <c r="I418" s="5" t="str">
        <f t="shared" si="6"/>
        <v>LP---14-0418-CP</v>
      </c>
      <c r="K418" s="9"/>
      <c r="L418" s="1"/>
      <c r="N418" s="1"/>
      <c r="S418" s="1"/>
      <c r="W418" s="1"/>
      <c r="Z418" s="1"/>
    </row>
    <row r="419" spans="5:26" x14ac:dyDescent="0.25">
      <c r="E419" s="5" t="str">
        <f>IF(C419="","",VLOOKUP('TRACKING LIST '!C419,CODE!E:F,2,0))</f>
        <v/>
      </c>
      <c r="F419" s="5" t="str">
        <f>IF(D419="","",VLOOKUP('TRACKING LIST '!D419,CODE!A:B,2,0))</f>
        <v/>
      </c>
      <c r="H419" s="1"/>
      <c r="I419" s="5" t="str">
        <f t="shared" si="6"/>
        <v>LP---14-0419-CP</v>
      </c>
      <c r="K419" s="9"/>
      <c r="L419" s="1"/>
      <c r="N419" s="1"/>
      <c r="S419" s="1"/>
      <c r="W419" s="1"/>
      <c r="Z419" s="1"/>
    </row>
    <row r="420" spans="5:26" x14ac:dyDescent="0.25">
      <c r="E420" s="5" t="str">
        <f>IF(C420="","",VLOOKUP('TRACKING LIST '!C420,CODE!E:F,2,0))</f>
        <v/>
      </c>
      <c r="F420" s="5" t="str">
        <f>IF(D420="","",VLOOKUP('TRACKING LIST '!D420,CODE!A:B,2,0))</f>
        <v/>
      </c>
      <c r="H420" s="1"/>
      <c r="I420" s="5" t="str">
        <f t="shared" si="6"/>
        <v>LP---14-0420-CP</v>
      </c>
      <c r="K420" s="9"/>
      <c r="L420" s="1"/>
      <c r="N420" s="1"/>
      <c r="S420" s="1"/>
      <c r="W420" s="1"/>
      <c r="Z420" s="1"/>
    </row>
    <row r="421" spans="5:26" x14ac:dyDescent="0.25">
      <c r="E421" s="5" t="str">
        <f>IF(C421="","",VLOOKUP('TRACKING LIST '!C421,CODE!E:F,2,0))</f>
        <v/>
      </c>
      <c r="F421" s="5" t="str">
        <f>IF(D421="","",VLOOKUP('TRACKING LIST '!D421,CODE!A:B,2,0))</f>
        <v/>
      </c>
      <c r="H421" s="1"/>
      <c r="I421" s="5" t="str">
        <f t="shared" si="6"/>
        <v>LP---14-0421-CP</v>
      </c>
      <c r="K421" s="9"/>
      <c r="L421" s="1"/>
      <c r="N421" s="1"/>
      <c r="S421" s="1"/>
      <c r="W421" s="1"/>
      <c r="Z421" s="1"/>
    </row>
    <row r="422" spans="5:26" x14ac:dyDescent="0.25">
      <c r="E422" s="5" t="str">
        <f>IF(C422="","",VLOOKUP('TRACKING LIST '!C422,CODE!E:F,2,0))</f>
        <v/>
      </c>
      <c r="F422" s="5" t="str">
        <f>IF(D422="","",VLOOKUP('TRACKING LIST '!D422,CODE!A:B,2,0))</f>
        <v/>
      </c>
      <c r="H422" s="1"/>
      <c r="I422" s="5" t="str">
        <f t="shared" si="6"/>
        <v>LP---14-0422-CP</v>
      </c>
      <c r="K422" s="9"/>
      <c r="L422" s="1"/>
      <c r="N422" s="1"/>
      <c r="S422" s="1"/>
      <c r="W422" s="1"/>
      <c r="Z422" s="1"/>
    </row>
    <row r="423" spans="5:26" x14ac:dyDescent="0.25">
      <c r="E423" s="5" t="str">
        <f>IF(C423="","",VLOOKUP('TRACKING LIST '!C423,CODE!E:F,2,0))</f>
        <v/>
      </c>
      <c r="F423" s="5" t="str">
        <f>IF(D423="","",VLOOKUP('TRACKING LIST '!D423,CODE!A:B,2,0))</f>
        <v/>
      </c>
      <c r="H423" s="1"/>
      <c r="I423" s="5" t="str">
        <f t="shared" si="6"/>
        <v>LP---14-0423-CP</v>
      </c>
      <c r="K423" s="9"/>
      <c r="L423" s="1"/>
      <c r="N423" s="1"/>
      <c r="S423" s="1"/>
      <c r="W423" s="1"/>
      <c r="Z423" s="1"/>
    </row>
    <row r="424" spans="5:26" x14ac:dyDescent="0.25">
      <c r="E424" s="5" t="str">
        <f>IF(C424="","",VLOOKUP('TRACKING LIST '!C424,CODE!E:F,2,0))</f>
        <v/>
      </c>
      <c r="F424" s="5" t="str">
        <f>IF(D424="","",VLOOKUP('TRACKING LIST '!D424,CODE!A:B,2,0))</f>
        <v/>
      </c>
      <c r="H424" s="1"/>
      <c r="I424" s="5" t="str">
        <f t="shared" si="6"/>
        <v>LP---14-0424-CP</v>
      </c>
      <c r="K424" s="9"/>
      <c r="L424" s="1"/>
      <c r="N424" s="1"/>
      <c r="S424" s="1"/>
      <c r="W424" s="1"/>
      <c r="Z424" s="1"/>
    </row>
    <row r="425" spans="5:26" x14ac:dyDescent="0.25">
      <c r="E425" s="5" t="str">
        <f>IF(C425="","",VLOOKUP('TRACKING LIST '!C425,CODE!E:F,2,0))</f>
        <v/>
      </c>
      <c r="F425" s="5" t="str">
        <f>IF(D425="","",VLOOKUP('TRACKING LIST '!D425,CODE!A:B,2,0))</f>
        <v/>
      </c>
      <c r="H425" s="1"/>
      <c r="I425" s="5" t="str">
        <f t="shared" si="6"/>
        <v>LP---14-0425-CP</v>
      </c>
      <c r="K425" s="9"/>
      <c r="L425" s="1"/>
      <c r="N425" s="1"/>
      <c r="S425" s="1"/>
      <c r="W425" s="1"/>
      <c r="Z425" s="1"/>
    </row>
    <row r="426" spans="5:26" x14ac:dyDescent="0.25">
      <c r="E426" s="5" t="str">
        <f>IF(C426="","",VLOOKUP('TRACKING LIST '!C426,CODE!E:F,2,0))</f>
        <v/>
      </c>
      <c r="F426" s="5" t="str">
        <f>IF(D426="","",VLOOKUP('TRACKING LIST '!D426,CODE!A:B,2,0))</f>
        <v/>
      </c>
      <c r="H426" s="1"/>
      <c r="I426" s="5" t="str">
        <f t="shared" si="6"/>
        <v>LP---14-0426-CP</v>
      </c>
      <c r="K426" s="9"/>
      <c r="L426" s="1"/>
      <c r="N426" s="1"/>
      <c r="S426" s="1"/>
      <c r="W426" s="1"/>
      <c r="Z426" s="1"/>
    </row>
    <row r="427" spans="5:26" x14ac:dyDescent="0.25">
      <c r="E427" s="5" t="str">
        <f>IF(C427="","",VLOOKUP('TRACKING LIST '!C427,CODE!E:F,2,0))</f>
        <v/>
      </c>
      <c r="F427" s="5" t="str">
        <f>IF(D427="","",VLOOKUP('TRACKING LIST '!D427,CODE!A:B,2,0))</f>
        <v/>
      </c>
      <c r="H427" s="1"/>
      <c r="I427" s="5" t="str">
        <f t="shared" si="6"/>
        <v>LP---14-0427-CP</v>
      </c>
      <c r="K427" s="9"/>
      <c r="L427" s="1"/>
      <c r="N427" s="1"/>
      <c r="S427" s="1"/>
      <c r="W427" s="1"/>
      <c r="Z427" s="1"/>
    </row>
    <row r="428" spans="5:26" x14ac:dyDescent="0.25">
      <c r="E428" s="5" t="str">
        <f>IF(C428="","",VLOOKUP('TRACKING LIST '!C428,CODE!E:F,2,0))</f>
        <v/>
      </c>
      <c r="F428" s="5" t="str">
        <f>IF(D428="","",VLOOKUP('TRACKING LIST '!D428,CODE!A:B,2,0))</f>
        <v/>
      </c>
      <c r="H428" s="1"/>
      <c r="I428" s="5" t="str">
        <f t="shared" si="6"/>
        <v>LP---14-0428-CP</v>
      </c>
      <c r="K428" s="9"/>
      <c r="L428" s="1"/>
      <c r="N428" s="1"/>
      <c r="S428" s="1"/>
      <c r="W428" s="1"/>
      <c r="Z428" s="1"/>
    </row>
    <row r="429" spans="5:26" x14ac:dyDescent="0.25">
      <c r="E429" s="5" t="str">
        <f>IF(C429="","",VLOOKUP('TRACKING LIST '!C429,CODE!E:F,2,0))</f>
        <v/>
      </c>
      <c r="F429" s="5" t="str">
        <f>IF(D429="","",VLOOKUP('TRACKING LIST '!D429,CODE!A:B,2,0))</f>
        <v/>
      </c>
      <c r="H429" s="1"/>
      <c r="I429" s="5" t="str">
        <f t="shared" si="6"/>
        <v>LP---14-0429-CP</v>
      </c>
      <c r="K429" s="9"/>
      <c r="L429" s="1"/>
      <c r="N429" s="1"/>
      <c r="S429" s="1"/>
      <c r="W429" s="1"/>
      <c r="Z429" s="1"/>
    </row>
    <row r="430" spans="5:26" x14ac:dyDescent="0.25">
      <c r="E430" s="5" t="str">
        <f>IF(C430="","",VLOOKUP('TRACKING LIST '!C430,CODE!E:F,2,0))</f>
        <v/>
      </c>
      <c r="F430" s="5" t="str">
        <f>IF(D430="","",VLOOKUP('TRACKING LIST '!D430,CODE!A:B,2,0))</f>
        <v/>
      </c>
      <c r="H430" s="1"/>
      <c r="I430" s="5" t="str">
        <f t="shared" si="6"/>
        <v>LP---14-0430-CP</v>
      </c>
      <c r="K430" s="9"/>
      <c r="L430" s="1"/>
      <c r="N430" s="1"/>
      <c r="S430" s="1"/>
      <c r="W430" s="1"/>
      <c r="Z430" s="1"/>
    </row>
    <row r="431" spans="5:26" x14ac:dyDescent="0.25">
      <c r="E431" s="5" t="str">
        <f>IF(C431="","",VLOOKUP('TRACKING LIST '!C431,CODE!E:F,2,0))</f>
        <v/>
      </c>
      <c r="F431" s="5" t="str">
        <f>IF(D431="","",VLOOKUP('TRACKING LIST '!D431,CODE!A:B,2,0))</f>
        <v/>
      </c>
      <c r="H431" s="1"/>
      <c r="I431" s="5" t="str">
        <f t="shared" si="6"/>
        <v>LP---14-0431-CP</v>
      </c>
      <c r="K431" s="9"/>
      <c r="L431" s="1"/>
      <c r="N431" s="1"/>
      <c r="S431" s="1"/>
      <c r="W431" s="1"/>
      <c r="Z431" s="1"/>
    </row>
    <row r="432" spans="5:26" x14ac:dyDescent="0.25">
      <c r="E432" s="5" t="str">
        <f>IF(C432="","",VLOOKUP('TRACKING LIST '!C432,CODE!E:F,2,0))</f>
        <v/>
      </c>
      <c r="F432" s="5" t="str">
        <f>IF(D432="","",VLOOKUP('TRACKING LIST '!D432,CODE!A:B,2,0))</f>
        <v/>
      </c>
      <c r="H432" s="1"/>
      <c r="I432" s="5" t="str">
        <f t="shared" si="6"/>
        <v>LP---14-0432-CP</v>
      </c>
      <c r="K432" s="9"/>
      <c r="L432" s="1"/>
      <c r="N432" s="1"/>
      <c r="S432" s="1"/>
      <c r="W432" s="1"/>
      <c r="Z432" s="1"/>
    </row>
    <row r="433" spans="5:26" x14ac:dyDescent="0.25">
      <c r="E433" s="5" t="str">
        <f>IF(C433="","",VLOOKUP('TRACKING LIST '!C433,CODE!E:F,2,0))</f>
        <v/>
      </c>
      <c r="F433" s="5" t="str">
        <f>IF(D433="","",VLOOKUP('TRACKING LIST '!D433,CODE!A:B,2,0))</f>
        <v/>
      </c>
      <c r="H433" s="1"/>
      <c r="I433" s="5" t="str">
        <f t="shared" si="6"/>
        <v>LP---14-0433-CP</v>
      </c>
      <c r="K433" s="9"/>
      <c r="L433" s="1"/>
      <c r="N433" s="1"/>
      <c r="S433" s="1"/>
      <c r="W433" s="1"/>
      <c r="Z433" s="1"/>
    </row>
    <row r="434" spans="5:26" x14ac:dyDescent="0.25">
      <c r="E434" s="5" t="str">
        <f>IF(C434="","",VLOOKUP('TRACKING LIST '!C434,CODE!E:F,2,0))</f>
        <v/>
      </c>
      <c r="F434" s="5" t="str">
        <f>IF(D434="","",VLOOKUP('TRACKING LIST '!D434,CODE!A:B,2,0))</f>
        <v/>
      </c>
      <c r="H434" s="1"/>
      <c r="I434" s="5" t="str">
        <f t="shared" si="6"/>
        <v>LP---14-0434-CP</v>
      </c>
      <c r="K434" s="9"/>
      <c r="L434" s="1"/>
      <c r="N434" s="1"/>
      <c r="S434" s="1"/>
      <c r="W434" s="1"/>
      <c r="Z434" s="1"/>
    </row>
    <row r="435" spans="5:26" x14ac:dyDescent="0.25">
      <c r="E435" s="5" t="str">
        <f>IF(C435="","",VLOOKUP('TRACKING LIST '!C435,CODE!E:F,2,0))</f>
        <v/>
      </c>
      <c r="F435" s="5" t="str">
        <f>IF(D435="","",VLOOKUP('TRACKING LIST '!D435,CODE!A:B,2,0))</f>
        <v/>
      </c>
      <c r="H435" s="1"/>
      <c r="I435" s="5" t="str">
        <f t="shared" si="6"/>
        <v>LP---14-0435-CP</v>
      </c>
      <c r="K435" s="9"/>
      <c r="L435" s="1"/>
      <c r="N435" s="1"/>
      <c r="S435" s="1"/>
      <c r="W435" s="1"/>
      <c r="Z435" s="1"/>
    </row>
    <row r="436" spans="5:26" x14ac:dyDescent="0.25">
      <c r="E436" s="5" t="str">
        <f>IF(C436="","",VLOOKUP('TRACKING LIST '!C436,CODE!E:F,2,0))</f>
        <v/>
      </c>
      <c r="F436" s="5" t="str">
        <f>IF(D436="","",VLOOKUP('TRACKING LIST '!D436,CODE!A:B,2,0))</f>
        <v/>
      </c>
      <c r="H436" s="1"/>
      <c r="I436" s="5" t="str">
        <f t="shared" si="6"/>
        <v>LP---14-0436-CP</v>
      </c>
      <c r="K436" s="9"/>
      <c r="L436" s="1"/>
      <c r="N436" s="1"/>
      <c r="S436" s="1"/>
      <c r="W436" s="1"/>
      <c r="Z436" s="1"/>
    </row>
    <row r="437" spans="5:26" x14ac:dyDescent="0.25">
      <c r="E437" s="5" t="str">
        <f>IF(C437="","",VLOOKUP('TRACKING LIST '!C437,CODE!E:F,2,0))</f>
        <v/>
      </c>
      <c r="F437" s="5" t="str">
        <f>IF(D437="","",VLOOKUP('TRACKING LIST '!D437,CODE!A:B,2,0))</f>
        <v/>
      </c>
      <c r="H437" s="1"/>
      <c r="I437" s="5" t="str">
        <f t="shared" si="6"/>
        <v>LP---14-0437-CP</v>
      </c>
      <c r="K437" s="9"/>
      <c r="L437" s="1"/>
      <c r="N437" s="1"/>
      <c r="S437" s="1"/>
      <c r="W437" s="1"/>
      <c r="Z437" s="1"/>
    </row>
    <row r="438" spans="5:26" x14ac:dyDescent="0.25">
      <c r="E438" s="5" t="str">
        <f>IF(C438="","",VLOOKUP('TRACKING LIST '!C438,CODE!E:F,2,0))</f>
        <v/>
      </c>
      <c r="F438" s="5" t="str">
        <f>IF(D438="","",VLOOKUP('TRACKING LIST '!D438,CODE!A:B,2,0))</f>
        <v/>
      </c>
      <c r="H438" s="1"/>
      <c r="I438" s="5" t="str">
        <f t="shared" si="6"/>
        <v>LP---14-0438-CP</v>
      </c>
      <c r="K438" s="9"/>
      <c r="L438" s="1"/>
      <c r="N438" s="1"/>
      <c r="S438" s="1"/>
      <c r="W438" s="1"/>
      <c r="Z438" s="1"/>
    </row>
    <row r="439" spans="5:26" x14ac:dyDescent="0.25">
      <c r="E439" s="5" t="str">
        <f>IF(C439="","",VLOOKUP('TRACKING LIST '!C439,CODE!E:F,2,0))</f>
        <v/>
      </c>
      <c r="F439" s="5" t="str">
        <f>IF(D439="","",VLOOKUP('TRACKING LIST '!D439,CODE!A:B,2,0))</f>
        <v/>
      </c>
      <c r="H439" s="1"/>
      <c r="I439" s="5" t="str">
        <f t="shared" si="6"/>
        <v>LP---14-0439-CP</v>
      </c>
      <c r="K439" s="9"/>
      <c r="L439" s="1"/>
      <c r="N439" s="1"/>
      <c r="S439" s="1"/>
      <c r="W439" s="1"/>
      <c r="Z439" s="1"/>
    </row>
    <row r="440" spans="5:26" x14ac:dyDescent="0.25">
      <c r="E440" s="5" t="str">
        <f>IF(C440="","",VLOOKUP('TRACKING LIST '!C440,CODE!E:F,2,0))</f>
        <v/>
      </c>
      <c r="F440" s="5" t="str">
        <f>IF(D440="","",VLOOKUP('TRACKING LIST '!D440,CODE!A:B,2,0))</f>
        <v/>
      </c>
      <c r="H440" s="1"/>
      <c r="I440" s="5" t="str">
        <f t="shared" si="6"/>
        <v>LP---14-0440-CP</v>
      </c>
      <c r="K440" s="9"/>
      <c r="L440" s="1"/>
      <c r="N440" s="1"/>
      <c r="S440" s="1"/>
      <c r="W440" s="1"/>
      <c r="Z440" s="1"/>
    </row>
    <row r="441" spans="5:26" x14ac:dyDescent="0.25">
      <c r="E441" s="5" t="str">
        <f>IF(C441="","",VLOOKUP('TRACKING LIST '!C441,CODE!E:F,2,0))</f>
        <v/>
      </c>
      <c r="F441" s="5" t="str">
        <f>IF(D441="","",VLOOKUP('TRACKING LIST '!D441,CODE!A:B,2,0))</f>
        <v/>
      </c>
      <c r="H441" s="1"/>
      <c r="I441" s="5" t="str">
        <f t="shared" si="6"/>
        <v>LP---14-0441-CP</v>
      </c>
      <c r="K441" s="9"/>
      <c r="L441" s="1"/>
      <c r="N441" s="1"/>
      <c r="S441" s="1"/>
      <c r="W441" s="1"/>
      <c r="Z441" s="1"/>
    </row>
    <row r="442" spans="5:26" x14ac:dyDescent="0.25">
      <c r="E442" s="5" t="str">
        <f>IF(C442="","",VLOOKUP('TRACKING LIST '!C442,CODE!E:F,2,0))</f>
        <v/>
      </c>
      <c r="F442" s="5" t="str">
        <f>IF(D442="","",VLOOKUP('TRACKING LIST '!D442,CODE!A:B,2,0))</f>
        <v/>
      </c>
      <c r="H442" s="1"/>
      <c r="I442" s="5" t="str">
        <f t="shared" si="6"/>
        <v>LP---14-0442-CP</v>
      </c>
      <c r="K442" s="9"/>
      <c r="L442" s="1"/>
      <c r="N442" s="1"/>
      <c r="S442" s="1"/>
      <c r="W442" s="1"/>
      <c r="Z442" s="1"/>
    </row>
    <row r="443" spans="5:26" x14ac:dyDescent="0.25">
      <c r="E443" s="5" t="str">
        <f>IF(C443="","",VLOOKUP('TRACKING LIST '!C443,CODE!E:F,2,0))</f>
        <v/>
      </c>
      <c r="F443" s="5" t="str">
        <f>IF(D443="","",VLOOKUP('TRACKING LIST '!D443,CODE!A:B,2,0))</f>
        <v/>
      </c>
      <c r="H443" s="1"/>
      <c r="I443" s="5" t="str">
        <f t="shared" si="6"/>
        <v>LP---14-0443-CP</v>
      </c>
      <c r="K443" s="9"/>
      <c r="L443" s="1"/>
      <c r="N443" s="1"/>
      <c r="S443" s="1"/>
      <c r="W443" s="1"/>
      <c r="Z443" s="1"/>
    </row>
    <row r="444" spans="5:26" x14ac:dyDescent="0.25">
      <c r="E444" s="5" t="str">
        <f>IF(C444="","",VLOOKUP('TRACKING LIST '!C444,CODE!E:F,2,0))</f>
        <v/>
      </c>
      <c r="F444" s="5" t="str">
        <f>IF(D444="","",VLOOKUP('TRACKING LIST '!D444,CODE!A:B,2,0))</f>
        <v/>
      </c>
      <c r="H444" s="1"/>
      <c r="I444" s="5" t="str">
        <f t="shared" si="6"/>
        <v>LP---14-0444-CP</v>
      </c>
      <c r="K444" s="9"/>
      <c r="L444" s="1"/>
      <c r="N444" s="1"/>
      <c r="S444" s="1"/>
      <c r="W444" s="1"/>
      <c r="Z444" s="1"/>
    </row>
    <row r="445" spans="5:26" x14ac:dyDescent="0.25">
      <c r="E445" s="5" t="str">
        <f>IF(C445="","",VLOOKUP('TRACKING LIST '!C445,CODE!E:F,2,0))</f>
        <v/>
      </c>
      <c r="F445" s="5" t="str">
        <f>IF(D445="","",VLOOKUP('TRACKING LIST '!D445,CODE!A:B,2,0))</f>
        <v/>
      </c>
      <c r="H445" s="1"/>
      <c r="I445" s="5" t="str">
        <f t="shared" si="6"/>
        <v>LP---14-0445-CP</v>
      </c>
      <c r="K445" s="9"/>
      <c r="L445" s="1"/>
      <c r="N445" s="1"/>
      <c r="S445" s="1"/>
      <c r="W445" s="1"/>
      <c r="Z445" s="1"/>
    </row>
    <row r="446" spans="5:26" x14ac:dyDescent="0.25">
      <c r="E446" s="5" t="str">
        <f>IF(C446="","",VLOOKUP('TRACKING LIST '!C446,CODE!E:F,2,0))</f>
        <v/>
      </c>
      <c r="F446" s="5" t="str">
        <f>IF(D446="","",VLOOKUP('TRACKING LIST '!D446,CODE!A:B,2,0))</f>
        <v/>
      </c>
      <c r="H446" s="1"/>
      <c r="I446" s="5" t="str">
        <f t="shared" si="6"/>
        <v>LP---14-0446-CP</v>
      </c>
      <c r="K446" s="9"/>
      <c r="L446" s="1"/>
      <c r="N446" s="1"/>
      <c r="S446" s="1"/>
      <c r="W446" s="1"/>
      <c r="Z446" s="1"/>
    </row>
    <row r="447" spans="5:26" x14ac:dyDescent="0.25">
      <c r="E447" s="5" t="str">
        <f>IF(C447="","",VLOOKUP('TRACKING LIST '!C447,CODE!E:F,2,0))</f>
        <v/>
      </c>
      <c r="F447" s="5" t="str">
        <f>IF(D447="","",VLOOKUP('TRACKING LIST '!D447,CODE!A:B,2,0))</f>
        <v/>
      </c>
      <c r="H447" s="1"/>
      <c r="I447" s="5" t="str">
        <f t="shared" si="6"/>
        <v>LP---14-0447-CP</v>
      </c>
      <c r="K447" s="9"/>
      <c r="L447" s="1"/>
      <c r="N447" s="1"/>
      <c r="S447" s="1"/>
      <c r="W447" s="1"/>
      <c r="Z447" s="1"/>
    </row>
    <row r="448" spans="5:26" x14ac:dyDescent="0.25">
      <c r="E448" s="5" t="str">
        <f>IF(C448="","",VLOOKUP('TRACKING LIST '!C448,CODE!E:F,2,0))</f>
        <v/>
      </c>
      <c r="F448" s="5" t="str">
        <f>IF(D448="","",VLOOKUP('TRACKING LIST '!D448,CODE!A:B,2,0))</f>
        <v/>
      </c>
      <c r="H448" s="1"/>
      <c r="I448" s="5" t="str">
        <f t="shared" si="6"/>
        <v>LP---14-0448-CP</v>
      </c>
      <c r="K448" s="9"/>
      <c r="L448" s="1"/>
      <c r="N448" s="1"/>
      <c r="S448" s="1"/>
      <c r="W448" s="1"/>
      <c r="Z448" s="1"/>
    </row>
    <row r="449" spans="5:26" x14ac:dyDescent="0.25">
      <c r="E449" s="5" t="str">
        <f>IF(C449="","",VLOOKUP('TRACKING LIST '!C449,CODE!E:F,2,0))</f>
        <v/>
      </c>
      <c r="F449" s="5" t="str">
        <f>IF(D449="","",VLOOKUP('TRACKING LIST '!D449,CODE!A:B,2,0))</f>
        <v/>
      </c>
      <c r="H449" s="1"/>
      <c r="I449" s="5" t="str">
        <f t="shared" si="6"/>
        <v>LP---14-0449-CP</v>
      </c>
      <c r="K449" s="9"/>
      <c r="L449" s="1"/>
      <c r="N449" s="1"/>
      <c r="S449" s="1"/>
      <c r="W449" s="1"/>
      <c r="Z449" s="1"/>
    </row>
    <row r="450" spans="5:26" x14ac:dyDescent="0.25">
      <c r="E450" s="5" t="str">
        <f>IF(C450="","",VLOOKUP('TRACKING LIST '!C450,CODE!E:F,2,0))</f>
        <v/>
      </c>
      <c r="F450" s="5" t="str">
        <f>IF(D450="","",VLOOKUP('TRACKING LIST '!D450,CODE!A:B,2,0))</f>
        <v/>
      </c>
      <c r="H450" s="1"/>
      <c r="I450" s="5" t="str">
        <f t="shared" ref="I450:I513" si="7">CONCATENATE("LP","-",E450,"-",F450,"-","14","-0",ROW(),"-CP")</f>
        <v>LP---14-0450-CP</v>
      </c>
      <c r="K450" s="9"/>
      <c r="L450" s="1"/>
      <c r="N450" s="1"/>
      <c r="S450" s="1"/>
      <c r="W450" s="1"/>
      <c r="Z450" s="1"/>
    </row>
    <row r="451" spans="5:26" x14ac:dyDescent="0.25">
      <c r="E451" s="5" t="str">
        <f>IF(C451="","",VLOOKUP('TRACKING LIST '!C451,CODE!E:F,2,0))</f>
        <v/>
      </c>
      <c r="F451" s="5" t="str">
        <f>IF(D451="","",VLOOKUP('TRACKING LIST '!D451,CODE!A:B,2,0))</f>
        <v/>
      </c>
      <c r="H451" s="1"/>
      <c r="I451" s="5" t="str">
        <f t="shared" si="7"/>
        <v>LP---14-0451-CP</v>
      </c>
      <c r="K451" s="9"/>
      <c r="L451" s="1"/>
      <c r="N451" s="1"/>
      <c r="S451" s="1"/>
      <c r="W451" s="1"/>
      <c r="Z451" s="1"/>
    </row>
    <row r="452" spans="5:26" x14ac:dyDescent="0.25">
      <c r="E452" s="5" t="str">
        <f>IF(C452="","",VLOOKUP('TRACKING LIST '!C452,CODE!E:F,2,0))</f>
        <v/>
      </c>
      <c r="F452" s="5" t="str">
        <f>IF(D452="","",VLOOKUP('TRACKING LIST '!D452,CODE!A:B,2,0))</f>
        <v/>
      </c>
      <c r="H452" s="1"/>
      <c r="I452" s="5" t="str">
        <f t="shared" si="7"/>
        <v>LP---14-0452-CP</v>
      </c>
      <c r="K452" s="9"/>
      <c r="L452" s="1"/>
      <c r="N452" s="1"/>
      <c r="S452" s="1"/>
      <c r="W452" s="1"/>
      <c r="Z452" s="1"/>
    </row>
    <row r="453" spans="5:26" x14ac:dyDescent="0.25">
      <c r="E453" s="5" t="str">
        <f>IF(C453="","",VLOOKUP('TRACKING LIST '!C453,CODE!E:F,2,0))</f>
        <v/>
      </c>
      <c r="F453" s="5" t="str">
        <f>IF(D453="","",VLOOKUP('TRACKING LIST '!D453,CODE!A:B,2,0))</f>
        <v/>
      </c>
      <c r="H453" s="1"/>
      <c r="I453" s="5" t="str">
        <f t="shared" si="7"/>
        <v>LP---14-0453-CP</v>
      </c>
      <c r="K453" s="9"/>
      <c r="L453" s="1"/>
      <c r="N453" s="1"/>
      <c r="S453" s="1"/>
      <c r="W453" s="1"/>
      <c r="Z453" s="1"/>
    </row>
    <row r="454" spans="5:26" x14ac:dyDescent="0.25">
      <c r="E454" s="5" t="str">
        <f>IF(C454="","",VLOOKUP('TRACKING LIST '!C454,CODE!E:F,2,0))</f>
        <v/>
      </c>
      <c r="F454" s="5" t="str">
        <f>IF(D454="","",VLOOKUP('TRACKING LIST '!D454,CODE!A:B,2,0))</f>
        <v/>
      </c>
      <c r="H454" s="1"/>
      <c r="I454" s="5" t="str">
        <f t="shared" si="7"/>
        <v>LP---14-0454-CP</v>
      </c>
      <c r="K454" s="9"/>
      <c r="L454" s="1"/>
      <c r="N454" s="1"/>
      <c r="S454" s="1"/>
      <c r="W454" s="1"/>
      <c r="Z454" s="1"/>
    </row>
    <row r="455" spans="5:26" x14ac:dyDescent="0.25">
      <c r="E455" s="5" t="str">
        <f>IF(C455="","",VLOOKUP('TRACKING LIST '!C455,CODE!E:F,2,0))</f>
        <v/>
      </c>
      <c r="F455" s="5" t="str">
        <f>IF(D455="","",VLOOKUP('TRACKING LIST '!D455,CODE!A:B,2,0))</f>
        <v/>
      </c>
      <c r="H455" s="1"/>
      <c r="I455" s="5" t="str">
        <f t="shared" si="7"/>
        <v>LP---14-0455-CP</v>
      </c>
      <c r="K455" s="9"/>
      <c r="L455" s="1"/>
      <c r="N455" s="1"/>
      <c r="S455" s="1"/>
      <c r="W455" s="1"/>
      <c r="Z455" s="1"/>
    </row>
    <row r="456" spans="5:26" x14ac:dyDescent="0.25">
      <c r="E456" s="5" t="str">
        <f>IF(C456="","",VLOOKUP('TRACKING LIST '!C456,CODE!E:F,2,0))</f>
        <v/>
      </c>
      <c r="F456" s="5" t="str">
        <f>IF(D456="","",VLOOKUP('TRACKING LIST '!D456,CODE!A:B,2,0))</f>
        <v/>
      </c>
      <c r="H456" s="1"/>
      <c r="I456" s="5" t="str">
        <f t="shared" si="7"/>
        <v>LP---14-0456-CP</v>
      </c>
      <c r="K456" s="9"/>
      <c r="L456" s="1"/>
      <c r="N456" s="1"/>
      <c r="S456" s="1"/>
      <c r="W456" s="1"/>
      <c r="Z456" s="1"/>
    </row>
    <row r="457" spans="5:26" x14ac:dyDescent="0.25">
      <c r="E457" s="5" t="str">
        <f>IF(C457="","",VLOOKUP('TRACKING LIST '!C457,CODE!E:F,2,0))</f>
        <v/>
      </c>
      <c r="F457" s="5" t="str">
        <f>IF(D457="","",VLOOKUP('TRACKING LIST '!D457,CODE!A:B,2,0))</f>
        <v/>
      </c>
      <c r="H457" s="1"/>
      <c r="I457" s="5" t="str">
        <f t="shared" si="7"/>
        <v>LP---14-0457-CP</v>
      </c>
      <c r="K457" s="9"/>
      <c r="L457" s="1"/>
      <c r="N457" s="1"/>
      <c r="S457" s="1"/>
      <c r="W457" s="1"/>
      <c r="Z457" s="1"/>
    </row>
    <row r="458" spans="5:26" x14ac:dyDescent="0.25">
      <c r="E458" s="5" t="str">
        <f>IF(C458="","",VLOOKUP('TRACKING LIST '!C458,CODE!E:F,2,0))</f>
        <v/>
      </c>
      <c r="F458" s="5" t="str">
        <f>IF(D458="","",VLOOKUP('TRACKING LIST '!D458,CODE!A:B,2,0))</f>
        <v/>
      </c>
      <c r="H458" s="1"/>
      <c r="I458" s="5" t="str">
        <f t="shared" si="7"/>
        <v>LP---14-0458-CP</v>
      </c>
      <c r="K458" s="9"/>
      <c r="L458" s="1"/>
      <c r="N458" s="1"/>
      <c r="S458" s="1"/>
      <c r="W458" s="1"/>
      <c r="Z458" s="1"/>
    </row>
    <row r="459" spans="5:26" x14ac:dyDescent="0.25">
      <c r="E459" s="5" t="str">
        <f>IF(C459="","",VLOOKUP('TRACKING LIST '!C459,CODE!E:F,2,0))</f>
        <v/>
      </c>
      <c r="F459" s="5" t="str">
        <f>IF(D459="","",VLOOKUP('TRACKING LIST '!D459,CODE!A:B,2,0))</f>
        <v/>
      </c>
      <c r="H459" s="1"/>
      <c r="I459" s="5" t="str">
        <f t="shared" si="7"/>
        <v>LP---14-0459-CP</v>
      </c>
      <c r="K459" s="9"/>
      <c r="L459" s="1"/>
      <c r="N459" s="1"/>
      <c r="S459" s="1"/>
      <c r="W459" s="1"/>
      <c r="Z459" s="1"/>
    </row>
    <row r="460" spans="5:26" x14ac:dyDescent="0.25">
      <c r="E460" s="5" t="str">
        <f>IF(C460="","",VLOOKUP('TRACKING LIST '!C460,CODE!E:F,2,0))</f>
        <v/>
      </c>
      <c r="F460" s="5" t="str">
        <f>IF(D460="","",VLOOKUP('TRACKING LIST '!D460,CODE!A:B,2,0))</f>
        <v/>
      </c>
      <c r="H460" s="1"/>
      <c r="I460" s="5" t="str">
        <f t="shared" si="7"/>
        <v>LP---14-0460-CP</v>
      </c>
      <c r="K460" s="9"/>
      <c r="L460" s="1"/>
      <c r="N460" s="1"/>
      <c r="S460" s="1"/>
      <c r="W460" s="1"/>
      <c r="Z460" s="1"/>
    </row>
    <row r="461" spans="5:26" x14ac:dyDescent="0.25">
      <c r="E461" s="5" t="str">
        <f>IF(C461="","",VLOOKUP('TRACKING LIST '!C461,CODE!E:F,2,0))</f>
        <v/>
      </c>
      <c r="F461" s="5" t="str">
        <f>IF(D461="","",VLOOKUP('TRACKING LIST '!D461,CODE!A:B,2,0))</f>
        <v/>
      </c>
      <c r="H461" s="1"/>
      <c r="I461" s="5" t="str">
        <f t="shared" si="7"/>
        <v>LP---14-0461-CP</v>
      </c>
      <c r="K461" s="9"/>
      <c r="L461" s="1"/>
      <c r="N461" s="1"/>
      <c r="S461" s="1"/>
      <c r="W461" s="1"/>
      <c r="Z461" s="1"/>
    </row>
    <row r="462" spans="5:26" x14ac:dyDescent="0.25">
      <c r="E462" s="5" t="str">
        <f>IF(C462="","",VLOOKUP('TRACKING LIST '!C462,CODE!E:F,2,0))</f>
        <v/>
      </c>
      <c r="F462" s="5" t="str">
        <f>IF(D462="","",VLOOKUP('TRACKING LIST '!D462,CODE!A:B,2,0))</f>
        <v/>
      </c>
      <c r="H462" s="1"/>
      <c r="I462" s="5" t="str">
        <f t="shared" si="7"/>
        <v>LP---14-0462-CP</v>
      </c>
      <c r="K462" s="9"/>
      <c r="L462" s="1"/>
      <c r="N462" s="1"/>
      <c r="S462" s="1"/>
      <c r="W462" s="1"/>
      <c r="Z462" s="1"/>
    </row>
    <row r="463" spans="5:26" x14ac:dyDescent="0.25">
      <c r="E463" s="5" t="str">
        <f>IF(C463="","",VLOOKUP('TRACKING LIST '!C463,CODE!E:F,2,0))</f>
        <v/>
      </c>
      <c r="F463" s="5" t="str">
        <f>IF(D463="","",VLOOKUP('TRACKING LIST '!D463,CODE!A:B,2,0))</f>
        <v/>
      </c>
      <c r="H463" s="1"/>
      <c r="I463" s="5" t="str">
        <f t="shared" si="7"/>
        <v>LP---14-0463-CP</v>
      </c>
      <c r="K463" s="9"/>
      <c r="L463" s="1"/>
      <c r="N463" s="1"/>
      <c r="S463" s="1"/>
      <c r="W463" s="1"/>
      <c r="Z463" s="1"/>
    </row>
    <row r="464" spans="5:26" x14ac:dyDescent="0.25">
      <c r="E464" s="5" t="str">
        <f>IF(C464="","",VLOOKUP('TRACKING LIST '!C464,CODE!E:F,2,0))</f>
        <v/>
      </c>
      <c r="F464" s="5" t="str">
        <f>IF(D464="","",VLOOKUP('TRACKING LIST '!D464,CODE!A:B,2,0))</f>
        <v/>
      </c>
      <c r="H464" s="1"/>
      <c r="I464" s="5" t="str">
        <f t="shared" si="7"/>
        <v>LP---14-0464-CP</v>
      </c>
      <c r="K464" s="9"/>
      <c r="L464" s="1"/>
      <c r="N464" s="1"/>
      <c r="S464" s="1"/>
      <c r="W464" s="1"/>
      <c r="Z464" s="1"/>
    </row>
    <row r="465" spans="5:26" x14ac:dyDescent="0.25">
      <c r="E465" s="5" t="str">
        <f>IF(C465="","",VLOOKUP('TRACKING LIST '!C465,CODE!E:F,2,0))</f>
        <v/>
      </c>
      <c r="F465" s="5" t="str">
        <f>IF(D465="","",VLOOKUP('TRACKING LIST '!D465,CODE!A:B,2,0))</f>
        <v/>
      </c>
      <c r="H465" s="1"/>
      <c r="I465" s="5" t="str">
        <f t="shared" si="7"/>
        <v>LP---14-0465-CP</v>
      </c>
      <c r="K465" s="9"/>
      <c r="L465" s="1"/>
      <c r="N465" s="1"/>
      <c r="S465" s="1"/>
      <c r="W465" s="1"/>
      <c r="Z465" s="1"/>
    </row>
    <row r="466" spans="5:26" x14ac:dyDescent="0.25">
      <c r="E466" s="5" t="str">
        <f>IF(C466="","",VLOOKUP('TRACKING LIST '!C466,CODE!E:F,2,0))</f>
        <v/>
      </c>
      <c r="F466" s="5" t="str">
        <f>IF(D466="","",VLOOKUP('TRACKING LIST '!D466,CODE!A:B,2,0))</f>
        <v/>
      </c>
      <c r="H466" s="1"/>
      <c r="I466" s="5" t="str">
        <f t="shared" si="7"/>
        <v>LP---14-0466-CP</v>
      </c>
      <c r="K466" s="9"/>
      <c r="L466" s="1"/>
      <c r="N466" s="1"/>
      <c r="S466" s="1"/>
      <c r="W466" s="1"/>
      <c r="Z466" s="1"/>
    </row>
    <row r="467" spans="5:26" x14ac:dyDescent="0.25">
      <c r="E467" s="5" t="str">
        <f>IF(C467="","",VLOOKUP('TRACKING LIST '!C467,CODE!E:F,2,0))</f>
        <v/>
      </c>
      <c r="F467" s="5" t="str">
        <f>IF(D467="","",VLOOKUP('TRACKING LIST '!D467,CODE!A:B,2,0))</f>
        <v/>
      </c>
      <c r="H467" s="1"/>
      <c r="I467" s="5" t="str">
        <f t="shared" si="7"/>
        <v>LP---14-0467-CP</v>
      </c>
      <c r="K467" s="9"/>
      <c r="L467" s="1"/>
      <c r="N467" s="1"/>
      <c r="S467" s="1"/>
      <c r="W467" s="1"/>
      <c r="Z467" s="1"/>
    </row>
    <row r="468" spans="5:26" x14ac:dyDescent="0.25">
      <c r="E468" s="5" t="str">
        <f>IF(C468="","",VLOOKUP('TRACKING LIST '!C468,CODE!E:F,2,0))</f>
        <v/>
      </c>
      <c r="F468" s="5" t="str">
        <f>IF(D468="","",VLOOKUP('TRACKING LIST '!D468,CODE!A:B,2,0))</f>
        <v/>
      </c>
      <c r="H468" s="1"/>
      <c r="I468" s="5" t="str">
        <f t="shared" si="7"/>
        <v>LP---14-0468-CP</v>
      </c>
      <c r="K468" s="9"/>
      <c r="L468" s="1"/>
      <c r="N468" s="1"/>
      <c r="S468" s="1"/>
      <c r="W468" s="1"/>
      <c r="Z468" s="1"/>
    </row>
    <row r="469" spans="5:26" x14ac:dyDescent="0.25">
      <c r="E469" s="5" t="str">
        <f>IF(C469="","",VLOOKUP('TRACKING LIST '!C469,CODE!E:F,2,0))</f>
        <v/>
      </c>
      <c r="F469" s="5" t="str">
        <f>IF(D469="","",VLOOKUP('TRACKING LIST '!D469,CODE!A:B,2,0))</f>
        <v/>
      </c>
      <c r="H469" s="1"/>
      <c r="I469" s="5" t="str">
        <f t="shared" si="7"/>
        <v>LP---14-0469-CP</v>
      </c>
      <c r="K469" s="9"/>
      <c r="L469" s="1"/>
      <c r="N469" s="1"/>
      <c r="S469" s="1"/>
      <c r="W469" s="1"/>
      <c r="Z469" s="1"/>
    </row>
    <row r="470" spans="5:26" x14ac:dyDescent="0.25">
      <c r="E470" s="5" t="str">
        <f>IF(C470="","",VLOOKUP('TRACKING LIST '!C470,CODE!E:F,2,0))</f>
        <v/>
      </c>
      <c r="F470" s="5" t="str">
        <f>IF(D470="","",VLOOKUP('TRACKING LIST '!D470,CODE!A:B,2,0))</f>
        <v/>
      </c>
      <c r="H470" s="1"/>
      <c r="I470" s="5" t="str">
        <f t="shared" si="7"/>
        <v>LP---14-0470-CP</v>
      </c>
      <c r="K470" s="9"/>
      <c r="L470" s="1"/>
      <c r="N470" s="1"/>
      <c r="S470" s="1"/>
      <c r="W470" s="1"/>
      <c r="Z470" s="1"/>
    </row>
    <row r="471" spans="5:26" x14ac:dyDescent="0.25">
      <c r="E471" s="5" t="str">
        <f>IF(C471="","",VLOOKUP('TRACKING LIST '!C471,CODE!E:F,2,0))</f>
        <v/>
      </c>
      <c r="F471" s="5" t="str">
        <f>IF(D471="","",VLOOKUP('TRACKING LIST '!D471,CODE!A:B,2,0))</f>
        <v/>
      </c>
      <c r="H471" s="1"/>
      <c r="I471" s="5" t="str">
        <f t="shared" si="7"/>
        <v>LP---14-0471-CP</v>
      </c>
      <c r="K471" s="9"/>
      <c r="L471" s="1"/>
      <c r="N471" s="1"/>
      <c r="S471" s="1"/>
      <c r="W471" s="1"/>
      <c r="Z471" s="1"/>
    </row>
    <row r="472" spans="5:26" x14ac:dyDescent="0.25">
      <c r="E472" s="5" t="str">
        <f>IF(C472="","",VLOOKUP('TRACKING LIST '!C472,CODE!E:F,2,0))</f>
        <v/>
      </c>
      <c r="F472" s="5" t="str">
        <f>IF(D472="","",VLOOKUP('TRACKING LIST '!D472,CODE!A:B,2,0))</f>
        <v/>
      </c>
      <c r="H472" s="1"/>
      <c r="I472" s="5" t="str">
        <f t="shared" si="7"/>
        <v>LP---14-0472-CP</v>
      </c>
      <c r="K472" s="9"/>
      <c r="L472" s="1"/>
      <c r="N472" s="1"/>
      <c r="S472" s="1"/>
      <c r="W472" s="1"/>
      <c r="Z472" s="1"/>
    </row>
    <row r="473" spans="5:26" x14ac:dyDescent="0.25">
      <c r="E473" s="5" t="str">
        <f>IF(C473="","",VLOOKUP('TRACKING LIST '!C473,CODE!E:F,2,0))</f>
        <v/>
      </c>
      <c r="F473" s="5" t="str">
        <f>IF(D473="","",VLOOKUP('TRACKING LIST '!D473,CODE!A:B,2,0))</f>
        <v/>
      </c>
      <c r="H473" s="1"/>
      <c r="I473" s="5" t="str">
        <f t="shared" si="7"/>
        <v>LP---14-0473-CP</v>
      </c>
      <c r="K473" s="9"/>
      <c r="L473" s="1"/>
      <c r="N473" s="1"/>
      <c r="S473" s="1"/>
      <c r="W473" s="1"/>
      <c r="Z473" s="1"/>
    </row>
    <row r="474" spans="5:26" x14ac:dyDescent="0.25">
      <c r="E474" s="5" t="str">
        <f>IF(C474="","",VLOOKUP('TRACKING LIST '!C474,CODE!E:F,2,0))</f>
        <v/>
      </c>
      <c r="F474" s="5" t="str">
        <f>IF(D474="","",VLOOKUP('TRACKING LIST '!D474,CODE!A:B,2,0))</f>
        <v/>
      </c>
      <c r="H474" s="1"/>
      <c r="I474" s="5" t="str">
        <f t="shared" si="7"/>
        <v>LP---14-0474-CP</v>
      </c>
      <c r="K474" s="9"/>
      <c r="L474" s="1"/>
      <c r="N474" s="1"/>
      <c r="S474" s="1"/>
      <c r="W474" s="1"/>
      <c r="Z474" s="1"/>
    </row>
    <row r="475" spans="5:26" x14ac:dyDescent="0.25">
      <c r="E475" s="5" t="str">
        <f>IF(C475="","",VLOOKUP('TRACKING LIST '!C475,CODE!E:F,2,0))</f>
        <v/>
      </c>
      <c r="F475" s="5" t="str">
        <f>IF(D475="","",VLOOKUP('TRACKING LIST '!D475,CODE!A:B,2,0))</f>
        <v/>
      </c>
      <c r="H475" s="1"/>
      <c r="I475" s="5" t="str">
        <f t="shared" si="7"/>
        <v>LP---14-0475-CP</v>
      </c>
      <c r="K475" s="9"/>
      <c r="L475" s="1"/>
      <c r="N475" s="1"/>
      <c r="S475" s="1"/>
      <c r="W475" s="1"/>
      <c r="Z475" s="1"/>
    </row>
    <row r="476" spans="5:26" x14ac:dyDescent="0.25">
      <c r="E476" s="5" t="str">
        <f>IF(C476="","",VLOOKUP('TRACKING LIST '!C476,CODE!E:F,2,0))</f>
        <v/>
      </c>
      <c r="F476" s="5" t="str">
        <f>IF(D476="","",VLOOKUP('TRACKING LIST '!D476,CODE!A:B,2,0))</f>
        <v/>
      </c>
      <c r="H476" s="1"/>
      <c r="I476" s="5" t="str">
        <f t="shared" si="7"/>
        <v>LP---14-0476-CP</v>
      </c>
      <c r="K476" s="9"/>
      <c r="L476" s="1"/>
      <c r="N476" s="1"/>
      <c r="S476" s="1"/>
      <c r="W476" s="1"/>
      <c r="Z476" s="1"/>
    </row>
    <row r="477" spans="5:26" x14ac:dyDescent="0.25">
      <c r="E477" s="5" t="str">
        <f>IF(C477="","",VLOOKUP('TRACKING LIST '!C477,CODE!E:F,2,0))</f>
        <v/>
      </c>
      <c r="F477" s="5" t="str">
        <f>IF(D477="","",VLOOKUP('TRACKING LIST '!D477,CODE!A:B,2,0))</f>
        <v/>
      </c>
      <c r="H477" s="1"/>
      <c r="I477" s="5" t="str">
        <f t="shared" si="7"/>
        <v>LP---14-0477-CP</v>
      </c>
      <c r="K477" s="9"/>
      <c r="L477" s="1"/>
      <c r="N477" s="1"/>
      <c r="S477" s="1"/>
      <c r="W477" s="1"/>
      <c r="Z477" s="1"/>
    </row>
    <row r="478" spans="5:26" x14ac:dyDescent="0.25">
      <c r="E478" s="5" t="str">
        <f>IF(C478="","",VLOOKUP('TRACKING LIST '!C478,CODE!E:F,2,0))</f>
        <v/>
      </c>
      <c r="F478" s="5" t="str">
        <f>IF(D478="","",VLOOKUP('TRACKING LIST '!D478,CODE!A:B,2,0))</f>
        <v/>
      </c>
      <c r="H478" s="1"/>
      <c r="I478" s="5" t="str">
        <f t="shared" si="7"/>
        <v>LP---14-0478-CP</v>
      </c>
      <c r="K478" s="9"/>
      <c r="L478" s="1"/>
      <c r="N478" s="1"/>
      <c r="S478" s="1"/>
      <c r="W478" s="1"/>
      <c r="Z478" s="1"/>
    </row>
    <row r="479" spans="5:26" x14ac:dyDescent="0.25">
      <c r="E479" s="5" t="str">
        <f>IF(C479="","",VLOOKUP('TRACKING LIST '!C479,CODE!E:F,2,0))</f>
        <v/>
      </c>
      <c r="F479" s="5" t="str">
        <f>IF(D479="","",VLOOKUP('TRACKING LIST '!D479,CODE!A:B,2,0))</f>
        <v/>
      </c>
      <c r="H479" s="1"/>
      <c r="I479" s="5" t="str">
        <f t="shared" si="7"/>
        <v>LP---14-0479-CP</v>
      </c>
      <c r="K479" s="9"/>
      <c r="L479" s="1"/>
      <c r="N479" s="1"/>
      <c r="S479" s="1"/>
      <c r="W479" s="1"/>
      <c r="Z479" s="1"/>
    </row>
    <row r="480" spans="5:26" x14ac:dyDescent="0.25">
      <c r="E480" s="5" t="str">
        <f>IF(C480="","",VLOOKUP('TRACKING LIST '!C480,CODE!E:F,2,0))</f>
        <v/>
      </c>
      <c r="F480" s="5" t="str">
        <f>IF(D480="","",VLOOKUP('TRACKING LIST '!D480,CODE!A:B,2,0))</f>
        <v/>
      </c>
      <c r="H480" s="1"/>
      <c r="I480" s="5" t="str">
        <f t="shared" si="7"/>
        <v>LP---14-0480-CP</v>
      </c>
      <c r="K480" s="9"/>
      <c r="L480" s="1"/>
      <c r="N480" s="1"/>
      <c r="S480" s="1"/>
      <c r="W480" s="1"/>
      <c r="Z480" s="1"/>
    </row>
    <row r="481" spans="5:26" x14ac:dyDescent="0.25">
      <c r="E481" s="5" t="str">
        <f>IF(C481="","",VLOOKUP('TRACKING LIST '!C481,CODE!E:F,2,0))</f>
        <v/>
      </c>
      <c r="F481" s="5" t="str">
        <f>IF(D481="","",VLOOKUP('TRACKING LIST '!D481,CODE!A:B,2,0))</f>
        <v/>
      </c>
      <c r="H481" s="1"/>
      <c r="I481" s="5" t="str">
        <f t="shared" si="7"/>
        <v>LP---14-0481-CP</v>
      </c>
      <c r="K481" s="9"/>
      <c r="L481" s="1"/>
      <c r="N481" s="1"/>
      <c r="S481" s="1"/>
      <c r="W481" s="1"/>
      <c r="Z481" s="1"/>
    </row>
    <row r="482" spans="5:26" x14ac:dyDescent="0.25">
      <c r="E482" s="5" t="str">
        <f>IF(C482="","",VLOOKUP('TRACKING LIST '!C482,CODE!E:F,2,0))</f>
        <v/>
      </c>
      <c r="F482" s="5" t="str">
        <f>IF(D482="","",VLOOKUP('TRACKING LIST '!D482,CODE!A:B,2,0))</f>
        <v/>
      </c>
      <c r="H482" s="1"/>
      <c r="I482" s="5" t="str">
        <f t="shared" si="7"/>
        <v>LP---14-0482-CP</v>
      </c>
      <c r="K482" s="9"/>
      <c r="L482" s="1"/>
      <c r="N482" s="1"/>
      <c r="S482" s="1"/>
      <c r="W482" s="1"/>
      <c r="Z482" s="1"/>
    </row>
    <row r="483" spans="5:26" x14ac:dyDescent="0.25">
      <c r="E483" s="5" t="str">
        <f>IF(C483="","",VLOOKUP('TRACKING LIST '!C483,CODE!E:F,2,0))</f>
        <v/>
      </c>
      <c r="F483" s="5" t="str">
        <f>IF(D483="","",VLOOKUP('TRACKING LIST '!D483,CODE!A:B,2,0))</f>
        <v/>
      </c>
      <c r="H483" s="1"/>
      <c r="I483" s="5" t="str">
        <f t="shared" si="7"/>
        <v>LP---14-0483-CP</v>
      </c>
      <c r="K483" s="9"/>
      <c r="L483" s="1"/>
      <c r="N483" s="1"/>
      <c r="S483" s="1"/>
      <c r="W483" s="1"/>
      <c r="Z483" s="1"/>
    </row>
    <row r="484" spans="5:26" x14ac:dyDescent="0.25">
      <c r="E484" s="5" t="str">
        <f>IF(C484="","",VLOOKUP('TRACKING LIST '!C484,CODE!E:F,2,0))</f>
        <v/>
      </c>
      <c r="F484" s="5" t="str">
        <f>IF(D484="","",VLOOKUP('TRACKING LIST '!D484,CODE!A:B,2,0))</f>
        <v/>
      </c>
      <c r="H484" s="1"/>
      <c r="I484" s="5" t="str">
        <f t="shared" si="7"/>
        <v>LP---14-0484-CP</v>
      </c>
      <c r="K484" s="9"/>
      <c r="L484" s="1"/>
      <c r="N484" s="1"/>
      <c r="S484" s="1"/>
      <c r="W484" s="1"/>
      <c r="Z484" s="1"/>
    </row>
    <row r="485" spans="5:26" x14ac:dyDescent="0.25">
      <c r="E485" s="5" t="str">
        <f>IF(C485="","",VLOOKUP('TRACKING LIST '!C485,CODE!E:F,2,0))</f>
        <v/>
      </c>
      <c r="F485" s="5" t="str">
        <f>IF(D485="","",VLOOKUP('TRACKING LIST '!D485,CODE!A:B,2,0))</f>
        <v/>
      </c>
      <c r="H485" s="1"/>
      <c r="I485" s="5" t="str">
        <f t="shared" si="7"/>
        <v>LP---14-0485-CP</v>
      </c>
      <c r="K485" s="9"/>
      <c r="L485" s="1"/>
      <c r="N485" s="1"/>
      <c r="S485" s="1"/>
      <c r="W485" s="1"/>
      <c r="Z485" s="1"/>
    </row>
    <row r="486" spans="5:26" x14ac:dyDescent="0.25">
      <c r="E486" s="5" t="str">
        <f>IF(C486="","",VLOOKUP('TRACKING LIST '!C486,CODE!E:F,2,0))</f>
        <v/>
      </c>
      <c r="F486" s="5" t="str">
        <f>IF(D486="","",VLOOKUP('TRACKING LIST '!D486,CODE!A:B,2,0))</f>
        <v/>
      </c>
      <c r="H486" s="1"/>
      <c r="I486" s="5" t="str">
        <f t="shared" si="7"/>
        <v>LP---14-0486-CP</v>
      </c>
      <c r="K486" s="9"/>
      <c r="L486" s="1"/>
      <c r="N486" s="1"/>
      <c r="S486" s="1"/>
      <c r="W486" s="1"/>
      <c r="Z486" s="1"/>
    </row>
    <row r="487" spans="5:26" x14ac:dyDescent="0.25">
      <c r="E487" s="5" t="str">
        <f>IF(C487="","",VLOOKUP('TRACKING LIST '!C487,CODE!E:F,2,0))</f>
        <v/>
      </c>
      <c r="F487" s="5" t="str">
        <f>IF(D487="","",VLOOKUP('TRACKING LIST '!D487,CODE!A:B,2,0))</f>
        <v/>
      </c>
      <c r="H487" s="1"/>
      <c r="I487" s="5" t="str">
        <f t="shared" si="7"/>
        <v>LP---14-0487-CP</v>
      </c>
      <c r="K487" s="9"/>
      <c r="L487" s="1"/>
      <c r="N487" s="1"/>
      <c r="S487" s="1"/>
      <c r="W487" s="1"/>
      <c r="Z487" s="1"/>
    </row>
    <row r="488" spans="5:26" x14ac:dyDescent="0.25">
      <c r="E488" s="5" t="str">
        <f>IF(C488="","",VLOOKUP('TRACKING LIST '!C488,CODE!E:F,2,0))</f>
        <v/>
      </c>
      <c r="F488" s="5" t="str">
        <f>IF(D488="","",VLOOKUP('TRACKING LIST '!D488,CODE!A:B,2,0))</f>
        <v/>
      </c>
      <c r="H488" s="1"/>
      <c r="I488" s="5" t="str">
        <f t="shared" si="7"/>
        <v>LP---14-0488-CP</v>
      </c>
      <c r="K488" s="9"/>
      <c r="L488" s="1"/>
      <c r="N488" s="1"/>
      <c r="S488" s="1"/>
      <c r="W488" s="1"/>
      <c r="Z488" s="1"/>
    </row>
    <row r="489" spans="5:26" x14ac:dyDescent="0.25">
      <c r="E489" s="5" t="str">
        <f>IF(C489="","",VLOOKUP('TRACKING LIST '!C489,CODE!E:F,2,0))</f>
        <v/>
      </c>
      <c r="F489" s="5" t="str">
        <f>IF(D489="","",VLOOKUP('TRACKING LIST '!D489,CODE!A:B,2,0))</f>
        <v/>
      </c>
      <c r="H489" s="1"/>
      <c r="I489" s="5" t="str">
        <f t="shared" si="7"/>
        <v>LP---14-0489-CP</v>
      </c>
      <c r="K489" s="9"/>
      <c r="L489" s="1"/>
      <c r="N489" s="1"/>
      <c r="S489" s="1"/>
      <c r="W489" s="1"/>
      <c r="Z489" s="1"/>
    </row>
    <row r="490" spans="5:26" x14ac:dyDescent="0.25">
      <c r="E490" s="5" t="str">
        <f>IF(C490="","",VLOOKUP('TRACKING LIST '!C490,CODE!E:F,2,0))</f>
        <v/>
      </c>
      <c r="F490" s="5" t="str">
        <f>IF(D490="","",VLOOKUP('TRACKING LIST '!D490,CODE!A:B,2,0))</f>
        <v/>
      </c>
      <c r="H490" s="1"/>
      <c r="I490" s="5" t="str">
        <f t="shared" si="7"/>
        <v>LP---14-0490-CP</v>
      </c>
      <c r="K490" s="9"/>
      <c r="L490" s="1"/>
      <c r="N490" s="1"/>
      <c r="S490" s="1"/>
      <c r="W490" s="1"/>
      <c r="Z490" s="1"/>
    </row>
    <row r="491" spans="5:26" x14ac:dyDescent="0.25">
      <c r="E491" s="5" t="str">
        <f>IF(C491="","",VLOOKUP('TRACKING LIST '!C491,CODE!E:F,2,0))</f>
        <v/>
      </c>
      <c r="F491" s="5" t="str">
        <f>IF(D491="","",VLOOKUP('TRACKING LIST '!D491,CODE!A:B,2,0))</f>
        <v/>
      </c>
      <c r="H491" s="1"/>
      <c r="I491" s="5" t="str">
        <f t="shared" si="7"/>
        <v>LP---14-0491-CP</v>
      </c>
      <c r="K491" s="9"/>
      <c r="L491" s="1"/>
      <c r="N491" s="1"/>
      <c r="S491" s="1"/>
      <c r="W491" s="1"/>
      <c r="Z491" s="1"/>
    </row>
    <row r="492" spans="5:26" x14ac:dyDescent="0.25">
      <c r="E492" s="5" t="str">
        <f>IF(C492="","",VLOOKUP('TRACKING LIST '!C492,CODE!E:F,2,0))</f>
        <v/>
      </c>
      <c r="F492" s="5" t="str">
        <f>IF(D492="","",VLOOKUP('TRACKING LIST '!D492,CODE!A:B,2,0))</f>
        <v/>
      </c>
      <c r="H492" s="1"/>
      <c r="I492" s="5" t="str">
        <f t="shared" si="7"/>
        <v>LP---14-0492-CP</v>
      </c>
      <c r="K492" s="9"/>
      <c r="L492" s="1"/>
      <c r="N492" s="1"/>
      <c r="S492" s="1"/>
      <c r="W492" s="1"/>
      <c r="Z492" s="1"/>
    </row>
    <row r="493" spans="5:26" x14ac:dyDescent="0.25">
      <c r="E493" s="5" t="str">
        <f>IF(C493="","",VLOOKUP('TRACKING LIST '!C493,CODE!E:F,2,0))</f>
        <v/>
      </c>
      <c r="F493" s="5" t="str">
        <f>IF(D493="","",VLOOKUP('TRACKING LIST '!D493,CODE!A:B,2,0))</f>
        <v/>
      </c>
      <c r="H493" s="1"/>
      <c r="I493" s="5" t="str">
        <f t="shared" si="7"/>
        <v>LP---14-0493-CP</v>
      </c>
      <c r="K493" s="9"/>
      <c r="L493" s="1"/>
      <c r="N493" s="1"/>
      <c r="S493" s="1"/>
      <c r="W493" s="1"/>
      <c r="Z493" s="1"/>
    </row>
    <row r="494" spans="5:26" x14ac:dyDescent="0.25">
      <c r="E494" s="5" t="str">
        <f>IF(C494="","",VLOOKUP('TRACKING LIST '!C494,CODE!E:F,2,0))</f>
        <v/>
      </c>
      <c r="F494" s="5" t="str">
        <f>IF(D494="","",VLOOKUP('TRACKING LIST '!D494,CODE!A:B,2,0))</f>
        <v/>
      </c>
      <c r="H494" s="1"/>
      <c r="I494" s="5" t="str">
        <f t="shared" si="7"/>
        <v>LP---14-0494-CP</v>
      </c>
      <c r="K494" s="9"/>
      <c r="L494" s="1"/>
      <c r="N494" s="1"/>
      <c r="S494" s="1"/>
      <c r="W494" s="1"/>
      <c r="Z494" s="1"/>
    </row>
    <row r="495" spans="5:26" x14ac:dyDescent="0.25">
      <c r="E495" s="5" t="str">
        <f>IF(C495="","",VLOOKUP('TRACKING LIST '!C495,CODE!E:F,2,0))</f>
        <v/>
      </c>
      <c r="F495" s="5" t="str">
        <f>IF(D495="","",VLOOKUP('TRACKING LIST '!D495,CODE!A:B,2,0))</f>
        <v/>
      </c>
      <c r="H495" s="1"/>
      <c r="I495" s="5" t="str">
        <f t="shared" si="7"/>
        <v>LP---14-0495-CP</v>
      </c>
      <c r="K495" s="9"/>
      <c r="L495" s="1"/>
      <c r="N495" s="1"/>
      <c r="S495" s="1"/>
      <c r="W495" s="1"/>
      <c r="Z495" s="1"/>
    </row>
    <row r="496" spans="5:26" x14ac:dyDescent="0.25">
      <c r="E496" s="5" t="str">
        <f>IF(C496="","",VLOOKUP('TRACKING LIST '!C496,CODE!E:F,2,0))</f>
        <v/>
      </c>
      <c r="F496" s="5" t="str">
        <f>IF(D496="","",VLOOKUP('TRACKING LIST '!D496,CODE!A:B,2,0))</f>
        <v/>
      </c>
      <c r="H496" s="1"/>
      <c r="I496" s="5" t="str">
        <f t="shared" si="7"/>
        <v>LP---14-0496-CP</v>
      </c>
      <c r="K496" s="9"/>
      <c r="L496" s="1"/>
      <c r="N496" s="1"/>
      <c r="S496" s="1"/>
      <c r="W496" s="1"/>
      <c r="Z496" s="1"/>
    </row>
    <row r="497" spans="5:26" x14ac:dyDescent="0.25">
      <c r="E497" s="5" t="str">
        <f>IF(C497="","",VLOOKUP('TRACKING LIST '!C497,CODE!E:F,2,0))</f>
        <v/>
      </c>
      <c r="F497" s="5" t="str">
        <f>IF(D497="","",VLOOKUP('TRACKING LIST '!D497,CODE!A:B,2,0))</f>
        <v/>
      </c>
      <c r="H497" s="1"/>
      <c r="I497" s="5" t="str">
        <f t="shared" si="7"/>
        <v>LP---14-0497-CP</v>
      </c>
      <c r="K497" s="9"/>
      <c r="L497" s="1"/>
      <c r="N497" s="1"/>
      <c r="S497" s="1"/>
      <c r="W497" s="1"/>
      <c r="Z497" s="1"/>
    </row>
    <row r="498" spans="5:26" x14ac:dyDescent="0.25">
      <c r="E498" s="5" t="str">
        <f>IF(C498="","",VLOOKUP('TRACKING LIST '!C498,CODE!E:F,2,0))</f>
        <v/>
      </c>
      <c r="F498" s="5" t="str">
        <f>IF(D498="","",VLOOKUP('TRACKING LIST '!D498,CODE!A:B,2,0))</f>
        <v/>
      </c>
      <c r="H498" s="1"/>
      <c r="I498" s="5" t="str">
        <f t="shared" si="7"/>
        <v>LP---14-0498-CP</v>
      </c>
      <c r="K498" s="9"/>
      <c r="L498" s="1"/>
      <c r="N498" s="1"/>
      <c r="S498" s="1"/>
      <c r="W498" s="1"/>
      <c r="Z498" s="1"/>
    </row>
    <row r="499" spans="5:26" x14ac:dyDescent="0.25">
      <c r="E499" s="5" t="str">
        <f>IF(C499="","",VLOOKUP('TRACKING LIST '!C499,CODE!E:F,2,0))</f>
        <v/>
      </c>
      <c r="F499" s="5" t="str">
        <f>IF(D499="","",VLOOKUP('TRACKING LIST '!D499,CODE!A:B,2,0))</f>
        <v/>
      </c>
      <c r="H499" s="1"/>
      <c r="I499" s="5" t="str">
        <f t="shared" si="7"/>
        <v>LP---14-0499-CP</v>
      </c>
      <c r="K499" s="9"/>
      <c r="L499" s="1"/>
      <c r="N499" s="1"/>
      <c r="S499" s="1"/>
      <c r="W499" s="1"/>
      <c r="Z499" s="1"/>
    </row>
    <row r="500" spans="5:26" x14ac:dyDescent="0.25">
      <c r="E500" s="5" t="str">
        <f>IF(C500="","",VLOOKUP('TRACKING LIST '!C500,CODE!E:F,2,0))</f>
        <v/>
      </c>
      <c r="F500" s="5" t="str">
        <f>IF(D500="","",VLOOKUP('TRACKING LIST '!D500,CODE!A:B,2,0))</f>
        <v/>
      </c>
      <c r="H500" s="1"/>
      <c r="I500" s="5" t="str">
        <f t="shared" si="7"/>
        <v>LP---14-0500-CP</v>
      </c>
      <c r="K500" s="9"/>
      <c r="L500" s="1"/>
      <c r="N500" s="1"/>
      <c r="S500" s="1"/>
      <c r="W500" s="1"/>
      <c r="Z500" s="1"/>
    </row>
    <row r="501" spans="5:26" x14ac:dyDescent="0.25">
      <c r="E501" s="5" t="str">
        <f>IF(C501="","",VLOOKUP('TRACKING LIST '!C501,CODE!E:F,2,0))</f>
        <v/>
      </c>
      <c r="F501" s="5" t="str">
        <f>IF(D501="","",VLOOKUP('TRACKING LIST '!D501,CODE!A:B,2,0))</f>
        <v/>
      </c>
      <c r="H501" s="1"/>
      <c r="I501" s="5" t="str">
        <f t="shared" si="7"/>
        <v>LP---14-0501-CP</v>
      </c>
      <c r="K501" s="9"/>
      <c r="L501" s="1"/>
      <c r="N501" s="1"/>
      <c r="S501" s="1"/>
      <c r="W501" s="1"/>
      <c r="Z501" s="1"/>
    </row>
    <row r="502" spans="5:26" x14ac:dyDescent="0.25">
      <c r="E502" s="5" t="str">
        <f>IF(C502="","",VLOOKUP('TRACKING LIST '!C502,CODE!E:F,2,0))</f>
        <v/>
      </c>
      <c r="F502" s="5" t="str">
        <f>IF(D502="","",VLOOKUP('TRACKING LIST '!D502,CODE!A:B,2,0))</f>
        <v/>
      </c>
      <c r="H502" s="1"/>
      <c r="I502" s="5" t="str">
        <f t="shared" si="7"/>
        <v>LP---14-0502-CP</v>
      </c>
      <c r="K502" s="9"/>
      <c r="L502" s="1"/>
      <c r="N502" s="1"/>
      <c r="S502" s="1"/>
      <c r="W502" s="1"/>
      <c r="Z502" s="1"/>
    </row>
    <row r="503" spans="5:26" x14ac:dyDescent="0.25">
      <c r="E503" s="5" t="str">
        <f>IF(C503="","",VLOOKUP('TRACKING LIST '!C503,CODE!E:F,2,0))</f>
        <v/>
      </c>
      <c r="F503" s="5" t="str">
        <f>IF(D503="","",VLOOKUP('TRACKING LIST '!D503,CODE!A:B,2,0))</f>
        <v/>
      </c>
      <c r="H503" s="1"/>
      <c r="I503" s="5" t="str">
        <f t="shared" si="7"/>
        <v>LP---14-0503-CP</v>
      </c>
      <c r="K503" s="9"/>
      <c r="L503" s="1"/>
      <c r="N503" s="1"/>
      <c r="S503" s="1"/>
      <c r="W503" s="1"/>
      <c r="Z503" s="1"/>
    </row>
    <row r="504" spans="5:26" x14ac:dyDescent="0.25">
      <c r="E504" s="5" t="str">
        <f>IF(C504="","",VLOOKUP('TRACKING LIST '!C504,CODE!E:F,2,0))</f>
        <v/>
      </c>
      <c r="F504" s="5" t="str">
        <f>IF(D504="","",VLOOKUP('TRACKING LIST '!D504,CODE!A:B,2,0))</f>
        <v/>
      </c>
      <c r="H504" s="1"/>
      <c r="I504" s="5" t="str">
        <f t="shared" si="7"/>
        <v>LP---14-0504-CP</v>
      </c>
      <c r="K504" s="9"/>
      <c r="L504" s="1"/>
      <c r="N504" s="1"/>
      <c r="S504" s="1"/>
      <c r="W504" s="1"/>
      <c r="Z504" s="1"/>
    </row>
    <row r="505" spans="5:26" x14ac:dyDescent="0.25">
      <c r="E505" s="5" t="str">
        <f>IF(C505="","",VLOOKUP('TRACKING LIST '!C505,CODE!E:F,2,0))</f>
        <v/>
      </c>
      <c r="F505" s="5" t="str">
        <f>IF(D505="","",VLOOKUP('TRACKING LIST '!D505,CODE!A:B,2,0))</f>
        <v/>
      </c>
      <c r="H505" s="1"/>
      <c r="I505" s="5" t="str">
        <f t="shared" si="7"/>
        <v>LP---14-0505-CP</v>
      </c>
      <c r="K505" s="9"/>
      <c r="L505" s="1"/>
      <c r="N505" s="1"/>
      <c r="S505" s="1"/>
      <c r="W505" s="1"/>
      <c r="Z505" s="1"/>
    </row>
    <row r="506" spans="5:26" x14ac:dyDescent="0.25">
      <c r="E506" s="5" t="str">
        <f>IF(C506="","",VLOOKUP('TRACKING LIST '!C506,CODE!E:F,2,0))</f>
        <v/>
      </c>
      <c r="F506" s="5" t="str">
        <f>IF(D506="","",VLOOKUP('TRACKING LIST '!D506,CODE!A:B,2,0))</f>
        <v/>
      </c>
      <c r="H506" s="1"/>
      <c r="I506" s="5" t="str">
        <f t="shared" si="7"/>
        <v>LP---14-0506-CP</v>
      </c>
      <c r="K506" s="9"/>
      <c r="L506" s="1"/>
      <c r="N506" s="1"/>
      <c r="S506" s="1"/>
      <c r="W506" s="1"/>
      <c r="Z506" s="1"/>
    </row>
    <row r="507" spans="5:26" x14ac:dyDescent="0.25">
      <c r="E507" s="5" t="str">
        <f>IF(C507="","",VLOOKUP('TRACKING LIST '!C507,CODE!E:F,2,0))</f>
        <v/>
      </c>
      <c r="F507" s="5" t="str">
        <f>IF(D507="","",VLOOKUP('TRACKING LIST '!D507,CODE!A:B,2,0))</f>
        <v/>
      </c>
      <c r="H507" s="1"/>
      <c r="I507" s="5" t="str">
        <f t="shared" si="7"/>
        <v>LP---14-0507-CP</v>
      </c>
      <c r="K507" s="9"/>
      <c r="L507" s="1"/>
      <c r="N507" s="1"/>
      <c r="S507" s="1"/>
      <c r="W507" s="1"/>
      <c r="Z507" s="1"/>
    </row>
    <row r="508" spans="5:26" x14ac:dyDescent="0.25">
      <c r="E508" s="5" t="str">
        <f>IF(C508="","",VLOOKUP('TRACKING LIST '!C508,CODE!E:F,2,0))</f>
        <v/>
      </c>
      <c r="F508" s="5" t="str">
        <f>IF(D508="","",VLOOKUP('TRACKING LIST '!D508,CODE!A:B,2,0))</f>
        <v/>
      </c>
      <c r="H508" s="1"/>
      <c r="I508" s="5" t="str">
        <f t="shared" si="7"/>
        <v>LP---14-0508-CP</v>
      </c>
      <c r="K508" s="9"/>
      <c r="L508" s="1"/>
      <c r="N508" s="1"/>
      <c r="S508" s="1"/>
      <c r="W508" s="1"/>
      <c r="Z508" s="1"/>
    </row>
    <row r="509" spans="5:26" x14ac:dyDescent="0.25">
      <c r="E509" s="5" t="str">
        <f>IF(C509="","",VLOOKUP('TRACKING LIST '!C509,CODE!E:F,2,0))</f>
        <v/>
      </c>
      <c r="F509" s="5" t="str">
        <f>IF(D509="","",VLOOKUP('TRACKING LIST '!D509,CODE!A:B,2,0))</f>
        <v/>
      </c>
      <c r="H509" s="1"/>
      <c r="I509" s="5" t="str">
        <f t="shared" si="7"/>
        <v>LP---14-0509-CP</v>
      </c>
      <c r="K509" s="9"/>
      <c r="L509" s="1"/>
      <c r="N509" s="1"/>
      <c r="S509" s="1"/>
      <c r="W509" s="1"/>
      <c r="Z509" s="1"/>
    </row>
    <row r="510" spans="5:26" x14ac:dyDescent="0.25">
      <c r="E510" s="5" t="str">
        <f>IF(C510="","",VLOOKUP('TRACKING LIST '!C510,CODE!E:F,2,0))</f>
        <v/>
      </c>
      <c r="F510" s="5" t="str">
        <f>IF(D510="","",VLOOKUP('TRACKING LIST '!D510,CODE!A:B,2,0))</f>
        <v/>
      </c>
      <c r="H510" s="1"/>
      <c r="I510" s="5" t="str">
        <f t="shared" si="7"/>
        <v>LP---14-0510-CP</v>
      </c>
      <c r="K510" s="9"/>
      <c r="L510" s="1"/>
      <c r="N510" s="1"/>
      <c r="S510" s="1"/>
      <c r="W510" s="1"/>
      <c r="Z510" s="1"/>
    </row>
    <row r="511" spans="5:26" x14ac:dyDescent="0.25">
      <c r="E511" s="5" t="str">
        <f>IF(C511="","",VLOOKUP('TRACKING LIST '!C511,CODE!E:F,2,0))</f>
        <v/>
      </c>
      <c r="F511" s="5" t="str">
        <f>IF(D511="","",VLOOKUP('TRACKING LIST '!D511,CODE!A:B,2,0))</f>
        <v/>
      </c>
      <c r="H511" s="1"/>
      <c r="I511" s="5" t="str">
        <f t="shared" si="7"/>
        <v>LP---14-0511-CP</v>
      </c>
      <c r="K511" s="9"/>
      <c r="L511" s="1"/>
      <c r="N511" s="1"/>
      <c r="S511" s="1"/>
      <c r="W511" s="1"/>
      <c r="Z511" s="1"/>
    </row>
    <row r="512" spans="5:26" x14ac:dyDescent="0.25">
      <c r="E512" s="5" t="str">
        <f>IF(C512="","",VLOOKUP('TRACKING LIST '!C512,CODE!E:F,2,0))</f>
        <v/>
      </c>
      <c r="F512" s="5" t="str">
        <f>IF(D512="","",VLOOKUP('TRACKING LIST '!D512,CODE!A:B,2,0))</f>
        <v/>
      </c>
      <c r="H512" s="1"/>
      <c r="I512" s="5" t="str">
        <f t="shared" si="7"/>
        <v>LP---14-0512-CP</v>
      </c>
      <c r="K512" s="9"/>
      <c r="L512" s="1"/>
      <c r="N512" s="1"/>
      <c r="S512" s="1"/>
      <c r="W512" s="1"/>
      <c r="Z512" s="1"/>
    </row>
    <row r="513" spans="5:26" x14ac:dyDescent="0.25">
      <c r="E513" s="5" t="str">
        <f>IF(C513="","",VLOOKUP('TRACKING LIST '!C513,CODE!E:F,2,0))</f>
        <v/>
      </c>
      <c r="F513" s="5" t="str">
        <f>IF(D513="","",VLOOKUP('TRACKING LIST '!D513,CODE!A:B,2,0))</f>
        <v/>
      </c>
      <c r="H513" s="1"/>
      <c r="I513" s="5" t="str">
        <f t="shared" si="7"/>
        <v>LP---14-0513-CP</v>
      </c>
      <c r="K513" s="9"/>
      <c r="L513" s="1"/>
      <c r="N513" s="1"/>
      <c r="S513" s="1"/>
      <c r="W513" s="1"/>
      <c r="Z513" s="1"/>
    </row>
    <row r="514" spans="5:26" x14ac:dyDescent="0.25">
      <c r="E514" s="5" t="str">
        <f>IF(C514="","",VLOOKUP('TRACKING LIST '!C514,CODE!E:F,2,0))</f>
        <v/>
      </c>
      <c r="F514" s="5" t="str">
        <f>IF(D514="","",VLOOKUP('TRACKING LIST '!D514,CODE!A:B,2,0))</f>
        <v/>
      </c>
      <c r="H514" s="1"/>
      <c r="I514" s="5" t="str">
        <f t="shared" ref="I514:I577" si="8">CONCATENATE("LP","-",E514,"-",F514,"-","14","-0",ROW(),"-CP")</f>
        <v>LP---14-0514-CP</v>
      </c>
      <c r="K514" s="9"/>
      <c r="L514" s="1"/>
      <c r="N514" s="1"/>
      <c r="S514" s="1"/>
      <c r="W514" s="1"/>
      <c r="Z514" s="1"/>
    </row>
    <row r="515" spans="5:26" x14ac:dyDescent="0.25">
      <c r="E515" s="5" t="str">
        <f>IF(C515="","",VLOOKUP('TRACKING LIST '!C515,CODE!E:F,2,0))</f>
        <v/>
      </c>
      <c r="F515" s="5" t="str">
        <f>IF(D515="","",VLOOKUP('TRACKING LIST '!D515,CODE!A:B,2,0))</f>
        <v/>
      </c>
      <c r="H515" s="1"/>
      <c r="I515" s="5" t="str">
        <f t="shared" si="8"/>
        <v>LP---14-0515-CP</v>
      </c>
      <c r="K515" s="9"/>
      <c r="L515" s="1"/>
      <c r="N515" s="1"/>
      <c r="S515" s="1"/>
      <c r="W515" s="1"/>
      <c r="Z515" s="1"/>
    </row>
    <row r="516" spans="5:26" x14ac:dyDescent="0.25">
      <c r="E516" s="5" t="str">
        <f>IF(C516="","",VLOOKUP('TRACKING LIST '!C516,CODE!E:F,2,0))</f>
        <v/>
      </c>
      <c r="F516" s="5" t="str">
        <f>IF(D516="","",VLOOKUP('TRACKING LIST '!D516,CODE!A:B,2,0))</f>
        <v/>
      </c>
      <c r="H516" s="1"/>
      <c r="I516" s="5" t="str">
        <f t="shared" si="8"/>
        <v>LP---14-0516-CP</v>
      </c>
      <c r="K516" s="9"/>
      <c r="L516" s="1"/>
      <c r="N516" s="1"/>
      <c r="S516" s="1"/>
      <c r="W516" s="1"/>
      <c r="Z516" s="1"/>
    </row>
    <row r="517" spans="5:26" x14ac:dyDescent="0.25">
      <c r="E517" s="5" t="str">
        <f>IF(C517="","",VLOOKUP('TRACKING LIST '!C517,CODE!E:F,2,0))</f>
        <v/>
      </c>
      <c r="F517" s="5" t="str">
        <f>IF(D517="","",VLOOKUP('TRACKING LIST '!D517,CODE!A:B,2,0))</f>
        <v/>
      </c>
      <c r="H517" s="1"/>
      <c r="I517" s="5" t="str">
        <f t="shared" si="8"/>
        <v>LP---14-0517-CP</v>
      </c>
      <c r="K517" s="9"/>
      <c r="L517" s="1"/>
      <c r="N517" s="1"/>
      <c r="S517" s="1"/>
      <c r="W517" s="1"/>
      <c r="Z517" s="1"/>
    </row>
    <row r="518" spans="5:26" x14ac:dyDescent="0.25">
      <c r="E518" s="5" t="str">
        <f>IF(C518="","",VLOOKUP('TRACKING LIST '!C518,CODE!E:F,2,0))</f>
        <v/>
      </c>
      <c r="F518" s="5" t="str">
        <f>IF(D518="","",VLOOKUP('TRACKING LIST '!D518,CODE!A:B,2,0))</f>
        <v/>
      </c>
      <c r="H518" s="1"/>
      <c r="I518" s="5" t="str">
        <f t="shared" si="8"/>
        <v>LP---14-0518-CP</v>
      </c>
      <c r="K518" s="9"/>
      <c r="L518" s="1"/>
      <c r="N518" s="1"/>
      <c r="S518" s="1"/>
      <c r="W518" s="1"/>
      <c r="Z518" s="1"/>
    </row>
    <row r="519" spans="5:26" x14ac:dyDescent="0.25">
      <c r="E519" s="5" t="str">
        <f>IF(C519="","",VLOOKUP('TRACKING LIST '!C519,CODE!E:F,2,0))</f>
        <v/>
      </c>
      <c r="F519" s="5" t="str">
        <f>IF(D519="","",VLOOKUP('TRACKING LIST '!D519,CODE!A:B,2,0))</f>
        <v/>
      </c>
      <c r="H519" s="1"/>
      <c r="I519" s="5" t="str">
        <f t="shared" si="8"/>
        <v>LP---14-0519-CP</v>
      </c>
      <c r="K519" s="9"/>
      <c r="L519" s="1"/>
      <c r="N519" s="1"/>
      <c r="S519" s="1"/>
      <c r="W519" s="1"/>
      <c r="Z519" s="1"/>
    </row>
    <row r="520" spans="5:26" x14ac:dyDescent="0.25">
      <c r="E520" s="5" t="str">
        <f>IF(C520="","",VLOOKUP('TRACKING LIST '!C520,CODE!E:F,2,0))</f>
        <v/>
      </c>
      <c r="F520" s="5" t="str">
        <f>IF(D520="","",VLOOKUP('TRACKING LIST '!D520,CODE!A:B,2,0))</f>
        <v/>
      </c>
      <c r="H520" s="1"/>
      <c r="I520" s="5" t="str">
        <f t="shared" si="8"/>
        <v>LP---14-0520-CP</v>
      </c>
      <c r="K520" s="9"/>
      <c r="L520" s="1"/>
      <c r="N520" s="1"/>
      <c r="S520" s="1"/>
      <c r="W520" s="1"/>
      <c r="Z520" s="1"/>
    </row>
    <row r="521" spans="5:26" x14ac:dyDescent="0.25">
      <c r="E521" s="5" t="str">
        <f>IF(C521="","",VLOOKUP('TRACKING LIST '!C521,CODE!E:F,2,0))</f>
        <v/>
      </c>
      <c r="F521" s="5" t="str">
        <f>IF(D521="","",VLOOKUP('TRACKING LIST '!D521,CODE!A:B,2,0))</f>
        <v/>
      </c>
      <c r="H521" s="1"/>
      <c r="I521" s="5" t="str">
        <f t="shared" si="8"/>
        <v>LP---14-0521-CP</v>
      </c>
      <c r="K521" s="9"/>
      <c r="L521" s="1"/>
      <c r="N521" s="1"/>
      <c r="S521" s="1"/>
      <c r="W521" s="1"/>
      <c r="Z521" s="1"/>
    </row>
    <row r="522" spans="5:26" x14ac:dyDescent="0.25">
      <c r="E522" s="5" t="str">
        <f>IF(C522="","",VLOOKUP('TRACKING LIST '!C522,CODE!E:F,2,0))</f>
        <v/>
      </c>
      <c r="F522" s="5" t="str">
        <f>IF(D522="","",VLOOKUP('TRACKING LIST '!D522,CODE!A:B,2,0))</f>
        <v/>
      </c>
      <c r="H522" s="1"/>
      <c r="I522" s="5" t="str">
        <f t="shared" si="8"/>
        <v>LP---14-0522-CP</v>
      </c>
      <c r="K522" s="9"/>
      <c r="L522" s="1"/>
      <c r="N522" s="1"/>
      <c r="S522" s="1"/>
      <c r="W522" s="1"/>
      <c r="Z522" s="1"/>
    </row>
    <row r="523" spans="5:26" x14ac:dyDescent="0.25">
      <c r="E523" s="5" t="str">
        <f>IF(C523="","",VLOOKUP('TRACKING LIST '!C523,CODE!E:F,2,0))</f>
        <v/>
      </c>
      <c r="F523" s="5" t="str">
        <f>IF(D523="","",VLOOKUP('TRACKING LIST '!D523,CODE!A:B,2,0))</f>
        <v/>
      </c>
      <c r="H523" s="1"/>
      <c r="I523" s="5" t="str">
        <f t="shared" si="8"/>
        <v>LP---14-0523-CP</v>
      </c>
      <c r="K523" s="9"/>
      <c r="L523" s="1"/>
      <c r="N523" s="1"/>
      <c r="S523" s="1"/>
      <c r="W523" s="1"/>
      <c r="Z523" s="1"/>
    </row>
    <row r="524" spans="5:26" x14ac:dyDescent="0.25">
      <c r="E524" s="5" t="str">
        <f>IF(C524="","",VLOOKUP('TRACKING LIST '!C524,CODE!E:F,2,0))</f>
        <v/>
      </c>
      <c r="F524" s="5" t="str">
        <f>IF(D524="","",VLOOKUP('TRACKING LIST '!D524,CODE!A:B,2,0))</f>
        <v/>
      </c>
      <c r="H524" s="1"/>
      <c r="I524" s="5" t="str">
        <f t="shared" si="8"/>
        <v>LP---14-0524-CP</v>
      </c>
      <c r="K524" s="9"/>
      <c r="L524" s="1"/>
      <c r="N524" s="1"/>
      <c r="S524" s="1"/>
      <c r="W524" s="1"/>
      <c r="Z524" s="1"/>
    </row>
    <row r="525" spans="5:26" x14ac:dyDescent="0.25">
      <c r="E525" s="5" t="str">
        <f>IF(C525="","",VLOOKUP('TRACKING LIST '!C525,CODE!E:F,2,0))</f>
        <v/>
      </c>
      <c r="F525" s="5" t="str">
        <f>IF(D525="","",VLOOKUP('TRACKING LIST '!D525,CODE!A:B,2,0))</f>
        <v/>
      </c>
      <c r="H525" s="1"/>
      <c r="I525" s="5" t="str">
        <f t="shared" si="8"/>
        <v>LP---14-0525-CP</v>
      </c>
      <c r="K525" s="9"/>
      <c r="L525" s="1"/>
      <c r="N525" s="1"/>
      <c r="S525" s="1"/>
      <c r="W525" s="1"/>
      <c r="Z525" s="1"/>
    </row>
    <row r="526" spans="5:26" x14ac:dyDescent="0.25">
      <c r="E526" s="5" t="str">
        <f>IF(C526="","",VLOOKUP('TRACKING LIST '!C526,CODE!E:F,2,0))</f>
        <v/>
      </c>
      <c r="F526" s="5" t="str">
        <f>IF(D526="","",VLOOKUP('TRACKING LIST '!D526,CODE!A:B,2,0))</f>
        <v/>
      </c>
      <c r="H526" s="1"/>
      <c r="I526" s="5" t="str">
        <f t="shared" si="8"/>
        <v>LP---14-0526-CP</v>
      </c>
      <c r="K526" s="9"/>
      <c r="L526" s="1"/>
      <c r="N526" s="1"/>
      <c r="S526" s="1"/>
      <c r="W526" s="1"/>
      <c r="Z526" s="1"/>
    </row>
    <row r="527" spans="5:26" x14ac:dyDescent="0.25">
      <c r="E527" s="5" t="str">
        <f>IF(C527="","",VLOOKUP('TRACKING LIST '!C527,CODE!E:F,2,0))</f>
        <v/>
      </c>
      <c r="F527" s="5" t="str">
        <f>IF(D527="","",VLOOKUP('TRACKING LIST '!D527,CODE!A:B,2,0))</f>
        <v/>
      </c>
      <c r="H527" s="1"/>
      <c r="I527" s="5" t="str">
        <f t="shared" si="8"/>
        <v>LP---14-0527-CP</v>
      </c>
      <c r="K527" s="9"/>
      <c r="L527" s="1"/>
      <c r="N527" s="1"/>
      <c r="S527" s="1"/>
      <c r="W527" s="1"/>
      <c r="Z527" s="1"/>
    </row>
    <row r="528" spans="5:26" x14ac:dyDescent="0.25">
      <c r="E528" s="5" t="str">
        <f>IF(C528="","",VLOOKUP('TRACKING LIST '!C528,CODE!E:F,2,0))</f>
        <v/>
      </c>
      <c r="F528" s="5" t="str">
        <f>IF(D528="","",VLOOKUP('TRACKING LIST '!D528,CODE!A:B,2,0))</f>
        <v/>
      </c>
      <c r="H528" s="1"/>
      <c r="I528" s="5" t="str">
        <f t="shared" si="8"/>
        <v>LP---14-0528-CP</v>
      </c>
      <c r="K528" s="9"/>
      <c r="L528" s="1"/>
      <c r="N528" s="1"/>
      <c r="S528" s="1"/>
      <c r="W528" s="1"/>
      <c r="Z528" s="1"/>
    </row>
    <row r="529" spans="5:26" x14ac:dyDescent="0.25">
      <c r="E529" s="5" t="str">
        <f>IF(C529="","",VLOOKUP('TRACKING LIST '!C529,CODE!E:F,2,0))</f>
        <v/>
      </c>
      <c r="F529" s="5" t="str">
        <f>IF(D529="","",VLOOKUP('TRACKING LIST '!D529,CODE!A:B,2,0))</f>
        <v/>
      </c>
      <c r="H529" s="1"/>
      <c r="I529" s="5" t="str">
        <f t="shared" si="8"/>
        <v>LP---14-0529-CP</v>
      </c>
      <c r="K529" s="9"/>
      <c r="L529" s="1"/>
      <c r="N529" s="1"/>
      <c r="S529" s="1"/>
      <c r="W529" s="1"/>
      <c r="Z529" s="1"/>
    </row>
    <row r="530" spans="5:26" x14ac:dyDescent="0.25">
      <c r="E530" s="5" t="str">
        <f>IF(C530="","",VLOOKUP('TRACKING LIST '!C530,CODE!E:F,2,0))</f>
        <v/>
      </c>
      <c r="F530" s="5" t="str">
        <f>IF(D530="","",VLOOKUP('TRACKING LIST '!D530,CODE!A:B,2,0))</f>
        <v/>
      </c>
      <c r="H530" s="1"/>
      <c r="I530" s="5" t="str">
        <f t="shared" si="8"/>
        <v>LP---14-0530-CP</v>
      </c>
      <c r="K530" s="9"/>
      <c r="L530" s="1"/>
      <c r="N530" s="1"/>
      <c r="S530" s="1"/>
      <c r="W530" s="1"/>
      <c r="Z530" s="1"/>
    </row>
    <row r="531" spans="5:26" x14ac:dyDescent="0.25">
      <c r="E531" s="5" t="str">
        <f>IF(C531="","",VLOOKUP('TRACKING LIST '!C531,CODE!E:F,2,0))</f>
        <v/>
      </c>
      <c r="F531" s="5" t="str">
        <f>IF(D531="","",VLOOKUP('TRACKING LIST '!D531,CODE!A:B,2,0))</f>
        <v/>
      </c>
      <c r="H531" s="1"/>
      <c r="I531" s="5" t="str">
        <f t="shared" si="8"/>
        <v>LP---14-0531-CP</v>
      </c>
      <c r="K531" s="9"/>
      <c r="L531" s="1"/>
      <c r="N531" s="1"/>
      <c r="S531" s="1"/>
      <c r="W531" s="1"/>
      <c r="Z531" s="1"/>
    </row>
    <row r="532" spans="5:26" x14ac:dyDescent="0.25">
      <c r="E532" s="5" t="str">
        <f>IF(C532="","",VLOOKUP('TRACKING LIST '!C532,CODE!E:F,2,0))</f>
        <v/>
      </c>
      <c r="F532" s="5" t="str">
        <f>IF(D532="","",VLOOKUP('TRACKING LIST '!D532,CODE!A:B,2,0))</f>
        <v/>
      </c>
      <c r="H532" s="1"/>
      <c r="I532" s="5" t="str">
        <f t="shared" si="8"/>
        <v>LP---14-0532-CP</v>
      </c>
      <c r="K532" s="9"/>
      <c r="L532" s="1"/>
      <c r="N532" s="1"/>
      <c r="S532" s="1"/>
      <c r="W532" s="1"/>
      <c r="Z532" s="1"/>
    </row>
    <row r="533" spans="5:26" x14ac:dyDescent="0.25">
      <c r="E533" s="5" t="str">
        <f>IF(C533="","",VLOOKUP('TRACKING LIST '!C533,CODE!E:F,2,0))</f>
        <v/>
      </c>
      <c r="F533" s="5" t="str">
        <f>IF(D533="","",VLOOKUP('TRACKING LIST '!D533,CODE!A:B,2,0))</f>
        <v/>
      </c>
      <c r="H533" s="1"/>
      <c r="I533" s="5" t="str">
        <f t="shared" si="8"/>
        <v>LP---14-0533-CP</v>
      </c>
      <c r="K533" s="9"/>
      <c r="L533" s="1"/>
      <c r="N533" s="1"/>
      <c r="S533" s="1"/>
      <c r="W533" s="1"/>
      <c r="Z533" s="1"/>
    </row>
    <row r="534" spans="5:26" x14ac:dyDescent="0.25">
      <c r="E534" s="5" t="str">
        <f>IF(C534="","",VLOOKUP('TRACKING LIST '!C534,CODE!E:F,2,0))</f>
        <v/>
      </c>
      <c r="F534" s="5" t="str">
        <f>IF(D534="","",VLOOKUP('TRACKING LIST '!D534,CODE!A:B,2,0))</f>
        <v/>
      </c>
      <c r="H534" s="1"/>
      <c r="I534" s="5" t="str">
        <f t="shared" si="8"/>
        <v>LP---14-0534-CP</v>
      </c>
      <c r="K534" s="9"/>
      <c r="L534" s="1"/>
      <c r="N534" s="1"/>
      <c r="S534" s="1"/>
      <c r="W534" s="1"/>
      <c r="Z534" s="1"/>
    </row>
    <row r="535" spans="5:26" x14ac:dyDescent="0.25">
      <c r="E535" s="5" t="str">
        <f>IF(C535="","",VLOOKUP('TRACKING LIST '!C535,CODE!E:F,2,0))</f>
        <v/>
      </c>
      <c r="F535" s="5" t="str">
        <f>IF(D535="","",VLOOKUP('TRACKING LIST '!D535,CODE!A:B,2,0))</f>
        <v/>
      </c>
      <c r="H535" s="1"/>
      <c r="I535" s="5" t="str">
        <f t="shared" si="8"/>
        <v>LP---14-0535-CP</v>
      </c>
      <c r="K535" s="9"/>
      <c r="L535" s="1"/>
      <c r="N535" s="1"/>
      <c r="S535" s="1"/>
      <c r="W535" s="1"/>
      <c r="Z535" s="1"/>
    </row>
    <row r="536" spans="5:26" x14ac:dyDescent="0.25">
      <c r="E536" s="5" t="str">
        <f>IF(C536="","",VLOOKUP('TRACKING LIST '!C536,CODE!E:F,2,0))</f>
        <v/>
      </c>
      <c r="F536" s="5" t="str">
        <f>IF(D536="","",VLOOKUP('TRACKING LIST '!D536,CODE!A:B,2,0))</f>
        <v/>
      </c>
      <c r="H536" s="1"/>
      <c r="I536" s="5" t="str">
        <f t="shared" si="8"/>
        <v>LP---14-0536-CP</v>
      </c>
      <c r="K536" s="9"/>
      <c r="L536" s="1"/>
      <c r="N536" s="1"/>
      <c r="S536" s="1"/>
      <c r="W536" s="1"/>
      <c r="Z536" s="1"/>
    </row>
    <row r="537" spans="5:26" x14ac:dyDescent="0.25">
      <c r="E537" s="5" t="str">
        <f>IF(C537="","",VLOOKUP('TRACKING LIST '!C537,CODE!E:F,2,0))</f>
        <v/>
      </c>
      <c r="F537" s="5" t="str">
        <f>IF(D537="","",VLOOKUP('TRACKING LIST '!D537,CODE!A:B,2,0))</f>
        <v/>
      </c>
      <c r="H537" s="1"/>
      <c r="I537" s="5" t="str">
        <f t="shared" si="8"/>
        <v>LP---14-0537-CP</v>
      </c>
      <c r="K537" s="9"/>
      <c r="L537" s="1"/>
      <c r="N537" s="1"/>
      <c r="S537" s="1"/>
      <c r="W537" s="1"/>
      <c r="Z537" s="1"/>
    </row>
    <row r="538" spans="5:26" x14ac:dyDescent="0.25">
      <c r="E538" s="5" t="str">
        <f>IF(C538="","",VLOOKUP('TRACKING LIST '!C538,CODE!E:F,2,0))</f>
        <v/>
      </c>
      <c r="F538" s="5" t="str">
        <f>IF(D538="","",VLOOKUP('TRACKING LIST '!D538,CODE!A:B,2,0))</f>
        <v/>
      </c>
      <c r="H538" s="1"/>
      <c r="I538" s="5" t="str">
        <f t="shared" si="8"/>
        <v>LP---14-0538-CP</v>
      </c>
      <c r="K538" s="9"/>
      <c r="L538" s="1"/>
      <c r="N538" s="1"/>
      <c r="S538" s="1"/>
      <c r="W538" s="1"/>
      <c r="Z538" s="1"/>
    </row>
    <row r="539" spans="5:26" x14ac:dyDescent="0.25">
      <c r="E539" s="5" t="str">
        <f>IF(C539="","",VLOOKUP('TRACKING LIST '!C539,CODE!E:F,2,0))</f>
        <v/>
      </c>
      <c r="F539" s="5" t="str">
        <f>IF(D539="","",VLOOKUP('TRACKING LIST '!D539,CODE!A:B,2,0))</f>
        <v/>
      </c>
      <c r="H539" s="1"/>
      <c r="I539" s="5" t="str">
        <f t="shared" si="8"/>
        <v>LP---14-0539-CP</v>
      </c>
      <c r="K539" s="9"/>
      <c r="L539" s="1"/>
      <c r="N539" s="1"/>
      <c r="S539" s="1"/>
      <c r="W539" s="1"/>
      <c r="Z539" s="1"/>
    </row>
    <row r="540" spans="5:26" x14ac:dyDescent="0.25">
      <c r="E540" s="5" t="str">
        <f>IF(C540="","",VLOOKUP('TRACKING LIST '!C540,CODE!E:F,2,0))</f>
        <v/>
      </c>
      <c r="F540" s="5" t="str">
        <f>IF(D540="","",VLOOKUP('TRACKING LIST '!D540,CODE!A:B,2,0))</f>
        <v/>
      </c>
      <c r="H540" s="1"/>
      <c r="I540" s="5" t="str">
        <f t="shared" si="8"/>
        <v>LP---14-0540-CP</v>
      </c>
      <c r="K540" s="9"/>
      <c r="L540" s="1"/>
      <c r="N540" s="1"/>
      <c r="S540" s="1"/>
      <c r="W540" s="1"/>
      <c r="Z540" s="1"/>
    </row>
    <row r="541" spans="5:26" x14ac:dyDescent="0.25">
      <c r="E541" s="5" t="str">
        <f>IF(C541="","",VLOOKUP('TRACKING LIST '!C541,CODE!E:F,2,0))</f>
        <v/>
      </c>
      <c r="F541" s="5" t="str">
        <f>IF(D541="","",VLOOKUP('TRACKING LIST '!D541,CODE!A:B,2,0))</f>
        <v/>
      </c>
      <c r="H541" s="1"/>
      <c r="I541" s="5" t="str">
        <f t="shared" si="8"/>
        <v>LP---14-0541-CP</v>
      </c>
      <c r="K541" s="9"/>
      <c r="L541" s="1"/>
      <c r="N541" s="1"/>
      <c r="S541" s="1"/>
      <c r="W541" s="1"/>
      <c r="Z541" s="1"/>
    </row>
    <row r="542" spans="5:26" x14ac:dyDescent="0.25">
      <c r="E542" s="5" t="str">
        <f>IF(C542="","",VLOOKUP('TRACKING LIST '!C542,CODE!E:F,2,0))</f>
        <v/>
      </c>
      <c r="F542" s="5" t="str">
        <f>IF(D542="","",VLOOKUP('TRACKING LIST '!D542,CODE!A:B,2,0))</f>
        <v/>
      </c>
      <c r="H542" s="1"/>
      <c r="I542" s="5" t="str">
        <f t="shared" si="8"/>
        <v>LP---14-0542-CP</v>
      </c>
      <c r="K542" s="9"/>
      <c r="L542" s="1"/>
      <c r="N542" s="1"/>
      <c r="S542" s="1"/>
      <c r="W542" s="1"/>
      <c r="Z542" s="1"/>
    </row>
    <row r="543" spans="5:26" x14ac:dyDescent="0.25">
      <c r="E543" s="5" t="str">
        <f>IF(C543="","",VLOOKUP('TRACKING LIST '!C543,CODE!E:F,2,0))</f>
        <v/>
      </c>
      <c r="F543" s="5" t="str">
        <f>IF(D543="","",VLOOKUP('TRACKING LIST '!D543,CODE!A:B,2,0))</f>
        <v/>
      </c>
      <c r="H543" s="1"/>
      <c r="I543" s="5" t="str">
        <f t="shared" si="8"/>
        <v>LP---14-0543-CP</v>
      </c>
      <c r="K543" s="9"/>
      <c r="L543" s="1"/>
      <c r="N543" s="1"/>
      <c r="S543" s="1"/>
      <c r="W543" s="1"/>
      <c r="Z543" s="1"/>
    </row>
    <row r="544" spans="5:26" x14ac:dyDescent="0.25">
      <c r="E544" s="5" t="str">
        <f>IF(C544="","",VLOOKUP('TRACKING LIST '!C544,CODE!E:F,2,0))</f>
        <v/>
      </c>
      <c r="F544" s="5" t="str">
        <f>IF(D544="","",VLOOKUP('TRACKING LIST '!D544,CODE!A:B,2,0))</f>
        <v/>
      </c>
      <c r="H544" s="1"/>
      <c r="I544" s="5" t="str">
        <f t="shared" si="8"/>
        <v>LP---14-0544-CP</v>
      </c>
      <c r="K544" s="9"/>
      <c r="L544" s="1"/>
      <c r="N544" s="1"/>
      <c r="S544" s="1"/>
      <c r="W544" s="1"/>
      <c r="Z544" s="1"/>
    </row>
    <row r="545" spans="5:26" x14ac:dyDescent="0.25">
      <c r="E545" s="5" t="str">
        <f>IF(C545="","",VLOOKUP('TRACKING LIST '!C545,CODE!E:F,2,0))</f>
        <v/>
      </c>
      <c r="F545" s="5" t="str">
        <f>IF(D545="","",VLOOKUP('TRACKING LIST '!D545,CODE!A:B,2,0))</f>
        <v/>
      </c>
      <c r="H545" s="1"/>
      <c r="I545" s="5" t="str">
        <f t="shared" si="8"/>
        <v>LP---14-0545-CP</v>
      </c>
      <c r="K545" s="9"/>
      <c r="L545" s="1"/>
      <c r="N545" s="1"/>
      <c r="S545" s="1"/>
      <c r="W545" s="1"/>
      <c r="Z545" s="1"/>
    </row>
    <row r="546" spans="5:26" x14ac:dyDescent="0.25">
      <c r="E546" s="5" t="str">
        <f>IF(C546="","",VLOOKUP('TRACKING LIST '!C546,CODE!E:F,2,0))</f>
        <v/>
      </c>
      <c r="F546" s="5" t="str">
        <f>IF(D546="","",VLOOKUP('TRACKING LIST '!D546,CODE!A:B,2,0))</f>
        <v/>
      </c>
      <c r="H546" s="1"/>
      <c r="I546" s="5" t="str">
        <f t="shared" si="8"/>
        <v>LP---14-0546-CP</v>
      </c>
      <c r="K546" s="9"/>
      <c r="L546" s="1"/>
      <c r="N546" s="1"/>
      <c r="S546" s="1"/>
      <c r="W546" s="1"/>
      <c r="Z546" s="1"/>
    </row>
    <row r="547" spans="5:26" x14ac:dyDescent="0.25">
      <c r="E547" s="5" t="str">
        <f>IF(C547="","",VLOOKUP('TRACKING LIST '!C547,CODE!E:F,2,0))</f>
        <v/>
      </c>
      <c r="F547" s="5" t="str">
        <f>IF(D547="","",VLOOKUP('TRACKING LIST '!D547,CODE!A:B,2,0))</f>
        <v/>
      </c>
      <c r="H547" s="1"/>
      <c r="I547" s="5" t="str">
        <f t="shared" si="8"/>
        <v>LP---14-0547-CP</v>
      </c>
      <c r="K547" s="9"/>
      <c r="L547" s="1"/>
      <c r="N547" s="1"/>
      <c r="S547" s="1"/>
      <c r="W547" s="1"/>
      <c r="Z547" s="1"/>
    </row>
    <row r="548" spans="5:26" x14ac:dyDescent="0.25">
      <c r="E548" s="5" t="str">
        <f>IF(C548="","",VLOOKUP('TRACKING LIST '!C548,CODE!E:F,2,0))</f>
        <v/>
      </c>
      <c r="F548" s="5" t="str">
        <f>IF(D548="","",VLOOKUP('TRACKING LIST '!D548,CODE!A:B,2,0))</f>
        <v/>
      </c>
      <c r="H548" s="1"/>
      <c r="I548" s="5" t="str">
        <f t="shared" si="8"/>
        <v>LP---14-0548-CP</v>
      </c>
      <c r="K548" s="9"/>
      <c r="L548" s="1"/>
      <c r="N548" s="1"/>
      <c r="S548" s="1"/>
      <c r="W548" s="1"/>
      <c r="Z548" s="1"/>
    </row>
    <row r="549" spans="5:26" x14ac:dyDescent="0.25">
      <c r="E549" s="5" t="str">
        <f>IF(C549="","",VLOOKUP('TRACKING LIST '!C549,CODE!E:F,2,0))</f>
        <v/>
      </c>
      <c r="F549" s="5" t="str">
        <f>IF(D549="","",VLOOKUP('TRACKING LIST '!D549,CODE!A:B,2,0))</f>
        <v/>
      </c>
      <c r="H549" s="1"/>
      <c r="I549" s="5" t="str">
        <f t="shared" si="8"/>
        <v>LP---14-0549-CP</v>
      </c>
      <c r="K549" s="9"/>
      <c r="L549" s="1"/>
      <c r="N549" s="1"/>
      <c r="S549" s="1"/>
      <c r="W549" s="1"/>
      <c r="Z549" s="1"/>
    </row>
    <row r="550" spans="5:26" x14ac:dyDescent="0.25">
      <c r="E550" s="5" t="str">
        <f>IF(C550="","",VLOOKUP('TRACKING LIST '!C550,CODE!E:F,2,0))</f>
        <v/>
      </c>
      <c r="F550" s="5" t="str">
        <f>IF(D550="","",VLOOKUP('TRACKING LIST '!D550,CODE!A:B,2,0))</f>
        <v/>
      </c>
      <c r="H550" s="1"/>
      <c r="I550" s="5" t="str">
        <f t="shared" si="8"/>
        <v>LP---14-0550-CP</v>
      </c>
      <c r="K550" s="9"/>
      <c r="L550" s="1"/>
      <c r="N550" s="1"/>
      <c r="S550" s="1"/>
      <c r="W550" s="1"/>
      <c r="Z550" s="1"/>
    </row>
    <row r="551" spans="5:26" x14ac:dyDescent="0.25">
      <c r="E551" s="5" t="str">
        <f>IF(C551="","",VLOOKUP('TRACKING LIST '!C551,CODE!E:F,2,0))</f>
        <v/>
      </c>
      <c r="F551" s="5" t="str">
        <f>IF(D551="","",VLOOKUP('TRACKING LIST '!D551,CODE!A:B,2,0))</f>
        <v/>
      </c>
      <c r="H551" s="1"/>
      <c r="I551" s="5" t="str">
        <f t="shared" si="8"/>
        <v>LP---14-0551-CP</v>
      </c>
      <c r="K551" s="9"/>
      <c r="L551" s="1"/>
      <c r="N551" s="1"/>
      <c r="S551" s="1"/>
      <c r="W551" s="1"/>
      <c r="Z551" s="1"/>
    </row>
    <row r="552" spans="5:26" x14ac:dyDescent="0.25">
      <c r="E552" s="5" t="str">
        <f>IF(C552="","",VLOOKUP('TRACKING LIST '!C552,CODE!E:F,2,0))</f>
        <v/>
      </c>
      <c r="F552" s="5" t="str">
        <f>IF(D552="","",VLOOKUP('TRACKING LIST '!D552,CODE!A:B,2,0))</f>
        <v/>
      </c>
      <c r="H552" s="1"/>
      <c r="I552" s="5" t="str">
        <f t="shared" si="8"/>
        <v>LP---14-0552-CP</v>
      </c>
      <c r="K552" s="9"/>
      <c r="L552" s="1"/>
      <c r="N552" s="1"/>
      <c r="S552" s="1"/>
      <c r="W552" s="1"/>
      <c r="Z552" s="1"/>
    </row>
    <row r="553" spans="5:26" x14ac:dyDescent="0.25">
      <c r="E553" s="5" t="str">
        <f>IF(C553="","",VLOOKUP('TRACKING LIST '!C553,CODE!E:F,2,0))</f>
        <v/>
      </c>
      <c r="F553" s="5" t="str">
        <f>IF(D553="","",VLOOKUP('TRACKING LIST '!D553,CODE!A:B,2,0))</f>
        <v/>
      </c>
      <c r="H553" s="1"/>
      <c r="I553" s="5" t="str">
        <f t="shared" si="8"/>
        <v>LP---14-0553-CP</v>
      </c>
      <c r="K553" s="9"/>
      <c r="L553" s="1"/>
      <c r="N553" s="1"/>
      <c r="S553" s="1"/>
      <c r="W553" s="1"/>
      <c r="Z553" s="1"/>
    </row>
    <row r="554" spans="5:26" x14ac:dyDescent="0.25">
      <c r="E554" s="5" t="str">
        <f>IF(C554="","",VLOOKUP('TRACKING LIST '!C554,CODE!E:F,2,0))</f>
        <v/>
      </c>
      <c r="F554" s="5" t="str">
        <f>IF(D554="","",VLOOKUP('TRACKING LIST '!D554,CODE!A:B,2,0))</f>
        <v/>
      </c>
      <c r="H554" s="1"/>
      <c r="I554" s="5" t="str">
        <f t="shared" si="8"/>
        <v>LP---14-0554-CP</v>
      </c>
      <c r="K554" s="9"/>
      <c r="L554" s="1"/>
      <c r="N554" s="1"/>
      <c r="S554" s="1"/>
      <c r="W554" s="1"/>
      <c r="Z554" s="1"/>
    </row>
    <row r="555" spans="5:26" x14ac:dyDescent="0.25">
      <c r="E555" s="5" t="str">
        <f>IF(C555="","",VLOOKUP('TRACKING LIST '!C555,CODE!E:F,2,0))</f>
        <v/>
      </c>
      <c r="F555" s="5" t="str">
        <f>IF(D555="","",VLOOKUP('TRACKING LIST '!D555,CODE!A:B,2,0))</f>
        <v/>
      </c>
      <c r="H555" s="1"/>
      <c r="I555" s="5" t="str">
        <f t="shared" si="8"/>
        <v>LP---14-0555-CP</v>
      </c>
      <c r="K555" s="9"/>
      <c r="L555" s="1"/>
      <c r="N555" s="1"/>
      <c r="S555" s="1"/>
      <c r="W555" s="1"/>
      <c r="Z555" s="1"/>
    </row>
    <row r="556" spans="5:26" x14ac:dyDescent="0.25">
      <c r="E556" s="5" t="str">
        <f>IF(C556="","",VLOOKUP('TRACKING LIST '!C556,CODE!E:F,2,0))</f>
        <v/>
      </c>
      <c r="F556" s="5" t="str">
        <f>IF(D556="","",VLOOKUP('TRACKING LIST '!D556,CODE!A:B,2,0))</f>
        <v/>
      </c>
      <c r="H556" s="1"/>
      <c r="I556" s="5" t="str">
        <f t="shared" si="8"/>
        <v>LP---14-0556-CP</v>
      </c>
      <c r="K556" s="9"/>
      <c r="L556" s="1"/>
      <c r="N556" s="1"/>
      <c r="S556" s="1"/>
      <c r="W556" s="1"/>
      <c r="Z556" s="1"/>
    </row>
    <row r="557" spans="5:26" x14ac:dyDescent="0.25">
      <c r="E557" s="5" t="str">
        <f>IF(C557="","",VLOOKUP('TRACKING LIST '!C557,CODE!E:F,2,0))</f>
        <v/>
      </c>
      <c r="F557" s="5" t="str">
        <f>IF(D557="","",VLOOKUP('TRACKING LIST '!D557,CODE!A:B,2,0))</f>
        <v/>
      </c>
      <c r="H557" s="1"/>
      <c r="I557" s="5" t="str">
        <f t="shared" si="8"/>
        <v>LP---14-0557-CP</v>
      </c>
      <c r="K557" s="9"/>
      <c r="L557" s="1"/>
      <c r="N557" s="1"/>
      <c r="S557" s="1"/>
      <c r="W557" s="1"/>
      <c r="Z557" s="1"/>
    </row>
    <row r="558" spans="5:26" x14ac:dyDescent="0.25">
      <c r="E558" s="5" t="str">
        <f>IF(C558="","",VLOOKUP('TRACKING LIST '!C558,CODE!E:F,2,0))</f>
        <v/>
      </c>
      <c r="F558" s="5" t="str">
        <f>IF(D558="","",VLOOKUP('TRACKING LIST '!D558,CODE!A:B,2,0))</f>
        <v/>
      </c>
      <c r="H558" s="1"/>
      <c r="I558" s="5" t="str">
        <f t="shared" si="8"/>
        <v>LP---14-0558-CP</v>
      </c>
      <c r="K558" s="9"/>
      <c r="L558" s="1"/>
      <c r="N558" s="1"/>
      <c r="S558" s="1"/>
      <c r="W558" s="1"/>
      <c r="Z558" s="1"/>
    </row>
    <row r="559" spans="5:26" x14ac:dyDescent="0.25">
      <c r="E559" s="5" t="str">
        <f>IF(C559="","",VLOOKUP('TRACKING LIST '!C559,CODE!E:F,2,0))</f>
        <v/>
      </c>
      <c r="F559" s="5" t="str">
        <f>IF(D559="","",VLOOKUP('TRACKING LIST '!D559,CODE!A:B,2,0))</f>
        <v/>
      </c>
      <c r="H559" s="1"/>
      <c r="I559" s="5" t="str">
        <f t="shared" si="8"/>
        <v>LP---14-0559-CP</v>
      </c>
      <c r="K559" s="9"/>
      <c r="L559" s="1"/>
      <c r="N559" s="1"/>
      <c r="S559" s="1"/>
      <c r="W559" s="1"/>
      <c r="Z559" s="1"/>
    </row>
    <row r="560" spans="5:26" x14ac:dyDescent="0.25">
      <c r="E560" s="5" t="str">
        <f>IF(C560="","",VLOOKUP('TRACKING LIST '!C560,CODE!E:F,2,0))</f>
        <v/>
      </c>
      <c r="F560" s="5" t="str">
        <f>IF(D560="","",VLOOKUP('TRACKING LIST '!D560,CODE!A:B,2,0))</f>
        <v/>
      </c>
      <c r="H560" s="1"/>
      <c r="I560" s="5" t="str">
        <f t="shared" si="8"/>
        <v>LP---14-0560-CP</v>
      </c>
      <c r="K560" s="9"/>
      <c r="L560" s="1"/>
      <c r="N560" s="1"/>
      <c r="S560" s="1"/>
      <c r="W560" s="1"/>
      <c r="Z560" s="1"/>
    </row>
    <row r="561" spans="5:26" x14ac:dyDescent="0.25">
      <c r="E561" s="5" t="str">
        <f>IF(C561="","",VLOOKUP('TRACKING LIST '!C561,CODE!E:F,2,0))</f>
        <v/>
      </c>
      <c r="F561" s="5" t="str">
        <f>IF(D561="","",VLOOKUP('TRACKING LIST '!D561,CODE!A:B,2,0))</f>
        <v/>
      </c>
      <c r="H561" s="1"/>
      <c r="I561" s="5" t="str">
        <f t="shared" si="8"/>
        <v>LP---14-0561-CP</v>
      </c>
      <c r="K561" s="9"/>
      <c r="L561" s="1"/>
      <c r="N561" s="1"/>
      <c r="S561" s="1"/>
      <c r="W561" s="1"/>
      <c r="Z561" s="1"/>
    </row>
    <row r="562" spans="5:26" x14ac:dyDescent="0.25">
      <c r="E562" s="5" t="str">
        <f>IF(C562="","",VLOOKUP('TRACKING LIST '!C562,CODE!E:F,2,0))</f>
        <v/>
      </c>
      <c r="F562" s="5" t="str">
        <f>IF(D562="","",VLOOKUP('TRACKING LIST '!D562,CODE!A:B,2,0))</f>
        <v/>
      </c>
      <c r="H562" s="1"/>
      <c r="I562" s="5" t="str">
        <f t="shared" si="8"/>
        <v>LP---14-0562-CP</v>
      </c>
      <c r="K562" s="9"/>
      <c r="L562" s="1"/>
      <c r="N562" s="1"/>
      <c r="S562" s="1"/>
      <c r="W562" s="1"/>
      <c r="Z562" s="1"/>
    </row>
    <row r="563" spans="5:26" x14ac:dyDescent="0.25">
      <c r="E563" s="5" t="str">
        <f>IF(C563="","",VLOOKUP('TRACKING LIST '!C563,CODE!E:F,2,0))</f>
        <v/>
      </c>
      <c r="F563" s="5" t="str">
        <f>IF(D563="","",VLOOKUP('TRACKING LIST '!D563,CODE!A:B,2,0))</f>
        <v/>
      </c>
      <c r="H563" s="1"/>
      <c r="I563" s="5" t="str">
        <f t="shared" si="8"/>
        <v>LP---14-0563-CP</v>
      </c>
      <c r="K563" s="9"/>
      <c r="L563" s="1"/>
      <c r="N563" s="1"/>
      <c r="S563" s="1"/>
      <c r="W563" s="1"/>
      <c r="Z563" s="1"/>
    </row>
    <row r="564" spans="5:26" x14ac:dyDescent="0.25">
      <c r="E564" s="5" t="str">
        <f>IF(C564="","",VLOOKUP('TRACKING LIST '!C564,CODE!E:F,2,0))</f>
        <v/>
      </c>
      <c r="F564" s="5" t="str">
        <f>IF(D564="","",VLOOKUP('TRACKING LIST '!D564,CODE!A:B,2,0))</f>
        <v/>
      </c>
      <c r="H564" s="1"/>
      <c r="I564" s="5" t="str">
        <f t="shared" si="8"/>
        <v>LP---14-0564-CP</v>
      </c>
      <c r="K564" s="9"/>
      <c r="L564" s="1"/>
      <c r="N564" s="1"/>
      <c r="S564" s="1"/>
      <c r="W564" s="1"/>
      <c r="Z564" s="1"/>
    </row>
    <row r="565" spans="5:26" x14ac:dyDescent="0.25">
      <c r="E565" s="5" t="str">
        <f>IF(C565="","",VLOOKUP('TRACKING LIST '!C565,CODE!E:F,2,0))</f>
        <v/>
      </c>
      <c r="F565" s="5" t="str">
        <f>IF(D565="","",VLOOKUP('TRACKING LIST '!D565,CODE!A:B,2,0))</f>
        <v/>
      </c>
      <c r="H565" s="1"/>
      <c r="I565" s="5" t="str">
        <f t="shared" si="8"/>
        <v>LP---14-0565-CP</v>
      </c>
      <c r="K565" s="9"/>
      <c r="L565" s="1"/>
      <c r="N565" s="1"/>
      <c r="S565" s="1"/>
      <c r="W565" s="1"/>
      <c r="Z565" s="1"/>
    </row>
    <row r="566" spans="5:26" x14ac:dyDescent="0.25">
      <c r="E566" s="5" t="str">
        <f>IF(C566="","",VLOOKUP('TRACKING LIST '!C566,CODE!E:F,2,0))</f>
        <v/>
      </c>
      <c r="F566" s="5" t="str">
        <f>IF(D566="","",VLOOKUP('TRACKING LIST '!D566,CODE!A:B,2,0))</f>
        <v/>
      </c>
      <c r="H566" s="1"/>
      <c r="I566" s="5" t="str">
        <f t="shared" si="8"/>
        <v>LP---14-0566-CP</v>
      </c>
      <c r="K566" s="9"/>
      <c r="L566" s="1"/>
      <c r="N566" s="1"/>
      <c r="S566" s="1"/>
      <c r="W566" s="1"/>
      <c r="Z566" s="1"/>
    </row>
    <row r="567" spans="5:26" x14ac:dyDescent="0.25">
      <c r="E567" s="5" t="str">
        <f>IF(C567="","",VLOOKUP('TRACKING LIST '!C567,CODE!E:F,2,0))</f>
        <v/>
      </c>
      <c r="F567" s="5" t="str">
        <f>IF(D567="","",VLOOKUP('TRACKING LIST '!D567,CODE!A:B,2,0))</f>
        <v/>
      </c>
      <c r="H567" s="1"/>
      <c r="I567" s="5" t="str">
        <f t="shared" si="8"/>
        <v>LP---14-0567-CP</v>
      </c>
      <c r="K567" s="9"/>
      <c r="L567" s="1"/>
      <c r="N567" s="1"/>
      <c r="S567" s="1"/>
      <c r="W567" s="1"/>
      <c r="Z567" s="1"/>
    </row>
    <row r="568" spans="5:26" x14ac:dyDescent="0.25">
      <c r="E568" s="5" t="str">
        <f>IF(C568="","",VLOOKUP('TRACKING LIST '!C568,CODE!E:F,2,0))</f>
        <v/>
      </c>
      <c r="F568" s="5" t="str">
        <f>IF(D568="","",VLOOKUP('TRACKING LIST '!D568,CODE!A:B,2,0))</f>
        <v/>
      </c>
      <c r="H568" s="1"/>
      <c r="I568" s="5" t="str">
        <f t="shared" si="8"/>
        <v>LP---14-0568-CP</v>
      </c>
      <c r="K568" s="9"/>
      <c r="L568" s="1"/>
      <c r="N568" s="1"/>
      <c r="S568" s="1"/>
      <c r="W568" s="1"/>
      <c r="Z568" s="1"/>
    </row>
    <row r="569" spans="5:26" x14ac:dyDescent="0.25">
      <c r="E569" s="5" t="str">
        <f>IF(C569="","",VLOOKUP('TRACKING LIST '!C569,CODE!E:F,2,0))</f>
        <v/>
      </c>
      <c r="F569" s="5" t="str">
        <f>IF(D569="","",VLOOKUP('TRACKING LIST '!D569,CODE!A:B,2,0))</f>
        <v/>
      </c>
      <c r="H569" s="1"/>
      <c r="I569" s="5" t="str">
        <f t="shared" si="8"/>
        <v>LP---14-0569-CP</v>
      </c>
      <c r="K569" s="9"/>
      <c r="L569" s="1"/>
      <c r="N569" s="1"/>
      <c r="S569" s="1"/>
      <c r="W569" s="1"/>
      <c r="Z569" s="1"/>
    </row>
    <row r="570" spans="5:26" x14ac:dyDescent="0.25">
      <c r="E570" s="5" t="str">
        <f>IF(C570="","",VLOOKUP('TRACKING LIST '!C570,CODE!E:F,2,0))</f>
        <v/>
      </c>
      <c r="F570" s="5" t="str">
        <f>IF(D570="","",VLOOKUP('TRACKING LIST '!D570,CODE!A:B,2,0))</f>
        <v/>
      </c>
      <c r="H570" s="1"/>
      <c r="I570" s="5" t="str">
        <f t="shared" si="8"/>
        <v>LP---14-0570-CP</v>
      </c>
      <c r="K570" s="9"/>
      <c r="L570" s="1"/>
      <c r="N570" s="1"/>
      <c r="S570" s="1"/>
      <c r="W570" s="1"/>
      <c r="Z570" s="1"/>
    </row>
    <row r="571" spans="5:26" x14ac:dyDescent="0.25">
      <c r="E571" s="5" t="str">
        <f>IF(C571="","",VLOOKUP('TRACKING LIST '!C571,CODE!E:F,2,0))</f>
        <v/>
      </c>
      <c r="F571" s="5" t="str">
        <f>IF(D571="","",VLOOKUP('TRACKING LIST '!D571,CODE!A:B,2,0))</f>
        <v/>
      </c>
      <c r="H571" s="1"/>
      <c r="I571" s="5" t="str">
        <f t="shared" si="8"/>
        <v>LP---14-0571-CP</v>
      </c>
      <c r="K571" s="9"/>
      <c r="L571" s="1"/>
      <c r="N571" s="1"/>
      <c r="S571" s="1"/>
      <c r="W571" s="1"/>
      <c r="Z571" s="1"/>
    </row>
    <row r="572" spans="5:26" x14ac:dyDescent="0.25">
      <c r="E572" s="5" t="str">
        <f>IF(C572="","",VLOOKUP('TRACKING LIST '!C572,CODE!E:F,2,0))</f>
        <v/>
      </c>
      <c r="F572" s="5" t="str">
        <f>IF(D572="","",VLOOKUP('TRACKING LIST '!D572,CODE!A:B,2,0))</f>
        <v/>
      </c>
      <c r="H572" s="1"/>
      <c r="I572" s="5" t="str">
        <f t="shared" si="8"/>
        <v>LP---14-0572-CP</v>
      </c>
      <c r="K572" s="9"/>
      <c r="L572" s="1"/>
      <c r="N572" s="1"/>
      <c r="S572" s="1"/>
      <c r="W572" s="1"/>
      <c r="Z572" s="1"/>
    </row>
    <row r="573" spans="5:26" x14ac:dyDescent="0.25">
      <c r="E573" s="5" t="str">
        <f>IF(C573="","",VLOOKUP('TRACKING LIST '!C573,CODE!E:F,2,0))</f>
        <v/>
      </c>
      <c r="F573" s="5" t="str">
        <f>IF(D573="","",VLOOKUP('TRACKING LIST '!D573,CODE!A:B,2,0))</f>
        <v/>
      </c>
      <c r="H573" s="1"/>
      <c r="I573" s="5" t="str">
        <f t="shared" si="8"/>
        <v>LP---14-0573-CP</v>
      </c>
      <c r="K573" s="9"/>
      <c r="L573" s="1"/>
      <c r="N573" s="1"/>
      <c r="S573" s="1"/>
      <c r="W573" s="1"/>
      <c r="Z573" s="1"/>
    </row>
    <row r="574" spans="5:26" x14ac:dyDescent="0.25">
      <c r="E574" s="5" t="str">
        <f>IF(C574="","",VLOOKUP('TRACKING LIST '!C574,CODE!E:F,2,0))</f>
        <v/>
      </c>
      <c r="F574" s="5" t="str">
        <f>IF(D574="","",VLOOKUP('TRACKING LIST '!D574,CODE!A:B,2,0))</f>
        <v/>
      </c>
      <c r="H574" s="1"/>
      <c r="I574" s="5" t="str">
        <f t="shared" si="8"/>
        <v>LP---14-0574-CP</v>
      </c>
      <c r="K574" s="9"/>
      <c r="L574" s="1"/>
      <c r="N574" s="1"/>
      <c r="S574" s="1"/>
      <c r="W574" s="1"/>
      <c r="Z574" s="1"/>
    </row>
    <row r="575" spans="5:26" x14ac:dyDescent="0.25">
      <c r="E575" s="5" t="str">
        <f>IF(C575="","",VLOOKUP('TRACKING LIST '!C575,CODE!E:F,2,0))</f>
        <v/>
      </c>
      <c r="F575" s="5" t="str">
        <f>IF(D575="","",VLOOKUP('TRACKING LIST '!D575,CODE!A:B,2,0))</f>
        <v/>
      </c>
      <c r="H575" s="1"/>
      <c r="I575" s="5" t="str">
        <f t="shared" si="8"/>
        <v>LP---14-0575-CP</v>
      </c>
      <c r="K575" s="9"/>
      <c r="L575" s="1"/>
      <c r="N575" s="1"/>
      <c r="S575" s="1"/>
      <c r="W575" s="1"/>
      <c r="Z575" s="1"/>
    </row>
    <row r="576" spans="5:26" x14ac:dyDescent="0.25">
      <c r="E576" s="5" t="str">
        <f>IF(C576="","",VLOOKUP('TRACKING LIST '!C576,CODE!E:F,2,0))</f>
        <v/>
      </c>
      <c r="F576" s="5" t="str">
        <f>IF(D576="","",VLOOKUP('TRACKING LIST '!D576,CODE!A:B,2,0))</f>
        <v/>
      </c>
      <c r="H576" s="1"/>
      <c r="I576" s="5" t="str">
        <f t="shared" si="8"/>
        <v>LP---14-0576-CP</v>
      </c>
      <c r="K576" s="9"/>
      <c r="L576" s="1"/>
      <c r="N576" s="1"/>
      <c r="S576" s="1"/>
      <c r="W576" s="1"/>
      <c r="Z576" s="1"/>
    </row>
    <row r="577" spans="5:26" x14ac:dyDescent="0.25">
      <c r="E577" s="5" t="str">
        <f>IF(C577="","",VLOOKUP('TRACKING LIST '!C577,CODE!E:F,2,0))</f>
        <v/>
      </c>
      <c r="F577" s="5" t="str">
        <f>IF(D577="","",VLOOKUP('TRACKING LIST '!D577,CODE!A:B,2,0))</f>
        <v/>
      </c>
      <c r="H577" s="1"/>
      <c r="I577" s="5" t="str">
        <f t="shared" si="8"/>
        <v>LP---14-0577-CP</v>
      </c>
      <c r="K577" s="9"/>
      <c r="L577" s="1"/>
      <c r="N577" s="1"/>
      <c r="S577" s="1"/>
      <c r="W577" s="1"/>
      <c r="Z577" s="1"/>
    </row>
    <row r="578" spans="5:26" x14ac:dyDescent="0.25">
      <c r="E578" s="5" t="str">
        <f>IF(C578="","",VLOOKUP('TRACKING LIST '!C578,CODE!E:F,2,0))</f>
        <v/>
      </c>
      <c r="F578" s="5" t="str">
        <f>IF(D578="","",VLOOKUP('TRACKING LIST '!D578,CODE!A:B,2,0))</f>
        <v/>
      </c>
      <c r="H578" s="1"/>
      <c r="I578" s="5" t="str">
        <f t="shared" ref="I578:I618" si="9">CONCATENATE("LP","-",E578,"-",F578,"-","14","-0",ROW(),"-CP")</f>
        <v>LP---14-0578-CP</v>
      </c>
      <c r="K578" s="9"/>
      <c r="L578" s="1"/>
      <c r="N578" s="1"/>
      <c r="S578" s="1"/>
      <c r="W578" s="1"/>
      <c r="Z578" s="1"/>
    </row>
    <row r="579" spans="5:26" x14ac:dyDescent="0.25">
      <c r="E579" s="5" t="str">
        <f>IF(C579="","",VLOOKUP('TRACKING LIST '!C579,CODE!E:F,2,0))</f>
        <v/>
      </c>
      <c r="F579" s="5" t="str">
        <f>IF(D579="","",VLOOKUP('TRACKING LIST '!D579,CODE!A:B,2,0))</f>
        <v/>
      </c>
      <c r="H579" s="1"/>
      <c r="I579" s="5" t="str">
        <f t="shared" si="9"/>
        <v>LP---14-0579-CP</v>
      </c>
      <c r="K579" s="9"/>
      <c r="L579" s="1"/>
      <c r="N579" s="1"/>
      <c r="S579" s="1"/>
      <c r="W579" s="1"/>
      <c r="Z579" s="1"/>
    </row>
    <row r="580" spans="5:26" x14ac:dyDescent="0.25">
      <c r="E580" s="5" t="str">
        <f>IF(C580="","",VLOOKUP('TRACKING LIST '!C580,CODE!E:F,2,0))</f>
        <v/>
      </c>
      <c r="F580" s="5" t="str">
        <f>IF(D580="","",VLOOKUP('TRACKING LIST '!D580,CODE!A:B,2,0))</f>
        <v/>
      </c>
      <c r="H580" s="1"/>
      <c r="I580" s="5" t="str">
        <f t="shared" si="9"/>
        <v>LP---14-0580-CP</v>
      </c>
      <c r="K580" s="9"/>
      <c r="L580" s="1"/>
      <c r="N580" s="1"/>
      <c r="S580" s="1"/>
      <c r="W580" s="1"/>
      <c r="Z580" s="1"/>
    </row>
    <row r="581" spans="5:26" x14ac:dyDescent="0.25">
      <c r="E581" s="5" t="str">
        <f>IF(C581="","",VLOOKUP('TRACKING LIST '!C581,CODE!E:F,2,0))</f>
        <v/>
      </c>
      <c r="F581" s="5" t="str">
        <f>IF(D581="","",VLOOKUP('TRACKING LIST '!D581,CODE!A:B,2,0))</f>
        <v/>
      </c>
      <c r="H581" s="1"/>
      <c r="I581" s="5" t="str">
        <f t="shared" si="9"/>
        <v>LP---14-0581-CP</v>
      </c>
      <c r="K581" s="9"/>
      <c r="L581" s="1"/>
      <c r="N581" s="1"/>
      <c r="S581" s="1"/>
      <c r="W581" s="1"/>
      <c r="Z581" s="1"/>
    </row>
    <row r="582" spans="5:26" x14ac:dyDescent="0.25">
      <c r="E582" s="5" t="str">
        <f>IF(C582="","",VLOOKUP('TRACKING LIST '!C582,CODE!E:F,2,0))</f>
        <v/>
      </c>
      <c r="F582" s="5" t="str">
        <f>IF(D582="","",VLOOKUP('TRACKING LIST '!D582,CODE!A:B,2,0))</f>
        <v/>
      </c>
      <c r="H582" s="1"/>
      <c r="I582" s="5" t="str">
        <f t="shared" si="9"/>
        <v>LP---14-0582-CP</v>
      </c>
      <c r="K582" s="9"/>
      <c r="L582" s="1"/>
      <c r="N582" s="1"/>
      <c r="S582" s="1"/>
      <c r="W582" s="1"/>
      <c r="Z582" s="1"/>
    </row>
    <row r="583" spans="5:26" x14ac:dyDescent="0.25">
      <c r="E583" s="5" t="str">
        <f>IF(C583="","",VLOOKUP('TRACKING LIST '!C583,CODE!E:F,2,0))</f>
        <v/>
      </c>
      <c r="F583" s="5" t="str">
        <f>IF(D583="","",VLOOKUP('TRACKING LIST '!D583,CODE!A:B,2,0))</f>
        <v/>
      </c>
      <c r="H583" s="1"/>
      <c r="I583" s="5" t="str">
        <f t="shared" si="9"/>
        <v>LP---14-0583-CP</v>
      </c>
      <c r="K583" s="9"/>
      <c r="L583" s="1"/>
      <c r="N583" s="1"/>
      <c r="S583" s="1"/>
      <c r="W583" s="1"/>
      <c r="Z583" s="1"/>
    </row>
    <row r="584" spans="5:26" x14ac:dyDescent="0.25">
      <c r="E584" s="5" t="str">
        <f>IF(C584="","",VLOOKUP('TRACKING LIST '!C584,CODE!E:F,2,0))</f>
        <v/>
      </c>
      <c r="F584" s="5" t="str">
        <f>IF(D584="","",VLOOKUP('TRACKING LIST '!D584,CODE!A:B,2,0))</f>
        <v/>
      </c>
      <c r="H584" s="1"/>
      <c r="I584" s="5" t="str">
        <f t="shared" si="9"/>
        <v>LP---14-0584-CP</v>
      </c>
      <c r="K584" s="9"/>
      <c r="L584" s="1"/>
      <c r="N584" s="1"/>
      <c r="S584" s="1"/>
      <c r="W584" s="1"/>
      <c r="Z584" s="1"/>
    </row>
    <row r="585" spans="5:26" x14ac:dyDescent="0.25">
      <c r="E585" s="5" t="str">
        <f>IF(C585="","",VLOOKUP('TRACKING LIST '!C585,CODE!E:F,2,0))</f>
        <v/>
      </c>
      <c r="F585" s="5" t="str">
        <f>IF(D585="","",VLOOKUP('TRACKING LIST '!D585,CODE!A:B,2,0))</f>
        <v/>
      </c>
      <c r="H585" s="1"/>
      <c r="I585" s="5" t="str">
        <f t="shared" si="9"/>
        <v>LP---14-0585-CP</v>
      </c>
      <c r="K585" s="9"/>
      <c r="L585" s="1"/>
      <c r="N585" s="1"/>
      <c r="S585" s="1"/>
      <c r="W585" s="1"/>
      <c r="Z585" s="1"/>
    </row>
    <row r="586" spans="5:26" x14ac:dyDescent="0.25">
      <c r="E586" s="5" t="str">
        <f>IF(C586="","",VLOOKUP('TRACKING LIST '!C586,CODE!E:F,2,0))</f>
        <v/>
      </c>
      <c r="F586" s="5" t="str">
        <f>IF(D586="","",VLOOKUP('TRACKING LIST '!D586,CODE!A:B,2,0))</f>
        <v/>
      </c>
      <c r="H586" s="1"/>
      <c r="I586" s="5" t="str">
        <f t="shared" si="9"/>
        <v>LP---14-0586-CP</v>
      </c>
      <c r="K586" s="9"/>
      <c r="L586" s="1"/>
      <c r="N586" s="1"/>
      <c r="S586" s="1"/>
      <c r="W586" s="1"/>
      <c r="Z586" s="1"/>
    </row>
    <row r="587" spans="5:26" x14ac:dyDescent="0.25">
      <c r="E587" s="5" t="str">
        <f>IF(C587="","",VLOOKUP('TRACKING LIST '!C587,CODE!E:F,2,0))</f>
        <v/>
      </c>
      <c r="F587" s="5" t="str">
        <f>IF(D587="","",VLOOKUP('TRACKING LIST '!D587,CODE!A:B,2,0))</f>
        <v/>
      </c>
      <c r="H587" s="1"/>
      <c r="I587" s="5" t="str">
        <f t="shared" si="9"/>
        <v>LP---14-0587-CP</v>
      </c>
      <c r="K587" s="9"/>
      <c r="L587" s="1"/>
      <c r="N587" s="1"/>
      <c r="S587" s="1"/>
      <c r="W587" s="1"/>
      <c r="Z587" s="1"/>
    </row>
    <row r="588" spans="5:26" x14ac:dyDescent="0.25">
      <c r="E588" s="5" t="str">
        <f>IF(C588="","",VLOOKUP('TRACKING LIST '!C588,CODE!E:F,2,0))</f>
        <v/>
      </c>
      <c r="F588" s="5" t="str">
        <f>IF(D588="","",VLOOKUP('TRACKING LIST '!D588,CODE!A:B,2,0))</f>
        <v/>
      </c>
      <c r="H588" s="1"/>
      <c r="I588" s="5" t="str">
        <f t="shared" si="9"/>
        <v>LP---14-0588-CP</v>
      </c>
      <c r="K588" s="9"/>
      <c r="L588" s="1"/>
      <c r="N588" s="1"/>
      <c r="S588" s="1"/>
      <c r="W588" s="1"/>
      <c r="Z588" s="1"/>
    </row>
    <row r="589" spans="5:26" x14ac:dyDescent="0.25">
      <c r="E589" s="5" t="str">
        <f>IF(C589="","",VLOOKUP('TRACKING LIST '!C589,CODE!E:F,2,0))</f>
        <v/>
      </c>
      <c r="F589" s="5" t="str">
        <f>IF(D589="","",VLOOKUP('TRACKING LIST '!D589,CODE!A:B,2,0))</f>
        <v/>
      </c>
      <c r="H589" s="1"/>
      <c r="I589" s="5" t="str">
        <f t="shared" si="9"/>
        <v>LP---14-0589-CP</v>
      </c>
      <c r="K589" s="9"/>
      <c r="L589" s="1"/>
      <c r="N589" s="1"/>
      <c r="S589" s="1"/>
      <c r="W589" s="1"/>
      <c r="Z589" s="1"/>
    </row>
    <row r="590" spans="5:26" x14ac:dyDescent="0.25">
      <c r="E590" s="5" t="str">
        <f>IF(C590="","",VLOOKUP('TRACKING LIST '!C590,CODE!E:F,2,0))</f>
        <v/>
      </c>
      <c r="F590" s="5" t="str">
        <f>IF(D590="","",VLOOKUP('TRACKING LIST '!D590,CODE!A:B,2,0))</f>
        <v/>
      </c>
      <c r="H590" s="1"/>
      <c r="I590" s="5" t="str">
        <f t="shared" si="9"/>
        <v>LP---14-0590-CP</v>
      </c>
      <c r="K590" s="9"/>
      <c r="L590" s="1"/>
      <c r="N590" s="1"/>
      <c r="S590" s="1"/>
      <c r="W590" s="1"/>
      <c r="Z590" s="1"/>
    </row>
    <row r="591" spans="5:26" x14ac:dyDescent="0.25">
      <c r="E591" s="5" t="str">
        <f>IF(C591="","",VLOOKUP('TRACKING LIST '!C591,CODE!E:F,2,0))</f>
        <v/>
      </c>
      <c r="F591" s="5" t="str">
        <f>IF(D591="","",VLOOKUP('TRACKING LIST '!D591,CODE!A:B,2,0))</f>
        <v/>
      </c>
      <c r="H591" s="1"/>
      <c r="I591" s="5" t="str">
        <f t="shared" si="9"/>
        <v>LP---14-0591-CP</v>
      </c>
      <c r="K591" s="9"/>
      <c r="L591" s="1"/>
      <c r="N591" s="1"/>
      <c r="S591" s="1"/>
      <c r="W591" s="1"/>
      <c r="Z591" s="1"/>
    </row>
    <row r="592" spans="5:26" x14ac:dyDescent="0.25">
      <c r="E592" s="5" t="str">
        <f>IF(C592="","",VLOOKUP('TRACKING LIST '!C592,CODE!E:F,2,0))</f>
        <v/>
      </c>
      <c r="F592" s="5" t="str">
        <f>IF(D592="","",VLOOKUP('TRACKING LIST '!D592,CODE!A:B,2,0))</f>
        <v/>
      </c>
      <c r="H592" s="1"/>
      <c r="I592" s="5" t="str">
        <f t="shared" si="9"/>
        <v>LP---14-0592-CP</v>
      </c>
      <c r="K592" s="9"/>
      <c r="L592" s="1"/>
      <c r="N592" s="1"/>
      <c r="S592" s="1"/>
      <c r="W592" s="1"/>
      <c r="Z592" s="1"/>
    </row>
    <row r="593" spans="2:26" x14ac:dyDescent="0.25">
      <c r="E593" s="5" t="str">
        <f>IF(C593="","",VLOOKUP('TRACKING LIST '!C593,CODE!E:F,2,0))</f>
        <v/>
      </c>
      <c r="F593" s="5" t="str">
        <f>IF(D593="","",VLOOKUP('TRACKING LIST '!D593,CODE!A:B,2,0))</f>
        <v/>
      </c>
      <c r="H593" s="1"/>
      <c r="I593" s="5" t="str">
        <f t="shared" si="9"/>
        <v>LP---14-0593-CP</v>
      </c>
      <c r="K593" s="9"/>
      <c r="L593" s="1"/>
      <c r="N593" s="1"/>
      <c r="S593" s="1"/>
      <c r="W593" s="1"/>
      <c r="Z593" s="1"/>
    </row>
    <row r="594" spans="2:26" x14ac:dyDescent="0.25">
      <c r="E594" s="5" t="str">
        <f>IF(C594="","",VLOOKUP('TRACKING LIST '!C594,CODE!E:F,2,0))</f>
        <v/>
      </c>
      <c r="F594" s="5" t="str">
        <f>IF(D594="","",VLOOKUP('TRACKING LIST '!D594,CODE!A:B,2,0))</f>
        <v/>
      </c>
      <c r="H594" s="1"/>
      <c r="I594" s="5" t="str">
        <f t="shared" si="9"/>
        <v>LP---14-0594-CP</v>
      </c>
      <c r="K594" s="9"/>
      <c r="L594" s="1"/>
      <c r="N594" s="1"/>
      <c r="S594" s="1"/>
      <c r="W594" s="1"/>
      <c r="Z594" s="1"/>
    </row>
    <row r="595" spans="2:26" x14ac:dyDescent="0.25">
      <c r="E595" s="5" t="str">
        <f>IF(C595="","",VLOOKUP('TRACKING LIST '!C595,CODE!E:F,2,0))</f>
        <v/>
      </c>
      <c r="F595" s="5" t="str">
        <f>IF(D595="","",VLOOKUP('TRACKING LIST '!D595,CODE!A:B,2,0))</f>
        <v/>
      </c>
      <c r="H595" s="1"/>
      <c r="I595" s="5" t="str">
        <f t="shared" si="9"/>
        <v>LP---14-0595-CP</v>
      </c>
      <c r="K595" s="9"/>
      <c r="L595" s="1"/>
      <c r="N595" s="1"/>
      <c r="S595" s="1"/>
      <c r="W595" s="1"/>
      <c r="Z595" s="1"/>
    </row>
    <row r="596" spans="2:26" x14ac:dyDescent="0.25">
      <c r="E596" s="5" t="str">
        <f>IF(C596="","",VLOOKUP('TRACKING LIST '!C596,CODE!E:F,2,0))</f>
        <v/>
      </c>
      <c r="F596" s="5" t="str">
        <f>IF(D596="","",VLOOKUP('TRACKING LIST '!D596,CODE!A:B,2,0))</f>
        <v/>
      </c>
      <c r="H596" s="1"/>
      <c r="I596" s="5" t="str">
        <f t="shared" si="9"/>
        <v>LP---14-0596-CP</v>
      </c>
      <c r="K596" s="9"/>
      <c r="L596" s="1"/>
      <c r="N596" s="1"/>
      <c r="S596" s="1"/>
      <c r="W596" s="1"/>
      <c r="Z596" s="1"/>
    </row>
    <row r="597" spans="2:26" x14ac:dyDescent="0.25">
      <c r="E597" s="5" t="str">
        <f>IF(C597="","",VLOOKUP('TRACKING LIST '!C597,CODE!E:F,2,0))</f>
        <v/>
      </c>
      <c r="F597" s="5" t="str">
        <f>IF(D597="","",VLOOKUP('TRACKING LIST '!D597,CODE!A:B,2,0))</f>
        <v/>
      </c>
      <c r="H597" s="1"/>
      <c r="I597" s="5" t="str">
        <f t="shared" si="9"/>
        <v>LP---14-0597-CP</v>
      </c>
      <c r="K597" s="9"/>
      <c r="L597" s="1"/>
      <c r="N597" s="1"/>
      <c r="S597" s="1"/>
      <c r="W597" s="1"/>
      <c r="Z597" s="1"/>
    </row>
    <row r="598" spans="2:26" x14ac:dyDescent="0.25">
      <c r="E598" s="5" t="str">
        <f>IF(C598="","",VLOOKUP('TRACKING LIST '!C598,CODE!E:F,2,0))</f>
        <v/>
      </c>
      <c r="F598" s="5" t="str">
        <f>IF(D598="","",VLOOKUP('TRACKING LIST '!D598,CODE!A:B,2,0))</f>
        <v/>
      </c>
      <c r="H598" s="1"/>
      <c r="I598" s="5" t="str">
        <f t="shared" si="9"/>
        <v>LP---14-0598-CP</v>
      </c>
      <c r="K598" s="9"/>
      <c r="L598" s="1"/>
      <c r="N598" s="1"/>
      <c r="S598" s="1"/>
      <c r="W598" s="1"/>
      <c r="Z598" s="1"/>
    </row>
    <row r="599" spans="2:26" x14ac:dyDescent="0.25">
      <c r="E599" s="5" t="str">
        <f>IF(C599="","",VLOOKUP('TRACKING LIST '!C599,CODE!E:F,2,0))</f>
        <v/>
      </c>
      <c r="F599" s="5" t="str">
        <f>IF(D599="","",VLOOKUP('TRACKING LIST '!D599,CODE!A:B,2,0))</f>
        <v/>
      </c>
      <c r="H599" s="1"/>
      <c r="I599" s="5" t="str">
        <f t="shared" si="9"/>
        <v>LP---14-0599-CP</v>
      </c>
      <c r="K599" s="9"/>
      <c r="L599" s="1"/>
      <c r="N599" s="1"/>
      <c r="S599" s="1"/>
      <c r="W599" s="1"/>
      <c r="Z599" s="1"/>
    </row>
    <row r="600" spans="2:26" x14ac:dyDescent="0.25">
      <c r="E600" s="5" t="str">
        <f>IF(C600="","",VLOOKUP('TRACKING LIST '!C600,CODE!E:F,2,0))</f>
        <v/>
      </c>
      <c r="F600" s="5" t="str">
        <f>IF(D600="","",VLOOKUP('TRACKING LIST '!D600,CODE!A:B,2,0))</f>
        <v/>
      </c>
      <c r="H600" s="1"/>
      <c r="I600" s="5" t="str">
        <f t="shared" si="9"/>
        <v>LP---14-0600-CP</v>
      </c>
      <c r="K600" s="9"/>
      <c r="L600" s="1"/>
      <c r="N600" s="1"/>
      <c r="S600" s="1"/>
      <c r="W600" s="1"/>
      <c r="Z600" s="1"/>
    </row>
    <row r="601" spans="2:26" x14ac:dyDescent="0.25">
      <c r="E601" s="5" t="str">
        <f>IF(C601="","",VLOOKUP('TRACKING LIST '!C601,CODE!E:F,2,0))</f>
        <v/>
      </c>
      <c r="F601" s="5" t="str">
        <f>IF(D601="","",VLOOKUP('TRACKING LIST '!D601,CODE!A:B,2,0))</f>
        <v/>
      </c>
      <c r="H601" s="1"/>
      <c r="I601" s="5" t="str">
        <f t="shared" si="9"/>
        <v>LP---14-0601-CP</v>
      </c>
      <c r="K601" s="9"/>
      <c r="L601" s="1"/>
      <c r="N601" s="1"/>
      <c r="S601" s="1"/>
      <c r="W601" s="1"/>
      <c r="Z601" s="1"/>
    </row>
    <row r="602" spans="2:26" x14ac:dyDescent="0.25">
      <c r="B602" s="1"/>
      <c r="C602" s="1"/>
      <c r="D602" s="1"/>
      <c r="E602" s="5" t="str">
        <f>IF(C602="","",VLOOKUP('TRACKING LIST '!C602,CODE!E:F,2,0))</f>
        <v/>
      </c>
      <c r="F602" s="5" t="str">
        <f>IF(D602="","",VLOOKUP('TRACKING LIST '!D602,CODE!A:B,2,0))</f>
        <v/>
      </c>
      <c r="H602" s="1"/>
      <c r="I602" s="5" t="str">
        <f t="shared" si="9"/>
        <v>LP---14-0602-CP</v>
      </c>
      <c r="K602" s="9"/>
      <c r="L602" s="1"/>
      <c r="M602" s="1"/>
      <c r="N602" s="1"/>
      <c r="S602" s="1"/>
      <c r="U602" s="1"/>
      <c r="W602" s="1"/>
      <c r="Y602" s="1"/>
      <c r="Z602" s="1"/>
    </row>
    <row r="603" spans="2:26" x14ac:dyDescent="0.25">
      <c r="B603" s="1"/>
      <c r="C603" s="1"/>
      <c r="D603" s="1"/>
      <c r="E603" s="5" t="str">
        <f>IF(C603="","",VLOOKUP('TRACKING LIST '!C603,CODE!E:F,2,0))</f>
        <v/>
      </c>
      <c r="F603" s="5" t="str">
        <f>IF(D603="","",VLOOKUP('TRACKING LIST '!D603,CODE!A:B,2,0))</f>
        <v/>
      </c>
      <c r="H603" s="1"/>
      <c r="I603" s="5" t="str">
        <f t="shared" si="9"/>
        <v>LP---14-0603-CP</v>
      </c>
      <c r="K603" s="9"/>
      <c r="L603" s="1"/>
      <c r="M603" s="1"/>
      <c r="N603" s="1"/>
      <c r="S603" s="1"/>
      <c r="U603" s="1"/>
      <c r="W603" s="1"/>
      <c r="Y603" s="1"/>
      <c r="Z603" s="1"/>
    </row>
    <row r="604" spans="2:26" x14ac:dyDescent="0.25">
      <c r="B604" s="1"/>
      <c r="C604" s="1"/>
      <c r="D604" s="1"/>
      <c r="E604" s="5" t="str">
        <f>IF(C604="","",VLOOKUP('TRACKING LIST '!C604,CODE!E:F,2,0))</f>
        <v/>
      </c>
      <c r="F604" s="5" t="str">
        <f>IF(D604="","",VLOOKUP('TRACKING LIST '!D604,CODE!A:B,2,0))</f>
        <v/>
      </c>
      <c r="H604" s="1"/>
      <c r="I604" s="5" t="str">
        <f t="shared" si="9"/>
        <v>LP---14-0604-CP</v>
      </c>
      <c r="K604" s="9"/>
      <c r="L604" s="1"/>
      <c r="M604" s="1"/>
      <c r="N604" s="1"/>
      <c r="S604" s="1"/>
      <c r="U604" s="1"/>
      <c r="W604" s="1"/>
      <c r="Y604" s="1"/>
      <c r="Z604" s="1"/>
    </row>
    <row r="605" spans="2:26" x14ac:dyDescent="0.25">
      <c r="B605" s="1"/>
      <c r="C605" s="1"/>
      <c r="D605" s="1"/>
      <c r="E605" s="5" t="str">
        <f>IF(C605="","",VLOOKUP('TRACKING LIST '!C605,CODE!E:F,2,0))</f>
        <v/>
      </c>
      <c r="F605" s="5" t="str">
        <f>IF(D605="","",VLOOKUP('TRACKING LIST '!D605,CODE!A:B,2,0))</f>
        <v/>
      </c>
      <c r="H605" s="1"/>
      <c r="I605" s="5" t="str">
        <f t="shared" si="9"/>
        <v>LP---14-0605-CP</v>
      </c>
      <c r="K605" s="9"/>
      <c r="L605" s="1"/>
      <c r="M605" s="1"/>
      <c r="N605" s="1"/>
      <c r="S605" s="1"/>
      <c r="U605" s="1"/>
      <c r="W605" s="1"/>
      <c r="Y605" s="1"/>
      <c r="Z605" s="1"/>
    </row>
    <row r="606" spans="2:26" x14ac:dyDescent="0.25">
      <c r="B606" s="1"/>
      <c r="C606" s="1"/>
      <c r="D606" s="1"/>
      <c r="E606" s="5" t="str">
        <f>IF(C606="","",VLOOKUP('TRACKING LIST '!C606,CODE!E:F,2,0))</f>
        <v/>
      </c>
      <c r="F606" s="5" t="str">
        <f>IF(D606="","",VLOOKUP('TRACKING LIST '!D606,CODE!A:B,2,0))</f>
        <v/>
      </c>
      <c r="H606" s="1"/>
      <c r="I606" s="5" t="str">
        <f t="shared" si="9"/>
        <v>LP---14-0606-CP</v>
      </c>
      <c r="K606" s="9"/>
      <c r="L606" s="1"/>
      <c r="M606" s="1"/>
      <c r="N606" s="1"/>
      <c r="S606" s="1"/>
      <c r="U606" s="1"/>
      <c r="W606" s="1"/>
      <c r="Y606" s="1"/>
      <c r="Z606" s="1"/>
    </row>
    <row r="607" spans="2:26" x14ac:dyDescent="0.25">
      <c r="B607" s="1"/>
      <c r="C607" s="1"/>
      <c r="D607" s="1"/>
      <c r="E607" s="5" t="str">
        <f>IF(C607="","",VLOOKUP('TRACKING LIST '!C607,CODE!E:F,2,0))</f>
        <v/>
      </c>
      <c r="F607" s="1"/>
      <c r="H607" s="1"/>
      <c r="I607" s="5" t="str">
        <f t="shared" si="9"/>
        <v>LP---14-0607-CP</v>
      </c>
      <c r="K607" s="9"/>
      <c r="L607" s="1"/>
      <c r="M607" s="1"/>
      <c r="N607" s="1"/>
      <c r="S607" s="1"/>
      <c r="U607" s="1"/>
      <c r="W607" s="1"/>
      <c r="Y607" s="1"/>
      <c r="Z607" s="1"/>
    </row>
    <row r="608" spans="2:26" x14ac:dyDescent="0.25">
      <c r="B608" s="1"/>
      <c r="C608" s="1"/>
      <c r="D608" s="1"/>
      <c r="E608" s="5" t="str">
        <f>IF(C608="","",VLOOKUP('TRACKING LIST '!C608,CODE!E:F,2,0))</f>
        <v/>
      </c>
      <c r="F608" s="1"/>
      <c r="H608" s="1"/>
      <c r="I608" s="5" t="str">
        <f t="shared" si="9"/>
        <v>LP---14-0608-CP</v>
      </c>
      <c r="K608" s="9"/>
      <c r="L608" s="1"/>
      <c r="M608" s="1"/>
      <c r="N608" s="1"/>
      <c r="S608" s="1"/>
      <c r="U608" s="1"/>
      <c r="W608" s="1"/>
      <c r="Y608" s="1"/>
      <c r="Z608" s="1"/>
    </row>
    <row r="609" spans="2:26" x14ac:dyDescent="0.25">
      <c r="B609" s="1"/>
      <c r="C609" s="1"/>
      <c r="D609" s="1"/>
      <c r="E609" s="5" t="str">
        <f>IF(C609="","",VLOOKUP('TRACKING LIST '!C609,CODE!E:F,2,0))</f>
        <v/>
      </c>
      <c r="F609" s="1"/>
      <c r="H609" s="1"/>
      <c r="I609" s="5" t="str">
        <f t="shared" si="9"/>
        <v>LP---14-0609-CP</v>
      </c>
      <c r="K609" s="9"/>
      <c r="L609" s="1"/>
      <c r="M609" s="1"/>
      <c r="N609" s="1"/>
      <c r="S609" s="1"/>
      <c r="U609" s="1"/>
      <c r="W609" s="1"/>
      <c r="Y609" s="1"/>
      <c r="Z609" s="1"/>
    </row>
    <row r="610" spans="2:26" x14ac:dyDescent="0.25">
      <c r="B610" s="1"/>
      <c r="C610" s="1"/>
      <c r="D610" s="1"/>
      <c r="E610" s="5" t="str">
        <f>IF(C610="","",VLOOKUP('TRACKING LIST '!C610,CODE!E:F,2,0))</f>
        <v/>
      </c>
      <c r="F610" s="1"/>
      <c r="H610" s="1"/>
      <c r="I610" s="5" t="str">
        <f t="shared" si="9"/>
        <v>LP---14-0610-CP</v>
      </c>
      <c r="K610" s="9"/>
      <c r="L610" s="1"/>
      <c r="M610" s="1"/>
      <c r="N610" s="1"/>
      <c r="S610" s="1"/>
      <c r="U610" s="1"/>
      <c r="W610" s="1"/>
      <c r="Y610" s="1"/>
      <c r="Z610" s="1"/>
    </row>
    <row r="611" spans="2:26" x14ac:dyDescent="0.25">
      <c r="B611" s="1"/>
      <c r="C611" s="1"/>
      <c r="D611" s="1"/>
      <c r="E611" s="5" t="str">
        <f>IF(C611="","",VLOOKUP('TRACKING LIST '!C611,CODE!E:F,2,0))</f>
        <v/>
      </c>
      <c r="F611" s="1"/>
      <c r="H611" s="1"/>
      <c r="I611" s="5" t="str">
        <f t="shared" si="9"/>
        <v>LP---14-0611-CP</v>
      </c>
      <c r="K611" s="9"/>
      <c r="L611" s="1"/>
      <c r="M611" s="1"/>
      <c r="N611" s="1"/>
      <c r="S611" s="1"/>
      <c r="U611" s="1"/>
      <c r="W611" s="1"/>
      <c r="Y611" s="1"/>
      <c r="Z611" s="1"/>
    </row>
    <row r="612" spans="2:26" x14ac:dyDescent="0.25">
      <c r="B612" s="1"/>
      <c r="C612" s="1"/>
      <c r="D612" s="1"/>
      <c r="E612" s="5" t="str">
        <f>IF(C612="","",VLOOKUP('TRACKING LIST '!C612,CODE!E:F,2,0))</f>
        <v/>
      </c>
      <c r="F612" s="1"/>
      <c r="H612" s="1"/>
      <c r="I612" s="5" t="str">
        <f t="shared" si="9"/>
        <v>LP---14-0612-CP</v>
      </c>
      <c r="K612" s="9"/>
      <c r="L612" s="1"/>
      <c r="M612" s="1"/>
      <c r="N612" s="1"/>
      <c r="S612" s="1"/>
      <c r="U612" s="1"/>
      <c r="W612" s="1"/>
      <c r="Y612" s="1"/>
      <c r="Z612" s="1"/>
    </row>
    <row r="613" spans="2:26" x14ac:dyDescent="0.25">
      <c r="E613" s="5" t="str">
        <f>IF(C613="","",VLOOKUP('TRACKING LIST '!C613,CODE!E:F,2,0))</f>
        <v/>
      </c>
      <c r="H613" s="1"/>
      <c r="I613" s="5" t="str">
        <f t="shared" si="9"/>
        <v>LP---14-0613-CP</v>
      </c>
      <c r="K613" s="9"/>
      <c r="L613" s="1"/>
      <c r="N613" s="1"/>
      <c r="S613" s="1"/>
      <c r="W613" s="1"/>
      <c r="Z613" s="1"/>
    </row>
    <row r="614" spans="2:26" x14ac:dyDescent="0.25">
      <c r="E614" s="5" t="str">
        <f>IF(C614="","",VLOOKUP('TRACKING LIST '!C614,CODE!E:F,2,0))</f>
        <v/>
      </c>
      <c r="H614" s="1"/>
      <c r="I614" s="5" t="str">
        <f t="shared" si="9"/>
        <v>LP---14-0614-CP</v>
      </c>
      <c r="K614" s="9"/>
      <c r="L614" s="1"/>
      <c r="N614" s="1"/>
      <c r="S614" s="1"/>
      <c r="W614" s="1"/>
      <c r="Z614" s="1"/>
    </row>
    <row r="615" spans="2:26" x14ac:dyDescent="0.25">
      <c r="E615" s="5" t="str">
        <f>IF(C615="","",VLOOKUP('TRACKING LIST '!C615,CODE!E:F,2,0))</f>
        <v/>
      </c>
      <c r="H615" s="1"/>
      <c r="I615" s="5" t="str">
        <f t="shared" si="9"/>
        <v>LP---14-0615-CP</v>
      </c>
      <c r="K615" s="9"/>
      <c r="L615" s="1"/>
      <c r="N615" s="1"/>
      <c r="S615" s="1"/>
      <c r="W615" s="1"/>
      <c r="Z615" s="1"/>
    </row>
    <row r="616" spans="2:26" x14ac:dyDescent="0.25">
      <c r="B616" s="13"/>
      <c r="E616" s="5" t="str">
        <f>IF(C616="","",VLOOKUP('TRACKING LIST '!C616,CODE!E:F,2,0))</f>
        <v/>
      </c>
      <c r="H616" s="1"/>
      <c r="I616" s="5" t="str">
        <f t="shared" si="9"/>
        <v>LP---14-0616-CP</v>
      </c>
      <c r="K616" s="9"/>
      <c r="L616" s="1"/>
      <c r="N616" s="1"/>
      <c r="S616" s="1"/>
      <c r="W616" s="1"/>
      <c r="Z616" s="1"/>
    </row>
    <row r="617" spans="2:26" x14ac:dyDescent="0.25">
      <c r="D617" t="s">
        <v>87</v>
      </c>
      <c r="E617" s="29" t="str">
        <f>IF(C617="","",VLOOKUP('TRACKING LIST '!C617, CODE!E:F,2,0))</f>
        <v/>
      </c>
      <c r="G617" s="31" t="s">
        <v>87</v>
      </c>
      <c r="I617" s="5" t="str">
        <f t="shared" si="9"/>
        <v>LP---14-0617-CP</v>
      </c>
      <c r="J617" s="5" t="s">
        <v>87</v>
      </c>
      <c r="K617" s="9"/>
      <c r="L617" s="1"/>
      <c r="M617" s="29" t="s">
        <v>87</v>
      </c>
      <c r="N617" t="s">
        <v>87</v>
      </c>
      <c r="S617" t="s">
        <v>87</v>
      </c>
      <c r="U617" t="s">
        <v>87</v>
      </c>
      <c r="W617" t="s">
        <v>87</v>
      </c>
      <c r="Z617" t="s">
        <v>87</v>
      </c>
    </row>
    <row r="618" spans="2:26" x14ac:dyDescent="0.25">
      <c r="D618" t="s">
        <v>87</v>
      </c>
      <c r="E618" s="29" t="str">
        <f>IF(C618="","",VLOOKUP('TRACKING LIST '!C618, CODE!E:F,2,0))</f>
        <v/>
      </c>
      <c r="G618" s="31" t="s">
        <v>87</v>
      </c>
      <c r="I618" s="5" t="str">
        <f t="shared" si="9"/>
        <v>LP---14-0618-CP</v>
      </c>
      <c r="J618" s="5" t="s">
        <v>87</v>
      </c>
      <c r="K618" s="9"/>
      <c r="L618" s="1"/>
      <c r="M618" s="29" t="s">
        <v>87</v>
      </c>
      <c r="N618" t="s">
        <v>87</v>
      </c>
      <c r="S618" t="s">
        <v>87</v>
      </c>
      <c r="U618" t="s">
        <v>87</v>
      </c>
      <c r="W618" t="s">
        <v>87</v>
      </c>
      <c r="Z618" t="s">
        <v>87</v>
      </c>
    </row>
  </sheetData>
  <dataValidations count="8">
    <dataValidation type="list" allowBlank="1" showInputMessage="1" showErrorMessage="1" sqref="U2:U4 U5:U618">
      <formula1>proposal</formula1>
    </dataValidation>
    <dataValidation type="list" allowBlank="1" showInputMessage="1" showErrorMessage="1" sqref="A2:A178">
      <formula1>RFX</formula1>
    </dataValidation>
    <dataValidation type="list" allowBlank="1" showInputMessage="1" showErrorMessage="1" sqref="C2:C126">
      <formula1>BU</formula1>
    </dataValidation>
    <dataValidation type="list" errorStyle="warning" showInputMessage="1" showErrorMessage="1" errorTitle="PAS COHERANT" sqref="M2:M618">
      <formula1>reasons</formula1>
    </dataValidation>
    <dataValidation type="custom" errorStyle="warning" showInputMessage="1" showErrorMessage="1" errorTitle="Avertissement" error="Merci de mettre le nom du client en majuscules._x000a_Aide : Feuille&quot;CODE&quot;" sqref="D2:D7">
      <formula1>EXACT(D2,UPPER(D2))</formula1>
    </dataValidation>
    <dataValidation type="list" allowBlank="1" showInputMessage="1" showErrorMessage="1" sqref="H2:H86">
      <formula1>Manager</formula1>
    </dataValidation>
    <dataValidation type="list" allowBlank="1" showInputMessage="1" showErrorMessage="1" sqref="L2:L4 L5:L618">
      <formula1>K</formula1>
    </dataValidation>
    <dataValidation type="list" allowBlank="1" showInputMessage="1" showErrorMessage="1" sqref="J2 S2:S618 W3:W618">
      <formula1>Process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CODE!$M$10:$M$11</xm:f>
          </x14:formula1>
          <xm:sqref>W2</xm:sqref>
        </x14:dataValidation>
        <x14:dataValidation type="list" allowBlank="1" showInputMessage="1" showErrorMessage="1">
          <x14:formula1>
            <xm:f>CODE!$K$7:$K$8</xm:f>
          </x14:formula1>
          <xm:sqref>N2:N3</xm:sqref>
        </x14:dataValidation>
        <x14:dataValidation type="list" allowBlank="1" showInputMessage="1" showErrorMessage="1">
          <x14:formula1>
            <xm:f>CODE!$M$14:$M$18</xm:f>
          </x14:formula1>
          <xm:sqref>Y2 Y3:Y618</xm:sqref>
        </x14:dataValidation>
        <x14:dataValidation type="list" allowBlank="1" showInputMessage="1" showErrorMessage="1">
          <x14:formula1>
            <xm:f>CODE!$K$7:$K$8</xm:f>
          </x14:formula1>
          <xm:sqref>N4:N618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/>
  </sheetPr>
  <dimension ref="A1:M49"/>
  <sheetViews>
    <sheetView topLeftCell="A22" zoomScale="80" zoomScaleNormal="80" workbookViewId="0">
      <selection activeCell="E37" sqref="E37"/>
    </sheetView>
  </sheetViews>
  <sheetFormatPr baseColWidth="10" defaultRowHeight="15" x14ac:dyDescent="0.25"/>
  <cols>
    <col min="1" max="1" width="27.28515625" bestFit="1" customWidth="1"/>
    <col min="2" max="2" width="12.28515625" bestFit="1" customWidth="1"/>
    <col min="5" max="5" width="22.7109375" bestFit="1" customWidth="1"/>
    <col min="9" max="9" width="14" customWidth="1"/>
    <col min="11" max="11" width="31.140625" customWidth="1"/>
    <col min="13" max="13" width="26.28515625" customWidth="1"/>
  </cols>
  <sheetData>
    <row r="1" spans="1:13" x14ac:dyDescent="0.25">
      <c r="A1" s="12" t="s">
        <v>15</v>
      </c>
      <c r="B1" s="3" t="s">
        <v>16</v>
      </c>
      <c r="E1" s="10" t="s">
        <v>168</v>
      </c>
      <c r="F1" s="3" t="s">
        <v>16</v>
      </c>
      <c r="I1" s="10" t="s">
        <v>97</v>
      </c>
      <c r="K1" s="10" t="s">
        <v>120</v>
      </c>
      <c r="M1" t="s">
        <v>89</v>
      </c>
    </row>
    <row r="2" spans="1:13" x14ac:dyDescent="0.25">
      <c r="A2" s="11">
        <v>1</v>
      </c>
      <c r="B2" s="2" t="s">
        <v>17</v>
      </c>
      <c r="E2" s="4" t="s">
        <v>57</v>
      </c>
      <c r="F2" t="s">
        <v>74</v>
      </c>
      <c r="G2" t="s">
        <v>87</v>
      </c>
      <c r="I2" t="s">
        <v>7</v>
      </c>
      <c r="K2" t="s">
        <v>116</v>
      </c>
      <c r="M2" t="s">
        <v>83</v>
      </c>
    </row>
    <row r="3" spans="1:13" x14ac:dyDescent="0.25">
      <c r="A3" s="11">
        <v>2</v>
      </c>
      <c r="B3" s="2" t="s">
        <v>18</v>
      </c>
      <c r="E3" s="4" t="s">
        <v>128</v>
      </c>
      <c r="F3" t="s">
        <v>73</v>
      </c>
      <c r="I3" s="1" t="s">
        <v>88</v>
      </c>
      <c r="K3" t="s">
        <v>115</v>
      </c>
      <c r="M3" t="s">
        <v>75</v>
      </c>
    </row>
    <row r="4" spans="1:13" x14ac:dyDescent="0.25">
      <c r="A4" s="11">
        <v>3</v>
      </c>
      <c r="B4" s="2" t="s">
        <v>19</v>
      </c>
      <c r="E4" s="4" t="s">
        <v>129</v>
      </c>
      <c r="F4" t="s">
        <v>72</v>
      </c>
      <c r="I4" s="1" t="s">
        <v>13</v>
      </c>
      <c r="M4" t="s">
        <v>76</v>
      </c>
    </row>
    <row r="5" spans="1:13" x14ac:dyDescent="0.25">
      <c r="A5" s="11">
        <v>4</v>
      </c>
      <c r="B5" s="2" t="s">
        <v>20</v>
      </c>
      <c r="E5" s="4" t="s">
        <v>64</v>
      </c>
      <c r="F5" t="s">
        <v>66</v>
      </c>
      <c r="I5" s="1" t="s">
        <v>14</v>
      </c>
      <c r="M5" t="s">
        <v>77</v>
      </c>
    </row>
    <row r="6" spans="1:13" x14ac:dyDescent="0.25">
      <c r="A6" s="11">
        <v>5</v>
      </c>
      <c r="B6" s="2" t="s">
        <v>21</v>
      </c>
      <c r="E6" s="4" t="s">
        <v>63</v>
      </c>
      <c r="F6" t="s">
        <v>71</v>
      </c>
      <c r="I6" t="s">
        <v>104</v>
      </c>
      <c r="K6" s="10" t="s">
        <v>94</v>
      </c>
      <c r="M6" t="s">
        <v>78</v>
      </c>
    </row>
    <row r="7" spans="1:13" x14ac:dyDescent="0.25">
      <c r="A7" s="11">
        <v>6</v>
      </c>
      <c r="B7" s="2" t="s">
        <v>22</v>
      </c>
      <c r="E7" s="4" t="s">
        <v>169</v>
      </c>
      <c r="F7" t="s">
        <v>66</v>
      </c>
      <c r="K7" t="s">
        <v>10</v>
      </c>
      <c r="M7" t="s">
        <v>79</v>
      </c>
    </row>
    <row r="8" spans="1:13" x14ac:dyDescent="0.25">
      <c r="A8" s="11">
        <v>7</v>
      </c>
      <c r="B8" s="2" t="s">
        <v>18</v>
      </c>
      <c r="E8" s="4" t="s">
        <v>170</v>
      </c>
      <c r="F8" t="s">
        <v>66</v>
      </c>
      <c r="I8" s="10" t="s">
        <v>82</v>
      </c>
      <c r="K8" t="s">
        <v>93</v>
      </c>
    </row>
    <row r="9" spans="1:13" x14ac:dyDescent="0.25">
      <c r="A9" s="11">
        <v>8</v>
      </c>
      <c r="B9" s="2" t="s">
        <v>19</v>
      </c>
      <c r="E9" s="4"/>
      <c r="F9" t="s">
        <v>70</v>
      </c>
      <c r="I9" t="s">
        <v>8</v>
      </c>
      <c r="M9" t="s">
        <v>92</v>
      </c>
    </row>
    <row r="10" spans="1:13" x14ac:dyDescent="0.25">
      <c r="A10" s="11">
        <v>9</v>
      </c>
      <c r="B10" s="2" t="s">
        <v>23</v>
      </c>
      <c r="E10" s="4"/>
      <c r="F10" t="s">
        <v>69</v>
      </c>
      <c r="I10" t="s">
        <v>9</v>
      </c>
      <c r="M10" t="s">
        <v>116</v>
      </c>
    </row>
    <row r="11" spans="1:13" x14ac:dyDescent="0.25">
      <c r="A11" s="11">
        <v>10</v>
      </c>
      <c r="B11" s="2" t="s">
        <v>24</v>
      </c>
      <c r="E11" s="4"/>
      <c r="F11" t="s">
        <v>68</v>
      </c>
      <c r="M11" t="s">
        <v>115</v>
      </c>
    </row>
    <row r="12" spans="1:13" x14ac:dyDescent="0.25">
      <c r="A12" s="11">
        <v>11</v>
      </c>
      <c r="B12" s="2" t="s">
        <v>25</v>
      </c>
      <c r="E12" s="4"/>
      <c r="F12" t="s">
        <v>67</v>
      </c>
      <c r="I12" s="10" t="s">
        <v>81</v>
      </c>
      <c r="K12" s="10" t="s">
        <v>80</v>
      </c>
    </row>
    <row r="13" spans="1:13" x14ac:dyDescent="0.25">
      <c r="A13" s="11">
        <v>12</v>
      </c>
      <c r="B13" s="2" t="s">
        <v>26</v>
      </c>
      <c r="E13" s="4"/>
      <c r="F13" t="s">
        <v>66</v>
      </c>
      <c r="I13" s="1" t="s">
        <v>10</v>
      </c>
      <c r="K13" t="s">
        <v>160</v>
      </c>
      <c r="M13" t="s">
        <v>98</v>
      </c>
    </row>
    <row r="14" spans="1:13" x14ac:dyDescent="0.25">
      <c r="A14" s="11">
        <v>13</v>
      </c>
      <c r="B14" s="2" t="s">
        <v>27</v>
      </c>
      <c r="E14" s="4"/>
      <c r="F14" t="s">
        <v>66</v>
      </c>
      <c r="I14" s="1" t="s">
        <v>11</v>
      </c>
      <c r="K14" t="s">
        <v>161</v>
      </c>
      <c r="M14" t="s">
        <v>100</v>
      </c>
    </row>
    <row r="15" spans="1:13" x14ac:dyDescent="0.25">
      <c r="A15" s="11">
        <v>14</v>
      </c>
      <c r="B15" s="2" t="s">
        <v>28</v>
      </c>
      <c r="E15" s="4"/>
      <c r="F15" t="s">
        <v>66</v>
      </c>
      <c r="I15" s="1" t="s">
        <v>12</v>
      </c>
      <c r="K15" t="s">
        <v>162</v>
      </c>
      <c r="M15" t="s">
        <v>101</v>
      </c>
    </row>
    <row r="16" spans="1:13" x14ac:dyDescent="0.25">
      <c r="A16" s="11">
        <v>15</v>
      </c>
      <c r="B16" s="2" t="s">
        <v>29</v>
      </c>
      <c r="E16" s="4"/>
      <c r="F16" t="s">
        <v>65</v>
      </c>
      <c r="K16" t="s">
        <v>163</v>
      </c>
      <c r="M16" t="s">
        <v>103</v>
      </c>
    </row>
    <row r="17" spans="1:13" x14ac:dyDescent="0.25">
      <c r="A17" s="11">
        <v>16</v>
      </c>
      <c r="B17" s="2" t="s">
        <v>30</v>
      </c>
      <c r="I17" t="s">
        <v>95</v>
      </c>
      <c r="K17" t="s">
        <v>164</v>
      </c>
      <c r="M17" t="s">
        <v>102</v>
      </c>
    </row>
    <row r="18" spans="1:13" x14ac:dyDescent="0.25">
      <c r="A18" s="11">
        <v>17</v>
      </c>
      <c r="B18" s="2" t="s">
        <v>31</v>
      </c>
      <c r="I18" t="s">
        <v>10</v>
      </c>
      <c r="K18" t="s">
        <v>165</v>
      </c>
      <c r="M18" t="s">
        <v>104</v>
      </c>
    </row>
    <row r="19" spans="1:13" x14ac:dyDescent="0.25">
      <c r="A19" s="11">
        <v>18</v>
      </c>
      <c r="B19" s="2" t="s">
        <v>32</v>
      </c>
      <c r="I19" t="s">
        <v>96</v>
      </c>
      <c r="K19" t="s">
        <v>166</v>
      </c>
    </row>
    <row r="20" spans="1:13" x14ac:dyDescent="0.25">
      <c r="A20" s="11">
        <v>19</v>
      </c>
      <c r="B20" s="2" t="s">
        <v>33</v>
      </c>
      <c r="K20" s="1" t="s">
        <v>167</v>
      </c>
    </row>
    <row r="21" spans="1:13" x14ac:dyDescent="0.25">
      <c r="A21" s="11" t="s">
        <v>182</v>
      </c>
      <c r="B21" s="2" t="s">
        <v>34</v>
      </c>
    </row>
    <row r="22" spans="1:13" x14ac:dyDescent="0.25">
      <c r="A22" s="11" t="s">
        <v>182</v>
      </c>
      <c r="B22" s="2" t="s">
        <v>35</v>
      </c>
    </row>
    <row r="23" spans="1:13" x14ac:dyDescent="0.25">
      <c r="A23" s="11" t="s">
        <v>180</v>
      </c>
      <c r="B23" s="2" t="s">
        <v>36</v>
      </c>
    </row>
    <row r="24" spans="1:13" x14ac:dyDescent="0.25">
      <c r="A24" s="11" t="s">
        <v>181</v>
      </c>
      <c r="B24" s="2" t="s">
        <v>37</v>
      </c>
    </row>
    <row r="25" spans="1:13" x14ac:dyDescent="0.25">
      <c r="A25" s="11" t="s">
        <v>179</v>
      </c>
      <c r="B25" s="2" t="s">
        <v>38</v>
      </c>
    </row>
    <row r="26" spans="1:13" x14ac:dyDescent="0.25">
      <c r="A26" s="11" t="s">
        <v>182</v>
      </c>
      <c r="B26" s="2" t="s">
        <v>39</v>
      </c>
    </row>
    <row r="27" spans="1:13" x14ac:dyDescent="0.25">
      <c r="A27" s="11" t="s">
        <v>177</v>
      </c>
      <c r="B27" s="2" t="s">
        <v>40</v>
      </c>
    </row>
    <row r="28" spans="1:13" x14ac:dyDescent="0.25">
      <c r="A28" s="11" t="s">
        <v>177</v>
      </c>
      <c r="B28" s="2" t="s">
        <v>41</v>
      </c>
    </row>
    <row r="29" spans="1:13" x14ac:dyDescent="0.25">
      <c r="A29" s="11" t="s">
        <v>177</v>
      </c>
      <c r="B29" s="2" t="s">
        <v>42</v>
      </c>
    </row>
    <row r="30" spans="1:13" x14ac:dyDescent="0.25">
      <c r="A30" s="11" t="s">
        <v>177</v>
      </c>
      <c r="B30" s="2" t="s">
        <v>43</v>
      </c>
    </row>
    <row r="31" spans="1:13" x14ac:dyDescent="0.25">
      <c r="A31" s="11" t="s">
        <v>177</v>
      </c>
      <c r="B31" s="2" t="s">
        <v>44</v>
      </c>
    </row>
    <row r="32" spans="1:13" x14ac:dyDescent="0.25">
      <c r="A32" s="11" t="s">
        <v>177</v>
      </c>
      <c r="B32" s="2" t="s">
        <v>45</v>
      </c>
    </row>
    <row r="33" spans="1:2" x14ac:dyDescent="0.25">
      <c r="A33" s="11" t="s">
        <v>178</v>
      </c>
      <c r="B33" s="2" t="s">
        <v>46</v>
      </c>
    </row>
    <row r="34" spans="1:2" x14ac:dyDescent="0.25">
      <c r="A34" s="11" t="s">
        <v>177</v>
      </c>
      <c r="B34" s="2" t="s">
        <v>47</v>
      </c>
    </row>
    <row r="35" spans="1:2" x14ac:dyDescent="0.25">
      <c r="A35" s="11" t="s">
        <v>174</v>
      </c>
      <c r="B35" s="2" t="s">
        <v>48</v>
      </c>
    </row>
    <row r="36" spans="1:2" x14ac:dyDescent="0.25">
      <c r="A36" s="11" t="s">
        <v>177</v>
      </c>
      <c r="B36" s="2" t="s">
        <v>49</v>
      </c>
    </row>
    <row r="37" spans="1:2" x14ac:dyDescent="0.25">
      <c r="A37" s="11" t="s">
        <v>177</v>
      </c>
      <c r="B37" s="2" t="s">
        <v>50</v>
      </c>
    </row>
    <row r="38" spans="1:2" x14ac:dyDescent="0.25">
      <c r="A38" s="11" t="s">
        <v>177</v>
      </c>
      <c r="B38" s="2" t="s">
        <v>51</v>
      </c>
    </row>
    <row r="39" spans="1:2" x14ac:dyDescent="0.25">
      <c r="A39" s="11" t="s">
        <v>177</v>
      </c>
      <c r="B39" s="2" t="s">
        <v>52</v>
      </c>
    </row>
    <row r="40" spans="1:2" x14ac:dyDescent="0.25">
      <c r="A40" s="11" t="s">
        <v>177</v>
      </c>
      <c r="B40" s="2" t="s">
        <v>53</v>
      </c>
    </row>
    <row r="41" spans="1:2" x14ac:dyDescent="0.25">
      <c r="A41" s="11" t="s">
        <v>177</v>
      </c>
      <c r="B41" s="2" t="s">
        <v>54</v>
      </c>
    </row>
    <row r="42" spans="1:2" x14ac:dyDescent="0.25">
      <c r="A42" s="11" t="s">
        <v>177</v>
      </c>
      <c r="B42" s="2" t="s">
        <v>55</v>
      </c>
    </row>
    <row r="43" spans="1:2" x14ac:dyDescent="0.25">
      <c r="A43" s="11" t="s">
        <v>176</v>
      </c>
      <c r="B43" s="2" t="s">
        <v>56</v>
      </c>
    </row>
    <row r="44" spans="1:2" x14ac:dyDescent="0.25">
      <c r="A44" s="11" t="s">
        <v>175</v>
      </c>
      <c r="B44" s="2" t="s">
        <v>57</v>
      </c>
    </row>
    <row r="45" spans="1:2" x14ac:dyDescent="0.25">
      <c r="A45" s="11" t="s">
        <v>174</v>
      </c>
      <c r="B45" s="2" t="s">
        <v>58</v>
      </c>
    </row>
    <row r="46" spans="1:2" x14ac:dyDescent="0.25">
      <c r="A46" s="11" t="s">
        <v>173</v>
      </c>
      <c r="B46" s="2" t="s">
        <v>59</v>
      </c>
    </row>
    <row r="47" spans="1:2" x14ac:dyDescent="0.25">
      <c r="A47" s="11">
        <v>1</v>
      </c>
      <c r="B47" s="2" t="s">
        <v>60</v>
      </c>
    </row>
    <row r="48" spans="1:2" x14ac:dyDescent="0.25">
      <c r="A48" s="11" t="s">
        <v>172</v>
      </c>
      <c r="B48" s="2" t="s">
        <v>61</v>
      </c>
    </row>
    <row r="49" spans="1:2" x14ac:dyDescent="0.25">
      <c r="A49" s="11" t="s">
        <v>171</v>
      </c>
      <c r="B49" s="14" t="s">
        <v>62</v>
      </c>
    </row>
  </sheetData>
  <dataConsolidate/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2060"/>
  </sheetPr>
  <dimension ref="B1:M63"/>
  <sheetViews>
    <sheetView zoomScale="30" zoomScaleNormal="30" workbookViewId="0">
      <selection activeCell="R50" sqref="R50"/>
    </sheetView>
  </sheetViews>
  <sheetFormatPr baseColWidth="10" defaultRowHeight="15" x14ac:dyDescent="0.25"/>
  <cols>
    <col min="2" max="2" width="34.85546875" customWidth="1"/>
    <col min="3" max="3" width="40.140625" customWidth="1"/>
    <col min="4" max="4" width="37.28515625" customWidth="1"/>
    <col min="5" max="5" width="19.42578125" customWidth="1"/>
    <col min="6" max="6" width="34.85546875" customWidth="1"/>
    <col min="7" max="7" width="32.5703125" customWidth="1"/>
    <col min="8" max="8" width="6.7109375" customWidth="1"/>
    <col min="9" max="9" width="16.42578125" customWidth="1"/>
    <col min="10" max="10" width="34.85546875" customWidth="1"/>
    <col min="11" max="11" width="47.28515625" customWidth="1"/>
    <col min="12" max="12" width="66.28515625" customWidth="1"/>
    <col min="13" max="13" width="67.7109375" bestFit="1" customWidth="1"/>
    <col min="17" max="17" width="27.28515625" bestFit="1" customWidth="1"/>
    <col min="18" max="18" width="31.140625" bestFit="1" customWidth="1"/>
    <col min="19" max="19" width="16.42578125" bestFit="1" customWidth="1"/>
  </cols>
  <sheetData>
    <row r="1" spans="6:8" s="1" customFormat="1" x14ac:dyDescent="0.25">
      <c r="G1" s="74" t="s">
        <v>112</v>
      </c>
      <c r="H1" s="74"/>
    </row>
    <row r="2" spans="6:8" s="1" customFormat="1" x14ac:dyDescent="0.25">
      <c r="G2" s="74"/>
      <c r="H2" s="74"/>
    </row>
    <row r="3" spans="6:8" s="1" customFormat="1" x14ac:dyDescent="0.25"/>
    <row r="7" spans="6:8" x14ac:dyDescent="0.25">
      <c r="F7" s="30" t="s">
        <v>106</v>
      </c>
      <c r="G7" t="s">
        <v>109</v>
      </c>
    </row>
    <row r="8" spans="6:8" x14ac:dyDescent="0.25">
      <c r="F8" s="22" t="s">
        <v>108</v>
      </c>
      <c r="G8" s="29"/>
      <c r="H8" s="29"/>
    </row>
    <row r="23" spans="2:13" x14ac:dyDescent="0.25">
      <c r="B23" s="30" t="s">
        <v>109</v>
      </c>
      <c r="C23" s="30" t="s">
        <v>110</v>
      </c>
    </row>
    <row r="24" spans="2:13" x14ac:dyDescent="0.25">
      <c r="B24" s="30" t="s">
        <v>106</v>
      </c>
      <c r="C24" s="1" t="s">
        <v>108</v>
      </c>
      <c r="I24" s="1"/>
      <c r="J24" s="1"/>
      <c r="K24" s="1"/>
      <c r="L24" s="1"/>
      <c r="M24" s="1"/>
    </row>
    <row r="25" spans="2:13" x14ac:dyDescent="0.25">
      <c r="B25" s="22" t="s">
        <v>108</v>
      </c>
      <c r="C25" s="29"/>
      <c r="I25" s="1"/>
      <c r="J25" s="1"/>
      <c r="K25" s="1"/>
      <c r="L25" s="1"/>
      <c r="M25" s="1"/>
    </row>
    <row r="26" spans="2:13" x14ac:dyDescent="0.25">
      <c r="I26" s="1"/>
      <c r="J26" s="22"/>
      <c r="K26" s="1"/>
      <c r="M26" s="1"/>
    </row>
    <row r="27" spans="2:13" x14ac:dyDescent="0.25">
      <c r="I27" s="1"/>
      <c r="J27" s="22"/>
      <c r="K27" s="1"/>
      <c r="M27" s="1"/>
    </row>
    <row r="28" spans="2:13" x14ac:dyDescent="0.25">
      <c r="I28" s="1"/>
      <c r="J28" s="22"/>
      <c r="K28" s="1"/>
      <c r="M28" s="1"/>
    </row>
    <row r="29" spans="2:13" x14ac:dyDescent="0.25">
      <c r="E29" s="22"/>
      <c r="F29" s="29"/>
      <c r="I29" s="1"/>
      <c r="K29" s="1"/>
      <c r="M29" s="1"/>
    </row>
    <row r="30" spans="2:13" x14ac:dyDescent="0.25">
      <c r="I30" s="1"/>
      <c r="J30" s="1"/>
      <c r="K30" s="1"/>
      <c r="M30" s="1"/>
    </row>
    <row r="31" spans="2:13" x14ac:dyDescent="0.25">
      <c r="I31" s="1"/>
      <c r="J31" s="1"/>
      <c r="K31" s="1"/>
      <c r="M31" s="1"/>
    </row>
    <row r="32" spans="2:13" x14ac:dyDescent="0.25">
      <c r="I32" s="1"/>
      <c r="J32" s="1"/>
      <c r="K32" s="1"/>
      <c r="M32" s="1"/>
    </row>
    <row r="33" spans="6:13" x14ac:dyDescent="0.25">
      <c r="I33" s="1"/>
      <c r="M33" s="1"/>
    </row>
    <row r="34" spans="6:13" x14ac:dyDescent="0.25">
      <c r="I34" s="1"/>
      <c r="M34" s="1"/>
    </row>
    <row r="35" spans="6:13" x14ac:dyDescent="0.25">
      <c r="I35" s="1"/>
      <c r="M35" s="1"/>
    </row>
    <row r="36" spans="6:13" x14ac:dyDescent="0.25">
      <c r="I36" s="1"/>
      <c r="M36" s="1"/>
    </row>
    <row r="37" spans="6:13" x14ac:dyDescent="0.25">
      <c r="I37" s="1"/>
      <c r="M37" s="1"/>
    </row>
    <row r="38" spans="6:13" x14ac:dyDescent="0.25">
      <c r="I38" s="1"/>
      <c r="M38" s="1"/>
    </row>
    <row r="39" spans="6:13" x14ac:dyDescent="0.25">
      <c r="I39" s="1"/>
      <c r="M39" s="1"/>
    </row>
    <row r="40" spans="6:13" ht="9" customHeight="1" x14ac:dyDescent="0.25"/>
    <row r="43" spans="6:13" x14ac:dyDescent="0.25">
      <c r="J43" s="32"/>
      <c r="K43" s="33"/>
      <c r="L43" s="34"/>
    </row>
    <row r="44" spans="6:13" x14ac:dyDescent="0.25">
      <c r="J44" s="35"/>
      <c r="K44" s="36"/>
      <c r="L44" s="37"/>
    </row>
    <row r="45" spans="6:13" x14ac:dyDescent="0.25">
      <c r="J45" s="35"/>
      <c r="K45" s="36"/>
      <c r="L45" s="37"/>
    </row>
    <row r="46" spans="6:13" x14ac:dyDescent="0.25">
      <c r="F46" s="30" t="s">
        <v>106</v>
      </c>
      <c r="G46" t="s">
        <v>111</v>
      </c>
      <c r="J46" s="35"/>
      <c r="K46" s="36"/>
      <c r="L46" s="37"/>
    </row>
    <row r="47" spans="6:13" x14ac:dyDescent="0.25">
      <c r="F47" s="22" t="s">
        <v>108</v>
      </c>
      <c r="G47" s="29"/>
      <c r="J47" s="35"/>
      <c r="K47" s="36"/>
      <c r="L47" s="37"/>
    </row>
    <row r="48" spans="6:13" x14ac:dyDescent="0.25">
      <c r="J48" s="35"/>
      <c r="K48" s="36"/>
      <c r="L48" s="37"/>
    </row>
    <row r="49" spans="4:12" x14ac:dyDescent="0.25">
      <c r="J49" s="35"/>
      <c r="K49" s="36"/>
      <c r="L49" s="37"/>
    </row>
    <row r="50" spans="4:12" x14ac:dyDescent="0.25">
      <c r="J50" s="35"/>
      <c r="K50" s="36"/>
      <c r="L50" s="37"/>
    </row>
    <row r="51" spans="4:12" x14ac:dyDescent="0.25">
      <c r="J51" s="35"/>
      <c r="K51" s="36"/>
      <c r="L51" s="37"/>
    </row>
    <row r="52" spans="4:12" x14ac:dyDescent="0.25">
      <c r="J52" s="35"/>
      <c r="K52" s="36"/>
      <c r="L52" s="37"/>
    </row>
    <row r="53" spans="4:12" x14ac:dyDescent="0.25">
      <c r="J53" s="35"/>
      <c r="K53" s="36"/>
      <c r="L53" s="37"/>
    </row>
    <row r="54" spans="4:12" x14ac:dyDescent="0.25">
      <c r="J54" s="35"/>
      <c r="K54" s="36"/>
      <c r="L54" s="37"/>
    </row>
    <row r="55" spans="4:12" x14ac:dyDescent="0.25">
      <c r="J55" s="35"/>
      <c r="K55" s="36"/>
      <c r="L55" s="37"/>
    </row>
    <row r="56" spans="4:12" x14ac:dyDescent="0.25">
      <c r="J56" s="35"/>
      <c r="K56" s="36"/>
      <c r="L56" s="37"/>
    </row>
    <row r="57" spans="4:12" ht="15" customHeight="1" x14ac:dyDescent="0.25">
      <c r="F57" s="75" t="s">
        <v>113</v>
      </c>
      <c r="G57" s="75"/>
      <c r="H57" s="1"/>
      <c r="J57" s="35"/>
      <c r="K57" s="36"/>
      <c r="L57" s="37"/>
    </row>
    <row r="58" spans="4:12" x14ac:dyDescent="0.25">
      <c r="F58" s="75"/>
      <c r="G58" s="75"/>
      <c r="H58" s="1"/>
      <c r="J58" s="35"/>
      <c r="K58" s="36"/>
      <c r="L58" s="37"/>
    </row>
    <row r="59" spans="4:12" x14ac:dyDescent="0.25">
      <c r="J59" s="35"/>
      <c r="K59" s="36"/>
      <c r="L59" s="37"/>
    </row>
    <row r="60" spans="4:12" x14ac:dyDescent="0.25">
      <c r="J60" s="38"/>
      <c r="K60" s="39"/>
      <c r="L60" s="40"/>
    </row>
    <row r="62" spans="4:12" x14ac:dyDescent="0.25">
      <c r="D62" s="30" t="s">
        <v>110</v>
      </c>
    </row>
    <row r="63" spans="4:12" x14ac:dyDescent="0.25">
      <c r="D63" s="1" t="s">
        <v>107</v>
      </c>
      <c r="E63" s="1" t="s">
        <v>108</v>
      </c>
    </row>
  </sheetData>
  <mergeCells count="2">
    <mergeCell ref="G1:H2"/>
    <mergeCell ref="F57:G58"/>
  </mergeCells>
  <pageMargins left="0.7" right="0.7" top="0.75" bottom="0.75" header="0.3" footer="0.3"/>
  <pageSetup paperSize="9" orientation="portrait" r:id="rId6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Read Me</vt:lpstr>
      <vt:lpstr>TRACKING LIST </vt:lpstr>
      <vt:lpstr>CODE</vt:lpstr>
      <vt:lpstr>METRICS wok in progress</vt:lpstr>
      <vt:lpstr>BID</vt:lpstr>
      <vt:lpstr>BLANC</vt:lpstr>
      <vt:lpstr>CODE!BU</vt:lpstr>
      <vt:lpstr>BU</vt:lpstr>
      <vt:lpstr>Business</vt:lpstr>
      <vt:lpstr>Business__Unit_Name</vt:lpstr>
      <vt:lpstr>CODE!customer</vt:lpstr>
      <vt:lpstr>'TRACKING LIST '!Extraire</vt:lpstr>
      <vt:lpstr>K</vt:lpstr>
      <vt:lpstr>listref</vt:lpstr>
      <vt:lpstr>Manager</vt:lpstr>
      <vt:lpstr>Process</vt:lpstr>
      <vt:lpstr>proposal</vt:lpstr>
      <vt:lpstr>reasons</vt:lpstr>
      <vt:lpstr>CODE!request</vt:lpstr>
      <vt:lpstr>Request</vt:lpstr>
      <vt:lpstr>CODE!Request_?</vt:lpstr>
      <vt:lpstr>RFX</vt:lpstr>
      <vt:lpstr>sales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VIRAPPANE Divyalakshmi (SAFRAN)</dc:creator>
  <cp:lastModifiedBy>VIRAPPANE Divyalakshmi (SAFRAN)</cp:lastModifiedBy>
  <dcterms:created xsi:type="dcterms:W3CDTF">2014-08-07T09:18:27Z</dcterms:created>
  <dcterms:modified xsi:type="dcterms:W3CDTF">2014-10-31T12:30:59Z</dcterms:modified>
</cp:coreProperties>
</file>