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240" yWindow="45" windowWidth="18735" windowHeight="11955" activeTab="1"/>
  </bookViews>
  <sheets>
    <sheet name="Récapitulatif des schémas compt" sheetId="1" r:id="rId1"/>
    <sheet name="fiche de compte" sheetId="6" r:id="rId2"/>
    <sheet name="Base de donnée" sheetId="7" r:id="rId3"/>
    <sheet name="Feuil8" sheetId="8" r:id="rId4"/>
    <sheet name="Feuil1" sheetId="9" r:id="rId5"/>
  </sheets>
  <definedNames>
    <definedName name="_xlnm._FilterDatabase" localSheetId="2" hidden="1">'Base de donnée'!$A$1:$I$17</definedName>
    <definedName name="B1événement_EKIP">'Base de donnée'!$B:$B</definedName>
    <definedName name="Compte">#REF!</definedName>
    <definedName name="Crédit">'Base de donnée'!$I:$I</definedName>
    <definedName name="Débit">'Base de donnée'!$H:$H</definedName>
    <definedName name="Evénement_agresso">'Base de donnée'!$C:$C</definedName>
    <definedName name="Intitulé_EKIP">'Base de donnée'!$E:$E</definedName>
    <definedName name="N_Compte_Agresso">'Base de donnée'!$G:$G</definedName>
    <definedName name="N_Compte_Ekip">'Base de donnée'!$F:$F</definedName>
    <definedName name="Profil">'Base de donnée'!$D:$D</definedName>
  </definedNames>
  <calcPr calcId="124519"/>
  <fileRecoveryPr repairLoad="1"/>
</workbook>
</file>

<file path=xl/calcChain.xml><?xml version="1.0" encoding="utf-8"?>
<calcChain xmlns="http://schemas.openxmlformats.org/spreadsheetml/2006/main">
  <c r="F11" i="6"/>
  <c r="F9"/>
  <c r="F15"/>
  <c r="E3"/>
  <c r="F13" s="1"/>
</calcChain>
</file>

<file path=xl/comments1.xml><?xml version="1.0" encoding="utf-8"?>
<comments xmlns="http://schemas.openxmlformats.org/spreadsheetml/2006/main">
  <authors>
    <author>BEROUHOU</author>
  </authors>
  <commentList>
    <comment ref="G192" authorId="0">
      <text>
        <r>
          <rPr>
            <b/>
            <sz val="8"/>
            <color indexed="81"/>
            <rFont val="Tahoma"/>
            <family val="2"/>
          </rPr>
          <t>BEROUHOU:</t>
        </r>
        <r>
          <rPr>
            <sz val="8"/>
            <color indexed="81"/>
            <rFont val="Tahoma"/>
            <family val="2"/>
          </rPr>
          <t xml:space="preserve">
Rémunérations, Honnoraires</t>
        </r>
      </text>
    </comment>
  </commentList>
</comments>
</file>

<file path=xl/sharedStrings.xml><?xml version="1.0" encoding="utf-8"?>
<sst xmlns="http://schemas.openxmlformats.org/spreadsheetml/2006/main" count="2510" uniqueCount="240">
  <si>
    <t>COM 1</t>
  </si>
  <si>
    <t>COM 2</t>
  </si>
  <si>
    <t>COM 3</t>
  </si>
  <si>
    <t>COM 4</t>
  </si>
  <si>
    <t>COM 5</t>
  </si>
  <si>
    <t>COM 6</t>
  </si>
  <si>
    <t>Evéneùent déclencheur EKIP</t>
  </si>
  <si>
    <t>Evénement déclencheur Agresso</t>
  </si>
  <si>
    <t>Profil EKIP</t>
  </si>
  <si>
    <t>Intitulé du compte</t>
  </si>
  <si>
    <t>N compte</t>
  </si>
  <si>
    <t>Sens</t>
  </si>
  <si>
    <t xml:space="preserve">Type compte </t>
  </si>
  <si>
    <t>A/M</t>
  </si>
  <si>
    <t>EKIP</t>
  </si>
  <si>
    <t xml:space="preserve">AGRESSO </t>
  </si>
  <si>
    <t xml:space="preserve">EKIP </t>
  </si>
  <si>
    <t>AGRESSO</t>
  </si>
  <si>
    <t>Débit</t>
  </si>
  <si>
    <t xml:space="preserve">Crédit </t>
  </si>
  <si>
    <t>NA</t>
  </si>
  <si>
    <t>Production et signature de la facture commission gestion</t>
  </si>
  <si>
    <t>Commission de gestion</t>
  </si>
  <si>
    <t>Montant HT</t>
  </si>
  <si>
    <t>Général</t>
  </si>
  <si>
    <t>M</t>
  </si>
  <si>
    <t>TVA collectée/ commission de gestion</t>
  </si>
  <si>
    <t>Montant TVA</t>
  </si>
  <si>
    <t>Wafabank Commissions d’apport et de gestion</t>
  </si>
  <si>
    <t>Montant TTC</t>
  </si>
  <si>
    <t>Production et signature de la facture commission d'apport</t>
  </si>
  <si>
    <t>Commission d'apport</t>
  </si>
  <si>
    <t>TVA collectée/ commission d'apport</t>
  </si>
  <si>
    <t>Evénementt déclencheur EKIP</t>
  </si>
  <si>
    <t>Virement de fonds du compte d'AWB au compte de WI</t>
  </si>
  <si>
    <t>Banques – comptes de gestion</t>
  </si>
  <si>
    <t xml:space="preserve">Réception de chèque </t>
  </si>
  <si>
    <t>Réception d'un email d'annulation du DAF</t>
  </si>
  <si>
    <t xml:space="preserve">Commission de gestion </t>
  </si>
  <si>
    <t xml:space="preserve">TVA collectée/ commission de gestion </t>
  </si>
  <si>
    <t>Commission  d'apport</t>
  </si>
  <si>
    <t> 356200</t>
  </si>
  <si>
    <t>Processus Commissions d'apport et de gestion</t>
  </si>
  <si>
    <t>Procédure Gestion des commissions d'apport / de gestion</t>
  </si>
  <si>
    <t>1- Comptabiliser les factures</t>
  </si>
  <si>
    <t xml:space="preserve">2- Comptabiliser le règlement </t>
  </si>
  <si>
    <t>3- Récevoir un email d'annulation du DAF (commission de gestion)</t>
  </si>
  <si>
    <t>4- Récevoir un email d'annulation du DAF (commission d'apport)</t>
  </si>
  <si>
    <t>Récapitulatif des écritures comptables</t>
  </si>
  <si>
    <t>Processus Immobilisation</t>
  </si>
  <si>
    <t xml:space="preserve">Procédure Gestion &amp; Comptabilisation des immobilisations </t>
  </si>
  <si>
    <t xml:space="preserve">1- Comptabiliser l'immobilisation </t>
  </si>
  <si>
    <t xml:space="preserve">3- Comptabiliser les  dotations </t>
  </si>
  <si>
    <t>Imm 1</t>
  </si>
  <si>
    <t>Imm 2</t>
  </si>
  <si>
    <t>Imm 3</t>
  </si>
  <si>
    <t>Imm 4</t>
  </si>
  <si>
    <t>Evénement déclencheur EKIP</t>
  </si>
  <si>
    <t>Imm 5</t>
  </si>
  <si>
    <t>Imm 6</t>
  </si>
  <si>
    <t>Imm 7</t>
  </si>
  <si>
    <t>Achat d'immobilisations incorporelles</t>
  </si>
  <si>
    <t>Immobilisations Incorporelles</t>
  </si>
  <si>
    <t>451x</t>
  </si>
  <si>
    <t>TVA à récupérer / Immobilisation</t>
  </si>
  <si>
    <t>35111x</t>
  </si>
  <si>
    <t>Fournisseurs</t>
  </si>
  <si>
    <t>3671x</t>
  </si>
  <si>
    <t>Individuel</t>
  </si>
  <si>
    <t>Comptabilisation d'immobilisations incorporelles en cours:</t>
  </si>
  <si>
    <t>453x</t>
  </si>
  <si>
    <t>Achat d'immobilisations Corporelles</t>
  </si>
  <si>
    <t>Immobilisations Corporelles</t>
  </si>
  <si>
    <t>461/462/463/464x</t>
  </si>
  <si>
    <t>Comptabilisation d'immobilisations corporelles en cours</t>
  </si>
  <si>
    <t>Immobilisations corporelles</t>
  </si>
  <si>
    <t>465x</t>
  </si>
  <si>
    <t>Comptabilisation du paiement du fournisseur à l’échéance par chèque</t>
  </si>
  <si>
    <t>Fournisseurs d’exploitation</t>
  </si>
  <si>
    <t>3671xx</t>
  </si>
  <si>
    <t>Banques – comptes ordinaires</t>
  </si>
  <si>
    <t>1211xx</t>
  </si>
  <si>
    <t>Comptabilisation de l'amortissement des immobilisations incorporelles</t>
  </si>
  <si>
    <t>Dotations aux amortissements des immobilisations incorporelles</t>
  </si>
  <si>
    <t>669x</t>
  </si>
  <si>
    <t>Montant</t>
  </si>
  <si>
    <t>Amortissements des immobilisations incorporelles</t>
  </si>
  <si>
    <t>458x</t>
  </si>
  <si>
    <t>Comptabilisation de l'amortissement des immobilisations corporelles</t>
  </si>
  <si>
    <t>Dotations aux amortissements des immobilisations corporelles</t>
  </si>
  <si>
    <t>Amortissements des immobilisations corporelles</t>
  </si>
  <si>
    <t>468x</t>
  </si>
  <si>
    <t xml:space="preserve">Processus Trésorerie </t>
  </si>
  <si>
    <t>Procédure Gestion de la caisse</t>
  </si>
  <si>
    <t>1- Alimenter la caisse</t>
  </si>
  <si>
    <t>C1</t>
  </si>
  <si>
    <t xml:space="preserve">2- Comptabiliser  l'opération </t>
  </si>
  <si>
    <t>C2</t>
  </si>
  <si>
    <t>C3</t>
  </si>
  <si>
    <t>C4</t>
  </si>
  <si>
    <t>C5</t>
  </si>
  <si>
    <t>Alimentation de la caisse</t>
  </si>
  <si>
    <t>Caisse</t>
  </si>
  <si>
    <t>1011xx</t>
  </si>
  <si>
    <t>Montant de la demande d'alimentation</t>
  </si>
  <si>
    <t>Compte frais généraux</t>
  </si>
  <si>
    <t>1212xx</t>
  </si>
  <si>
    <t>Règlement achat</t>
  </si>
  <si>
    <t>Compte de charge</t>
  </si>
  <si>
    <t>663/664xx</t>
  </si>
  <si>
    <t>Règlement timbre à la charge de WI</t>
  </si>
  <si>
    <t>Droits d'enregistrement et de timbres</t>
  </si>
  <si>
    <t>Montant timbres</t>
  </si>
  <si>
    <t>Timbres</t>
  </si>
  <si>
    <t>Règlement timbre à la charge du client</t>
  </si>
  <si>
    <t>Frais de légalisation récupérable</t>
  </si>
  <si>
    <t>Réception de l'avis de crédit (Frais de timbres)</t>
  </si>
  <si>
    <t>Processus Achat</t>
  </si>
  <si>
    <t>Procédure Gestion &amp; Comptabilisation des achats</t>
  </si>
  <si>
    <t>1- Comptabiliser l'achat</t>
  </si>
  <si>
    <t>AC1 : Facturation du loyer de crédit bail</t>
  </si>
  <si>
    <t>Facturation  du loyer de crédit-bail</t>
  </si>
  <si>
    <t xml:space="preserve">Loyers de crédit-bail </t>
  </si>
  <si>
    <t>ETAT TVA RECUP/FRAIS GENERAUX</t>
  </si>
  <si>
    <t>35112x</t>
  </si>
  <si>
    <t>WAFA BAIL</t>
  </si>
  <si>
    <t>AC2 : Facturation du loyer de location simple</t>
  </si>
  <si>
    <t>Facturation du loyer de location simple</t>
  </si>
  <si>
    <t>Loyers &amp; charges Locatives</t>
  </si>
  <si>
    <t>LOYER CASABLANCA</t>
  </si>
  <si>
    <t>LOYER AGENCE MARRAKECH</t>
  </si>
  <si>
    <t>AC3: Facturation des entretiens &amp; réparations</t>
  </si>
  <si>
    <t>Facturation des entretiens &amp; réparations</t>
  </si>
  <si>
    <t xml:space="preserve">Frais d’entretiens &amp; réparations </t>
  </si>
  <si>
    <t>6633XX</t>
  </si>
  <si>
    <t>FOURNISSEURS D´EXPLOITATION</t>
  </si>
  <si>
    <t>FOURNISSEURS EXPERT DSI</t>
  </si>
  <si>
    <t>FOURNISSEURS LOA</t>
  </si>
  <si>
    <t>FOUNISSEURS DIVERS</t>
  </si>
  <si>
    <t>AC4: Facturation des rémunérations du personnel intérimaires</t>
  </si>
  <si>
    <t>Facturation des rémunérations du personnel intérimaires</t>
  </si>
  <si>
    <t>REMUNERATION PERSONNEL DETACHE</t>
  </si>
  <si>
    <t>AC5: Facturation des rémunérations d’intermédiaires &amp; honoraires</t>
  </si>
  <si>
    <t>Facturation des rémunérations d’intermédiaires &amp; honoraires</t>
  </si>
  <si>
    <t>Rémunérations  honoraires</t>
  </si>
  <si>
    <t>6635XX</t>
  </si>
  <si>
    <t>AC6: Comptabilisation police d'assurance</t>
  </si>
  <si>
    <t>Comptabilisation police d'assurance</t>
  </si>
  <si>
    <t xml:space="preserve">Assurances </t>
  </si>
  <si>
    <t>Facturation des frais d’électricité, d’eau, de chauffage</t>
  </si>
  <si>
    <t>ELECTRICITE  &amp; EAU</t>
  </si>
  <si>
    <t>AC7 : Facturation des frais d’électricité, d’eau, de chauffage</t>
  </si>
  <si>
    <t>AC8: Facturation de publicité, publications &amp; relations publiques</t>
  </si>
  <si>
    <t>Facturation de publicité, publications &amp; relations publiques</t>
  </si>
  <si>
    <t>FRAIS PUBLICITE &amp; COMMUNICATION</t>
  </si>
  <si>
    <t>Facturation des achats de fournitures de bureau &amp; imprimés</t>
  </si>
  <si>
    <t>AC9: Facturation des achats de fournitures de bureau &amp; imprimés</t>
  </si>
  <si>
    <t>FOURNITURE INFORMATIQUE</t>
  </si>
  <si>
    <t>FOURNITURE DE BUREAU</t>
  </si>
  <si>
    <t>FOURNITURES PAPIERS</t>
  </si>
  <si>
    <t>IMPRIMES</t>
  </si>
  <si>
    <t xml:space="preserve">Fournisseurs d’exploitation </t>
  </si>
  <si>
    <t>Facturation des fournitures informatique</t>
  </si>
  <si>
    <t>Facturation des fournitures de bureau</t>
  </si>
  <si>
    <t>Facturation des fournitures papiers</t>
  </si>
  <si>
    <t>Facturation des imprimés</t>
  </si>
  <si>
    <t>2- Comptabiliser l'avoir</t>
  </si>
  <si>
    <t>AC10</t>
  </si>
  <si>
    <t xml:space="preserve">FRAIS D’ENTRETIENS &amp; REPARATIONS </t>
  </si>
  <si>
    <t>REMUNERATIONS HONORAIRES</t>
  </si>
  <si>
    <t>6635xx</t>
  </si>
  <si>
    <t xml:space="preserve">ASSURANCES </t>
  </si>
  <si>
    <t>ELECTRICITE &amp; EAU</t>
  </si>
  <si>
    <t>Réception d'avoirs</t>
  </si>
  <si>
    <t>Comptabiliser l'avoir sur loyer crédit bail</t>
  </si>
  <si>
    <t>WAFA Bail</t>
  </si>
  <si>
    <t>Comptabiliser l'avoir du loyer de location simple</t>
  </si>
  <si>
    <t>Comptabiliser l'avoir  des frais d'entretiens &amp; Réparations</t>
  </si>
  <si>
    <t>Comptabiliser l'avoir  des frais de rémunérations d’intermédiaires &amp; honoraires</t>
  </si>
  <si>
    <t>Comptabiliser l'avoir  des frais de rémunérations du personnel intérimaire</t>
  </si>
  <si>
    <t>Comptabiliser l'avoir  des frais d'assurance</t>
  </si>
  <si>
    <t>Comptabiliser l'avoir  des frais d'eau et d'électricité</t>
  </si>
  <si>
    <t>Comptabiliser l'avoir  des frais de publicité, publications &amp; relations publiques</t>
  </si>
  <si>
    <t>Comptabiliser l'avoir sur les frais des fournitures informatique</t>
  </si>
  <si>
    <t>Comptabiliser l'avoir sur les frais  des fournitures de bureau</t>
  </si>
  <si>
    <t>Comptabiliser l'avoir sur les frais des fournitures papiers</t>
  </si>
  <si>
    <t>Comptabiliser l'avoir sur les frais des imprimés</t>
  </si>
  <si>
    <t>3- Comptabiliser Achats livrés non facturés</t>
  </si>
  <si>
    <t>Achats livrés non facturés sur loyer crédit bail</t>
  </si>
  <si>
    <t>FOURNISSEURS FACTURES NON PARV</t>
  </si>
  <si>
    <t>Achats livrés non facturés</t>
  </si>
  <si>
    <t>Comptabiliser l'Achats livrés non facturés du loyer de location simple</t>
  </si>
  <si>
    <t>Comptabiliser l'Achats livrés non facturés des frais d'entretiens &amp; Réparations</t>
  </si>
  <si>
    <t>Comptabiliser l'Achats livrés non facturés des frais de rémunérations du personnel intérimaire</t>
  </si>
  <si>
    <t>Comptabiliser l'Achats livrés non facturés des frais de rémunérations d’intermédiaires &amp; honoraires</t>
  </si>
  <si>
    <t>Comptabiliser l'Achats livrés non facturés des frais d'assurance</t>
  </si>
  <si>
    <t>Comptabiliser l'Achats livrés non facturés des frais d'eau et d'électricité</t>
  </si>
  <si>
    <t>Comptabiliser l'Achats livrés non facturés des frais de publicité, publications &amp; relations publiques</t>
  </si>
  <si>
    <t>Comptabiliser l'Achats livrés non facturés  sur les frais des fournitures informatique</t>
  </si>
  <si>
    <t>Comptabiliser l'Achats livrés non facturés des frais  des fournitures de bureau</t>
  </si>
  <si>
    <t>Comptabiliser l'Achats livrés non facturés des frais des fournitures papiers</t>
  </si>
  <si>
    <t>Comptabiliser l'Achats livrés non facturés sur les frais des imprimés</t>
  </si>
  <si>
    <t>AC 11</t>
  </si>
  <si>
    <t>AC 12</t>
  </si>
  <si>
    <t xml:space="preserve">Charges constatées d’avance </t>
  </si>
  <si>
    <t>Achats facturés non livrés</t>
  </si>
  <si>
    <t>Comptabiliser l'achats facturés non livrés sur loyer crédit bail</t>
  </si>
  <si>
    <t>Comptabiliser l'achats facturés non livrés du loyer de location simple</t>
  </si>
  <si>
    <t>Comptabiliser l'achats facturés non livrés des frais d'entretiens &amp; Réparations</t>
  </si>
  <si>
    <t>Comptabiliser l'achats facturés non livrés des frais de rémunérations du personnel intérimaire</t>
  </si>
  <si>
    <t>Comptabiliser l'achats facturés non livrés des frais de rémunérations d’intermédiaires &amp; honoraires</t>
  </si>
  <si>
    <t>Comptabiliser l'achats facturés non livrés des frais d'assurance</t>
  </si>
  <si>
    <t>Comptabiliser l'achats facturés non livrés des frais d'eau et d'électricité</t>
  </si>
  <si>
    <t>Comptabiliser l'achats facturés non livrés des frais de publicité, publications &amp; relations publiques</t>
  </si>
  <si>
    <t>Comptabiliser l'achats facturés non livrés sur les frais des fournitures informatique</t>
  </si>
  <si>
    <t>Comptabiliser l'achats facturés non livrés des frais  des fournitures de bureau</t>
  </si>
  <si>
    <t>Comptabiliser l'achats facturés non livrés  des frais des fournitures papiers</t>
  </si>
  <si>
    <t>Comptabiliser l'achats facturés non livrés sur les frais des imprimés</t>
  </si>
  <si>
    <t>4- Comptabiliser Achats facturés non livrés</t>
  </si>
  <si>
    <t>AC 13</t>
  </si>
  <si>
    <t>Paiement du fournisseur</t>
  </si>
  <si>
    <t>5- Comptabiliser le Paiement du fournisseur</t>
  </si>
  <si>
    <t>Schémas comptable Support</t>
  </si>
  <si>
    <t xml:space="preserve">N° de compte EKIP </t>
  </si>
  <si>
    <t xml:space="preserve">Intitulé EKIP </t>
  </si>
  <si>
    <t>Ecritures comptables passées dans le compte  :</t>
  </si>
  <si>
    <t>Crédit</t>
  </si>
  <si>
    <t>Vocation du compte</t>
  </si>
  <si>
    <t>Fiches de comptes :</t>
  </si>
  <si>
    <t>Intitulé du compte EKIP</t>
  </si>
  <si>
    <t xml:space="preserve">Intitulé du compte AGRESSO </t>
  </si>
  <si>
    <t xml:space="preserve">N compte EKIP </t>
  </si>
  <si>
    <t>N compte AGRESSO</t>
  </si>
  <si>
    <t>-</t>
  </si>
  <si>
    <t>N° de compte  AGRESSO :</t>
  </si>
  <si>
    <t>Intitulé  AGRESSO  :</t>
  </si>
  <si>
    <t>Détail des écritures  :</t>
  </si>
  <si>
    <t>Justification périodique du solde du compte  :</t>
  </si>
  <si>
    <t>N Compte :</t>
  </si>
  <si>
    <t>Intitulé</t>
  </si>
</sst>
</file>

<file path=xl/styles.xml><?xml version="1.0" encoding="utf-8"?>
<styleSheet xmlns="http://schemas.openxmlformats.org/spreadsheetml/2006/main"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color indexed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u/>
      <sz val="14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8"/>
      <color indexed="8"/>
      <name val="Arial"/>
      <family val="2"/>
    </font>
    <font>
      <sz val="8"/>
      <color rgb="FF00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20"/>
      <color theme="3"/>
      <name val="Calibri"/>
      <family val="2"/>
      <scheme val="minor"/>
    </font>
    <font>
      <b/>
      <sz val="12"/>
      <color theme="1"/>
      <name val="Verdana"/>
      <family val="2"/>
    </font>
    <font>
      <sz val="11"/>
      <name val="Verdana"/>
      <family val="2"/>
    </font>
    <font>
      <sz val="10"/>
      <name val="Arial"/>
      <family val="2"/>
    </font>
    <font>
      <sz val="11"/>
      <color indexed="8"/>
      <name val="Verdana"/>
      <family val="2"/>
    </font>
    <font>
      <b/>
      <sz val="11"/>
      <color indexed="9"/>
      <name val="Verdana"/>
      <family val="2"/>
    </font>
    <font>
      <b/>
      <sz val="11"/>
      <name val="Verdana"/>
      <family val="2"/>
    </font>
    <font>
      <b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1" fillId="0" borderId="0"/>
    <xf numFmtId="0" fontId="1" fillId="0" borderId="0"/>
    <xf numFmtId="0" fontId="29" fillId="0" borderId="0"/>
  </cellStyleXfs>
  <cellXfs count="300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vertical="center" wrapText="1"/>
    </xf>
    <xf numFmtId="0" fontId="15" fillId="3" borderId="11" xfId="0" applyFont="1" applyFill="1" applyBorder="1" applyAlignment="1">
      <alignment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vertical="center" wrapText="1"/>
    </xf>
    <xf numFmtId="0" fontId="14" fillId="4" borderId="11" xfId="0" applyFont="1" applyFill="1" applyBorder="1" applyAlignment="1">
      <alignment vertical="center" wrapText="1"/>
    </xf>
    <xf numFmtId="0" fontId="15" fillId="4" borderId="1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vertical="center"/>
    </xf>
    <xf numFmtId="0" fontId="15" fillId="4" borderId="13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horizontal="right" vertical="center"/>
    </xf>
    <xf numFmtId="0" fontId="15" fillId="4" borderId="14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Border="1"/>
    <xf numFmtId="0" fontId="19" fillId="0" borderId="0" xfId="0" applyFont="1"/>
    <xf numFmtId="0" fontId="13" fillId="0" borderId="9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left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left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21" fillId="4" borderId="11" xfId="0" applyFont="1" applyFill="1" applyBorder="1"/>
    <xf numFmtId="0" fontId="21" fillId="4" borderId="27" xfId="0" applyFont="1" applyFill="1" applyBorder="1" applyAlignment="1">
      <alignment horizontal="center" vertical="center"/>
    </xf>
    <xf numFmtId="0" fontId="21" fillId="4" borderId="13" xfId="0" applyFont="1" applyFill="1" applyBorder="1"/>
    <xf numFmtId="0" fontId="13" fillId="4" borderId="2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vertical="top"/>
    </xf>
    <xf numFmtId="0" fontId="21" fillId="4" borderId="11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vertical="top"/>
    </xf>
    <xf numFmtId="0" fontId="21" fillId="4" borderId="13" xfId="0" applyFont="1" applyFill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left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vertical="top"/>
    </xf>
    <xf numFmtId="0" fontId="13" fillId="5" borderId="14" xfId="0" applyFont="1" applyFill="1" applyBorder="1" applyAlignment="1">
      <alignment horizontal="center" vertical="center" wrapText="1"/>
    </xf>
    <xf numFmtId="0" fontId="24" fillId="4" borderId="9" xfId="0" applyFont="1" applyFill="1" applyBorder="1"/>
    <xf numFmtId="0" fontId="21" fillId="4" borderId="9" xfId="0" applyFont="1" applyFill="1" applyBorder="1" applyAlignment="1">
      <alignment horizontal="center" vertical="center"/>
    </xf>
    <xf numFmtId="0" fontId="24" fillId="4" borderId="11" xfId="0" applyFont="1" applyFill="1" applyBorder="1"/>
    <xf numFmtId="0" fontId="13" fillId="4" borderId="13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0" fillId="0" borderId="11" xfId="0" applyBorder="1"/>
    <xf numFmtId="0" fontId="0" fillId="4" borderId="11" xfId="0" applyFill="1" applyBorder="1"/>
    <xf numFmtId="0" fontId="13" fillId="4" borderId="17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left" vertical="center" wrapText="1"/>
    </xf>
    <xf numFmtId="0" fontId="21" fillId="4" borderId="9" xfId="0" applyFont="1" applyFill="1" applyBorder="1" applyAlignment="1">
      <alignment vertical="top"/>
    </xf>
    <xf numFmtId="0" fontId="25" fillId="4" borderId="0" xfId="0" applyFont="1" applyFill="1"/>
    <xf numFmtId="0" fontId="25" fillId="4" borderId="11" xfId="0" applyFont="1" applyFill="1" applyBorder="1"/>
    <xf numFmtId="0" fontId="13" fillId="4" borderId="25" xfId="0" applyFont="1" applyFill="1" applyBorder="1" applyAlignment="1">
      <alignment horizontal="center" vertical="center" wrapText="1"/>
    </xf>
    <xf numFmtId="0" fontId="24" fillId="4" borderId="1" xfId="0" applyFont="1" applyFill="1" applyBorder="1"/>
    <xf numFmtId="0" fontId="24" fillId="0" borderId="0" xfId="0" applyFont="1" applyFill="1" applyBorder="1"/>
    <xf numFmtId="0" fontId="13" fillId="4" borderId="16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left" vertical="center" wrapText="1"/>
    </xf>
    <xf numFmtId="0" fontId="0" fillId="0" borderId="0" xfId="0" applyFill="1"/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top"/>
    </xf>
    <xf numFmtId="0" fontId="26" fillId="0" borderId="0" xfId="0" applyFont="1"/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24" fillId="7" borderId="0" xfId="0" applyFont="1" applyFill="1" applyBorder="1"/>
    <xf numFmtId="0" fontId="13" fillId="7" borderId="0" xfId="0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24" fillId="0" borderId="9" xfId="0" applyFont="1" applyFill="1" applyBorder="1"/>
    <xf numFmtId="0" fontId="21" fillId="0" borderId="13" xfId="0" applyFont="1" applyFill="1" applyBorder="1" applyAlignment="1">
      <alignment vertical="top"/>
    </xf>
    <xf numFmtId="0" fontId="21" fillId="0" borderId="11" xfId="0" applyFont="1" applyFill="1" applyBorder="1" applyAlignment="1">
      <alignment vertical="top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28" fillId="7" borderId="0" xfId="0" applyFont="1" applyFill="1" applyBorder="1"/>
    <xf numFmtId="0" fontId="4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9" fillId="2" borderId="2" xfId="1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4" fillId="0" borderId="16" xfId="1" applyFont="1" applyFill="1" applyBorder="1" applyAlignment="1">
      <alignment vertical="center"/>
    </xf>
    <xf numFmtId="0" fontId="4" fillId="0" borderId="16" xfId="0" applyFont="1" applyFill="1" applyBorder="1" applyAlignment="1">
      <alignment vertical="center" wrapText="1"/>
    </xf>
    <xf numFmtId="0" fontId="4" fillId="0" borderId="17" xfId="1" applyFont="1" applyFill="1" applyBorder="1" applyAlignment="1">
      <alignment vertical="center"/>
    </xf>
    <xf numFmtId="0" fontId="4" fillId="0" borderId="17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4" fillId="0" borderId="11" xfId="1" applyFont="1" applyFill="1" applyBorder="1" applyAlignment="1">
      <alignment vertical="center"/>
    </xf>
    <xf numFmtId="0" fontId="8" fillId="0" borderId="11" xfId="0" quotePrefix="1" applyFont="1" applyFill="1" applyBorder="1" applyAlignment="1">
      <alignment vertical="center" wrapText="1"/>
    </xf>
    <xf numFmtId="0" fontId="28" fillId="7" borderId="43" xfId="0" applyFont="1" applyFill="1" applyBorder="1"/>
    <xf numFmtId="0" fontId="28" fillId="7" borderId="44" xfId="0" applyFont="1" applyFill="1" applyBorder="1"/>
    <xf numFmtId="0" fontId="28" fillId="7" borderId="42" xfId="0" applyFont="1" applyFill="1" applyBorder="1"/>
    <xf numFmtId="0" fontId="28" fillId="7" borderId="45" xfId="0" applyFont="1" applyFill="1" applyBorder="1"/>
    <xf numFmtId="0" fontId="28" fillId="7" borderId="46" xfId="0" applyFont="1" applyFill="1" applyBorder="1"/>
    <xf numFmtId="0" fontId="28" fillId="7" borderId="49" xfId="0" applyFont="1" applyFill="1" applyBorder="1"/>
    <xf numFmtId="0" fontId="28" fillId="7" borderId="27" xfId="0" applyFont="1" applyFill="1" applyBorder="1"/>
    <xf numFmtId="0" fontId="28" fillId="7" borderId="47" xfId="0" applyFont="1" applyFill="1" applyBorder="1"/>
    <xf numFmtId="0" fontId="32" fillId="7" borderId="45" xfId="0" applyFont="1" applyFill="1" applyBorder="1"/>
    <xf numFmtId="0" fontId="32" fillId="7" borderId="0" xfId="0" applyFont="1" applyFill="1" applyBorder="1"/>
    <xf numFmtId="0" fontId="28" fillId="7" borderId="18" xfId="0" applyFont="1" applyFill="1" applyBorder="1"/>
    <xf numFmtId="0" fontId="27" fillId="7" borderId="45" xfId="0" applyFont="1" applyFill="1" applyBorder="1" applyAlignment="1">
      <alignment horizontal="left"/>
    </xf>
    <xf numFmtId="0" fontId="32" fillId="7" borderId="0" xfId="0" applyFont="1" applyFill="1" applyBorder="1" applyAlignment="1">
      <alignment horizontal="left"/>
    </xf>
    <xf numFmtId="0" fontId="32" fillId="7" borderId="45" xfId="0" applyFont="1" applyFill="1" applyBorder="1" applyAlignment="1">
      <alignment horizontal="left"/>
    </xf>
    <xf numFmtId="0" fontId="28" fillId="7" borderId="0" xfId="0" applyFont="1" applyFill="1" applyBorder="1" applyAlignment="1">
      <alignment horizontal="left"/>
    </xf>
    <xf numFmtId="0" fontId="32" fillId="7" borderId="45" xfId="0" applyFont="1" applyFill="1" applyBorder="1" applyAlignment="1"/>
    <xf numFmtId="0" fontId="32" fillId="7" borderId="0" xfId="0" applyFont="1" applyFill="1" applyBorder="1" applyAlignment="1"/>
    <xf numFmtId="0" fontId="32" fillId="7" borderId="45" xfId="0" applyFont="1" applyFill="1" applyBorder="1" applyAlignment="1">
      <alignment vertical="center"/>
    </xf>
    <xf numFmtId="0" fontId="32" fillId="7" borderId="0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 wrapText="1"/>
    </xf>
    <xf numFmtId="0" fontId="28" fillId="7" borderId="18" xfId="0" applyFont="1" applyFill="1" applyBorder="1" applyAlignment="1">
      <alignment vertical="center" wrapText="1"/>
    </xf>
    <xf numFmtId="0" fontId="28" fillId="7" borderId="0" xfId="0" applyFont="1" applyFill="1" applyBorder="1" applyAlignment="1">
      <alignment vertical="center" wrapText="1"/>
    </xf>
    <xf numFmtId="0" fontId="28" fillId="7" borderId="46" xfId="0" applyFont="1" applyFill="1" applyBorder="1" applyAlignment="1">
      <alignment vertical="center" wrapText="1"/>
    </xf>
    <xf numFmtId="0" fontId="28" fillId="7" borderId="0" xfId="0" applyFont="1" applyFill="1"/>
    <xf numFmtId="0" fontId="6" fillId="8" borderId="1" xfId="1" applyFont="1" applyFill="1" applyBorder="1" applyAlignment="1">
      <alignment vertical="center" wrapText="1"/>
    </xf>
    <xf numFmtId="0" fontId="28" fillId="7" borderId="0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Border="1"/>
    <xf numFmtId="0" fontId="4" fillId="0" borderId="1" xfId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0" fillId="0" borderId="18" xfId="0" applyBorder="1"/>
    <xf numFmtId="0" fontId="32" fillId="0" borderId="18" xfId="0" applyFont="1" applyFill="1" applyBorder="1" applyAlignment="1">
      <alignment vertical="center"/>
    </xf>
    <xf numFmtId="0" fontId="31" fillId="7" borderId="0" xfId="0" applyFont="1" applyFill="1" applyBorder="1" applyAlignment="1">
      <alignment vertical="center"/>
    </xf>
    <xf numFmtId="0" fontId="2" fillId="6" borderId="18" xfId="0" applyFont="1" applyFill="1" applyBorder="1" applyAlignment="1">
      <alignment vertical="center"/>
    </xf>
    <xf numFmtId="0" fontId="4" fillId="0" borderId="35" xfId="1" applyFont="1" applyFill="1" applyBorder="1" applyAlignment="1">
      <alignment vertical="center"/>
    </xf>
    <xf numFmtId="0" fontId="4" fillId="0" borderId="23" xfId="1" applyFont="1" applyFill="1" applyBorder="1" applyAlignment="1">
      <alignment vertical="center"/>
    </xf>
    <xf numFmtId="0" fontId="4" fillId="0" borderId="9" xfId="0" applyFont="1" applyFill="1" applyBorder="1" applyAlignment="1">
      <alignment vertical="center" wrapText="1"/>
    </xf>
    <xf numFmtId="0" fontId="4" fillId="0" borderId="9" xfId="1" applyFont="1" applyFill="1" applyBorder="1" applyAlignment="1">
      <alignment vertical="center"/>
    </xf>
    <xf numFmtId="0" fontId="4" fillId="0" borderId="24" xfId="1" applyFont="1" applyFill="1" applyBorder="1" applyAlignment="1">
      <alignment vertical="center"/>
    </xf>
    <xf numFmtId="0" fontId="4" fillId="0" borderId="28" xfId="1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4" fillId="0" borderId="13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30" fillId="0" borderId="18" xfId="0" applyNumberFormat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vertical="center" wrapText="1"/>
    </xf>
    <xf numFmtId="0" fontId="8" fillId="0" borderId="17" xfId="0" quotePrefix="1" applyFont="1" applyFill="1" applyBorder="1" applyAlignment="1">
      <alignment vertical="center" wrapText="1"/>
    </xf>
    <xf numFmtId="0" fontId="8" fillId="0" borderId="11" xfId="0" quotePrefix="1" applyFont="1" applyFill="1" applyBorder="1" applyAlignment="1">
      <alignment vertical="center"/>
    </xf>
    <xf numFmtId="0" fontId="33" fillId="8" borderId="2" xfId="0" applyFont="1" applyFill="1" applyBorder="1" applyAlignment="1">
      <alignment horizont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9" fillId="2" borderId="34" xfId="1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22" xfId="1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3" fillId="0" borderId="16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center" vertical="center"/>
    </xf>
    <xf numFmtId="0" fontId="13" fillId="4" borderId="13" xfId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15" xfId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13" fillId="4" borderId="1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20" fillId="0" borderId="9" xfId="1" applyFont="1" applyFill="1" applyBorder="1" applyAlignment="1">
      <alignment horizontal="center" vertical="center"/>
    </xf>
    <xf numFmtId="0" fontId="20" fillId="0" borderId="11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1" fillId="6" borderId="41" xfId="0" applyFont="1" applyFill="1" applyBorder="1" applyAlignment="1">
      <alignment horizontal="center" vertical="center" wrapText="1"/>
    </xf>
    <xf numFmtId="0" fontId="31" fillId="6" borderId="48" xfId="0" applyFont="1" applyFill="1" applyBorder="1" applyAlignment="1">
      <alignment horizontal="center" vertical="center" wrapText="1"/>
    </xf>
  </cellXfs>
  <cellStyles count="5">
    <cellStyle name="Normal" xfId="0" builtinId="0"/>
    <cellStyle name="Normal 2 2" xfId="3"/>
    <cellStyle name="Normal 3" xfId="4"/>
    <cellStyle name="Normal 4" xfId="2"/>
    <cellStyle name="Normal_Xl00003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576865</xdr:colOff>
      <xdr:row>4</xdr:row>
      <xdr:rowOff>21464</xdr:rowOff>
    </xdr:to>
    <xdr:pic>
      <xdr:nvPicPr>
        <xdr:cNvPr id="2" name="Picture 2" descr="Description : C:\Documents and Settings\hlqadhi\Bureau\wafa-immo-mod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0"/>
          <a:ext cx="1338865" cy="1326389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123825</xdr:rowOff>
    </xdr:from>
    <xdr:to>
      <xdr:col>10</xdr:col>
      <xdr:colOff>571500</xdr:colOff>
      <xdr:row>8</xdr:row>
      <xdr:rowOff>19050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695325"/>
          <a:ext cx="8191500" cy="8477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3:N517"/>
  <sheetViews>
    <sheetView topLeftCell="A60" zoomScale="70" zoomScaleNormal="70" workbookViewId="0">
      <selection activeCell="C155" sqref="C155:M159"/>
    </sheetView>
  </sheetViews>
  <sheetFormatPr baseColWidth="10" defaultRowHeight="15" outlineLevelRow="6"/>
  <cols>
    <col min="2" max="2" width="17.140625" customWidth="1"/>
    <col min="3" max="3" width="18.5703125" customWidth="1"/>
    <col min="4" max="4" width="20.140625" customWidth="1"/>
    <col min="7" max="7" width="37.7109375" customWidth="1"/>
  </cols>
  <sheetData>
    <row r="3" spans="1:13" ht="15.75" thickBot="1"/>
    <row r="4" spans="1:13" ht="16.5" thickBot="1">
      <c r="E4" s="262" t="s">
        <v>48</v>
      </c>
      <c r="F4" s="263"/>
      <c r="G4" s="263"/>
      <c r="H4" s="263"/>
      <c r="I4" s="263"/>
      <c r="J4" s="264"/>
    </row>
    <row r="5" spans="1:13" ht="15.75">
      <c r="E5" s="56"/>
      <c r="F5" s="56"/>
      <c r="G5" s="56"/>
      <c r="H5" s="56"/>
      <c r="I5" s="56"/>
      <c r="J5" s="56"/>
    </row>
    <row r="6" spans="1:13" ht="15.75">
      <c r="E6" s="56"/>
      <c r="F6" s="56"/>
      <c r="G6" s="56"/>
      <c r="H6" s="56"/>
      <c r="I6" s="56"/>
      <c r="J6" s="56"/>
    </row>
    <row r="7" spans="1:13" ht="26.25">
      <c r="A7" s="111" t="s">
        <v>222</v>
      </c>
      <c r="E7" s="56"/>
      <c r="F7" s="56"/>
      <c r="G7" s="56"/>
      <c r="H7" s="56"/>
      <c r="I7" s="56"/>
      <c r="J7" s="56"/>
    </row>
    <row r="8" spans="1:13" ht="21">
      <c r="A8" s="44" t="s">
        <v>42</v>
      </c>
    </row>
    <row r="9" spans="1:13" ht="18.75" outlineLevel="1">
      <c r="B9" s="43" t="s">
        <v>43</v>
      </c>
    </row>
    <row r="10" spans="1:13" ht="18.75" outlineLevel="2">
      <c r="C10" s="1" t="s">
        <v>44</v>
      </c>
      <c r="D10" s="1"/>
    </row>
    <row r="11" spans="1:13" ht="14.25" customHeight="1" outlineLevel="3">
      <c r="C11" s="45" t="s">
        <v>0</v>
      </c>
      <c r="D11" s="45"/>
    </row>
    <row r="12" spans="1:13" ht="42" hidden="1" customHeight="1" outlineLevel="6">
      <c r="C12" s="205" t="s">
        <v>57</v>
      </c>
      <c r="D12" s="205" t="s">
        <v>7</v>
      </c>
      <c r="E12" s="205" t="s">
        <v>8</v>
      </c>
      <c r="F12" s="132" t="s">
        <v>9</v>
      </c>
      <c r="G12" s="133"/>
      <c r="H12" s="132" t="s">
        <v>10</v>
      </c>
      <c r="I12" s="133"/>
      <c r="J12" s="134" t="s">
        <v>11</v>
      </c>
      <c r="K12" s="135"/>
      <c r="L12" s="205" t="s">
        <v>12</v>
      </c>
      <c r="M12" s="208" t="s">
        <v>13</v>
      </c>
    </row>
    <row r="13" spans="1:13" ht="21" hidden="1" customHeight="1" outlineLevel="6" thickBot="1">
      <c r="C13" s="217"/>
      <c r="D13" s="207"/>
      <c r="E13" s="217"/>
      <c r="F13" s="11" t="s">
        <v>14</v>
      </c>
      <c r="G13" s="11" t="s">
        <v>15</v>
      </c>
      <c r="H13" s="12" t="s">
        <v>16</v>
      </c>
      <c r="I13" s="11" t="s">
        <v>17</v>
      </c>
      <c r="J13" s="11" t="s">
        <v>18</v>
      </c>
      <c r="K13" s="13" t="s">
        <v>19</v>
      </c>
      <c r="L13" s="217"/>
      <c r="M13" s="219"/>
    </row>
    <row r="14" spans="1:13" ht="15" hidden="1" customHeight="1" outlineLevel="6">
      <c r="C14" s="293" t="s">
        <v>20</v>
      </c>
      <c r="D14" s="265" t="s">
        <v>21</v>
      </c>
      <c r="E14" s="295" t="s">
        <v>20</v>
      </c>
      <c r="F14" s="295" t="s">
        <v>20</v>
      </c>
      <c r="G14" s="17" t="s">
        <v>22</v>
      </c>
      <c r="H14" s="296" t="s">
        <v>20</v>
      </c>
      <c r="I14" s="18">
        <v>746920</v>
      </c>
      <c r="J14" s="18"/>
      <c r="K14" s="18" t="s">
        <v>23</v>
      </c>
      <c r="L14" s="18" t="s">
        <v>24</v>
      </c>
      <c r="M14" s="19" t="s">
        <v>25</v>
      </c>
    </row>
    <row r="15" spans="1:13" ht="15" hidden="1" customHeight="1" outlineLevel="6">
      <c r="C15" s="294"/>
      <c r="D15" s="266"/>
      <c r="E15" s="289"/>
      <c r="F15" s="289"/>
      <c r="G15" s="20" t="s">
        <v>26</v>
      </c>
      <c r="H15" s="297"/>
      <c r="I15" s="21">
        <v>361127</v>
      </c>
      <c r="J15" s="21"/>
      <c r="K15" s="21" t="s">
        <v>27</v>
      </c>
      <c r="L15" s="21" t="s">
        <v>24</v>
      </c>
      <c r="M15" s="22" t="s">
        <v>25</v>
      </c>
    </row>
    <row r="16" spans="1:13" ht="22.5" hidden="1" customHeight="1" outlineLevel="6">
      <c r="C16" s="294"/>
      <c r="D16" s="267"/>
      <c r="E16" s="289"/>
      <c r="F16" s="289"/>
      <c r="G16" s="20" t="s">
        <v>28</v>
      </c>
      <c r="H16" s="297"/>
      <c r="I16" s="21">
        <v>356200</v>
      </c>
      <c r="J16" s="21" t="s">
        <v>29</v>
      </c>
      <c r="K16" s="21"/>
      <c r="L16" s="21" t="s">
        <v>24</v>
      </c>
      <c r="M16" s="22" t="s">
        <v>25</v>
      </c>
    </row>
    <row r="17" spans="3:14" ht="15" hidden="1" customHeight="1" outlineLevel="5">
      <c r="C17" s="45"/>
      <c r="D17" s="45"/>
    </row>
    <row r="18" spans="3:14" ht="13.5" customHeight="1" outlineLevel="3" collapsed="1">
      <c r="C18" s="45" t="s">
        <v>1</v>
      </c>
      <c r="D18" s="45"/>
      <c r="F18" s="2"/>
      <c r="G18" s="3"/>
    </row>
    <row r="19" spans="3:14" ht="21" hidden="1" customHeight="1" outlineLevel="6">
      <c r="C19" s="205" t="s">
        <v>57</v>
      </c>
      <c r="D19" s="205" t="s">
        <v>7</v>
      </c>
      <c r="E19" s="205" t="s">
        <v>8</v>
      </c>
      <c r="F19" s="132" t="s">
        <v>9</v>
      </c>
      <c r="G19" s="133"/>
      <c r="H19" s="132" t="s">
        <v>10</v>
      </c>
      <c r="I19" s="133"/>
      <c r="J19" s="201" t="s">
        <v>11</v>
      </c>
      <c r="K19" s="202"/>
      <c r="L19" s="205" t="s">
        <v>12</v>
      </c>
      <c r="M19" s="208" t="s">
        <v>13</v>
      </c>
    </row>
    <row r="20" spans="3:14" ht="13.5" hidden="1" customHeight="1" outlineLevel="6" thickBot="1">
      <c r="C20" s="217"/>
      <c r="D20" s="207"/>
      <c r="E20" s="217"/>
      <c r="F20" s="11" t="s">
        <v>14</v>
      </c>
      <c r="G20" s="11" t="s">
        <v>15</v>
      </c>
      <c r="H20" s="12" t="s">
        <v>16</v>
      </c>
      <c r="I20" s="11" t="s">
        <v>17</v>
      </c>
      <c r="J20" s="11" t="s">
        <v>18</v>
      </c>
      <c r="K20" s="13" t="s">
        <v>19</v>
      </c>
      <c r="L20" s="217"/>
      <c r="M20" s="219"/>
    </row>
    <row r="21" spans="3:14" ht="15" hidden="1" customHeight="1" outlineLevel="6">
      <c r="C21" s="291" t="s">
        <v>20</v>
      </c>
      <c r="D21" s="265" t="s">
        <v>30</v>
      </c>
      <c r="E21" s="291" t="s">
        <v>20</v>
      </c>
      <c r="F21" s="291" t="s">
        <v>20</v>
      </c>
      <c r="G21" s="14" t="s">
        <v>31</v>
      </c>
      <c r="H21" s="292" t="s">
        <v>20</v>
      </c>
      <c r="I21" s="15">
        <v>746910</v>
      </c>
      <c r="J21" s="15"/>
      <c r="K21" s="15" t="s">
        <v>23</v>
      </c>
      <c r="L21" s="15" t="s">
        <v>24</v>
      </c>
      <c r="M21" s="16" t="s">
        <v>25</v>
      </c>
    </row>
    <row r="22" spans="3:14" ht="24" hidden="1" customHeight="1" outlineLevel="6">
      <c r="C22" s="291"/>
      <c r="D22" s="266"/>
      <c r="E22" s="291"/>
      <c r="F22" s="291"/>
      <c r="G22" s="14" t="s">
        <v>32</v>
      </c>
      <c r="H22" s="292"/>
      <c r="I22" s="15">
        <v>361126</v>
      </c>
      <c r="J22" s="15"/>
      <c r="K22" s="15" t="s">
        <v>27</v>
      </c>
      <c r="L22" s="15" t="s">
        <v>24</v>
      </c>
      <c r="M22" s="16" t="s">
        <v>25</v>
      </c>
    </row>
    <row r="23" spans="3:14" ht="33.75" hidden="1" customHeight="1" outlineLevel="6">
      <c r="C23" s="291"/>
      <c r="D23" s="267"/>
      <c r="E23" s="291"/>
      <c r="F23" s="291"/>
      <c r="G23" s="14" t="s">
        <v>28</v>
      </c>
      <c r="H23" s="292"/>
      <c r="I23" s="15">
        <v>356200</v>
      </c>
      <c r="J23" s="15" t="s">
        <v>29</v>
      </c>
      <c r="K23" s="15"/>
      <c r="L23" s="15" t="s">
        <v>24</v>
      </c>
      <c r="M23" s="16" t="s">
        <v>25</v>
      </c>
    </row>
    <row r="24" spans="3:14" ht="14.25" hidden="1" customHeight="1" outlineLevel="5"/>
    <row r="25" spans="3:14" ht="14.25" customHeight="1" outlineLevel="3" collapsed="1"/>
    <row r="26" spans="3:14" ht="18.75" outlineLevel="2">
      <c r="C26" s="1" t="s">
        <v>45</v>
      </c>
      <c r="D26" s="1"/>
    </row>
    <row r="27" spans="3:14" ht="15" customHeight="1" outlineLevel="3">
      <c r="C27" s="45" t="s">
        <v>2</v>
      </c>
      <c r="D27" s="45"/>
    </row>
    <row r="28" spans="3:14" ht="18" hidden="1" customHeight="1" outlineLevel="6">
      <c r="C28" s="205" t="s">
        <v>33</v>
      </c>
      <c r="D28" s="205" t="s">
        <v>7</v>
      </c>
      <c r="E28" s="205" t="s">
        <v>8</v>
      </c>
      <c r="F28" s="203" t="s">
        <v>9</v>
      </c>
      <c r="G28" s="204"/>
      <c r="H28" s="283" t="s">
        <v>10</v>
      </c>
      <c r="I28" s="284"/>
      <c r="J28" s="201" t="s">
        <v>11</v>
      </c>
      <c r="K28" s="202"/>
      <c r="L28" s="205" t="s">
        <v>12</v>
      </c>
      <c r="M28" s="208" t="s">
        <v>13</v>
      </c>
    </row>
    <row r="29" spans="3:14" ht="15" hidden="1" customHeight="1" outlineLevel="6">
      <c r="C29" s="217"/>
      <c r="D29" s="206"/>
      <c r="E29" s="217"/>
      <c r="F29" s="11" t="s">
        <v>14</v>
      </c>
      <c r="G29" s="11" t="s">
        <v>15</v>
      </c>
      <c r="H29" s="12" t="s">
        <v>16</v>
      </c>
      <c r="I29" s="11" t="s">
        <v>17</v>
      </c>
      <c r="J29" s="11" t="s">
        <v>18</v>
      </c>
      <c r="K29" s="13" t="s">
        <v>19</v>
      </c>
      <c r="L29" s="217"/>
      <c r="M29" s="219"/>
    </row>
    <row r="30" spans="3:14" ht="27" hidden="1" customHeight="1" outlineLevel="6">
      <c r="C30" s="289" t="s">
        <v>20</v>
      </c>
      <c r="D30" s="288" t="s">
        <v>34</v>
      </c>
      <c r="E30" s="289" t="s">
        <v>20</v>
      </c>
      <c r="F30" s="289" t="s">
        <v>20</v>
      </c>
      <c r="G30" s="20" t="s">
        <v>28</v>
      </c>
      <c r="H30" s="290" t="s">
        <v>20</v>
      </c>
      <c r="I30" s="21">
        <v>356200</v>
      </c>
      <c r="J30" s="21"/>
      <c r="K30" s="21" t="s">
        <v>23</v>
      </c>
      <c r="L30" s="21" t="s">
        <v>24</v>
      </c>
      <c r="M30" s="22" t="s">
        <v>25</v>
      </c>
    </row>
    <row r="31" spans="3:14" ht="27" hidden="1" customHeight="1" outlineLevel="6">
      <c r="C31" s="289"/>
      <c r="D31" s="267"/>
      <c r="E31" s="289"/>
      <c r="F31" s="289"/>
      <c r="G31" s="25" t="s">
        <v>35</v>
      </c>
      <c r="H31" s="278"/>
      <c r="I31" s="26">
        <v>121217</v>
      </c>
      <c r="J31" s="26" t="s">
        <v>29</v>
      </c>
      <c r="K31" s="21"/>
      <c r="L31" s="21" t="s">
        <v>24</v>
      </c>
      <c r="M31" s="22" t="s">
        <v>25</v>
      </c>
    </row>
    <row r="32" spans="3:14" ht="27" hidden="1" customHeight="1" outlineLevel="5">
      <c r="C32" s="112"/>
      <c r="D32" s="113"/>
      <c r="E32" s="112"/>
      <c r="F32" s="112"/>
      <c r="G32" s="125"/>
      <c r="H32" s="52"/>
      <c r="I32" s="128"/>
      <c r="J32" s="128"/>
      <c r="K32" s="128"/>
      <c r="L32" s="128"/>
      <c r="M32" s="52"/>
      <c r="N32" s="107"/>
    </row>
    <row r="33" spans="3:13" ht="15" customHeight="1" outlineLevel="3" collapsed="1">
      <c r="C33" s="45" t="s">
        <v>3</v>
      </c>
      <c r="D33" s="45"/>
    </row>
    <row r="34" spans="3:13" ht="15" hidden="1" customHeight="1" outlineLevel="6">
      <c r="C34" s="205" t="s">
        <v>33</v>
      </c>
      <c r="D34" s="205" t="s">
        <v>7</v>
      </c>
      <c r="E34" s="205" t="s">
        <v>8</v>
      </c>
      <c r="F34" s="203" t="s">
        <v>9</v>
      </c>
      <c r="G34" s="204"/>
      <c r="H34" s="283" t="s">
        <v>10</v>
      </c>
      <c r="I34" s="284"/>
      <c r="J34" s="201" t="s">
        <v>11</v>
      </c>
      <c r="K34" s="202"/>
      <c r="L34" s="205" t="s">
        <v>12</v>
      </c>
      <c r="M34" s="208" t="s">
        <v>13</v>
      </c>
    </row>
    <row r="35" spans="3:13" ht="15" hidden="1" customHeight="1" outlineLevel="6">
      <c r="C35" s="217"/>
      <c r="D35" s="206"/>
      <c r="E35" s="217"/>
      <c r="F35" s="11" t="s">
        <v>14</v>
      </c>
      <c r="G35" s="11" t="s">
        <v>15</v>
      </c>
      <c r="H35" s="12" t="s">
        <v>16</v>
      </c>
      <c r="I35" s="11" t="s">
        <v>17</v>
      </c>
      <c r="J35" s="11" t="s">
        <v>18</v>
      </c>
      <c r="K35" s="13" t="s">
        <v>19</v>
      </c>
      <c r="L35" s="217"/>
      <c r="M35" s="219"/>
    </row>
    <row r="36" spans="3:13" ht="25.5" hidden="1" customHeight="1" outlineLevel="6">
      <c r="C36" s="285" t="s">
        <v>20</v>
      </c>
      <c r="D36" s="288" t="s">
        <v>36</v>
      </c>
      <c r="E36" s="285" t="s">
        <v>20</v>
      </c>
      <c r="F36" s="285" t="s">
        <v>20</v>
      </c>
      <c r="G36" s="7" t="s">
        <v>28</v>
      </c>
      <c r="H36" s="286" t="s">
        <v>20</v>
      </c>
      <c r="I36" s="8">
        <v>356200</v>
      </c>
      <c r="J36" s="8"/>
      <c r="K36" s="8" t="s">
        <v>23</v>
      </c>
      <c r="L36" s="8" t="s">
        <v>24</v>
      </c>
      <c r="M36" s="9" t="s">
        <v>25</v>
      </c>
    </row>
    <row r="37" spans="3:13" ht="25.5" hidden="1" customHeight="1" outlineLevel="6">
      <c r="C37" s="285"/>
      <c r="D37" s="267"/>
      <c r="E37" s="285"/>
      <c r="F37" s="285"/>
      <c r="G37" s="23" t="s">
        <v>35</v>
      </c>
      <c r="H37" s="287"/>
      <c r="I37" s="24">
        <v>121217</v>
      </c>
      <c r="J37" s="24" t="s">
        <v>29</v>
      </c>
      <c r="K37" s="27"/>
      <c r="L37" s="27" t="s">
        <v>24</v>
      </c>
      <c r="M37" s="28" t="s">
        <v>25</v>
      </c>
    </row>
    <row r="38" spans="3:13" ht="12.75" hidden="1" customHeight="1" outlineLevel="5"/>
    <row r="39" spans="3:13" ht="12.75" customHeight="1" outlineLevel="3" collapsed="1"/>
    <row r="40" spans="3:13" ht="18.75" outlineLevel="2">
      <c r="C40" s="1" t="s">
        <v>46</v>
      </c>
      <c r="D40" s="1"/>
    </row>
    <row r="41" spans="3:13" ht="15" customHeight="1" outlineLevel="3">
      <c r="C41" s="45" t="s">
        <v>4</v>
      </c>
      <c r="D41" s="45"/>
    </row>
    <row r="42" spans="3:13" ht="15" hidden="1" customHeight="1" outlineLevel="6">
      <c r="C42" s="205" t="s">
        <v>33</v>
      </c>
      <c r="D42" s="205" t="s">
        <v>7</v>
      </c>
      <c r="E42" s="205" t="s">
        <v>8</v>
      </c>
      <c r="F42" s="203" t="s">
        <v>9</v>
      </c>
      <c r="G42" s="204"/>
      <c r="H42" s="283" t="s">
        <v>10</v>
      </c>
      <c r="I42" s="284"/>
      <c r="J42" s="201" t="s">
        <v>11</v>
      </c>
      <c r="K42" s="202"/>
      <c r="L42" s="205" t="s">
        <v>12</v>
      </c>
      <c r="M42" s="208" t="s">
        <v>13</v>
      </c>
    </row>
    <row r="43" spans="3:13" ht="15" hidden="1" customHeight="1" outlineLevel="6">
      <c r="C43" s="217"/>
      <c r="D43" s="206"/>
      <c r="E43" s="217"/>
      <c r="F43" s="11" t="s">
        <v>14</v>
      </c>
      <c r="G43" s="11" t="s">
        <v>15</v>
      </c>
      <c r="H43" s="12" t="s">
        <v>16</v>
      </c>
      <c r="I43" s="11" t="s">
        <v>17</v>
      </c>
      <c r="J43" s="11" t="s">
        <v>18</v>
      </c>
      <c r="K43" s="13" t="s">
        <v>19</v>
      </c>
      <c r="L43" s="217"/>
      <c r="M43" s="219"/>
    </row>
    <row r="44" spans="3:13" ht="13.5" hidden="1" customHeight="1" outlineLevel="6">
      <c r="C44" s="268" t="s">
        <v>20</v>
      </c>
      <c r="D44" s="280" t="s">
        <v>37</v>
      </c>
      <c r="E44" s="268" t="s">
        <v>20</v>
      </c>
      <c r="F44" s="268" t="s">
        <v>20</v>
      </c>
      <c r="G44" s="25" t="s">
        <v>38</v>
      </c>
      <c r="H44" s="278" t="s">
        <v>20</v>
      </c>
      <c r="I44" s="29">
        <v>746920</v>
      </c>
      <c r="J44" s="26" t="s">
        <v>23</v>
      </c>
      <c r="K44" s="29"/>
      <c r="L44" s="26" t="s">
        <v>24</v>
      </c>
      <c r="M44" s="30" t="s">
        <v>25</v>
      </c>
    </row>
    <row r="45" spans="3:13" ht="19.5" hidden="1" customHeight="1" outlineLevel="6">
      <c r="C45" s="268"/>
      <c r="D45" s="281"/>
      <c r="E45" s="268"/>
      <c r="F45" s="268"/>
      <c r="G45" s="25" t="s">
        <v>39</v>
      </c>
      <c r="H45" s="278"/>
      <c r="I45" s="26">
        <v>361127</v>
      </c>
      <c r="J45" s="26" t="s">
        <v>27</v>
      </c>
      <c r="K45" s="29"/>
      <c r="L45" s="26" t="s">
        <v>24</v>
      </c>
      <c r="M45" s="30" t="s">
        <v>25</v>
      </c>
    </row>
    <row r="46" spans="3:13" ht="23.25" hidden="1" customHeight="1" outlineLevel="6" thickBot="1">
      <c r="C46" s="269"/>
      <c r="D46" s="282"/>
      <c r="E46" s="269"/>
      <c r="F46" s="269"/>
      <c r="G46" s="31" t="s">
        <v>28</v>
      </c>
      <c r="H46" s="279"/>
      <c r="I46" s="32">
        <v>356200</v>
      </c>
      <c r="J46" s="32"/>
      <c r="K46" s="33" t="s">
        <v>29</v>
      </c>
      <c r="L46" s="26" t="s">
        <v>24</v>
      </c>
      <c r="M46" s="30" t="s">
        <v>25</v>
      </c>
    </row>
    <row r="47" spans="3:13" ht="15" hidden="1" customHeight="1" outlineLevel="5"/>
    <row r="48" spans="3:13" ht="15" customHeight="1" outlineLevel="3" collapsed="1"/>
    <row r="49" spans="1:13" ht="18.75" outlineLevel="2">
      <c r="C49" s="1" t="s">
        <v>47</v>
      </c>
      <c r="D49" s="1"/>
    </row>
    <row r="50" spans="1:13" outlineLevel="3">
      <c r="C50" s="45" t="s">
        <v>5</v>
      </c>
    </row>
    <row r="51" spans="1:13" ht="15" hidden="1" customHeight="1" outlineLevel="6">
      <c r="C51" s="205" t="s">
        <v>33</v>
      </c>
      <c r="D51" s="205" t="s">
        <v>7</v>
      </c>
      <c r="E51" s="205" t="s">
        <v>8</v>
      </c>
      <c r="F51" s="203" t="s">
        <v>9</v>
      </c>
      <c r="G51" s="204"/>
      <c r="H51" s="203" t="s">
        <v>10</v>
      </c>
      <c r="I51" s="204"/>
      <c r="J51" s="201" t="s">
        <v>11</v>
      </c>
      <c r="K51" s="202"/>
      <c r="L51" s="205" t="s">
        <v>12</v>
      </c>
      <c r="M51" s="208" t="s">
        <v>13</v>
      </c>
    </row>
    <row r="52" spans="1:13" hidden="1" outlineLevel="6">
      <c r="C52" s="217"/>
      <c r="D52" s="206"/>
      <c r="E52" s="206"/>
      <c r="F52" s="11" t="s">
        <v>14</v>
      </c>
      <c r="G52" s="11" t="s">
        <v>15</v>
      </c>
      <c r="H52" s="12" t="s">
        <v>16</v>
      </c>
      <c r="I52" s="11" t="s">
        <v>17</v>
      </c>
      <c r="J52" s="11" t="s">
        <v>18</v>
      </c>
      <c r="K52" s="13" t="s">
        <v>19</v>
      </c>
      <c r="L52" s="206"/>
      <c r="M52" s="209"/>
    </row>
    <row r="53" spans="1:13" ht="15" hidden="1" customHeight="1" outlineLevel="6">
      <c r="C53" s="268" t="s">
        <v>20</v>
      </c>
      <c r="D53" s="270" t="s">
        <v>37</v>
      </c>
      <c r="E53" s="272" t="s">
        <v>20</v>
      </c>
      <c r="F53" s="272" t="s">
        <v>20</v>
      </c>
      <c r="G53" s="25" t="s">
        <v>40</v>
      </c>
      <c r="H53" s="275" t="s">
        <v>20</v>
      </c>
      <c r="I53" s="29">
        <v>746910</v>
      </c>
      <c r="J53" s="26" t="s">
        <v>23</v>
      </c>
      <c r="K53" s="29"/>
      <c r="L53" s="26" t="s">
        <v>24</v>
      </c>
      <c r="M53" s="30" t="s">
        <v>25</v>
      </c>
    </row>
    <row r="54" spans="1:13" hidden="1" outlineLevel="6">
      <c r="C54" s="268"/>
      <c r="D54" s="235"/>
      <c r="E54" s="273"/>
      <c r="F54" s="273"/>
      <c r="G54" s="25" t="s">
        <v>32</v>
      </c>
      <c r="H54" s="276"/>
      <c r="I54" s="26">
        <v>361126</v>
      </c>
      <c r="J54" s="26" t="s">
        <v>27</v>
      </c>
      <c r="K54" s="29"/>
      <c r="L54" s="26" t="s">
        <v>24</v>
      </c>
      <c r="M54" s="30" t="s">
        <v>25</v>
      </c>
    </row>
    <row r="55" spans="1:13" ht="15.75" hidden="1" outlineLevel="6" thickBot="1">
      <c r="C55" s="269"/>
      <c r="D55" s="271"/>
      <c r="E55" s="274"/>
      <c r="F55" s="274"/>
      <c r="G55" s="31" t="s">
        <v>28</v>
      </c>
      <c r="H55" s="277"/>
      <c r="I55" s="34" t="s">
        <v>41</v>
      </c>
      <c r="J55" s="32"/>
      <c r="K55" s="33" t="s">
        <v>29</v>
      </c>
      <c r="L55" s="33" t="s">
        <v>24</v>
      </c>
      <c r="M55" s="35" t="s">
        <v>25</v>
      </c>
    </row>
    <row r="56" spans="1:13" hidden="1" outlineLevel="5">
      <c r="C56" s="112"/>
      <c r="D56" s="50"/>
      <c r="E56" s="112"/>
      <c r="F56" s="112"/>
      <c r="G56" s="125"/>
      <c r="H56" s="52"/>
      <c r="I56" s="126"/>
      <c r="J56" s="127"/>
      <c r="K56" s="128"/>
      <c r="L56" s="128"/>
      <c r="M56" s="52"/>
    </row>
    <row r="57" spans="1:13" outlineLevel="3" collapsed="1"/>
    <row r="58" spans="1:13" outlineLevel="2"/>
    <row r="59" spans="1:13" outlineLevel="1"/>
    <row r="60" spans="1:13" ht="21">
      <c r="A60" s="44" t="s">
        <v>49</v>
      </c>
    </row>
    <row r="61" spans="1:13" ht="18.75" outlineLevel="1">
      <c r="B61" s="43" t="s">
        <v>50</v>
      </c>
    </row>
    <row r="62" spans="1:13" ht="18.75" outlineLevel="2">
      <c r="C62" s="1" t="s">
        <v>51</v>
      </c>
      <c r="D62" s="1"/>
    </row>
    <row r="63" spans="1:13" outlineLevel="3">
      <c r="C63" s="45" t="s">
        <v>53</v>
      </c>
    </row>
    <row r="64" spans="1:13" hidden="1" outlineLevel="6">
      <c r="C64" s="205" t="s">
        <v>33</v>
      </c>
      <c r="D64" s="205" t="s">
        <v>7</v>
      </c>
      <c r="E64" s="205" t="s">
        <v>8</v>
      </c>
      <c r="F64" s="203" t="s">
        <v>9</v>
      </c>
      <c r="G64" s="204"/>
      <c r="H64" s="203" t="s">
        <v>10</v>
      </c>
      <c r="I64" s="204"/>
      <c r="J64" s="201" t="s">
        <v>11</v>
      </c>
      <c r="K64" s="202"/>
      <c r="L64" s="205" t="s">
        <v>12</v>
      </c>
      <c r="M64" s="208" t="s">
        <v>13</v>
      </c>
    </row>
    <row r="65" spans="3:13" ht="15.75" hidden="1" outlineLevel="6" thickBot="1">
      <c r="C65" s="217"/>
      <c r="D65" s="206"/>
      <c r="E65" s="206"/>
      <c r="F65" s="11" t="s">
        <v>14</v>
      </c>
      <c r="G65" s="11" t="s">
        <v>15</v>
      </c>
      <c r="H65" s="12" t="s">
        <v>16</v>
      </c>
      <c r="I65" s="11" t="s">
        <v>17</v>
      </c>
      <c r="J65" s="11" t="s">
        <v>18</v>
      </c>
      <c r="K65" s="13" t="s">
        <v>19</v>
      </c>
      <c r="L65" s="206"/>
      <c r="M65" s="209"/>
    </row>
    <row r="66" spans="3:13" hidden="1" outlineLevel="6">
      <c r="C66" s="210" t="s">
        <v>20</v>
      </c>
      <c r="D66" s="210" t="s">
        <v>61</v>
      </c>
      <c r="E66" s="36" t="s">
        <v>20</v>
      </c>
      <c r="F66" s="36" t="s">
        <v>20</v>
      </c>
      <c r="G66" s="46" t="s">
        <v>62</v>
      </c>
      <c r="H66" s="36" t="s">
        <v>20</v>
      </c>
      <c r="I66" s="36" t="s">
        <v>63</v>
      </c>
      <c r="J66" s="36" t="s">
        <v>23</v>
      </c>
      <c r="K66" s="46"/>
      <c r="L66" s="36" t="s">
        <v>24</v>
      </c>
      <c r="M66" s="47" t="s">
        <v>25</v>
      </c>
    </row>
    <row r="67" spans="3:13" hidden="1" outlineLevel="6">
      <c r="C67" s="222"/>
      <c r="D67" s="222"/>
      <c r="E67" s="37" t="s">
        <v>20</v>
      </c>
      <c r="F67" s="37" t="s">
        <v>20</v>
      </c>
      <c r="G67" s="48" t="s">
        <v>64</v>
      </c>
      <c r="H67" s="37" t="s">
        <v>20</v>
      </c>
      <c r="I67" s="37" t="s">
        <v>65</v>
      </c>
      <c r="J67" s="37" t="s">
        <v>27</v>
      </c>
      <c r="K67" s="48"/>
      <c r="L67" s="37" t="s">
        <v>24</v>
      </c>
      <c r="M67" s="49" t="s">
        <v>25</v>
      </c>
    </row>
    <row r="68" spans="3:13" hidden="1" outlineLevel="6">
      <c r="C68" s="222"/>
      <c r="D68" s="222"/>
      <c r="E68" s="37" t="s">
        <v>20</v>
      </c>
      <c r="F68" s="37" t="s">
        <v>20</v>
      </c>
      <c r="G68" s="48" t="s">
        <v>66</v>
      </c>
      <c r="H68" s="37" t="s">
        <v>20</v>
      </c>
      <c r="I68" s="37" t="s">
        <v>67</v>
      </c>
      <c r="J68" s="37"/>
      <c r="K68" s="48" t="s">
        <v>29</v>
      </c>
      <c r="L68" s="37" t="s">
        <v>68</v>
      </c>
      <c r="M68" s="49" t="s">
        <v>25</v>
      </c>
    </row>
    <row r="69" spans="3:13" hidden="1" outlineLevel="5">
      <c r="C69" s="50"/>
      <c r="D69" s="50"/>
      <c r="E69" s="50"/>
      <c r="F69" s="50"/>
      <c r="G69" s="51"/>
      <c r="H69" s="50"/>
      <c r="I69" s="50"/>
      <c r="J69" s="50"/>
      <c r="K69" s="51"/>
      <c r="L69" s="50"/>
      <c r="M69" s="52"/>
    </row>
    <row r="70" spans="3:13" outlineLevel="3" collapsed="1">
      <c r="C70" s="45" t="s">
        <v>54</v>
      </c>
    </row>
    <row r="71" spans="3:13" hidden="1" outlineLevel="6">
      <c r="C71" s="205" t="s">
        <v>33</v>
      </c>
      <c r="D71" s="205" t="s">
        <v>7</v>
      </c>
      <c r="E71" s="205" t="s">
        <v>8</v>
      </c>
      <c r="F71" s="203" t="s">
        <v>9</v>
      </c>
      <c r="G71" s="204"/>
      <c r="H71" s="203" t="s">
        <v>10</v>
      </c>
      <c r="I71" s="204"/>
      <c r="J71" s="201" t="s">
        <v>11</v>
      </c>
      <c r="K71" s="202"/>
      <c r="L71" s="205" t="s">
        <v>12</v>
      </c>
      <c r="M71" s="208" t="s">
        <v>13</v>
      </c>
    </row>
    <row r="72" spans="3:13" hidden="1" outlineLevel="6">
      <c r="C72" s="217"/>
      <c r="D72" s="206"/>
      <c r="E72" s="206"/>
      <c r="F72" s="11" t="s">
        <v>14</v>
      </c>
      <c r="G72" s="11" t="s">
        <v>15</v>
      </c>
      <c r="H72" s="12" t="s">
        <v>16</v>
      </c>
      <c r="I72" s="11" t="s">
        <v>17</v>
      </c>
      <c r="J72" s="11" t="s">
        <v>18</v>
      </c>
      <c r="K72" s="13" t="s">
        <v>19</v>
      </c>
      <c r="L72" s="206"/>
      <c r="M72" s="209"/>
    </row>
    <row r="73" spans="3:13" hidden="1" outlineLevel="6">
      <c r="C73" s="222" t="s">
        <v>20</v>
      </c>
      <c r="D73" s="222" t="s">
        <v>69</v>
      </c>
      <c r="E73" s="37" t="s">
        <v>20</v>
      </c>
      <c r="F73" s="37" t="s">
        <v>20</v>
      </c>
      <c r="G73" s="48" t="s">
        <v>62</v>
      </c>
      <c r="H73" s="37" t="s">
        <v>20</v>
      </c>
      <c r="I73" s="37" t="s">
        <v>70</v>
      </c>
      <c r="J73" s="37" t="s">
        <v>23</v>
      </c>
      <c r="K73" s="48"/>
      <c r="L73" s="37" t="s">
        <v>24</v>
      </c>
      <c r="M73" s="49" t="s">
        <v>25</v>
      </c>
    </row>
    <row r="74" spans="3:13" ht="24.75" hidden="1" customHeight="1" outlineLevel="6">
      <c r="C74" s="222"/>
      <c r="D74" s="222"/>
      <c r="E74" s="37" t="s">
        <v>20</v>
      </c>
      <c r="F74" s="37" t="s">
        <v>20</v>
      </c>
      <c r="G74" s="48" t="s">
        <v>66</v>
      </c>
      <c r="H74" s="37" t="s">
        <v>20</v>
      </c>
      <c r="I74" s="37" t="s">
        <v>67</v>
      </c>
      <c r="J74" s="37"/>
      <c r="K74" s="37" t="s">
        <v>23</v>
      </c>
      <c r="L74" s="37" t="s">
        <v>68</v>
      </c>
      <c r="M74" s="49" t="s">
        <v>25</v>
      </c>
    </row>
    <row r="75" spans="3:13" ht="24.75" hidden="1" customHeight="1" outlineLevel="5">
      <c r="C75" s="50"/>
      <c r="D75" s="50"/>
      <c r="E75" s="50"/>
      <c r="F75" s="50"/>
      <c r="G75" s="51"/>
      <c r="H75" s="50"/>
      <c r="I75" s="50"/>
      <c r="J75" s="50"/>
      <c r="K75" s="50"/>
      <c r="L75" s="50"/>
      <c r="M75" s="52"/>
    </row>
    <row r="76" spans="3:13" outlineLevel="3" collapsed="1">
      <c r="C76" s="45" t="s">
        <v>55</v>
      </c>
    </row>
    <row r="77" spans="3:13" hidden="1" outlineLevel="6">
      <c r="C77" s="205" t="s">
        <v>33</v>
      </c>
      <c r="D77" s="205" t="s">
        <v>7</v>
      </c>
      <c r="E77" s="205" t="s">
        <v>8</v>
      </c>
      <c r="F77" s="203" t="s">
        <v>9</v>
      </c>
      <c r="G77" s="204"/>
      <c r="H77" s="203" t="s">
        <v>10</v>
      </c>
      <c r="I77" s="204"/>
      <c r="J77" s="201" t="s">
        <v>11</v>
      </c>
      <c r="K77" s="202"/>
      <c r="L77" s="205" t="s">
        <v>12</v>
      </c>
      <c r="M77" s="208" t="s">
        <v>13</v>
      </c>
    </row>
    <row r="78" spans="3:13" hidden="1" outlineLevel="6">
      <c r="C78" s="217"/>
      <c r="D78" s="206"/>
      <c r="E78" s="206"/>
      <c r="F78" s="11" t="s">
        <v>14</v>
      </c>
      <c r="G78" s="11" t="s">
        <v>15</v>
      </c>
      <c r="H78" s="12" t="s">
        <v>16</v>
      </c>
      <c r="I78" s="11" t="s">
        <v>17</v>
      </c>
      <c r="J78" s="11" t="s">
        <v>18</v>
      </c>
      <c r="K78" s="13" t="s">
        <v>19</v>
      </c>
      <c r="L78" s="206"/>
      <c r="M78" s="209"/>
    </row>
    <row r="79" spans="3:13" ht="22.5" hidden="1" outlineLevel="6">
      <c r="C79" s="222" t="s">
        <v>20</v>
      </c>
      <c r="D79" s="222" t="s">
        <v>71</v>
      </c>
      <c r="E79" s="37" t="s">
        <v>20</v>
      </c>
      <c r="F79" s="37" t="s">
        <v>20</v>
      </c>
      <c r="G79" s="48" t="s">
        <v>72</v>
      </c>
      <c r="H79" s="37" t="s">
        <v>20</v>
      </c>
      <c r="I79" s="37" t="s">
        <v>73</v>
      </c>
      <c r="J79" s="37" t="s">
        <v>23</v>
      </c>
      <c r="K79" s="48"/>
      <c r="L79" s="37" t="s">
        <v>24</v>
      </c>
      <c r="M79" s="49" t="s">
        <v>25</v>
      </c>
    </row>
    <row r="80" spans="3:13" hidden="1" outlineLevel="6">
      <c r="C80" s="222"/>
      <c r="D80" s="222"/>
      <c r="E80" s="37" t="s">
        <v>20</v>
      </c>
      <c r="F80" s="37" t="s">
        <v>20</v>
      </c>
      <c r="G80" s="48" t="s">
        <v>64</v>
      </c>
      <c r="H80" s="37" t="s">
        <v>20</v>
      </c>
      <c r="I80" s="37" t="s">
        <v>65</v>
      </c>
      <c r="J80" s="37" t="s">
        <v>27</v>
      </c>
      <c r="K80" s="48"/>
      <c r="L80" s="37" t="s">
        <v>24</v>
      </c>
      <c r="M80" s="49" t="s">
        <v>25</v>
      </c>
    </row>
    <row r="81" spans="3:13" hidden="1" outlineLevel="6">
      <c r="C81" s="222"/>
      <c r="D81" s="222"/>
      <c r="E81" s="37" t="s">
        <v>20</v>
      </c>
      <c r="F81" s="37" t="s">
        <v>20</v>
      </c>
      <c r="G81" s="48" t="s">
        <v>66</v>
      </c>
      <c r="H81" s="37" t="s">
        <v>20</v>
      </c>
      <c r="I81" s="37" t="s">
        <v>67</v>
      </c>
      <c r="J81" s="37"/>
      <c r="K81" s="48" t="s">
        <v>29</v>
      </c>
      <c r="L81" s="37" t="s">
        <v>68</v>
      </c>
      <c r="M81" s="49" t="s">
        <v>25</v>
      </c>
    </row>
    <row r="82" spans="3:13" hidden="1" outlineLevel="5">
      <c r="C82" s="50"/>
      <c r="D82" s="50"/>
      <c r="E82" s="50"/>
      <c r="F82" s="50"/>
      <c r="G82" s="51"/>
      <c r="H82" s="50"/>
      <c r="I82" s="50"/>
      <c r="J82" s="50"/>
      <c r="K82" s="51"/>
      <c r="L82" s="50"/>
      <c r="M82" s="52"/>
    </row>
    <row r="83" spans="3:13" outlineLevel="3" collapsed="1">
      <c r="C83" s="45" t="s">
        <v>56</v>
      </c>
    </row>
    <row r="84" spans="3:13" hidden="1" outlineLevel="6">
      <c r="C84" s="205" t="s">
        <v>33</v>
      </c>
      <c r="D84" s="205" t="s">
        <v>7</v>
      </c>
      <c r="E84" s="205" t="s">
        <v>8</v>
      </c>
      <c r="F84" s="203" t="s">
        <v>9</v>
      </c>
      <c r="G84" s="204"/>
      <c r="H84" s="203" t="s">
        <v>10</v>
      </c>
      <c r="I84" s="204"/>
      <c r="J84" s="201" t="s">
        <v>11</v>
      </c>
      <c r="K84" s="202"/>
      <c r="L84" s="205" t="s">
        <v>12</v>
      </c>
      <c r="M84" s="208" t="s">
        <v>13</v>
      </c>
    </row>
    <row r="85" spans="3:13" hidden="1" outlineLevel="6">
      <c r="C85" s="217"/>
      <c r="D85" s="206"/>
      <c r="E85" s="206"/>
      <c r="F85" s="11" t="s">
        <v>14</v>
      </c>
      <c r="G85" s="11" t="s">
        <v>15</v>
      </c>
      <c r="H85" s="12" t="s">
        <v>16</v>
      </c>
      <c r="I85" s="11" t="s">
        <v>17</v>
      </c>
      <c r="J85" s="11" t="s">
        <v>18</v>
      </c>
      <c r="K85" s="13" t="s">
        <v>19</v>
      </c>
      <c r="L85" s="206"/>
      <c r="M85" s="209"/>
    </row>
    <row r="86" spans="3:13" hidden="1" outlineLevel="6">
      <c r="C86" s="222" t="s">
        <v>20</v>
      </c>
      <c r="D86" s="222" t="s">
        <v>74</v>
      </c>
      <c r="E86" s="37" t="s">
        <v>20</v>
      </c>
      <c r="F86" s="37" t="s">
        <v>20</v>
      </c>
      <c r="G86" s="48" t="s">
        <v>75</v>
      </c>
      <c r="H86" s="37" t="s">
        <v>20</v>
      </c>
      <c r="I86" s="37" t="s">
        <v>76</v>
      </c>
      <c r="J86" s="37" t="s">
        <v>23</v>
      </c>
      <c r="K86" s="48"/>
      <c r="L86" s="37" t="s">
        <v>24</v>
      </c>
      <c r="M86" s="49" t="s">
        <v>25</v>
      </c>
    </row>
    <row r="87" spans="3:13" ht="30.75" hidden="1" customHeight="1" outlineLevel="6">
      <c r="C87" s="222"/>
      <c r="D87" s="222"/>
      <c r="E87" s="37" t="s">
        <v>20</v>
      </c>
      <c r="F87" s="37" t="s">
        <v>20</v>
      </c>
      <c r="G87" s="48" t="s">
        <v>66</v>
      </c>
      <c r="H87" s="37" t="s">
        <v>20</v>
      </c>
      <c r="I87" s="37" t="s">
        <v>67</v>
      </c>
      <c r="J87" s="37"/>
      <c r="K87" s="48" t="s">
        <v>29</v>
      </c>
      <c r="L87" s="37" t="s">
        <v>68</v>
      </c>
      <c r="M87" s="49" t="s">
        <v>25</v>
      </c>
    </row>
    <row r="88" spans="3:13" hidden="1" outlineLevel="5">
      <c r="C88" s="45"/>
    </row>
    <row r="89" spans="3:13" outlineLevel="3" collapsed="1">
      <c r="C89" s="45"/>
    </row>
    <row r="90" spans="3:13" ht="18.75" outlineLevel="2">
      <c r="C90" s="1" t="s">
        <v>45</v>
      </c>
      <c r="D90" s="1"/>
    </row>
    <row r="91" spans="3:13" ht="18.75" outlineLevel="3">
      <c r="C91" s="45" t="s">
        <v>58</v>
      </c>
      <c r="D91" s="1"/>
    </row>
    <row r="92" spans="3:13" hidden="1" outlineLevel="6">
      <c r="C92" s="205" t="s">
        <v>33</v>
      </c>
      <c r="D92" s="205" t="s">
        <v>7</v>
      </c>
      <c r="E92" s="205" t="s">
        <v>8</v>
      </c>
      <c r="F92" s="203" t="s">
        <v>9</v>
      </c>
      <c r="G92" s="204"/>
      <c r="H92" s="203" t="s">
        <v>10</v>
      </c>
      <c r="I92" s="204"/>
      <c r="J92" s="201" t="s">
        <v>11</v>
      </c>
      <c r="K92" s="202"/>
      <c r="L92" s="205" t="s">
        <v>12</v>
      </c>
      <c r="M92" s="208" t="s">
        <v>13</v>
      </c>
    </row>
    <row r="93" spans="3:13" hidden="1" outlineLevel="6">
      <c r="C93" s="217"/>
      <c r="D93" s="206"/>
      <c r="E93" s="206"/>
      <c r="F93" s="11" t="s">
        <v>14</v>
      </c>
      <c r="G93" s="11" t="s">
        <v>15</v>
      </c>
      <c r="H93" s="12" t="s">
        <v>16</v>
      </c>
      <c r="I93" s="11" t="s">
        <v>17</v>
      </c>
      <c r="J93" s="11" t="s">
        <v>18</v>
      </c>
      <c r="K93" s="13" t="s">
        <v>19</v>
      </c>
      <c r="L93" s="206"/>
      <c r="M93" s="209"/>
    </row>
    <row r="94" spans="3:13" hidden="1" outlineLevel="6">
      <c r="C94" s="222" t="s">
        <v>20</v>
      </c>
      <c r="D94" s="222" t="s">
        <v>77</v>
      </c>
      <c r="E94" s="37" t="s">
        <v>20</v>
      </c>
      <c r="F94" s="37" t="s">
        <v>20</v>
      </c>
      <c r="G94" s="48" t="s">
        <v>78</v>
      </c>
      <c r="H94" s="37" t="s">
        <v>20</v>
      </c>
      <c r="I94" s="37" t="s">
        <v>79</v>
      </c>
      <c r="J94" s="37" t="s">
        <v>29</v>
      </c>
      <c r="K94" s="48"/>
      <c r="L94" s="37" t="s">
        <v>68</v>
      </c>
      <c r="M94" s="49" t="s">
        <v>25</v>
      </c>
    </row>
    <row r="95" spans="3:13" ht="25.5" hidden="1" customHeight="1" outlineLevel="6">
      <c r="C95" s="222"/>
      <c r="D95" s="222"/>
      <c r="E95" s="37" t="s">
        <v>20</v>
      </c>
      <c r="F95" s="37" t="s">
        <v>20</v>
      </c>
      <c r="G95" s="48" t="s">
        <v>80</v>
      </c>
      <c r="H95" s="37" t="s">
        <v>20</v>
      </c>
      <c r="I95" s="37" t="s">
        <v>81</v>
      </c>
      <c r="J95" s="37"/>
      <c r="K95" s="48" t="s">
        <v>29</v>
      </c>
      <c r="L95" s="37" t="s">
        <v>24</v>
      </c>
      <c r="M95" s="49" t="s">
        <v>25</v>
      </c>
    </row>
    <row r="96" spans="3:13" ht="25.5" hidden="1" customHeight="1" outlineLevel="5">
      <c r="C96" s="50"/>
      <c r="D96" s="50"/>
      <c r="E96" s="50"/>
      <c r="F96" s="50"/>
      <c r="G96" s="51"/>
      <c r="H96" s="50"/>
      <c r="I96" s="50"/>
      <c r="J96" s="50"/>
      <c r="K96" s="51"/>
      <c r="L96" s="50"/>
      <c r="M96" s="52"/>
    </row>
    <row r="97" spans="3:13" ht="25.5" customHeight="1" outlineLevel="3" collapsed="1">
      <c r="C97" s="50"/>
      <c r="D97" s="50"/>
      <c r="E97" s="50"/>
      <c r="F97" s="50"/>
      <c r="G97" s="51"/>
      <c r="H97" s="50"/>
      <c r="I97" s="50"/>
      <c r="J97" s="50"/>
      <c r="K97" s="51"/>
      <c r="L97" s="50"/>
      <c r="M97" s="52"/>
    </row>
    <row r="98" spans="3:13" ht="18.75" outlineLevel="2">
      <c r="C98" s="1" t="s">
        <v>52</v>
      </c>
      <c r="D98" s="1"/>
    </row>
    <row r="99" spans="3:13" outlineLevel="3">
      <c r="C99" s="45" t="s">
        <v>59</v>
      </c>
    </row>
    <row r="100" spans="3:13" hidden="1" outlineLevel="6">
      <c r="C100" s="205" t="s">
        <v>33</v>
      </c>
      <c r="D100" s="205" t="s">
        <v>7</v>
      </c>
      <c r="E100" s="205" t="s">
        <v>8</v>
      </c>
      <c r="F100" s="203" t="s">
        <v>9</v>
      </c>
      <c r="G100" s="204"/>
      <c r="H100" s="203" t="s">
        <v>10</v>
      </c>
      <c r="I100" s="204"/>
      <c r="J100" s="201" t="s">
        <v>11</v>
      </c>
      <c r="K100" s="202"/>
      <c r="L100" s="205" t="s">
        <v>12</v>
      </c>
      <c r="M100" s="208" t="s">
        <v>13</v>
      </c>
    </row>
    <row r="101" spans="3:13" hidden="1" outlineLevel="6">
      <c r="C101" s="217"/>
      <c r="D101" s="206"/>
      <c r="E101" s="206"/>
      <c r="F101" s="11" t="s">
        <v>14</v>
      </c>
      <c r="G101" s="11" t="s">
        <v>15</v>
      </c>
      <c r="H101" s="12" t="s">
        <v>16</v>
      </c>
      <c r="I101" s="11" t="s">
        <v>17</v>
      </c>
      <c r="J101" s="11" t="s">
        <v>18</v>
      </c>
      <c r="K101" s="13" t="s">
        <v>19</v>
      </c>
      <c r="L101" s="206"/>
      <c r="M101" s="209"/>
    </row>
    <row r="102" spans="3:13" ht="22.5" hidden="1" outlineLevel="6">
      <c r="C102" s="222" t="s">
        <v>20</v>
      </c>
      <c r="D102" s="222" t="s">
        <v>82</v>
      </c>
      <c r="E102" s="37" t="s">
        <v>20</v>
      </c>
      <c r="F102" s="37" t="s">
        <v>20</v>
      </c>
      <c r="G102" s="48" t="s">
        <v>83</v>
      </c>
      <c r="H102" s="37" t="s">
        <v>20</v>
      </c>
      <c r="I102" s="37" t="s">
        <v>84</v>
      </c>
      <c r="J102" s="37" t="s">
        <v>85</v>
      </c>
      <c r="K102" s="48"/>
      <c r="L102" s="37" t="s">
        <v>24</v>
      </c>
      <c r="M102" s="49" t="s">
        <v>25</v>
      </c>
    </row>
    <row r="103" spans="3:13" hidden="1" outlineLevel="6">
      <c r="C103" s="222"/>
      <c r="D103" s="222"/>
      <c r="E103" s="37" t="s">
        <v>20</v>
      </c>
      <c r="F103" s="37" t="s">
        <v>20</v>
      </c>
      <c r="G103" s="48" t="s">
        <v>86</v>
      </c>
      <c r="H103" s="37" t="s">
        <v>20</v>
      </c>
      <c r="I103" s="37" t="s">
        <v>87</v>
      </c>
      <c r="J103" s="37"/>
      <c r="K103" s="48" t="s">
        <v>85</v>
      </c>
      <c r="L103" s="37" t="s">
        <v>68</v>
      </c>
      <c r="M103" s="49" t="s">
        <v>25</v>
      </c>
    </row>
    <row r="104" spans="3:13" hidden="1" outlineLevel="5">
      <c r="C104" s="50"/>
      <c r="D104" s="50"/>
      <c r="E104" s="50"/>
      <c r="F104" s="50"/>
      <c r="G104" s="51"/>
      <c r="H104" s="50"/>
      <c r="I104" s="50"/>
      <c r="J104" s="50"/>
      <c r="K104" s="51"/>
      <c r="L104" s="50"/>
      <c r="M104" s="52"/>
    </row>
    <row r="105" spans="3:13" outlineLevel="3" collapsed="1">
      <c r="C105" s="45" t="s">
        <v>60</v>
      </c>
    </row>
    <row r="106" spans="3:13" hidden="1" outlineLevel="6">
      <c r="C106" s="205" t="s">
        <v>33</v>
      </c>
      <c r="D106" s="205" t="s">
        <v>7</v>
      </c>
      <c r="E106" s="205" t="s">
        <v>8</v>
      </c>
      <c r="F106" s="203" t="s">
        <v>9</v>
      </c>
      <c r="G106" s="204"/>
      <c r="H106" s="203" t="s">
        <v>10</v>
      </c>
      <c r="I106" s="204"/>
      <c r="J106" s="201" t="s">
        <v>11</v>
      </c>
      <c r="K106" s="202"/>
      <c r="L106" s="205" t="s">
        <v>12</v>
      </c>
      <c r="M106" s="208" t="s">
        <v>13</v>
      </c>
    </row>
    <row r="107" spans="3:13" hidden="1" outlineLevel="6">
      <c r="C107" s="217"/>
      <c r="D107" s="206"/>
      <c r="E107" s="206"/>
      <c r="F107" s="11" t="s">
        <v>14</v>
      </c>
      <c r="G107" s="11" t="s">
        <v>15</v>
      </c>
      <c r="H107" s="12" t="s">
        <v>16</v>
      </c>
      <c r="I107" s="11" t="s">
        <v>17</v>
      </c>
      <c r="J107" s="11" t="s">
        <v>18</v>
      </c>
      <c r="K107" s="13" t="s">
        <v>19</v>
      </c>
      <c r="L107" s="206"/>
      <c r="M107" s="209"/>
    </row>
    <row r="108" spans="3:13" ht="22.5" hidden="1" outlineLevel="6">
      <c r="C108" s="222" t="s">
        <v>20</v>
      </c>
      <c r="D108" s="222" t="s">
        <v>88</v>
      </c>
      <c r="E108" s="37" t="s">
        <v>20</v>
      </c>
      <c r="F108" s="37" t="s">
        <v>20</v>
      </c>
      <c r="G108" s="48" t="s">
        <v>89</v>
      </c>
      <c r="H108" s="37" t="s">
        <v>20</v>
      </c>
      <c r="I108" s="37" t="s">
        <v>84</v>
      </c>
      <c r="J108" s="37" t="s">
        <v>85</v>
      </c>
      <c r="K108" s="48"/>
      <c r="L108" s="37" t="s">
        <v>24</v>
      </c>
      <c r="M108" s="49" t="s">
        <v>25</v>
      </c>
    </row>
    <row r="109" spans="3:13" ht="15.75" hidden="1" outlineLevel="6" thickBot="1">
      <c r="C109" s="212"/>
      <c r="D109" s="212"/>
      <c r="E109" s="53" t="s">
        <v>20</v>
      </c>
      <c r="F109" s="53" t="s">
        <v>20</v>
      </c>
      <c r="G109" s="54" t="s">
        <v>90</v>
      </c>
      <c r="H109" s="53" t="s">
        <v>20</v>
      </c>
      <c r="I109" s="53" t="s">
        <v>91</v>
      </c>
      <c r="J109" s="53"/>
      <c r="K109" s="54" t="s">
        <v>85</v>
      </c>
      <c r="L109" s="53" t="s">
        <v>68</v>
      </c>
      <c r="M109" s="55" t="s">
        <v>25</v>
      </c>
    </row>
    <row r="110" spans="3:13" hidden="1" outlineLevel="5"/>
    <row r="111" spans="3:13" outlineLevel="3" collapsed="1"/>
    <row r="112" spans="3:13" outlineLevel="2"/>
    <row r="113" spans="1:13" outlineLevel="1"/>
    <row r="114" spans="1:13" ht="21">
      <c r="A114" s="44" t="s">
        <v>92</v>
      </c>
    </row>
    <row r="115" spans="1:13" ht="18.75" outlineLevel="1">
      <c r="B115" s="43" t="s">
        <v>93</v>
      </c>
    </row>
    <row r="116" spans="1:13" ht="18.75" outlineLevel="2">
      <c r="B116" s="1"/>
      <c r="C116" s="1" t="s">
        <v>94</v>
      </c>
    </row>
    <row r="117" spans="1:13" outlineLevel="3">
      <c r="C117" s="45" t="s">
        <v>95</v>
      </c>
    </row>
    <row r="118" spans="1:13" hidden="1" outlineLevel="6">
      <c r="C118" s="205" t="s">
        <v>33</v>
      </c>
      <c r="D118" s="205" t="s">
        <v>7</v>
      </c>
      <c r="E118" s="205" t="s">
        <v>8</v>
      </c>
      <c r="F118" s="203" t="s">
        <v>9</v>
      </c>
      <c r="G118" s="204"/>
      <c r="H118" s="203" t="s">
        <v>10</v>
      </c>
      <c r="I118" s="204"/>
      <c r="J118" s="201" t="s">
        <v>11</v>
      </c>
      <c r="K118" s="202"/>
      <c r="L118" s="205" t="s">
        <v>12</v>
      </c>
      <c r="M118" s="208" t="s">
        <v>13</v>
      </c>
    </row>
    <row r="119" spans="1:13" ht="15.75" hidden="1" outlineLevel="6" thickBot="1">
      <c r="C119" s="217"/>
      <c r="D119" s="206"/>
      <c r="E119" s="206"/>
      <c r="F119" s="11" t="s">
        <v>14</v>
      </c>
      <c r="G119" s="11" t="s">
        <v>15</v>
      </c>
      <c r="H119" s="12" t="s">
        <v>16</v>
      </c>
      <c r="I119" s="11" t="s">
        <v>17</v>
      </c>
      <c r="J119" s="11" t="s">
        <v>18</v>
      </c>
      <c r="K119" s="13" t="s">
        <v>19</v>
      </c>
      <c r="L119" s="206"/>
      <c r="M119" s="209"/>
    </row>
    <row r="120" spans="1:13" ht="21.75" hidden="1" customHeight="1" outlineLevel="6">
      <c r="C120" s="210" t="s">
        <v>20</v>
      </c>
      <c r="D120" s="210" t="s">
        <v>101</v>
      </c>
      <c r="E120" s="36" t="s">
        <v>20</v>
      </c>
      <c r="F120" s="36" t="s">
        <v>20</v>
      </c>
      <c r="G120" s="46" t="s">
        <v>102</v>
      </c>
      <c r="H120" s="36" t="s">
        <v>20</v>
      </c>
      <c r="I120" s="36" t="s">
        <v>103</v>
      </c>
      <c r="J120" s="36" t="s">
        <v>104</v>
      </c>
      <c r="K120" s="46"/>
      <c r="L120" s="36" t="s">
        <v>24</v>
      </c>
      <c r="M120" s="57" t="s">
        <v>25</v>
      </c>
    </row>
    <row r="121" spans="1:13" ht="21.75" hidden="1" customHeight="1" outlineLevel="6">
      <c r="C121" s="222"/>
      <c r="D121" s="222"/>
      <c r="E121" s="37" t="s">
        <v>20</v>
      </c>
      <c r="F121" s="37" t="s">
        <v>20</v>
      </c>
      <c r="G121" s="48" t="s">
        <v>105</v>
      </c>
      <c r="H121" s="37" t="s">
        <v>20</v>
      </c>
      <c r="I121" s="37" t="s">
        <v>106</v>
      </c>
      <c r="J121" s="37"/>
      <c r="K121" s="48" t="s">
        <v>104</v>
      </c>
      <c r="L121" s="37" t="s">
        <v>24</v>
      </c>
      <c r="M121" s="58" t="s">
        <v>25</v>
      </c>
    </row>
    <row r="122" spans="1:13" hidden="1" outlineLevel="5"/>
    <row r="123" spans="1:13" ht="18.75" outlineLevel="2" collapsed="1">
      <c r="C123" s="1" t="s">
        <v>96</v>
      </c>
    </row>
    <row r="124" spans="1:13" outlineLevel="3">
      <c r="C124" s="45" t="s">
        <v>97</v>
      </c>
    </row>
    <row r="125" spans="1:13" hidden="1" outlineLevel="6">
      <c r="C125" s="205" t="s">
        <v>33</v>
      </c>
      <c r="D125" s="205" t="s">
        <v>7</v>
      </c>
      <c r="E125" s="205" t="s">
        <v>8</v>
      </c>
      <c r="F125" s="203" t="s">
        <v>9</v>
      </c>
      <c r="G125" s="204"/>
      <c r="H125" s="203" t="s">
        <v>10</v>
      </c>
      <c r="I125" s="204"/>
      <c r="J125" s="201" t="s">
        <v>11</v>
      </c>
      <c r="K125" s="202"/>
      <c r="L125" s="205" t="s">
        <v>12</v>
      </c>
      <c r="M125" s="208" t="s">
        <v>13</v>
      </c>
    </row>
    <row r="126" spans="1:13" hidden="1" outlineLevel="6">
      <c r="C126" s="217"/>
      <c r="D126" s="206"/>
      <c r="E126" s="206"/>
      <c r="F126" s="11" t="s">
        <v>14</v>
      </c>
      <c r="G126" s="11" t="s">
        <v>15</v>
      </c>
      <c r="H126" s="12" t="s">
        <v>16</v>
      </c>
      <c r="I126" s="11" t="s">
        <v>17</v>
      </c>
      <c r="J126" s="11" t="s">
        <v>18</v>
      </c>
      <c r="K126" s="13" t="s">
        <v>19</v>
      </c>
      <c r="L126" s="206"/>
      <c r="M126" s="209"/>
    </row>
    <row r="127" spans="1:13" hidden="1" outlineLevel="6">
      <c r="C127" s="222" t="s">
        <v>20</v>
      </c>
      <c r="D127" s="222" t="s">
        <v>107</v>
      </c>
      <c r="E127" s="37" t="s">
        <v>20</v>
      </c>
      <c r="F127" s="37" t="s">
        <v>20</v>
      </c>
      <c r="G127" s="48" t="s">
        <v>108</v>
      </c>
      <c r="H127" s="37" t="s">
        <v>20</v>
      </c>
      <c r="I127" s="37" t="s">
        <v>109</v>
      </c>
      <c r="J127" s="37" t="s">
        <v>29</v>
      </c>
      <c r="K127" s="48"/>
      <c r="L127" s="37" t="s">
        <v>24</v>
      </c>
      <c r="M127" s="58" t="s">
        <v>25</v>
      </c>
    </row>
    <row r="128" spans="1:13" hidden="1" outlineLevel="6">
      <c r="C128" s="222"/>
      <c r="D128" s="222"/>
      <c r="E128" s="37" t="s">
        <v>20</v>
      </c>
      <c r="F128" s="37" t="s">
        <v>20</v>
      </c>
      <c r="G128" s="48" t="s">
        <v>102</v>
      </c>
      <c r="H128" s="37" t="s">
        <v>20</v>
      </c>
      <c r="I128" s="37" t="s">
        <v>103</v>
      </c>
      <c r="J128" s="37"/>
      <c r="K128" s="48" t="s">
        <v>29</v>
      </c>
      <c r="L128" s="37" t="s">
        <v>24</v>
      </c>
      <c r="M128" s="58" t="s">
        <v>25</v>
      </c>
    </row>
    <row r="129" spans="3:13" hidden="1" outlineLevel="5">
      <c r="C129" s="50"/>
      <c r="D129" s="50"/>
      <c r="E129" s="50"/>
      <c r="F129" s="50"/>
      <c r="G129" s="51"/>
      <c r="H129" s="50"/>
      <c r="I129" s="50"/>
      <c r="J129" s="50"/>
      <c r="K129" s="51"/>
      <c r="L129" s="50"/>
      <c r="M129" s="50"/>
    </row>
    <row r="130" spans="3:13" outlineLevel="3" collapsed="1">
      <c r="C130" s="45" t="s">
        <v>98</v>
      </c>
    </row>
    <row r="131" spans="3:13" hidden="1" outlineLevel="6">
      <c r="C131" s="205" t="s">
        <v>33</v>
      </c>
      <c r="D131" s="205" t="s">
        <v>7</v>
      </c>
      <c r="E131" s="205" t="s">
        <v>8</v>
      </c>
      <c r="F131" s="203" t="s">
        <v>9</v>
      </c>
      <c r="G131" s="204"/>
      <c r="H131" s="203" t="s">
        <v>10</v>
      </c>
      <c r="I131" s="204"/>
      <c r="J131" s="201" t="s">
        <v>11</v>
      </c>
      <c r="K131" s="202"/>
      <c r="L131" s="205" t="s">
        <v>12</v>
      </c>
      <c r="M131" s="208" t="s">
        <v>13</v>
      </c>
    </row>
    <row r="132" spans="3:13" hidden="1" outlineLevel="6">
      <c r="C132" s="217"/>
      <c r="D132" s="206"/>
      <c r="E132" s="206"/>
      <c r="F132" s="11" t="s">
        <v>14</v>
      </c>
      <c r="G132" s="11" t="s">
        <v>15</v>
      </c>
      <c r="H132" s="12" t="s">
        <v>16</v>
      </c>
      <c r="I132" s="11" t="s">
        <v>17</v>
      </c>
      <c r="J132" s="11" t="s">
        <v>18</v>
      </c>
      <c r="K132" s="13" t="s">
        <v>19</v>
      </c>
      <c r="L132" s="206"/>
      <c r="M132" s="209"/>
    </row>
    <row r="133" spans="3:13" ht="22.5" hidden="1" outlineLevel="6">
      <c r="C133" s="222" t="s">
        <v>20</v>
      </c>
      <c r="D133" s="222" t="s">
        <v>110</v>
      </c>
      <c r="E133" s="37" t="s">
        <v>20</v>
      </c>
      <c r="F133" s="37" t="s">
        <v>20</v>
      </c>
      <c r="G133" s="48" t="s">
        <v>111</v>
      </c>
      <c r="H133" s="37" t="s">
        <v>20</v>
      </c>
      <c r="I133" s="37">
        <v>662600</v>
      </c>
      <c r="J133" s="37" t="s">
        <v>112</v>
      </c>
      <c r="K133" s="48"/>
      <c r="L133" s="37" t="s">
        <v>24</v>
      </c>
      <c r="M133" s="58" t="s">
        <v>25</v>
      </c>
    </row>
    <row r="134" spans="3:13" ht="22.5" hidden="1" outlineLevel="6">
      <c r="C134" s="222"/>
      <c r="D134" s="222"/>
      <c r="E134" s="37" t="s">
        <v>20</v>
      </c>
      <c r="F134" s="37" t="s">
        <v>20</v>
      </c>
      <c r="G134" s="48" t="s">
        <v>113</v>
      </c>
      <c r="H134" s="37" t="s">
        <v>20</v>
      </c>
      <c r="I134" s="37">
        <v>3715500</v>
      </c>
      <c r="J134" s="37"/>
      <c r="K134" s="48" t="s">
        <v>112</v>
      </c>
      <c r="L134" s="37" t="s">
        <v>24</v>
      </c>
      <c r="M134" s="58" t="s">
        <v>25</v>
      </c>
    </row>
    <row r="135" spans="3:13" hidden="1" outlineLevel="5">
      <c r="C135" s="50"/>
      <c r="D135" s="50"/>
      <c r="E135" s="50"/>
      <c r="F135" s="50"/>
      <c r="G135" s="51"/>
      <c r="H135" s="50"/>
      <c r="I135" s="50"/>
      <c r="J135" s="50"/>
      <c r="K135" s="51"/>
      <c r="L135" s="50"/>
      <c r="M135" s="50"/>
    </row>
    <row r="136" spans="3:13" outlineLevel="3" collapsed="1">
      <c r="C136" s="45" t="s">
        <v>99</v>
      </c>
    </row>
    <row r="137" spans="3:13" hidden="1" outlineLevel="6">
      <c r="C137" s="205" t="s">
        <v>33</v>
      </c>
      <c r="D137" s="205" t="s">
        <v>7</v>
      </c>
      <c r="E137" s="205" t="s">
        <v>8</v>
      </c>
      <c r="F137" s="203" t="s">
        <v>9</v>
      </c>
      <c r="G137" s="204"/>
      <c r="H137" s="203" t="s">
        <v>10</v>
      </c>
      <c r="I137" s="204"/>
      <c r="J137" s="201" t="s">
        <v>11</v>
      </c>
      <c r="K137" s="202"/>
      <c r="L137" s="205" t="s">
        <v>12</v>
      </c>
      <c r="M137" s="208" t="s">
        <v>13</v>
      </c>
    </row>
    <row r="138" spans="3:13" hidden="1" outlineLevel="6">
      <c r="C138" s="217"/>
      <c r="D138" s="206"/>
      <c r="E138" s="206"/>
      <c r="F138" s="11" t="s">
        <v>14</v>
      </c>
      <c r="G138" s="11" t="s">
        <v>15</v>
      </c>
      <c r="H138" s="12" t="s">
        <v>16</v>
      </c>
      <c r="I138" s="11" t="s">
        <v>17</v>
      </c>
      <c r="J138" s="11" t="s">
        <v>18</v>
      </c>
      <c r="K138" s="13" t="s">
        <v>19</v>
      </c>
      <c r="L138" s="206"/>
      <c r="M138" s="209"/>
    </row>
    <row r="139" spans="3:13" ht="22.5" hidden="1" outlineLevel="6">
      <c r="C139" s="222" t="s">
        <v>20</v>
      </c>
      <c r="D139" s="222" t="s">
        <v>114</v>
      </c>
      <c r="E139" s="37" t="s">
        <v>20</v>
      </c>
      <c r="F139" s="37" t="s">
        <v>20</v>
      </c>
      <c r="G139" s="48" t="s">
        <v>115</v>
      </c>
      <c r="H139" s="37" t="s">
        <v>20</v>
      </c>
      <c r="I139" s="37">
        <v>276001</v>
      </c>
      <c r="J139" s="37" t="s">
        <v>112</v>
      </c>
      <c r="K139" s="48"/>
      <c r="L139" s="37" t="s">
        <v>24</v>
      </c>
      <c r="M139" s="58" t="s">
        <v>25</v>
      </c>
    </row>
    <row r="140" spans="3:13" ht="22.5" hidden="1" outlineLevel="6">
      <c r="C140" s="222"/>
      <c r="D140" s="222"/>
      <c r="E140" s="37" t="s">
        <v>20</v>
      </c>
      <c r="F140" s="37" t="s">
        <v>20</v>
      </c>
      <c r="G140" s="48" t="s">
        <v>113</v>
      </c>
      <c r="H140" s="37" t="s">
        <v>20</v>
      </c>
      <c r="I140" s="37">
        <v>3715500</v>
      </c>
      <c r="J140" s="37"/>
      <c r="K140" s="48" t="s">
        <v>112</v>
      </c>
      <c r="L140" s="37" t="s">
        <v>24</v>
      </c>
      <c r="M140" s="58" t="s">
        <v>25</v>
      </c>
    </row>
    <row r="141" spans="3:13" hidden="1" outlineLevel="5">
      <c r="C141" s="50"/>
      <c r="D141" s="50"/>
      <c r="E141" s="50"/>
      <c r="F141" s="50"/>
      <c r="G141" s="51"/>
      <c r="H141" s="50"/>
      <c r="I141" s="50"/>
      <c r="J141" s="50"/>
      <c r="K141" s="51"/>
      <c r="L141" s="50"/>
      <c r="M141" s="50"/>
    </row>
    <row r="142" spans="3:13" outlineLevel="3" collapsed="1">
      <c r="C142" s="45" t="s">
        <v>100</v>
      </c>
    </row>
    <row r="143" spans="3:13" hidden="1" outlineLevel="6">
      <c r="C143" s="205" t="s">
        <v>33</v>
      </c>
      <c r="D143" s="205" t="s">
        <v>7</v>
      </c>
      <c r="E143" s="205" t="s">
        <v>8</v>
      </c>
      <c r="F143" s="203" t="s">
        <v>9</v>
      </c>
      <c r="G143" s="204"/>
      <c r="H143" s="203" t="s">
        <v>10</v>
      </c>
      <c r="I143" s="204"/>
      <c r="J143" s="201" t="s">
        <v>11</v>
      </c>
      <c r="K143" s="202"/>
      <c r="L143" s="205" t="s">
        <v>12</v>
      </c>
      <c r="M143" s="208" t="s">
        <v>13</v>
      </c>
    </row>
    <row r="144" spans="3:13" hidden="1" outlineLevel="6">
      <c r="C144" s="217"/>
      <c r="D144" s="206"/>
      <c r="E144" s="206"/>
      <c r="F144" s="11" t="s">
        <v>14</v>
      </c>
      <c r="G144" s="11" t="s">
        <v>15</v>
      </c>
      <c r="H144" s="12" t="s">
        <v>16</v>
      </c>
      <c r="I144" s="11" t="s">
        <v>17</v>
      </c>
      <c r="J144" s="11" t="s">
        <v>18</v>
      </c>
      <c r="K144" s="13" t="s">
        <v>19</v>
      </c>
      <c r="L144" s="206"/>
      <c r="M144" s="209"/>
    </row>
    <row r="145" spans="1:13" ht="22.5" hidden="1" outlineLevel="6">
      <c r="C145" s="222" t="s">
        <v>20</v>
      </c>
      <c r="D145" s="222" t="s">
        <v>116</v>
      </c>
      <c r="E145" s="37" t="s">
        <v>20</v>
      </c>
      <c r="F145" s="37" t="s">
        <v>20</v>
      </c>
      <c r="G145" s="48" t="s">
        <v>105</v>
      </c>
      <c r="H145" s="37" t="s">
        <v>20</v>
      </c>
      <c r="I145" s="37" t="s">
        <v>106</v>
      </c>
      <c r="J145" s="37" t="s">
        <v>112</v>
      </c>
      <c r="K145" s="48"/>
      <c r="L145" s="37" t="s">
        <v>24</v>
      </c>
      <c r="M145" s="37" t="s">
        <v>25</v>
      </c>
    </row>
    <row r="146" spans="1:13" ht="22.5" hidden="1" outlineLevel="6">
      <c r="C146" s="222"/>
      <c r="D146" s="222"/>
      <c r="E146" s="37" t="s">
        <v>20</v>
      </c>
      <c r="F146" s="37" t="s">
        <v>20</v>
      </c>
      <c r="G146" s="48" t="s">
        <v>115</v>
      </c>
      <c r="H146" s="37" t="s">
        <v>20</v>
      </c>
      <c r="I146" s="37">
        <v>276001</v>
      </c>
      <c r="J146" s="37"/>
      <c r="K146" s="48" t="s">
        <v>112</v>
      </c>
      <c r="L146" s="37" t="s">
        <v>24</v>
      </c>
      <c r="M146" s="37" t="s">
        <v>25</v>
      </c>
    </row>
    <row r="147" spans="1:13" hidden="1" outlineLevel="5">
      <c r="C147" s="50"/>
      <c r="D147" s="50"/>
      <c r="E147" s="50"/>
      <c r="F147" s="50"/>
      <c r="G147" s="51"/>
      <c r="H147" s="50"/>
      <c r="I147" s="50"/>
      <c r="J147" s="50"/>
      <c r="K147" s="51"/>
      <c r="L147" s="50"/>
      <c r="M147" s="50"/>
    </row>
    <row r="148" spans="1:13" outlineLevel="3" collapsed="1">
      <c r="C148" s="50"/>
      <c r="D148" s="50"/>
      <c r="E148" s="50"/>
      <c r="F148" s="50"/>
      <c r="G148" s="51"/>
      <c r="H148" s="50"/>
      <c r="I148" s="50"/>
      <c r="J148" s="50"/>
      <c r="K148" s="51"/>
      <c r="L148" s="50"/>
      <c r="M148" s="50"/>
    </row>
    <row r="149" spans="1:13" outlineLevel="2">
      <c r="C149" s="50"/>
      <c r="D149" s="50"/>
      <c r="E149" s="50"/>
      <c r="F149" s="50"/>
      <c r="G149" s="51"/>
      <c r="H149" s="50"/>
      <c r="I149" s="50"/>
      <c r="J149" s="50"/>
      <c r="K149" s="51"/>
      <c r="L149" s="50"/>
      <c r="M149" s="50"/>
    </row>
    <row r="150" spans="1:13" outlineLevel="1"/>
    <row r="151" spans="1:13" ht="21">
      <c r="A151" s="44" t="s">
        <v>117</v>
      </c>
    </row>
    <row r="152" spans="1:13" ht="18.75" outlineLevel="1">
      <c r="B152" s="43" t="s">
        <v>118</v>
      </c>
    </row>
    <row r="153" spans="1:13" ht="18.75" outlineLevel="2">
      <c r="C153" s="1" t="s">
        <v>119</v>
      </c>
    </row>
    <row r="154" spans="1:13" outlineLevel="3">
      <c r="C154" s="45" t="s">
        <v>120</v>
      </c>
    </row>
    <row r="155" spans="1:13" outlineLevel="6">
      <c r="C155" s="205" t="s">
        <v>33</v>
      </c>
      <c r="D155" s="205" t="s">
        <v>7</v>
      </c>
      <c r="E155" s="205" t="s">
        <v>8</v>
      </c>
      <c r="F155" s="203" t="s">
        <v>9</v>
      </c>
      <c r="G155" s="204"/>
      <c r="H155" s="203" t="s">
        <v>10</v>
      </c>
      <c r="I155" s="204"/>
      <c r="J155" s="201" t="s">
        <v>11</v>
      </c>
      <c r="K155" s="202"/>
      <c r="L155" s="205" t="s">
        <v>12</v>
      </c>
      <c r="M155" s="208" t="s">
        <v>13</v>
      </c>
    </row>
    <row r="156" spans="1:13" ht="15.75" outlineLevel="6" thickBot="1">
      <c r="C156" s="217"/>
      <c r="D156" s="206"/>
      <c r="E156" s="206"/>
      <c r="F156" s="11" t="s">
        <v>14</v>
      </c>
      <c r="G156" s="11" t="s">
        <v>15</v>
      </c>
      <c r="H156" s="12" t="s">
        <v>16</v>
      </c>
      <c r="I156" s="11" t="s">
        <v>17</v>
      </c>
      <c r="J156" s="11" t="s">
        <v>18</v>
      </c>
      <c r="K156" s="13" t="s">
        <v>19</v>
      </c>
      <c r="L156" s="206"/>
      <c r="M156" s="209"/>
    </row>
    <row r="157" spans="1:13" outlineLevel="6">
      <c r="C157" s="258" t="s">
        <v>20</v>
      </c>
      <c r="D157" s="228" t="s">
        <v>121</v>
      </c>
      <c r="E157" s="36" t="s">
        <v>20</v>
      </c>
      <c r="F157" s="59" t="s">
        <v>20</v>
      </c>
      <c r="G157" s="60" t="s">
        <v>122</v>
      </c>
      <c r="H157" s="59" t="s">
        <v>20</v>
      </c>
      <c r="I157" s="61">
        <v>663150</v>
      </c>
      <c r="J157" s="59" t="s">
        <v>23</v>
      </c>
      <c r="K157" s="59"/>
      <c r="L157" s="59" t="s">
        <v>24</v>
      </c>
      <c r="M157" s="62" t="s">
        <v>25</v>
      </c>
    </row>
    <row r="158" spans="1:13" outlineLevel="6">
      <c r="C158" s="256"/>
      <c r="D158" s="229"/>
      <c r="E158" s="37" t="s">
        <v>20</v>
      </c>
      <c r="F158" s="63" t="s">
        <v>20</v>
      </c>
      <c r="G158" s="64" t="s">
        <v>123</v>
      </c>
      <c r="H158" s="63" t="s">
        <v>20</v>
      </c>
      <c r="I158" s="38" t="s">
        <v>124</v>
      </c>
      <c r="J158" s="63" t="s">
        <v>27</v>
      </c>
      <c r="K158" s="63"/>
      <c r="L158" s="63" t="s">
        <v>24</v>
      </c>
      <c r="M158" s="65" t="s">
        <v>25</v>
      </c>
    </row>
    <row r="159" spans="1:13" ht="15.75" outlineLevel="6" thickBot="1">
      <c r="C159" s="257"/>
      <c r="D159" s="261"/>
      <c r="E159" s="41" t="s">
        <v>20</v>
      </c>
      <c r="F159" s="42" t="s">
        <v>20</v>
      </c>
      <c r="G159" s="66" t="s">
        <v>125</v>
      </c>
      <c r="H159" s="42" t="s">
        <v>20</v>
      </c>
      <c r="I159" s="42">
        <v>369960</v>
      </c>
      <c r="J159" s="42"/>
      <c r="K159" s="42" t="s">
        <v>29</v>
      </c>
      <c r="L159" s="42" t="s">
        <v>68</v>
      </c>
      <c r="M159" s="67" t="s">
        <v>25</v>
      </c>
    </row>
    <row r="160" spans="1:13" outlineLevel="5">
      <c r="C160" s="50"/>
      <c r="D160" s="50"/>
      <c r="E160" s="50"/>
      <c r="F160" s="50"/>
      <c r="G160" s="51"/>
      <c r="H160" s="50"/>
      <c r="I160" s="50"/>
      <c r="J160" s="50"/>
      <c r="K160" s="50"/>
      <c r="L160" s="50"/>
      <c r="M160" s="50"/>
    </row>
    <row r="161" spans="3:13" outlineLevel="3">
      <c r="C161" s="45" t="s">
        <v>126</v>
      </c>
    </row>
    <row r="162" spans="3:13" hidden="1" outlineLevel="6">
      <c r="C162" s="205" t="s">
        <v>33</v>
      </c>
      <c r="D162" s="205" t="s">
        <v>7</v>
      </c>
      <c r="E162" s="205" t="s">
        <v>8</v>
      </c>
      <c r="F162" s="203" t="s">
        <v>9</v>
      </c>
      <c r="G162" s="204"/>
      <c r="H162" s="203" t="s">
        <v>10</v>
      </c>
      <c r="I162" s="204"/>
      <c r="J162" s="201" t="s">
        <v>11</v>
      </c>
      <c r="K162" s="202"/>
      <c r="L162" s="205" t="s">
        <v>12</v>
      </c>
      <c r="M162" s="208" t="s">
        <v>13</v>
      </c>
    </row>
    <row r="163" spans="3:13" ht="15.75" hidden="1" outlineLevel="6" thickBot="1">
      <c r="C163" s="217"/>
      <c r="D163" s="206"/>
      <c r="E163" s="206"/>
      <c r="F163" s="11" t="s">
        <v>14</v>
      </c>
      <c r="G163" s="11" t="s">
        <v>15</v>
      </c>
      <c r="H163" s="12" t="s">
        <v>16</v>
      </c>
      <c r="I163" s="11" t="s">
        <v>17</v>
      </c>
      <c r="J163" s="11" t="s">
        <v>18</v>
      </c>
      <c r="K163" s="13" t="s">
        <v>19</v>
      </c>
      <c r="L163" s="206"/>
      <c r="M163" s="209"/>
    </row>
    <row r="164" spans="3:13" hidden="1" outlineLevel="6">
      <c r="C164" s="258" t="s">
        <v>20</v>
      </c>
      <c r="D164" s="228" t="s">
        <v>127</v>
      </c>
      <c r="E164" s="36" t="s">
        <v>20</v>
      </c>
      <c r="F164" s="61" t="s">
        <v>20</v>
      </c>
      <c r="G164" s="68" t="s">
        <v>128</v>
      </c>
      <c r="H164" s="69" t="s">
        <v>20</v>
      </c>
      <c r="I164" s="61">
        <v>663200</v>
      </c>
      <c r="J164" s="61" t="s">
        <v>23</v>
      </c>
      <c r="K164" s="61"/>
      <c r="L164" s="61" t="s">
        <v>24</v>
      </c>
      <c r="M164" s="70" t="s">
        <v>25</v>
      </c>
    </row>
    <row r="165" spans="3:13" hidden="1" outlineLevel="6">
      <c r="C165" s="256"/>
      <c r="D165" s="229"/>
      <c r="E165" s="37" t="s">
        <v>20</v>
      </c>
      <c r="F165" s="38" t="s">
        <v>20</v>
      </c>
      <c r="G165" s="64" t="s">
        <v>123</v>
      </c>
      <c r="H165" s="71" t="s">
        <v>20</v>
      </c>
      <c r="I165" s="38" t="s">
        <v>124</v>
      </c>
      <c r="J165" s="38" t="s">
        <v>27</v>
      </c>
      <c r="K165" s="38"/>
      <c r="L165" s="38" t="s">
        <v>24</v>
      </c>
      <c r="M165" s="72" t="s">
        <v>25</v>
      </c>
    </row>
    <row r="166" spans="3:13" ht="15.75" hidden="1" outlineLevel="6" thickBot="1">
      <c r="C166" s="256"/>
      <c r="D166" s="229"/>
      <c r="E166" s="37"/>
      <c r="F166" s="38" t="s">
        <v>20</v>
      </c>
      <c r="G166" s="73" t="s">
        <v>129</v>
      </c>
      <c r="H166" s="71" t="s">
        <v>20</v>
      </c>
      <c r="I166" s="74">
        <v>369940</v>
      </c>
      <c r="J166" s="38"/>
      <c r="K166" s="38" t="s">
        <v>29</v>
      </c>
      <c r="L166" s="38" t="s">
        <v>68</v>
      </c>
      <c r="M166" s="72" t="s">
        <v>25</v>
      </c>
    </row>
    <row r="167" spans="3:13" ht="15.75" hidden="1" outlineLevel="6" thickBot="1">
      <c r="C167" s="257"/>
      <c r="D167" s="245"/>
      <c r="E167" s="53" t="s">
        <v>20</v>
      </c>
      <c r="F167" s="39" t="s">
        <v>20</v>
      </c>
      <c r="G167" s="75" t="s">
        <v>130</v>
      </c>
      <c r="H167" s="76" t="s">
        <v>20</v>
      </c>
      <c r="I167" s="74">
        <v>369970</v>
      </c>
      <c r="J167" s="39"/>
      <c r="K167" s="39" t="s">
        <v>29</v>
      </c>
      <c r="L167" s="39" t="s">
        <v>68</v>
      </c>
      <c r="M167" s="77" t="s">
        <v>25</v>
      </c>
    </row>
    <row r="168" spans="3:13" hidden="1" outlineLevel="5">
      <c r="C168" s="50"/>
      <c r="D168" s="50"/>
      <c r="E168" s="50"/>
      <c r="F168" s="50"/>
      <c r="G168" s="108"/>
      <c r="H168" s="50"/>
      <c r="I168" s="109"/>
      <c r="J168" s="50"/>
      <c r="K168" s="50"/>
      <c r="L168" s="50"/>
      <c r="M168" s="50"/>
    </row>
    <row r="169" spans="3:13" outlineLevel="3" collapsed="1">
      <c r="C169" s="45" t="s">
        <v>131</v>
      </c>
    </row>
    <row r="170" spans="3:13" hidden="1" outlineLevel="6">
      <c r="C170" s="205" t="s">
        <v>33</v>
      </c>
      <c r="D170" s="205" t="s">
        <v>7</v>
      </c>
      <c r="E170" s="205" t="s">
        <v>8</v>
      </c>
      <c r="F170" s="203" t="s">
        <v>9</v>
      </c>
      <c r="G170" s="204"/>
      <c r="H170" s="203" t="s">
        <v>10</v>
      </c>
      <c r="I170" s="204"/>
      <c r="J170" s="201" t="s">
        <v>11</v>
      </c>
      <c r="K170" s="202"/>
      <c r="L170" s="205" t="s">
        <v>12</v>
      </c>
      <c r="M170" s="208" t="s">
        <v>13</v>
      </c>
    </row>
    <row r="171" spans="3:13" ht="15.75" hidden="1" outlineLevel="6" thickBot="1">
      <c r="C171" s="217"/>
      <c r="D171" s="206"/>
      <c r="E171" s="206"/>
      <c r="F171" s="11" t="s">
        <v>14</v>
      </c>
      <c r="G171" s="11" t="s">
        <v>15</v>
      </c>
      <c r="H171" s="12" t="s">
        <v>16</v>
      </c>
      <c r="I171" s="11" t="s">
        <v>17</v>
      </c>
      <c r="J171" s="11" t="s">
        <v>18</v>
      </c>
      <c r="K171" s="13" t="s">
        <v>19</v>
      </c>
      <c r="L171" s="206"/>
      <c r="M171" s="209"/>
    </row>
    <row r="172" spans="3:13" ht="15" hidden="1" customHeight="1" outlineLevel="6">
      <c r="C172" s="258" t="s">
        <v>20</v>
      </c>
      <c r="D172" s="228" t="s">
        <v>132</v>
      </c>
      <c r="E172" s="37" t="s">
        <v>20</v>
      </c>
      <c r="F172" s="61" t="s">
        <v>20</v>
      </c>
      <c r="G172" s="60" t="s">
        <v>133</v>
      </c>
      <c r="H172" s="59" t="s">
        <v>20</v>
      </c>
      <c r="I172" s="59" t="s">
        <v>134</v>
      </c>
      <c r="J172" s="59" t="s">
        <v>23</v>
      </c>
      <c r="K172" s="59"/>
      <c r="L172" s="59" t="s">
        <v>24</v>
      </c>
      <c r="M172" s="62" t="s">
        <v>25</v>
      </c>
    </row>
    <row r="173" spans="3:13" hidden="1" outlineLevel="6">
      <c r="C173" s="256"/>
      <c r="D173" s="229"/>
      <c r="E173" s="37" t="s">
        <v>20</v>
      </c>
      <c r="F173" s="38" t="s">
        <v>20</v>
      </c>
      <c r="G173" s="64" t="s">
        <v>123</v>
      </c>
      <c r="H173" s="38" t="s">
        <v>20</v>
      </c>
      <c r="I173" s="38" t="s">
        <v>124</v>
      </c>
      <c r="J173" s="38" t="s">
        <v>27</v>
      </c>
      <c r="K173" s="38"/>
      <c r="L173" s="38" t="s">
        <v>24</v>
      </c>
      <c r="M173" s="72" t="s">
        <v>25</v>
      </c>
    </row>
    <row r="174" spans="3:13" ht="15" hidden="1" customHeight="1" outlineLevel="6">
      <c r="C174" s="256"/>
      <c r="D174" s="229"/>
      <c r="E174" s="233" t="s">
        <v>20</v>
      </c>
      <c r="F174" s="214" t="s">
        <v>20</v>
      </c>
      <c r="G174" s="78" t="s">
        <v>135</v>
      </c>
      <c r="H174" s="214" t="s">
        <v>20</v>
      </c>
      <c r="I174" s="79">
        <v>367100</v>
      </c>
      <c r="J174" s="214"/>
      <c r="K174" s="214" t="s">
        <v>29</v>
      </c>
      <c r="L174" s="214" t="s">
        <v>68</v>
      </c>
      <c r="M174" s="216" t="s">
        <v>25</v>
      </c>
    </row>
    <row r="175" spans="3:13" ht="15" hidden="1" customHeight="1" outlineLevel="6">
      <c r="C175" s="256"/>
      <c r="D175" s="229"/>
      <c r="E175" s="211"/>
      <c r="F175" s="214"/>
      <c r="G175" s="78" t="s">
        <v>136</v>
      </c>
      <c r="H175" s="214"/>
      <c r="I175" s="79">
        <v>367150</v>
      </c>
      <c r="J175" s="214"/>
      <c r="K175" s="214"/>
      <c r="L175" s="214"/>
      <c r="M175" s="216"/>
    </row>
    <row r="176" spans="3:13" ht="15" hidden="1" customHeight="1" outlineLevel="6">
      <c r="C176" s="256"/>
      <c r="D176" s="229"/>
      <c r="E176" s="211"/>
      <c r="F176" s="214"/>
      <c r="G176" s="78" t="s">
        <v>137</v>
      </c>
      <c r="H176" s="214"/>
      <c r="I176" s="79">
        <v>367210</v>
      </c>
      <c r="J176" s="214"/>
      <c r="K176" s="214"/>
      <c r="L176" s="214"/>
      <c r="M176" s="216"/>
    </row>
    <row r="177" spans="3:13" ht="15.75" hidden="1" outlineLevel="6" thickBot="1">
      <c r="C177" s="257"/>
      <c r="D177" s="245"/>
      <c r="E177" s="218"/>
      <c r="F177" s="259"/>
      <c r="G177" s="80" t="s">
        <v>138</v>
      </c>
      <c r="H177" s="259"/>
      <c r="I177" s="81">
        <v>367211</v>
      </c>
      <c r="J177" s="259"/>
      <c r="K177" s="259"/>
      <c r="L177" s="259"/>
      <c r="M177" s="260"/>
    </row>
    <row r="178" spans="3:13" s="107" customFormat="1" hidden="1" outlineLevel="5">
      <c r="C178" s="50"/>
      <c r="D178" s="50"/>
      <c r="E178" s="50"/>
      <c r="F178" s="50"/>
      <c r="G178" s="110"/>
      <c r="H178" s="50"/>
      <c r="I178" s="109"/>
      <c r="J178" s="50"/>
      <c r="K178" s="50"/>
      <c r="L178" s="50"/>
      <c r="M178" s="50"/>
    </row>
    <row r="179" spans="3:13" outlineLevel="3" collapsed="1">
      <c r="C179" s="45" t="s">
        <v>139</v>
      </c>
    </row>
    <row r="180" spans="3:13" hidden="1" outlineLevel="6">
      <c r="C180" s="205" t="s">
        <v>33</v>
      </c>
      <c r="D180" s="205" t="s">
        <v>7</v>
      </c>
      <c r="E180" s="205" t="s">
        <v>8</v>
      </c>
      <c r="F180" s="203" t="s">
        <v>9</v>
      </c>
      <c r="G180" s="204"/>
      <c r="H180" s="203" t="s">
        <v>10</v>
      </c>
      <c r="I180" s="204"/>
      <c r="J180" s="201" t="s">
        <v>11</v>
      </c>
      <c r="K180" s="202"/>
      <c r="L180" s="205" t="s">
        <v>12</v>
      </c>
      <c r="M180" s="208" t="s">
        <v>13</v>
      </c>
    </row>
    <row r="181" spans="3:13" ht="15.75" hidden="1" outlineLevel="6" thickBot="1">
      <c r="C181" s="217"/>
      <c r="D181" s="206"/>
      <c r="E181" s="206"/>
      <c r="F181" s="11" t="s">
        <v>14</v>
      </c>
      <c r="G181" s="11" t="s">
        <v>15</v>
      </c>
      <c r="H181" s="12" t="s">
        <v>16</v>
      </c>
      <c r="I181" s="11" t="s">
        <v>17</v>
      </c>
      <c r="J181" s="11" t="s">
        <v>18</v>
      </c>
      <c r="K181" s="13" t="s">
        <v>19</v>
      </c>
      <c r="L181" s="206"/>
      <c r="M181" s="209"/>
    </row>
    <row r="182" spans="3:13" hidden="1" outlineLevel="6">
      <c r="C182" s="258" t="s">
        <v>20</v>
      </c>
      <c r="D182" s="228" t="s">
        <v>140</v>
      </c>
      <c r="E182" s="37" t="s">
        <v>20</v>
      </c>
      <c r="F182" s="61" t="s">
        <v>20</v>
      </c>
      <c r="G182" s="68" t="s">
        <v>141</v>
      </c>
      <c r="H182" s="61" t="s">
        <v>20</v>
      </c>
      <c r="I182" s="61">
        <v>663400</v>
      </c>
      <c r="J182" s="61" t="s">
        <v>23</v>
      </c>
      <c r="K182" s="61"/>
      <c r="L182" s="61" t="s">
        <v>24</v>
      </c>
      <c r="M182" s="70" t="s">
        <v>25</v>
      </c>
    </row>
    <row r="183" spans="3:13" hidden="1" outlineLevel="6">
      <c r="C183" s="256"/>
      <c r="D183" s="229"/>
      <c r="E183" s="37" t="s">
        <v>20</v>
      </c>
      <c r="F183" s="38" t="s">
        <v>20</v>
      </c>
      <c r="G183" s="64" t="s">
        <v>123</v>
      </c>
      <c r="H183" s="38" t="s">
        <v>20</v>
      </c>
      <c r="I183" s="38" t="s">
        <v>124</v>
      </c>
      <c r="J183" s="38" t="s">
        <v>27</v>
      </c>
      <c r="K183" s="38"/>
      <c r="L183" s="38" t="s">
        <v>24</v>
      </c>
      <c r="M183" s="72" t="s">
        <v>25</v>
      </c>
    </row>
    <row r="184" spans="3:13" hidden="1" outlineLevel="6">
      <c r="C184" s="256"/>
      <c r="D184" s="229"/>
      <c r="E184" s="233" t="s">
        <v>20</v>
      </c>
      <c r="F184" s="214" t="s">
        <v>20</v>
      </c>
      <c r="G184" s="78" t="s">
        <v>135</v>
      </c>
      <c r="H184" s="214" t="s">
        <v>20</v>
      </c>
      <c r="I184" s="79">
        <v>367100</v>
      </c>
      <c r="J184" s="214"/>
      <c r="K184" s="214" t="s">
        <v>29</v>
      </c>
      <c r="L184" s="214" t="s">
        <v>68</v>
      </c>
      <c r="M184" s="216" t="s">
        <v>25</v>
      </c>
    </row>
    <row r="185" spans="3:13" hidden="1" outlineLevel="6">
      <c r="C185" s="256"/>
      <c r="D185" s="229"/>
      <c r="E185" s="211"/>
      <c r="F185" s="214"/>
      <c r="G185" s="78" t="s">
        <v>136</v>
      </c>
      <c r="H185" s="214"/>
      <c r="I185" s="79">
        <v>367150</v>
      </c>
      <c r="J185" s="214"/>
      <c r="K185" s="214"/>
      <c r="L185" s="214"/>
      <c r="M185" s="216"/>
    </row>
    <row r="186" spans="3:13" hidden="1" outlineLevel="6">
      <c r="C186" s="256"/>
      <c r="D186" s="229"/>
      <c r="E186" s="211"/>
      <c r="F186" s="214"/>
      <c r="G186" s="78" t="s">
        <v>137</v>
      </c>
      <c r="H186" s="214"/>
      <c r="I186" s="79">
        <v>367210</v>
      </c>
      <c r="J186" s="214"/>
      <c r="K186" s="214"/>
      <c r="L186" s="214"/>
      <c r="M186" s="216"/>
    </row>
    <row r="187" spans="3:13" ht="15.75" hidden="1" outlineLevel="6" thickBot="1">
      <c r="C187" s="257"/>
      <c r="D187" s="245"/>
      <c r="E187" s="218"/>
      <c r="F187" s="259"/>
      <c r="G187" s="80" t="s">
        <v>138</v>
      </c>
      <c r="H187" s="259"/>
      <c r="I187" s="81">
        <v>367211</v>
      </c>
      <c r="J187" s="259"/>
      <c r="K187" s="259"/>
      <c r="L187" s="259"/>
      <c r="M187" s="260"/>
    </row>
    <row r="188" spans="3:13" hidden="1" outlineLevel="5">
      <c r="C188" s="50"/>
      <c r="D188" s="50"/>
      <c r="E188" s="50"/>
      <c r="F188" s="50"/>
      <c r="G188" s="110"/>
      <c r="H188" s="50"/>
      <c r="I188" s="109"/>
      <c r="J188" s="50"/>
      <c r="K188" s="50"/>
      <c r="L188" s="50"/>
      <c r="M188" s="50"/>
    </row>
    <row r="189" spans="3:13" outlineLevel="3" collapsed="1">
      <c r="C189" s="45" t="s">
        <v>142</v>
      </c>
      <c r="F189" s="107"/>
      <c r="G189" s="107"/>
      <c r="H189" s="107"/>
      <c r="I189" s="107"/>
      <c r="J189" s="107"/>
      <c r="K189" s="107"/>
      <c r="L189" s="107"/>
      <c r="M189" s="107"/>
    </row>
    <row r="190" spans="3:13" hidden="1" outlineLevel="6">
      <c r="C190" s="205" t="s">
        <v>33</v>
      </c>
      <c r="D190" s="205" t="s">
        <v>7</v>
      </c>
      <c r="E190" s="205" t="s">
        <v>8</v>
      </c>
      <c r="F190" s="246" t="s">
        <v>9</v>
      </c>
      <c r="G190" s="247"/>
      <c r="H190" s="246" t="s">
        <v>10</v>
      </c>
      <c r="I190" s="247"/>
      <c r="J190" s="248" t="s">
        <v>11</v>
      </c>
      <c r="K190" s="249"/>
      <c r="L190" s="250" t="s">
        <v>12</v>
      </c>
      <c r="M190" s="252" t="s">
        <v>13</v>
      </c>
    </row>
    <row r="191" spans="3:13" ht="15.75" hidden="1" outlineLevel="6" thickBot="1">
      <c r="C191" s="217"/>
      <c r="D191" s="206"/>
      <c r="E191" s="206"/>
      <c r="F191" s="117" t="s">
        <v>14</v>
      </c>
      <c r="G191" s="117" t="s">
        <v>15</v>
      </c>
      <c r="H191" s="118" t="s">
        <v>16</v>
      </c>
      <c r="I191" s="117" t="s">
        <v>17</v>
      </c>
      <c r="J191" s="117" t="s">
        <v>18</v>
      </c>
      <c r="K191" s="119" t="s">
        <v>19</v>
      </c>
      <c r="L191" s="251"/>
      <c r="M191" s="253"/>
    </row>
    <row r="192" spans="3:13" hidden="1" outlineLevel="6">
      <c r="C192" s="227" t="s">
        <v>20</v>
      </c>
      <c r="D192" s="228" t="s">
        <v>143</v>
      </c>
      <c r="E192" s="37" t="s">
        <v>20</v>
      </c>
      <c r="F192" s="36" t="s">
        <v>20</v>
      </c>
      <c r="G192" s="46" t="s">
        <v>144</v>
      </c>
      <c r="H192" s="36" t="s">
        <v>20</v>
      </c>
      <c r="I192" s="36" t="s">
        <v>145</v>
      </c>
      <c r="J192" s="36" t="s">
        <v>23</v>
      </c>
      <c r="K192" s="36"/>
      <c r="L192" s="36" t="s">
        <v>24</v>
      </c>
      <c r="M192" s="57" t="s">
        <v>25</v>
      </c>
    </row>
    <row r="193" spans="3:13" hidden="1" outlineLevel="6">
      <c r="C193" s="220"/>
      <c r="D193" s="229"/>
      <c r="E193" s="37" t="s">
        <v>20</v>
      </c>
      <c r="F193" s="37" t="s">
        <v>20</v>
      </c>
      <c r="G193" s="48" t="s">
        <v>123</v>
      </c>
      <c r="H193" s="37" t="s">
        <v>20</v>
      </c>
      <c r="I193" s="37" t="s">
        <v>124</v>
      </c>
      <c r="J193" s="37" t="s">
        <v>27</v>
      </c>
      <c r="K193" s="37"/>
      <c r="L193" s="37" t="s">
        <v>24</v>
      </c>
      <c r="M193" s="58" t="s">
        <v>25</v>
      </c>
    </row>
    <row r="194" spans="3:13" hidden="1" outlineLevel="6">
      <c r="C194" s="220"/>
      <c r="D194" s="229"/>
      <c r="E194" s="233" t="s">
        <v>20</v>
      </c>
      <c r="F194" s="222" t="s">
        <v>20</v>
      </c>
      <c r="G194" s="122" t="s">
        <v>135</v>
      </c>
      <c r="H194" s="222" t="s">
        <v>20</v>
      </c>
      <c r="I194" s="123">
        <v>367100</v>
      </c>
      <c r="J194" s="37"/>
      <c r="K194" s="222" t="s">
        <v>29</v>
      </c>
      <c r="L194" s="222" t="s">
        <v>68</v>
      </c>
      <c r="M194" s="256" t="s">
        <v>25</v>
      </c>
    </row>
    <row r="195" spans="3:13" hidden="1" outlineLevel="6">
      <c r="C195" s="220"/>
      <c r="D195" s="229"/>
      <c r="E195" s="211"/>
      <c r="F195" s="222"/>
      <c r="G195" s="122" t="s">
        <v>136</v>
      </c>
      <c r="H195" s="222"/>
      <c r="I195" s="123">
        <v>367150</v>
      </c>
      <c r="J195" s="37"/>
      <c r="K195" s="222"/>
      <c r="L195" s="222"/>
      <c r="M195" s="256"/>
    </row>
    <row r="196" spans="3:13" hidden="1" outlineLevel="6">
      <c r="C196" s="220"/>
      <c r="D196" s="229"/>
      <c r="E196" s="211"/>
      <c r="F196" s="222"/>
      <c r="G196" s="122" t="s">
        <v>137</v>
      </c>
      <c r="H196" s="222"/>
      <c r="I196" s="123">
        <v>367210</v>
      </c>
      <c r="J196" s="37"/>
      <c r="K196" s="222"/>
      <c r="L196" s="222"/>
      <c r="M196" s="256"/>
    </row>
    <row r="197" spans="3:13" ht="15.75" hidden="1" outlineLevel="6" thickBot="1">
      <c r="C197" s="220"/>
      <c r="D197" s="245"/>
      <c r="E197" s="218"/>
      <c r="F197" s="212"/>
      <c r="G197" s="121" t="s">
        <v>138</v>
      </c>
      <c r="H197" s="212"/>
      <c r="I197" s="124">
        <v>367211</v>
      </c>
      <c r="J197" s="53"/>
      <c r="K197" s="212"/>
      <c r="L197" s="212"/>
      <c r="M197" s="257"/>
    </row>
    <row r="198" spans="3:13" hidden="1" outlineLevel="5">
      <c r="C198" s="50"/>
      <c r="D198" s="50"/>
      <c r="E198" s="50"/>
      <c r="F198" s="50"/>
      <c r="G198" s="110"/>
      <c r="H198" s="50"/>
      <c r="I198" s="109"/>
      <c r="J198" s="50"/>
      <c r="K198" s="50"/>
      <c r="L198" s="50"/>
      <c r="M198" s="50"/>
    </row>
    <row r="199" spans="3:13" outlineLevel="3" collapsed="1">
      <c r="C199" s="45" t="s">
        <v>146</v>
      </c>
    </row>
    <row r="200" spans="3:13" hidden="1" outlineLevel="6">
      <c r="C200" s="205" t="s">
        <v>33</v>
      </c>
      <c r="D200" s="205" t="s">
        <v>7</v>
      </c>
      <c r="E200" s="205" t="s">
        <v>8</v>
      </c>
      <c r="F200" s="203" t="s">
        <v>9</v>
      </c>
      <c r="G200" s="204"/>
      <c r="H200" s="203" t="s">
        <v>10</v>
      </c>
      <c r="I200" s="204"/>
      <c r="J200" s="201" t="s">
        <v>11</v>
      </c>
      <c r="K200" s="202"/>
      <c r="L200" s="205" t="s">
        <v>12</v>
      </c>
      <c r="M200" s="208" t="s">
        <v>13</v>
      </c>
    </row>
    <row r="201" spans="3:13" ht="15.75" hidden="1" outlineLevel="6" thickBot="1">
      <c r="C201" s="217"/>
      <c r="D201" s="206"/>
      <c r="E201" s="206"/>
      <c r="F201" s="11" t="s">
        <v>14</v>
      </c>
      <c r="G201" s="11" t="s">
        <v>15</v>
      </c>
      <c r="H201" s="12" t="s">
        <v>16</v>
      </c>
      <c r="I201" s="11" t="s">
        <v>17</v>
      </c>
      <c r="J201" s="11" t="s">
        <v>18</v>
      </c>
      <c r="K201" s="13" t="s">
        <v>19</v>
      </c>
      <c r="L201" s="206"/>
      <c r="M201" s="209"/>
    </row>
    <row r="202" spans="3:13" hidden="1" outlineLevel="6">
      <c r="C202" s="220" t="s">
        <v>20</v>
      </c>
      <c r="D202" s="254" t="s">
        <v>147</v>
      </c>
      <c r="E202" s="37" t="s">
        <v>20</v>
      </c>
      <c r="F202" s="82" t="s">
        <v>20</v>
      </c>
      <c r="G202" s="83" t="s">
        <v>148</v>
      </c>
      <c r="H202" s="82" t="s">
        <v>20</v>
      </c>
      <c r="I202" s="82">
        <v>663600</v>
      </c>
      <c r="J202" s="82" t="s">
        <v>23</v>
      </c>
      <c r="K202" s="82"/>
      <c r="L202" s="82" t="s">
        <v>24</v>
      </c>
      <c r="M202" s="84" t="s">
        <v>25</v>
      </c>
    </row>
    <row r="203" spans="3:13" ht="15.75" hidden="1" outlineLevel="6" thickBot="1">
      <c r="C203" s="220"/>
      <c r="D203" s="255"/>
      <c r="E203" s="37" t="s">
        <v>20</v>
      </c>
      <c r="F203" s="85" t="s">
        <v>20</v>
      </c>
      <c r="G203" s="86" t="s">
        <v>135</v>
      </c>
      <c r="H203" s="85" t="s">
        <v>20</v>
      </c>
      <c r="I203" s="85">
        <v>367100</v>
      </c>
      <c r="J203" s="85"/>
      <c r="K203" s="85" t="s">
        <v>29</v>
      </c>
      <c r="L203" s="85" t="s">
        <v>68</v>
      </c>
      <c r="M203" s="87" t="s">
        <v>25</v>
      </c>
    </row>
    <row r="204" spans="3:13" hidden="1" outlineLevel="5">
      <c r="C204" s="50"/>
      <c r="D204" s="50"/>
      <c r="E204" s="50"/>
      <c r="F204" s="50"/>
      <c r="G204" s="110"/>
      <c r="H204" s="50"/>
      <c r="I204" s="50"/>
      <c r="J204" s="50"/>
      <c r="K204" s="50"/>
      <c r="L204" s="50"/>
      <c r="M204" s="50"/>
    </row>
    <row r="205" spans="3:13" outlineLevel="3" collapsed="1">
      <c r="C205" s="45" t="s">
        <v>151</v>
      </c>
    </row>
    <row r="206" spans="3:13" hidden="1" outlineLevel="6">
      <c r="C206" s="205" t="s">
        <v>33</v>
      </c>
      <c r="D206" s="205" t="s">
        <v>7</v>
      </c>
      <c r="E206" s="205" t="s">
        <v>8</v>
      </c>
      <c r="F206" s="203" t="s">
        <v>9</v>
      </c>
      <c r="G206" s="204"/>
      <c r="H206" s="203" t="s">
        <v>10</v>
      </c>
      <c r="I206" s="204"/>
      <c r="J206" s="201" t="s">
        <v>11</v>
      </c>
      <c r="K206" s="202"/>
      <c r="L206" s="205" t="s">
        <v>12</v>
      </c>
      <c r="M206" s="208" t="s">
        <v>13</v>
      </c>
    </row>
    <row r="207" spans="3:13" ht="15.75" hidden="1" outlineLevel="6" thickBot="1">
      <c r="C207" s="217"/>
      <c r="D207" s="206"/>
      <c r="E207" s="206"/>
      <c r="F207" s="11" t="s">
        <v>14</v>
      </c>
      <c r="G207" s="11" t="s">
        <v>15</v>
      </c>
      <c r="H207" s="12" t="s">
        <v>16</v>
      </c>
      <c r="I207" s="11" t="s">
        <v>17</v>
      </c>
      <c r="J207" s="11" t="s">
        <v>18</v>
      </c>
      <c r="K207" s="13" t="s">
        <v>19</v>
      </c>
      <c r="L207" s="206"/>
      <c r="M207" s="209"/>
    </row>
    <row r="208" spans="3:13" hidden="1" outlineLevel="6">
      <c r="C208" s="220" t="s">
        <v>20</v>
      </c>
      <c r="D208" s="228" t="s">
        <v>149</v>
      </c>
      <c r="E208" s="233" t="s">
        <v>20</v>
      </c>
      <c r="F208" s="61" t="s">
        <v>20</v>
      </c>
      <c r="G208" s="68" t="s">
        <v>150</v>
      </c>
      <c r="H208" s="61" t="s">
        <v>20</v>
      </c>
      <c r="I208" s="61">
        <v>663810</v>
      </c>
      <c r="J208" s="61" t="s">
        <v>23</v>
      </c>
      <c r="K208" s="61"/>
      <c r="L208" s="61" t="s">
        <v>24</v>
      </c>
      <c r="M208" s="70" t="s">
        <v>25</v>
      </c>
    </row>
    <row r="209" spans="3:13" hidden="1" outlineLevel="6">
      <c r="C209" s="220"/>
      <c r="D209" s="229"/>
      <c r="E209" s="211"/>
      <c r="F209" s="38" t="s">
        <v>20</v>
      </c>
      <c r="G209" s="64" t="s">
        <v>123</v>
      </c>
      <c r="H209" s="38" t="s">
        <v>20</v>
      </c>
      <c r="I209" s="38" t="s">
        <v>124</v>
      </c>
      <c r="J209" s="38" t="s">
        <v>27</v>
      </c>
      <c r="K209" s="38"/>
      <c r="L209" s="38" t="s">
        <v>24</v>
      </c>
      <c r="M209" s="72" t="s">
        <v>25</v>
      </c>
    </row>
    <row r="210" spans="3:13" ht="15.75" hidden="1" outlineLevel="6" thickBot="1">
      <c r="C210" s="220"/>
      <c r="D210" s="245"/>
      <c r="E210" s="218"/>
      <c r="F210" s="39" t="s">
        <v>20</v>
      </c>
      <c r="G210" s="80" t="s">
        <v>135</v>
      </c>
      <c r="H210" s="39" t="s">
        <v>20</v>
      </c>
      <c r="I210" s="39" t="s">
        <v>67</v>
      </c>
      <c r="J210" s="39"/>
      <c r="K210" s="39" t="s">
        <v>29</v>
      </c>
      <c r="L210" s="39" t="s">
        <v>68</v>
      </c>
      <c r="M210" s="77" t="s">
        <v>25</v>
      </c>
    </row>
    <row r="211" spans="3:13" hidden="1" outlineLevel="5">
      <c r="C211" s="50"/>
      <c r="D211" s="50"/>
      <c r="E211" s="50"/>
      <c r="F211" s="50"/>
      <c r="G211" s="110"/>
      <c r="H211" s="50"/>
      <c r="I211" s="50"/>
      <c r="J211" s="50"/>
      <c r="K211" s="50"/>
      <c r="L211" s="50"/>
      <c r="M211" s="50"/>
    </row>
    <row r="212" spans="3:13" outlineLevel="3" collapsed="1">
      <c r="C212" s="45" t="s">
        <v>152</v>
      </c>
      <c r="F212" s="107"/>
      <c r="G212" s="107"/>
      <c r="H212" s="107"/>
      <c r="I212" s="107"/>
      <c r="J212" s="107"/>
      <c r="K212" s="107"/>
      <c r="L212" s="107"/>
      <c r="M212" s="107"/>
    </row>
    <row r="213" spans="3:13" hidden="1" outlineLevel="6">
      <c r="C213" s="205" t="s">
        <v>33</v>
      </c>
      <c r="D213" s="205" t="s">
        <v>7</v>
      </c>
      <c r="E213" s="205" t="s">
        <v>8</v>
      </c>
      <c r="F213" s="246" t="s">
        <v>9</v>
      </c>
      <c r="G213" s="247"/>
      <c r="H213" s="246" t="s">
        <v>10</v>
      </c>
      <c r="I213" s="247"/>
      <c r="J213" s="248" t="s">
        <v>11</v>
      </c>
      <c r="K213" s="249"/>
      <c r="L213" s="250" t="s">
        <v>12</v>
      </c>
      <c r="M213" s="252" t="s">
        <v>13</v>
      </c>
    </row>
    <row r="214" spans="3:13" ht="15.75" hidden="1" outlineLevel="6" thickBot="1">
      <c r="C214" s="217"/>
      <c r="D214" s="206"/>
      <c r="E214" s="206"/>
      <c r="F214" s="117" t="s">
        <v>14</v>
      </c>
      <c r="G214" s="117" t="s">
        <v>15</v>
      </c>
      <c r="H214" s="118" t="s">
        <v>16</v>
      </c>
      <c r="I214" s="117" t="s">
        <v>17</v>
      </c>
      <c r="J214" s="117" t="s">
        <v>18</v>
      </c>
      <c r="K214" s="119" t="s">
        <v>19</v>
      </c>
      <c r="L214" s="251"/>
      <c r="M214" s="253"/>
    </row>
    <row r="215" spans="3:13" hidden="1" outlineLevel="6">
      <c r="C215" s="220" t="s">
        <v>20</v>
      </c>
      <c r="D215" s="228" t="s">
        <v>153</v>
      </c>
      <c r="E215" s="37" t="s">
        <v>20</v>
      </c>
      <c r="F215" s="36" t="s">
        <v>20</v>
      </c>
      <c r="G215" s="120" t="s">
        <v>154</v>
      </c>
      <c r="H215" s="36" t="s">
        <v>20</v>
      </c>
      <c r="I215" s="36">
        <v>664340</v>
      </c>
      <c r="J215" s="36" t="s">
        <v>23</v>
      </c>
      <c r="K215" s="36"/>
      <c r="L215" s="36" t="s">
        <v>24</v>
      </c>
      <c r="M215" s="57" t="s">
        <v>25</v>
      </c>
    </row>
    <row r="216" spans="3:13" hidden="1" outlineLevel="6">
      <c r="C216" s="220"/>
      <c r="D216" s="229"/>
      <c r="E216" s="37" t="s">
        <v>20</v>
      </c>
      <c r="F216" s="37" t="s">
        <v>20</v>
      </c>
      <c r="G216" s="48" t="s">
        <v>123</v>
      </c>
      <c r="H216" s="37" t="s">
        <v>20</v>
      </c>
      <c r="I216" s="37" t="s">
        <v>124</v>
      </c>
      <c r="J216" s="37" t="s">
        <v>27</v>
      </c>
      <c r="K216" s="37"/>
      <c r="L216" s="37" t="s">
        <v>24</v>
      </c>
      <c r="M216" s="58" t="s">
        <v>25</v>
      </c>
    </row>
    <row r="217" spans="3:13" ht="15.75" hidden="1" outlineLevel="6" thickBot="1">
      <c r="C217" s="220"/>
      <c r="D217" s="245"/>
      <c r="E217" s="37" t="s">
        <v>20</v>
      </c>
      <c r="F217" s="53" t="s">
        <v>20</v>
      </c>
      <c r="G217" s="121" t="s">
        <v>135</v>
      </c>
      <c r="H217" s="53" t="s">
        <v>20</v>
      </c>
      <c r="I217" s="53">
        <v>367100</v>
      </c>
      <c r="J217" s="53"/>
      <c r="K217" s="53" t="s">
        <v>29</v>
      </c>
      <c r="L217" s="53" t="s">
        <v>68</v>
      </c>
      <c r="M217" s="93" t="s">
        <v>25</v>
      </c>
    </row>
    <row r="218" spans="3:13" hidden="1" outlineLevel="5">
      <c r="C218" s="50"/>
      <c r="D218" s="50"/>
      <c r="E218" s="50"/>
      <c r="F218" s="50"/>
      <c r="G218" s="110"/>
      <c r="H218" s="50"/>
      <c r="I218" s="50"/>
      <c r="J218" s="50"/>
      <c r="K218" s="50"/>
      <c r="L218" s="50"/>
      <c r="M218" s="50"/>
    </row>
    <row r="219" spans="3:13" outlineLevel="3" collapsed="1">
      <c r="C219" s="45" t="s">
        <v>156</v>
      </c>
    </row>
    <row r="220" spans="3:13" hidden="1" outlineLevel="4">
      <c r="D220" s="45" t="s">
        <v>162</v>
      </c>
    </row>
    <row r="221" spans="3:13" ht="15" hidden="1" customHeight="1" outlineLevel="6">
      <c r="C221" s="205" t="s">
        <v>33</v>
      </c>
      <c r="D221" s="205" t="s">
        <v>7</v>
      </c>
      <c r="E221" s="205" t="s">
        <v>8</v>
      </c>
      <c r="F221" s="203" t="s">
        <v>9</v>
      </c>
      <c r="G221" s="204"/>
      <c r="H221" s="203" t="s">
        <v>10</v>
      </c>
      <c r="I221" s="204"/>
      <c r="J221" s="201" t="s">
        <v>11</v>
      </c>
      <c r="K221" s="202"/>
      <c r="L221" s="205" t="s">
        <v>12</v>
      </c>
      <c r="M221" s="208" t="s">
        <v>13</v>
      </c>
    </row>
    <row r="222" spans="3:13" ht="15.75" hidden="1" outlineLevel="6" thickBot="1">
      <c r="C222" s="217"/>
      <c r="D222" s="207"/>
      <c r="E222" s="206"/>
      <c r="F222" s="11" t="s">
        <v>14</v>
      </c>
      <c r="G222" s="11" t="s">
        <v>15</v>
      </c>
      <c r="H222" s="12" t="s">
        <v>16</v>
      </c>
      <c r="I222" s="11" t="s">
        <v>17</v>
      </c>
      <c r="J222" s="11" t="s">
        <v>18</v>
      </c>
      <c r="K222" s="13" t="s">
        <v>19</v>
      </c>
      <c r="L222" s="207"/>
      <c r="M222" s="244"/>
    </row>
    <row r="223" spans="3:13" ht="15" hidden="1" customHeight="1" outlineLevel="6">
      <c r="C223" s="220" t="s">
        <v>20</v>
      </c>
      <c r="D223" s="240" t="s">
        <v>155</v>
      </c>
      <c r="E223" s="41" t="s">
        <v>20</v>
      </c>
      <c r="F223" s="61" t="s">
        <v>20</v>
      </c>
      <c r="G223" s="88" t="s">
        <v>157</v>
      </c>
      <c r="H223" s="61" t="s">
        <v>20</v>
      </c>
      <c r="I223" s="89">
        <v>664820</v>
      </c>
      <c r="J223" s="61" t="s">
        <v>23</v>
      </c>
      <c r="K223" s="61"/>
      <c r="L223" s="61" t="s">
        <v>24</v>
      </c>
      <c r="M223" s="70" t="s">
        <v>25</v>
      </c>
    </row>
    <row r="224" spans="3:13" hidden="1" outlineLevel="6">
      <c r="C224" s="220"/>
      <c r="D224" s="241"/>
      <c r="E224" s="37" t="s">
        <v>20</v>
      </c>
      <c r="F224" s="38" t="s">
        <v>20</v>
      </c>
      <c r="G224" s="64" t="s">
        <v>123</v>
      </c>
      <c r="H224" s="38" t="s">
        <v>20</v>
      </c>
      <c r="I224" s="38" t="s">
        <v>124</v>
      </c>
      <c r="J224" s="38" t="s">
        <v>27</v>
      </c>
      <c r="K224" s="38"/>
      <c r="L224" s="38" t="s">
        <v>24</v>
      </c>
      <c r="M224" s="72" t="s">
        <v>25</v>
      </c>
    </row>
    <row r="225" spans="3:13" ht="15.75" hidden="1" outlineLevel="6" thickBot="1">
      <c r="C225" s="220"/>
      <c r="D225" s="242"/>
      <c r="E225" s="37" t="s">
        <v>20</v>
      </c>
      <c r="F225" s="39" t="s">
        <v>20</v>
      </c>
      <c r="G225" s="91" t="s">
        <v>161</v>
      </c>
      <c r="H225" s="39" t="s">
        <v>20</v>
      </c>
      <c r="I225" s="39">
        <v>367100</v>
      </c>
      <c r="J225" s="39"/>
      <c r="K225" s="39" t="s">
        <v>29</v>
      </c>
      <c r="L225" s="39" t="s">
        <v>68</v>
      </c>
      <c r="M225" s="77" t="s">
        <v>25</v>
      </c>
    </row>
    <row r="226" spans="3:13" hidden="1" outlineLevel="5">
      <c r="C226" s="50"/>
      <c r="D226" s="50"/>
      <c r="E226" s="50"/>
      <c r="F226" s="50"/>
      <c r="G226" s="51"/>
      <c r="H226" s="50"/>
      <c r="I226" s="50"/>
      <c r="J226" s="50"/>
      <c r="K226" s="50"/>
      <c r="L226" s="50"/>
      <c r="M226" s="50"/>
    </row>
    <row r="227" spans="3:13" hidden="1" outlineLevel="4">
      <c r="D227" s="45" t="s">
        <v>163</v>
      </c>
    </row>
    <row r="228" spans="3:13" ht="15" hidden="1" customHeight="1" outlineLevel="6">
      <c r="C228" s="205" t="s">
        <v>33</v>
      </c>
      <c r="D228" s="205" t="s">
        <v>7</v>
      </c>
      <c r="E228" s="205" t="s">
        <v>8</v>
      </c>
      <c r="F228" s="203" t="s">
        <v>9</v>
      </c>
      <c r="G228" s="204"/>
      <c r="H228" s="203" t="s">
        <v>10</v>
      </c>
      <c r="I228" s="204"/>
      <c r="J228" s="201" t="s">
        <v>11</v>
      </c>
      <c r="K228" s="202"/>
      <c r="L228" s="205" t="s">
        <v>12</v>
      </c>
      <c r="M228" s="208" t="s">
        <v>13</v>
      </c>
    </row>
    <row r="229" spans="3:13" ht="15.75" hidden="1" outlineLevel="6" thickBot="1">
      <c r="C229" s="217"/>
      <c r="D229" s="207"/>
      <c r="E229" s="206"/>
      <c r="F229" s="11" t="s">
        <v>14</v>
      </c>
      <c r="G229" s="11" t="s">
        <v>15</v>
      </c>
      <c r="H229" s="12" t="s">
        <v>16</v>
      </c>
      <c r="I229" s="11" t="s">
        <v>17</v>
      </c>
      <c r="J229" s="11" t="s">
        <v>18</v>
      </c>
      <c r="K229" s="13" t="s">
        <v>19</v>
      </c>
      <c r="L229" s="206"/>
      <c r="M229" s="209"/>
    </row>
    <row r="230" spans="3:13" ht="15" hidden="1" customHeight="1" outlineLevel="6">
      <c r="C230" s="220" t="s">
        <v>20</v>
      </c>
      <c r="D230" s="240" t="s">
        <v>155</v>
      </c>
      <c r="E230" s="41" t="s">
        <v>20</v>
      </c>
      <c r="F230" s="38"/>
      <c r="G230" s="90" t="s">
        <v>158</v>
      </c>
      <c r="H230" s="38"/>
      <c r="I230" s="79">
        <v>664830</v>
      </c>
      <c r="J230" s="38"/>
      <c r="K230" s="38"/>
      <c r="L230" s="38"/>
      <c r="M230" s="72"/>
    </row>
    <row r="231" spans="3:13" hidden="1" outlineLevel="6">
      <c r="C231" s="220"/>
      <c r="D231" s="241"/>
      <c r="E231" s="37" t="s">
        <v>20</v>
      </c>
      <c r="F231" s="38" t="s">
        <v>20</v>
      </c>
      <c r="G231" s="64" t="s">
        <v>123</v>
      </c>
      <c r="H231" s="38" t="s">
        <v>20</v>
      </c>
      <c r="I231" s="38" t="s">
        <v>124</v>
      </c>
      <c r="J231" s="38" t="s">
        <v>27</v>
      </c>
      <c r="K231" s="38"/>
      <c r="L231" s="38" t="s">
        <v>24</v>
      </c>
      <c r="M231" s="72" t="s">
        <v>25</v>
      </c>
    </row>
    <row r="232" spans="3:13" ht="15.75" hidden="1" outlineLevel="6" thickBot="1">
      <c r="C232" s="220"/>
      <c r="D232" s="242"/>
      <c r="E232" s="37" t="s">
        <v>20</v>
      </c>
      <c r="F232" s="39" t="s">
        <v>20</v>
      </c>
      <c r="G232" s="91" t="s">
        <v>161</v>
      </c>
      <c r="H232" s="39" t="s">
        <v>20</v>
      </c>
      <c r="I232" s="39">
        <v>367100</v>
      </c>
      <c r="J232" s="39"/>
      <c r="K232" s="39" t="s">
        <v>29</v>
      </c>
      <c r="L232" s="39" t="s">
        <v>68</v>
      </c>
      <c r="M232" s="77" t="s">
        <v>25</v>
      </c>
    </row>
    <row r="233" spans="3:13" hidden="1" outlineLevel="5">
      <c r="C233" s="50"/>
      <c r="D233" s="50"/>
      <c r="E233" s="50"/>
      <c r="F233" s="50"/>
      <c r="G233" s="51"/>
      <c r="H233" s="50"/>
      <c r="I233" s="50"/>
      <c r="J233" s="50"/>
      <c r="K233" s="50"/>
      <c r="L233" s="50"/>
      <c r="M233" s="50"/>
    </row>
    <row r="234" spans="3:13" hidden="1" outlineLevel="4">
      <c r="D234" s="45" t="s">
        <v>164</v>
      </c>
      <c r="E234" s="50"/>
      <c r="F234" s="50"/>
      <c r="G234" s="51"/>
      <c r="H234" s="50"/>
      <c r="I234" s="50"/>
      <c r="J234" s="50"/>
      <c r="K234" s="50"/>
      <c r="L234" s="50"/>
      <c r="M234" s="50"/>
    </row>
    <row r="235" spans="3:13" ht="15" hidden="1" customHeight="1" outlineLevel="6">
      <c r="C235" s="205" t="s">
        <v>33</v>
      </c>
      <c r="D235" s="205" t="s">
        <v>7</v>
      </c>
      <c r="E235" s="205" t="s">
        <v>8</v>
      </c>
      <c r="F235" s="203" t="s">
        <v>9</v>
      </c>
      <c r="G235" s="204"/>
      <c r="H235" s="203" t="s">
        <v>10</v>
      </c>
      <c r="I235" s="204"/>
      <c r="J235" s="201" t="s">
        <v>11</v>
      </c>
      <c r="K235" s="202"/>
      <c r="L235" s="205" t="s">
        <v>12</v>
      </c>
      <c r="M235" s="208" t="s">
        <v>13</v>
      </c>
    </row>
    <row r="236" spans="3:13" ht="15.75" hidden="1" outlineLevel="6" thickBot="1">
      <c r="C236" s="217"/>
      <c r="D236" s="207"/>
      <c r="E236" s="206"/>
      <c r="F236" s="11" t="s">
        <v>14</v>
      </c>
      <c r="G236" s="11" t="s">
        <v>15</v>
      </c>
      <c r="H236" s="12" t="s">
        <v>16</v>
      </c>
      <c r="I236" s="11" t="s">
        <v>17</v>
      </c>
      <c r="J236" s="11" t="s">
        <v>18</v>
      </c>
      <c r="K236" s="13" t="s">
        <v>19</v>
      </c>
      <c r="L236" s="206"/>
      <c r="M236" s="209"/>
    </row>
    <row r="237" spans="3:13" ht="15" hidden="1" customHeight="1" outlineLevel="6">
      <c r="C237" s="220" t="s">
        <v>20</v>
      </c>
      <c r="D237" s="240" t="s">
        <v>155</v>
      </c>
      <c r="E237" s="41" t="s">
        <v>20</v>
      </c>
      <c r="F237" s="38"/>
      <c r="G237" s="90" t="s">
        <v>159</v>
      </c>
      <c r="H237" s="38"/>
      <c r="I237" s="79">
        <v>664840</v>
      </c>
      <c r="J237" s="38"/>
      <c r="K237" s="38"/>
      <c r="L237" s="38"/>
      <c r="M237" s="72"/>
    </row>
    <row r="238" spans="3:13" hidden="1" outlineLevel="6">
      <c r="C238" s="220"/>
      <c r="D238" s="241"/>
      <c r="E238" s="37" t="s">
        <v>20</v>
      </c>
      <c r="F238" s="38" t="s">
        <v>20</v>
      </c>
      <c r="G238" s="64" t="s">
        <v>123</v>
      </c>
      <c r="H238" s="38" t="s">
        <v>20</v>
      </c>
      <c r="I238" s="38" t="s">
        <v>124</v>
      </c>
      <c r="J238" s="38" t="s">
        <v>27</v>
      </c>
      <c r="K238" s="38"/>
      <c r="L238" s="38" t="s">
        <v>24</v>
      </c>
      <c r="M238" s="72" t="s">
        <v>25</v>
      </c>
    </row>
    <row r="239" spans="3:13" ht="15.75" hidden="1" outlineLevel="6" thickBot="1">
      <c r="C239" s="220"/>
      <c r="D239" s="242"/>
      <c r="E239" s="37" t="s">
        <v>20</v>
      </c>
      <c r="F239" s="39" t="s">
        <v>20</v>
      </c>
      <c r="G239" s="91" t="s">
        <v>161</v>
      </c>
      <c r="H239" s="39" t="s">
        <v>20</v>
      </c>
      <c r="I239" s="39">
        <v>367100</v>
      </c>
      <c r="J239" s="39"/>
      <c r="K239" s="39" t="s">
        <v>29</v>
      </c>
      <c r="L239" s="39" t="s">
        <v>68</v>
      </c>
      <c r="M239" s="77" t="s">
        <v>25</v>
      </c>
    </row>
    <row r="240" spans="3:13" hidden="1" outlineLevel="5">
      <c r="C240" s="50"/>
      <c r="D240" s="50"/>
      <c r="E240" s="50"/>
      <c r="F240" s="50"/>
      <c r="G240" s="51"/>
      <c r="H240" s="50"/>
      <c r="I240" s="50"/>
      <c r="J240" s="50"/>
      <c r="K240" s="50"/>
      <c r="L240" s="50"/>
      <c r="M240" s="50"/>
    </row>
    <row r="241" spans="3:13" hidden="1" outlineLevel="4">
      <c r="D241" s="45" t="s">
        <v>165</v>
      </c>
    </row>
    <row r="242" spans="3:13" ht="15" hidden="1" customHeight="1" outlineLevel="6">
      <c r="C242" s="205" t="s">
        <v>33</v>
      </c>
      <c r="D242" s="205" t="s">
        <v>7</v>
      </c>
      <c r="E242" s="205" t="s">
        <v>8</v>
      </c>
      <c r="F242" s="203" t="s">
        <v>9</v>
      </c>
      <c r="G242" s="204"/>
      <c r="H242" s="203" t="s">
        <v>10</v>
      </c>
      <c r="I242" s="204"/>
      <c r="J242" s="201" t="s">
        <v>11</v>
      </c>
      <c r="K242" s="202"/>
      <c r="L242" s="205" t="s">
        <v>12</v>
      </c>
      <c r="M242" s="208" t="s">
        <v>13</v>
      </c>
    </row>
    <row r="243" spans="3:13" ht="15.75" hidden="1" outlineLevel="6" thickBot="1">
      <c r="C243" s="217"/>
      <c r="D243" s="207"/>
      <c r="E243" s="206"/>
      <c r="F243" s="11" t="s">
        <v>14</v>
      </c>
      <c r="G243" s="11" t="s">
        <v>15</v>
      </c>
      <c r="H243" s="12" t="s">
        <v>16</v>
      </c>
      <c r="I243" s="11" t="s">
        <v>17</v>
      </c>
      <c r="J243" s="11" t="s">
        <v>18</v>
      </c>
      <c r="K243" s="13" t="s">
        <v>19</v>
      </c>
      <c r="L243" s="206"/>
      <c r="M243" s="209"/>
    </row>
    <row r="244" spans="3:13" ht="15" hidden="1" customHeight="1" outlineLevel="6">
      <c r="C244" s="220" t="s">
        <v>20</v>
      </c>
      <c r="D244" s="240" t="s">
        <v>155</v>
      </c>
      <c r="E244" s="41" t="s">
        <v>20</v>
      </c>
      <c r="F244" s="38"/>
      <c r="G244" s="90" t="s">
        <v>160</v>
      </c>
      <c r="H244" s="38"/>
      <c r="I244" s="79">
        <v>664860</v>
      </c>
      <c r="J244" s="38"/>
      <c r="K244" s="38"/>
      <c r="L244" s="38"/>
      <c r="M244" s="72"/>
    </row>
    <row r="245" spans="3:13" hidden="1" outlineLevel="6">
      <c r="C245" s="220"/>
      <c r="D245" s="241"/>
      <c r="E245" s="37" t="s">
        <v>20</v>
      </c>
      <c r="F245" s="38" t="s">
        <v>20</v>
      </c>
      <c r="G245" s="64" t="s">
        <v>123</v>
      </c>
      <c r="H245" s="38" t="s">
        <v>20</v>
      </c>
      <c r="I245" s="38" t="s">
        <v>124</v>
      </c>
      <c r="J245" s="38" t="s">
        <v>27</v>
      </c>
      <c r="K245" s="38"/>
      <c r="L245" s="38" t="s">
        <v>24</v>
      </c>
      <c r="M245" s="72" t="s">
        <v>25</v>
      </c>
    </row>
    <row r="246" spans="3:13" ht="15.75" hidden="1" outlineLevel="6" thickBot="1">
      <c r="C246" s="220"/>
      <c r="D246" s="242"/>
      <c r="E246" s="37" t="s">
        <v>20</v>
      </c>
      <c r="F246" s="39" t="s">
        <v>20</v>
      </c>
      <c r="G246" s="91" t="s">
        <v>161</v>
      </c>
      <c r="H246" s="39" t="s">
        <v>20</v>
      </c>
      <c r="I246" s="39">
        <v>367100</v>
      </c>
      <c r="J246" s="39"/>
      <c r="K246" s="39" t="s">
        <v>29</v>
      </c>
      <c r="L246" s="39" t="s">
        <v>68</v>
      </c>
      <c r="M246" s="77" t="s">
        <v>25</v>
      </c>
    </row>
    <row r="247" spans="3:13" hidden="1" outlineLevel="5"/>
    <row r="248" spans="3:13" outlineLevel="3" collapsed="1"/>
    <row r="249" spans="3:13" ht="18.75" outlineLevel="2">
      <c r="C249" s="1" t="s">
        <v>166</v>
      </c>
    </row>
    <row r="250" spans="3:13" outlineLevel="3">
      <c r="C250" s="45" t="s">
        <v>167</v>
      </c>
    </row>
    <row r="251" spans="3:13" hidden="1" outlineLevel="4">
      <c r="D251" s="45" t="s">
        <v>174</v>
      </c>
    </row>
    <row r="252" spans="3:13" hidden="1" outlineLevel="6">
      <c r="C252" s="205" t="s">
        <v>33</v>
      </c>
      <c r="D252" s="205" t="s">
        <v>7</v>
      </c>
      <c r="E252" s="205" t="s">
        <v>8</v>
      </c>
      <c r="F252" s="203" t="s">
        <v>9</v>
      </c>
      <c r="G252" s="204"/>
      <c r="H252" s="203" t="s">
        <v>10</v>
      </c>
      <c r="I252" s="204"/>
      <c r="J252" s="201" t="s">
        <v>11</v>
      </c>
      <c r="K252" s="202"/>
      <c r="L252" s="205" t="s">
        <v>12</v>
      </c>
      <c r="M252" s="208" t="s">
        <v>13</v>
      </c>
    </row>
    <row r="253" spans="3:13" ht="15.75" hidden="1" outlineLevel="6" thickBot="1">
      <c r="C253" s="217"/>
      <c r="D253" s="217"/>
      <c r="E253" s="217"/>
      <c r="F253" s="11" t="s">
        <v>14</v>
      </c>
      <c r="G253" s="11" t="s">
        <v>15</v>
      </c>
      <c r="H253" s="12" t="s">
        <v>16</v>
      </c>
      <c r="I253" s="11" t="s">
        <v>17</v>
      </c>
      <c r="J253" s="11" t="s">
        <v>18</v>
      </c>
      <c r="K253" s="13" t="s">
        <v>19</v>
      </c>
      <c r="L253" s="217"/>
      <c r="M253" s="219"/>
    </row>
    <row r="254" spans="3:13" hidden="1" outlineLevel="6">
      <c r="C254" s="243" t="s">
        <v>20</v>
      </c>
      <c r="D254" s="222" t="s">
        <v>121</v>
      </c>
      <c r="E254" s="37" t="s">
        <v>20</v>
      </c>
      <c r="F254" s="63" t="s">
        <v>20</v>
      </c>
      <c r="G254" s="97" t="s">
        <v>175</v>
      </c>
      <c r="H254" s="63" t="s">
        <v>20</v>
      </c>
      <c r="I254" s="38">
        <v>369960</v>
      </c>
      <c r="J254" s="63" t="s">
        <v>29</v>
      </c>
      <c r="K254" s="63"/>
      <c r="L254" s="63" t="s">
        <v>24</v>
      </c>
      <c r="M254" s="63" t="s">
        <v>25</v>
      </c>
    </row>
    <row r="255" spans="3:13" hidden="1" outlineLevel="6">
      <c r="C255" s="220"/>
      <c r="D255" s="222"/>
      <c r="E255" s="37" t="s">
        <v>20</v>
      </c>
      <c r="F255" s="63" t="s">
        <v>20</v>
      </c>
      <c r="G255" s="64" t="s">
        <v>123</v>
      </c>
      <c r="H255" s="63" t="s">
        <v>20</v>
      </c>
      <c r="I255" s="38" t="s">
        <v>124</v>
      </c>
      <c r="J255" s="63"/>
      <c r="K255" s="63" t="s">
        <v>27</v>
      </c>
      <c r="L255" s="63" t="s">
        <v>24</v>
      </c>
      <c r="M255" s="63" t="s">
        <v>25</v>
      </c>
    </row>
    <row r="256" spans="3:13" ht="15.75" hidden="1" outlineLevel="6" thickBot="1">
      <c r="C256" s="221"/>
      <c r="D256" s="222"/>
      <c r="E256" s="37" t="s">
        <v>20</v>
      </c>
      <c r="F256" s="38" t="s">
        <v>20</v>
      </c>
      <c r="G256" s="64" t="s">
        <v>122</v>
      </c>
      <c r="H256" s="38" t="s">
        <v>20</v>
      </c>
      <c r="I256" s="38">
        <v>663150</v>
      </c>
      <c r="J256" s="38"/>
      <c r="K256" s="38" t="s">
        <v>23</v>
      </c>
      <c r="L256" s="38" t="s">
        <v>68</v>
      </c>
      <c r="M256" s="38" t="s">
        <v>25</v>
      </c>
    </row>
    <row r="257" spans="3:13" hidden="1" outlineLevel="5">
      <c r="C257" s="50"/>
      <c r="D257" s="50"/>
      <c r="E257" s="50"/>
      <c r="F257" s="50"/>
      <c r="G257" s="51"/>
      <c r="H257" s="50"/>
      <c r="I257" s="50"/>
      <c r="J257" s="50"/>
      <c r="K257" s="50"/>
      <c r="L257" s="50"/>
      <c r="M257" s="50"/>
    </row>
    <row r="258" spans="3:13" hidden="1" outlineLevel="4">
      <c r="D258" s="45" t="s">
        <v>176</v>
      </c>
    </row>
    <row r="259" spans="3:13" hidden="1" outlineLevel="6">
      <c r="C259" s="205" t="s">
        <v>33</v>
      </c>
      <c r="D259" s="205" t="s">
        <v>7</v>
      </c>
      <c r="E259" s="205" t="s">
        <v>8</v>
      </c>
      <c r="F259" s="203" t="s">
        <v>9</v>
      </c>
      <c r="G259" s="204"/>
      <c r="H259" s="203" t="s">
        <v>10</v>
      </c>
      <c r="I259" s="204"/>
      <c r="J259" s="201" t="s">
        <v>11</v>
      </c>
      <c r="K259" s="202"/>
      <c r="L259" s="205" t="s">
        <v>12</v>
      </c>
      <c r="M259" s="208" t="s">
        <v>13</v>
      </c>
    </row>
    <row r="260" spans="3:13" ht="15.75" hidden="1" outlineLevel="6" thickBot="1">
      <c r="C260" s="217"/>
      <c r="D260" s="206"/>
      <c r="E260" s="206"/>
      <c r="F260" s="11" t="s">
        <v>14</v>
      </c>
      <c r="G260" s="11" t="s">
        <v>15</v>
      </c>
      <c r="H260" s="12" t="s">
        <v>16</v>
      </c>
      <c r="I260" s="11" t="s">
        <v>17</v>
      </c>
      <c r="J260" s="11" t="s">
        <v>18</v>
      </c>
      <c r="K260" s="13" t="s">
        <v>19</v>
      </c>
      <c r="L260" s="206"/>
      <c r="M260" s="209"/>
    </row>
    <row r="261" spans="3:13" ht="23.25" hidden="1" customHeight="1" outlineLevel="6" thickBot="1">
      <c r="C261" s="237" t="s">
        <v>20</v>
      </c>
      <c r="D261" s="240" t="s">
        <v>127</v>
      </c>
      <c r="E261" s="37"/>
      <c r="F261" s="38" t="s">
        <v>20</v>
      </c>
      <c r="G261" s="73" t="s">
        <v>129</v>
      </c>
      <c r="H261" s="71" t="s">
        <v>20</v>
      </c>
      <c r="I261" s="74">
        <v>369940</v>
      </c>
      <c r="J261" s="38" t="s">
        <v>29</v>
      </c>
      <c r="K261" s="95"/>
      <c r="L261" s="38" t="s">
        <v>68</v>
      </c>
      <c r="M261" s="72" t="s">
        <v>25</v>
      </c>
    </row>
    <row r="262" spans="3:13" ht="15.75" hidden="1" outlineLevel="6" thickBot="1">
      <c r="C262" s="238"/>
      <c r="D262" s="241"/>
      <c r="E262" s="53" t="s">
        <v>20</v>
      </c>
      <c r="F262" s="39" t="s">
        <v>20</v>
      </c>
      <c r="G262" s="75" t="s">
        <v>130</v>
      </c>
      <c r="H262" s="76" t="s">
        <v>20</v>
      </c>
      <c r="I262" s="74">
        <v>369970</v>
      </c>
      <c r="J262" s="42" t="s">
        <v>29</v>
      </c>
      <c r="K262" s="95"/>
      <c r="L262" s="39" t="s">
        <v>68</v>
      </c>
      <c r="M262" s="77" t="s">
        <v>25</v>
      </c>
    </row>
    <row r="263" spans="3:13" ht="15" hidden="1" customHeight="1" outlineLevel="6">
      <c r="C263" s="238"/>
      <c r="D263" s="241"/>
      <c r="E263" s="36" t="s">
        <v>20</v>
      </c>
      <c r="F263" s="61" t="s">
        <v>20</v>
      </c>
      <c r="G263" s="68" t="s">
        <v>128</v>
      </c>
      <c r="H263" s="69" t="s">
        <v>20</v>
      </c>
      <c r="I263" s="61">
        <v>663200</v>
      </c>
      <c r="J263" s="95"/>
      <c r="K263" s="96" t="s">
        <v>23</v>
      </c>
      <c r="L263" s="61" t="s">
        <v>24</v>
      </c>
      <c r="M263" s="70" t="s">
        <v>25</v>
      </c>
    </row>
    <row r="264" spans="3:13" ht="15.75" hidden="1" outlineLevel="6" thickBot="1">
      <c r="C264" s="239"/>
      <c r="D264" s="242"/>
      <c r="E264" s="37" t="s">
        <v>20</v>
      </c>
      <c r="F264" s="38" t="s">
        <v>20</v>
      </c>
      <c r="G264" s="64" t="s">
        <v>123</v>
      </c>
      <c r="H264" s="71" t="s">
        <v>20</v>
      </c>
      <c r="I264" s="38" t="s">
        <v>124</v>
      </c>
      <c r="J264" s="95"/>
      <c r="K264" s="38" t="s">
        <v>27</v>
      </c>
      <c r="L264" s="38" t="s">
        <v>24</v>
      </c>
      <c r="M264" s="72" t="s">
        <v>25</v>
      </c>
    </row>
    <row r="265" spans="3:13" hidden="1" outlineLevel="5"/>
    <row r="266" spans="3:13" hidden="1" outlineLevel="4">
      <c r="D266" s="45" t="s">
        <v>177</v>
      </c>
    </row>
    <row r="267" spans="3:13" hidden="1" outlineLevel="6">
      <c r="C267" s="205" t="s">
        <v>33</v>
      </c>
      <c r="D267" s="205" t="s">
        <v>7</v>
      </c>
      <c r="E267" s="205" t="s">
        <v>8</v>
      </c>
      <c r="F267" s="203" t="s">
        <v>9</v>
      </c>
      <c r="G267" s="204"/>
      <c r="H267" s="203" t="s">
        <v>10</v>
      </c>
      <c r="I267" s="204"/>
      <c r="J267" s="201" t="s">
        <v>11</v>
      </c>
      <c r="K267" s="202"/>
      <c r="L267" s="205" t="s">
        <v>12</v>
      </c>
      <c r="M267" s="208" t="s">
        <v>13</v>
      </c>
    </row>
    <row r="268" spans="3:13" ht="15.75" hidden="1" outlineLevel="6" thickBot="1">
      <c r="C268" s="217"/>
      <c r="D268" s="206"/>
      <c r="E268" s="206"/>
      <c r="F268" s="11" t="s">
        <v>14</v>
      </c>
      <c r="G268" s="11" t="s">
        <v>15</v>
      </c>
      <c r="H268" s="12" t="s">
        <v>16</v>
      </c>
      <c r="I268" s="11" t="s">
        <v>17</v>
      </c>
      <c r="J268" s="11" t="s">
        <v>18</v>
      </c>
      <c r="K268" s="13" t="s">
        <v>19</v>
      </c>
      <c r="L268" s="206"/>
      <c r="M268" s="209"/>
    </row>
    <row r="269" spans="3:13" hidden="1" outlineLevel="6">
      <c r="C269" s="220" t="s">
        <v>20</v>
      </c>
      <c r="D269" s="228" t="s">
        <v>173</v>
      </c>
      <c r="E269" s="233" t="s">
        <v>20</v>
      </c>
      <c r="F269" s="213" t="s">
        <v>20</v>
      </c>
      <c r="G269" s="98" t="s">
        <v>135</v>
      </c>
      <c r="H269" s="213" t="s">
        <v>20</v>
      </c>
      <c r="I269" s="89">
        <v>367100</v>
      </c>
      <c r="J269" s="213" t="s">
        <v>29</v>
      </c>
      <c r="K269" s="213"/>
      <c r="L269" s="213" t="s">
        <v>24</v>
      </c>
      <c r="M269" s="215" t="s">
        <v>25</v>
      </c>
    </row>
    <row r="270" spans="3:13" hidden="1" outlineLevel="6">
      <c r="C270" s="220"/>
      <c r="D270" s="229"/>
      <c r="E270" s="211"/>
      <c r="F270" s="214"/>
      <c r="G270" s="78" t="s">
        <v>136</v>
      </c>
      <c r="H270" s="214"/>
      <c r="I270" s="79">
        <v>367150</v>
      </c>
      <c r="J270" s="214"/>
      <c r="K270" s="214"/>
      <c r="L270" s="214"/>
      <c r="M270" s="216"/>
    </row>
    <row r="271" spans="3:13" hidden="1" outlineLevel="6">
      <c r="C271" s="220"/>
      <c r="D271" s="229"/>
      <c r="E271" s="211"/>
      <c r="F271" s="214"/>
      <c r="G271" s="78" t="s">
        <v>137</v>
      </c>
      <c r="H271" s="214"/>
      <c r="I271" s="79">
        <v>367210</v>
      </c>
      <c r="J271" s="214"/>
      <c r="K271" s="214"/>
      <c r="L271" s="214"/>
      <c r="M271" s="216"/>
    </row>
    <row r="272" spans="3:13" hidden="1" outlineLevel="6">
      <c r="C272" s="220"/>
      <c r="D272" s="229"/>
      <c r="E272" s="218"/>
      <c r="F272" s="214"/>
      <c r="G272" s="78" t="s">
        <v>138</v>
      </c>
      <c r="H272" s="214"/>
      <c r="I272" s="79">
        <v>367211</v>
      </c>
      <c r="J272" s="214"/>
      <c r="K272" s="214"/>
      <c r="L272" s="214"/>
      <c r="M272" s="216"/>
    </row>
    <row r="273" spans="3:13" hidden="1" outlineLevel="6">
      <c r="C273" s="220"/>
      <c r="D273" s="229"/>
      <c r="E273" s="37" t="s">
        <v>20</v>
      </c>
      <c r="F273" s="38" t="s">
        <v>20</v>
      </c>
      <c r="G273" s="64" t="s">
        <v>123</v>
      </c>
      <c r="H273" s="38" t="s">
        <v>20</v>
      </c>
      <c r="I273" s="38" t="s">
        <v>124</v>
      </c>
      <c r="J273" s="99"/>
      <c r="K273" s="38" t="s">
        <v>27</v>
      </c>
      <c r="L273" s="38" t="s">
        <v>24</v>
      </c>
      <c r="M273" s="72" t="s">
        <v>25</v>
      </c>
    </row>
    <row r="274" spans="3:13" hidden="1" outlineLevel="6">
      <c r="C274" s="220"/>
      <c r="D274" s="229"/>
      <c r="E274" s="222"/>
      <c r="F274" s="214"/>
      <c r="G274" s="73" t="s">
        <v>168</v>
      </c>
      <c r="H274" s="214"/>
      <c r="I274" s="79" t="s">
        <v>134</v>
      </c>
      <c r="J274" s="214"/>
      <c r="K274" s="96" t="s">
        <v>23</v>
      </c>
      <c r="L274" s="214"/>
      <c r="M274" s="214"/>
    </row>
    <row r="275" spans="3:13" hidden="1" outlineLevel="5">
      <c r="C275" s="45"/>
    </row>
    <row r="276" spans="3:13" hidden="1" outlineLevel="4">
      <c r="D276" s="45" t="s">
        <v>179</v>
      </c>
    </row>
    <row r="277" spans="3:13" hidden="1" outlineLevel="6">
      <c r="C277" s="205" t="s">
        <v>33</v>
      </c>
      <c r="D277" s="205" t="s">
        <v>7</v>
      </c>
      <c r="E277" s="205" t="s">
        <v>8</v>
      </c>
      <c r="F277" s="203" t="s">
        <v>9</v>
      </c>
      <c r="G277" s="204"/>
      <c r="H277" s="203" t="s">
        <v>10</v>
      </c>
      <c r="I277" s="204"/>
      <c r="J277" s="201" t="s">
        <v>11</v>
      </c>
      <c r="K277" s="202"/>
      <c r="L277" s="205" t="s">
        <v>12</v>
      </c>
      <c r="M277" s="208" t="s">
        <v>13</v>
      </c>
    </row>
    <row r="278" spans="3:13" ht="15.75" hidden="1" outlineLevel="6" thickBot="1">
      <c r="C278" s="217"/>
      <c r="D278" s="206"/>
      <c r="E278" s="206"/>
      <c r="F278" s="11" t="s">
        <v>14</v>
      </c>
      <c r="G278" s="11" t="s">
        <v>15</v>
      </c>
      <c r="H278" s="12" t="s">
        <v>16</v>
      </c>
      <c r="I278" s="11" t="s">
        <v>17</v>
      </c>
      <c r="J278" s="11" t="s">
        <v>18</v>
      </c>
      <c r="K278" s="13" t="s">
        <v>19</v>
      </c>
      <c r="L278" s="206"/>
      <c r="M278" s="209"/>
    </row>
    <row r="279" spans="3:13" hidden="1" outlineLevel="6">
      <c r="C279" s="220" t="s">
        <v>20</v>
      </c>
      <c r="D279" s="228" t="s">
        <v>173</v>
      </c>
      <c r="E279" s="233" t="s">
        <v>20</v>
      </c>
      <c r="F279" s="213" t="s">
        <v>20</v>
      </c>
      <c r="G279" s="98" t="s">
        <v>135</v>
      </c>
      <c r="H279" s="213" t="s">
        <v>20</v>
      </c>
      <c r="I279" s="89">
        <v>367100</v>
      </c>
      <c r="J279" s="213" t="s">
        <v>29</v>
      </c>
      <c r="K279" s="213"/>
      <c r="L279" s="213" t="s">
        <v>24</v>
      </c>
      <c r="M279" s="215" t="s">
        <v>25</v>
      </c>
    </row>
    <row r="280" spans="3:13" hidden="1" outlineLevel="6">
      <c r="C280" s="220"/>
      <c r="D280" s="229"/>
      <c r="E280" s="211"/>
      <c r="F280" s="214"/>
      <c r="G280" s="78" t="s">
        <v>136</v>
      </c>
      <c r="H280" s="214"/>
      <c r="I280" s="79">
        <v>367150</v>
      </c>
      <c r="J280" s="214"/>
      <c r="K280" s="214"/>
      <c r="L280" s="214"/>
      <c r="M280" s="216"/>
    </row>
    <row r="281" spans="3:13" hidden="1" outlineLevel="6">
      <c r="C281" s="220"/>
      <c r="D281" s="229"/>
      <c r="E281" s="211"/>
      <c r="F281" s="214"/>
      <c r="G281" s="78" t="s">
        <v>137</v>
      </c>
      <c r="H281" s="214"/>
      <c r="I281" s="79">
        <v>367210</v>
      </c>
      <c r="J281" s="214"/>
      <c r="K281" s="214"/>
      <c r="L281" s="214"/>
      <c r="M281" s="216"/>
    </row>
    <row r="282" spans="3:13" hidden="1" outlineLevel="6">
      <c r="C282" s="220"/>
      <c r="D282" s="229"/>
      <c r="E282" s="218"/>
      <c r="F282" s="214"/>
      <c r="G282" s="78" t="s">
        <v>138</v>
      </c>
      <c r="H282" s="214"/>
      <c r="I282" s="79">
        <v>367211</v>
      </c>
      <c r="J282" s="214"/>
      <c r="K282" s="214"/>
      <c r="L282" s="214"/>
      <c r="M282" s="216"/>
    </row>
    <row r="283" spans="3:13" hidden="1" outlineLevel="6">
      <c r="C283" s="220"/>
      <c r="D283" s="229"/>
      <c r="E283" s="37" t="s">
        <v>20</v>
      </c>
      <c r="F283" s="38" t="s">
        <v>20</v>
      </c>
      <c r="G283" s="64" t="s">
        <v>123</v>
      </c>
      <c r="H283" s="38" t="s">
        <v>20</v>
      </c>
      <c r="I283" s="38" t="s">
        <v>124</v>
      </c>
      <c r="J283" s="100"/>
      <c r="K283" s="38" t="s">
        <v>27</v>
      </c>
      <c r="L283" s="38" t="s">
        <v>24</v>
      </c>
      <c r="M283" s="38" t="s">
        <v>25</v>
      </c>
    </row>
    <row r="284" spans="3:13" ht="24.75" hidden="1" customHeight="1" outlineLevel="6">
      <c r="C284" s="220"/>
      <c r="D284" s="229"/>
      <c r="E284" s="37"/>
      <c r="F284" s="38"/>
      <c r="G284" s="73" t="s">
        <v>141</v>
      </c>
      <c r="H284" s="38" t="s">
        <v>20</v>
      </c>
      <c r="I284" s="79">
        <v>663400</v>
      </c>
      <c r="J284" s="38"/>
      <c r="K284" s="96" t="s">
        <v>23</v>
      </c>
      <c r="L284" s="38"/>
      <c r="M284" s="38"/>
    </row>
    <row r="285" spans="3:13" hidden="1" outlineLevel="5">
      <c r="C285" s="45"/>
    </row>
    <row r="286" spans="3:13" hidden="1" outlineLevel="4">
      <c r="D286" s="45" t="s">
        <v>178</v>
      </c>
    </row>
    <row r="287" spans="3:13" hidden="1" outlineLevel="6">
      <c r="C287" s="205" t="s">
        <v>33</v>
      </c>
      <c r="D287" s="205" t="s">
        <v>7</v>
      </c>
      <c r="E287" s="205" t="s">
        <v>8</v>
      </c>
      <c r="F287" s="203" t="s">
        <v>9</v>
      </c>
      <c r="G287" s="204"/>
      <c r="H287" s="203" t="s">
        <v>10</v>
      </c>
      <c r="I287" s="204"/>
      <c r="J287" s="201" t="s">
        <v>11</v>
      </c>
      <c r="K287" s="202"/>
      <c r="L287" s="205" t="s">
        <v>12</v>
      </c>
      <c r="M287" s="208" t="s">
        <v>13</v>
      </c>
    </row>
    <row r="288" spans="3:13" ht="15.75" hidden="1" outlineLevel="6" thickBot="1">
      <c r="C288" s="217"/>
      <c r="D288" s="206"/>
      <c r="E288" s="206"/>
      <c r="F288" s="11" t="s">
        <v>14</v>
      </c>
      <c r="G288" s="11" t="s">
        <v>15</v>
      </c>
      <c r="H288" s="12" t="s">
        <v>16</v>
      </c>
      <c r="I288" s="11" t="s">
        <v>17</v>
      </c>
      <c r="J288" s="11" t="s">
        <v>18</v>
      </c>
      <c r="K288" s="13" t="s">
        <v>19</v>
      </c>
      <c r="L288" s="206"/>
      <c r="M288" s="209"/>
    </row>
    <row r="289" spans="3:13" hidden="1" outlineLevel="6">
      <c r="C289" s="220" t="s">
        <v>20</v>
      </c>
      <c r="D289" s="228" t="s">
        <v>173</v>
      </c>
      <c r="E289" s="233" t="s">
        <v>20</v>
      </c>
      <c r="F289" s="213" t="s">
        <v>20</v>
      </c>
      <c r="G289" s="98" t="s">
        <v>135</v>
      </c>
      <c r="H289" s="213" t="s">
        <v>20</v>
      </c>
      <c r="I289" s="89">
        <v>367100</v>
      </c>
      <c r="J289" s="213" t="s">
        <v>29</v>
      </c>
      <c r="K289" s="213"/>
      <c r="L289" s="213" t="s">
        <v>24</v>
      </c>
      <c r="M289" s="215" t="s">
        <v>25</v>
      </c>
    </row>
    <row r="290" spans="3:13" hidden="1" outlineLevel="6">
      <c r="C290" s="220"/>
      <c r="D290" s="229"/>
      <c r="E290" s="211"/>
      <c r="F290" s="214"/>
      <c r="G290" s="78" t="s">
        <v>136</v>
      </c>
      <c r="H290" s="214"/>
      <c r="I290" s="79">
        <v>367150</v>
      </c>
      <c r="J290" s="214"/>
      <c r="K290" s="214"/>
      <c r="L290" s="214"/>
      <c r="M290" s="216"/>
    </row>
    <row r="291" spans="3:13" hidden="1" outlineLevel="6">
      <c r="C291" s="220"/>
      <c r="D291" s="229"/>
      <c r="E291" s="211"/>
      <c r="F291" s="214"/>
      <c r="G291" s="78" t="s">
        <v>137</v>
      </c>
      <c r="H291" s="214"/>
      <c r="I291" s="79">
        <v>367210</v>
      </c>
      <c r="J291" s="214"/>
      <c r="K291" s="214"/>
      <c r="L291" s="214"/>
      <c r="M291" s="216"/>
    </row>
    <row r="292" spans="3:13" hidden="1" outlineLevel="6">
      <c r="C292" s="220"/>
      <c r="D292" s="229"/>
      <c r="E292" s="218"/>
      <c r="F292" s="214"/>
      <c r="G292" s="78" t="s">
        <v>138</v>
      </c>
      <c r="H292" s="214"/>
      <c r="I292" s="79">
        <v>367211</v>
      </c>
      <c r="J292" s="214"/>
      <c r="K292" s="214"/>
      <c r="L292" s="214"/>
      <c r="M292" s="216"/>
    </row>
    <row r="293" spans="3:13" hidden="1" outlineLevel="6">
      <c r="C293" s="220"/>
      <c r="D293" s="229"/>
      <c r="E293" s="37" t="s">
        <v>20</v>
      </c>
      <c r="F293" s="38" t="s">
        <v>20</v>
      </c>
      <c r="G293" s="64" t="s">
        <v>123</v>
      </c>
      <c r="H293" s="38" t="s">
        <v>20</v>
      </c>
      <c r="I293" s="38" t="s">
        <v>124</v>
      </c>
      <c r="J293" s="99"/>
      <c r="K293" s="38" t="s">
        <v>27</v>
      </c>
      <c r="L293" s="38" t="s">
        <v>24</v>
      </c>
      <c r="M293" s="72" t="s">
        <v>25</v>
      </c>
    </row>
    <row r="294" spans="3:13" hidden="1" outlineLevel="6">
      <c r="C294" s="220"/>
      <c r="D294" s="229"/>
      <c r="E294" s="37" t="s">
        <v>20</v>
      </c>
      <c r="F294" s="38"/>
      <c r="G294" s="73" t="s">
        <v>169</v>
      </c>
      <c r="H294" s="38" t="s">
        <v>20</v>
      </c>
      <c r="I294" s="79" t="s">
        <v>170</v>
      </c>
      <c r="J294" s="38"/>
      <c r="K294" s="96" t="s">
        <v>23</v>
      </c>
      <c r="L294" s="38"/>
      <c r="M294" s="72"/>
    </row>
    <row r="295" spans="3:13" hidden="1" outlineLevel="5">
      <c r="C295" s="45"/>
    </row>
    <row r="296" spans="3:13" hidden="1" outlineLevel="4">
      <c r="D296" s="45" t="s">
        <v>180</v>
      </c>
    </row>
    <row r="297" spans="3:13" hidden="1" outlineLevel="6">
      <c r="C297" s="205" t="s">
        <v>33</v>
      </c>
      <c r="D297" s="205" t="s">
        <v>7</v>
      </c>
      <c r="E297" s="205" t="s">
        <v>8</v>
      </c>
      <c r="F297" s="203" t="s">
        <v>9</v>
      </c>
      <c r="G297" s="204"/>
      <c r="H297" s="203" t="s">
        <v>10</v>
      </c>
      <c r="I297" s="204"/>
      <c r="J297" s="201" t="s">
        <v>11</v>
      </c>
      <c r="K297" s="202"/>
      <c r="L297" s="205" t="s">
        <v>12</v>
      </c>
      <c r="M297" s="208" t="s">
        <v>13</v>
      </c>
    </row>
    <row r="298" spans="3:13" ht="15.75" hidden="1" outlineLevel="6" thickBot="1">
      <c r="C298" s="217"/>
      <c r="D298" s="206"/>
      <c r="E298" s="206"/>
      <c r="F298" s="11" t="s">
        <v>14</v>
      </c>
      <c r="G298" s="11" t="s">
        <v>15</v>
      </c>
      <c r="H298" s="12" t="s">
        <v>16</v>
      </c>
      <c r="I298" s="11" t="s">
        <v>17</v>
      </c>
      <c r="J298" s="11" t="s">
        <v>18</v>
      </c>
      <c r="K298" s="13" t="s">
        <v>19</v>
      </c>
      <c r="L298" s="206"/>
      <c r="M298" s="209"/>
    </row>
    <row r="299" spans="3:13" hidden="1" outlineLevel="6">
      <c r="C299" s="220" t="s">
        <v>20</v>
      </c>
      <c r="D299" s="228" t="s">
        <v>173</v>
      </c>
      <c r="E299" s="233" t="s">
        <v>20</v>
      </c>
      <c r="F299" s="213" t="s">
        <v>20</v>
      </c>
      <c r="G299" s="98" t="s">
        <v>135</v>
      </c>
      <c r="H299" s="213" t="s">
        <v>20</v>
      </c>
      <c r="I299" s="89">
        <v>367100</v>
      </c>
      <c r="J299" s="213" t="s">
        <v>29</v>
      </c>
      <c r="K299" s="213"/>
      <c r="L299" s="234" t="s">
        <v>24</v>
      </c>
      <c r="M299" s="230" t="s">
        <v>25</v>
      </c>
    </row>
    <row r="300" spans="3:13" hidden="1" outlineLevel="6">
      <c r="C300" s="220"/>
      <c r="D300" s="229"/>
      <c r="E300" s="211"/>
      <c r="F300" s="214"/>
      <c r="G300" s="78" t="s">
        <v>136</v>
      </c>
      <c r="H300" s="214"/>
      <c r="I300" s="79">
        <v>367150</v>
      </c>
      <c r="J300" s="214"/>
      <c r="K300" s="214"/>
      <c r="L300" s="235"/>
      <c r="M300" s="231"/>
    </row>
    <row r="301" spans="3:13" hidden="1" outlineLevel="6">
      <c r="C301" s="220"/>
      <c r="D301" s="229"/>
      <c r="E301" s="211"/>
      <c r="F301" s="214"/>
      <c r="G301" s="78" t="s">
        <v>137</v>
      </c>
      <c r="H301" s="214"/>
      <c r="I301" s="79">
        <v>367210</v>
      </c>
      <c r="J301" s="214"/>
      <c r="K301" s="214"/>
      <c r="L301" s="235"/>
      <c r="M301" s="231"/>
    </row>
    <row r="302" spans="3:13" hidden="1" outlineLevel="6">
      <c r="C302" s="220"/>
      <c r="D302" s="229"/>
      <c r="E302" s="218"/>
      <c r="F302" s="214"/>
      <c r="G302" s="78" t="s">
        <v>138</v>
      </c>
      <c r="H302" s="214"/>
      <c r="I302" s="79">
        <v>367211</v>
      </c>
      <c r="J302" s="214"/>
      <c r="K302" s="214"/>
      <c r="L302" s="236"/>
      <c r="M302" s="232"/>
    </row>
    <row r="303" spans="3:13" hidden="1" outlineLevel="6">
      <c r="C303" s="220"/>
      <c r="D303" s="229"/>
      <c r="E303" s="37" t="s">
        <v>20</v>
      </c>
      <c r="F303" s="38" t="s">
        <v>20</v>
      </c>
      <c r="G303" s="64" t="s">
        <v>123</v>
      </c>
      <c r="H303" s="38" t="s">
        <v>20</v>
      </c>
      <c r="I303" s="38" t="s">
        <v>124</v>
      </c>
      <c r="J303" s="99"/>
      <c r="K303" s="38" t="s">
        <v>27</v>
      </c>
      <c r="L303" s="38" t="s">
        <v>24</v>
      </c>
      <c r="M303" s="72" t="s">
        <v>25</v>
      </c>
    </row>
    <row r="304" spans="3:13" hidden="1" outlineLevel="6">
      <c r="C304" s="220"/>
      <c r="D304" s="229"/>
      <c r="E304" s="37" t="s">
        <v>20</v>
      </c>
      <c r="F304" s="38" t="s">
        <v>20</v>
      </c>
      <c r="G304" s="73" t="s">
        <v>171</v>
      </c>
      <c r="H304" s="38" t="s">
        <v>20</v>
      </c>
      <c r="I304" s="79">
        <v>663600</v>
      </c>
      <c r="J304" s="38"/>
      <c r="K304" s="96" t="s">
        <v>23</v>
      </c>
      <c r="L304" s="38" t="s">
        <v>24</v>
      </c>
      <c r="M304" s="72" t="s">
        <v>25</v>
      </c>
    </row>
    <row r="305" spans="3:13" ht="20.25" hidden="1" customHeight="1" outlineLevel="5">
      <c r="C305" s="45"/>
    </row>
    <row r="306" spans="3:13" hidden="1" outlineLevel="4">
      <c r="D306" s="45" t="s">
        <v>181</v>
      </c>
    </row>
    <row r="307" spans="3:13" hidden="1" outlineLevel="6">
      <c r="C307" s="205" t="s">
        <v>33</v>
      </c>
      <c r="D307" s="205" t="s">
        <v>7</v>
      </c>
      <c r="E307" s="205" t="s">
        <v>8</v>
      </c>
      <c r="F307" s="203" t="s">
        <v>9</v>
      </c>
      <c r="G307" s="204"/>
      <c r="H307" s="203" t="s">
        <v>10</v>
      </c>
      <c r="I307" s="204"/>
      <c r="J307" s="201" t="s">
        <v>11</v>
      </c>
      <c r="K307" s="202"/>
      <c r="L307" s="205" t="s">
        <v>12</v>
      </c>
      <c r="M307" s="208" t="s">
        <v>13</v>
      </c>
    </row>
    <row r="308" spans="3:13" ht="15.75" hidden="1" outlineLevel="6" thickBot="1">
      <c r="C308" s="217"/>
      <c r="D308" s="206"/>
      <c r="E308" s="206"/>
      <c r="F308" s="11" t="s">
        <v>14</v>
      </c>
      <c r="G308" s="11" t="s">
        <v>15</v>
      </c>
      <c r="H308" s="12" t="s">
        <v>16</v>
      </c>
      <c r="I308" s="11" t="s">
        <v>17</v>
      </c>
      <c r="J308" s="11" t="s">
        <v>18</v>
      </c>
      <c r="K308" s="13" t="s">
        <v>19</v>
      </c>
      <c r="L308" s="206"/>
      <c r="M308" s="209"/>
    </row>
    <row r="309" spans="3:13" ht="15" hidden="1" customHeight="1" outlineLevel="6" thickBot="1">
      <c r="C309" s="220" t="s">
        <v>20</v>
      </c>
      <c r="D309" s="228" t="s">
        <v>173</v>
      </c>
      <c r="E309" s="41" t="s">
        <v>20</v>
      </c>
      <c r="F309" s="61" t="s">
        <v>20</v>
      </c>
      <c r="G309" s="98" t="s">
        <v>135</v>
      </c>
      <c r="H309" s="61" t="s">
        <v>20</v>
      </c>
      <c r="I309" s="89">
        <v>367100</v>
      </c>
      <c r="J309" s="61" t="s">
        <v>29</v>
      </c>
      <c r="K309" s="61"/>
      <c r="L309" s="39" t="s">
        <v>68</v>
      </c>
      <c r="M309" s="77" t="s">
        <v>25</v>
      </c>
    </row>
    <row r="310" spans="3:13" hidden="1" outlineLevel="6">
      <c r="C310" s="220"/>
      <c r="D310" s="229"/>
      <c r="E310" s="37" t="s">
        <v>20</v>
      </c>
      <c r="F310" s="38" t="s">
        <v>20</v>
      </c>
      <c r="G310" s="64" t="s">
        <v>123</v>
      </c>
      <c r="H310" s="38" t="s">
        <v>20</v>
      </c>
      <c r="I310" s="38" t="s">
        <v>124</v>
      </c>
      <c r="J310" s="99"/>
      <c r="K310" s="38" t="s">
        <v>27</v>
      </c>
      <c r="L310" s="38" t="s">
        <v>24</v>
      </c>
      <c r="M310" s="72" t="s">
        <v>25</v>
      </c>
    </row>
    <row r="311" spans="3:13" hidden="1" outlineLevel="6">
      <c r="C311" s="220"/>
      <c r="D311" s="229"/>
      <c r="E311" s="37" t="s">
        <v>20</v>
      </c>
      <c r="F311" s="38" t="s">
        <v>20</v>
      </c>
      <c r="G311" s="73" t="s">
        <v>172</v>
      </c>
      <c r="H311" s="38" t="s">
        <v>20</v>
      </c>
      <c r="I311" s="79">
        <v>663810</v>
      </c>
      <c r="J311" s="38"/>
      <c r="K311" s="96" t="s">
        <v>23</v>
      </c>
      <c r="L311" s="38" t="s">
        <v>24</v>
      </c>
      <c r="M311" s="72" t="s">
        <v>25</v>
      </c>
    </row>
    <row r="312" spans="3:13" hidden="1" outlineLevel="5">
      <c r="C312" s="45"/>
    </row>
    <row r="313" spans="3:13" hidden="1" outlineLevel="4">
      <c r="D313" s="45" t="s">
        <v>182</v>
      </c>
    </row>
    <row r="314" spans="3:13" hidden="1" outlineLevel="6">
      <c r="C314" s="205" t="s">
        <v>33</v>
      </c>
      <c r="D314" s="205" t="s">
        <v>7</v>
      </c>
      <c r="E314" s="205" t="s">
        <v>8</v>
      </c>
      <c r="F314" s="203" t="s">
        <v>9</v>
      </c>
      <c r="G314" s="204"/>
      <c r="H314" s="203" t="s">
        <v>10</v>
      </c>
      <c r="I314" s="204"/>
      <c r="J314" s="201" t="s">
        <v>11</v>
      </c>
      <c r="K314" s="202"/>
      <c r="L314" s="205" t="s">
        <v>12</v>
      </c>
      <c r="M314" s="208" t="s">
        <v>13</v>
      </c>
    </row>
    <row r="315" spans="3:13" ht="15.75" hidden="1" outlineLevel="6" thickBot="1">
      <c r="C315" s="217"/>
      <c r="D315" s="206"/>
      <c r="E315" s="206"/>
      <c r="F315" s="11" t="s">
        <v>14</v>
      </c>
      <c r="G315" s="11" t="s">
        <v>15</v>
      </c>
      <c r="H315" s="12" t="s">
        <v>16</v>
      </c>
      <c r="I315" s="11" t="s">
        <v>17</v>
      </c>
      <c r="J315" s="11" t="s">
        <v>18</v>
      </c>
      <c r="K315" s="13" t="s">
        <v>19</v>
      </c>
      <c r="L315" s="206"/>
      <c r="M315" s="209"/>
    </row>
    <row r="316" spans="3:13" ht="15" hidden="1" customHeight="1" outlineLevel="6" thickBot="1">
      <c r="C316" s="220" t="s">
        <v>20</v>
      </c>
      <c r="D316" s="228" t="s">
        <v>173</v>
      </c>
      <c r="E316" s="41" t="s">
        <v>20</v>
      </c>
      <c r="F316" s="61" t="s">
        <v>20</v>
      </c>
      <c r="G316" s="98" t="s">
        <v>135</v>
      </c>
      <c r="H316" s="61" t="s">
        <v>20</v>
      </c>
      <c r="I316" s="89">
        <v>367100</v>
      </c>
      <c r="J316" s="61" t="s">
        <v>29</v>
      </c>
      <c r="K316" s="61"/>
      <c r="L316" s="39" t="s">
        <v>68</v>
      </c>
      <c r="M316" s="77" t="s">
        <v>25</v>
      </c>
    </row>
    <row r="317" spans="3:13" hidden="1" outlineLevel="6">
      <c r="C317" s="220"/>
      <c r="D317" s="229"/>
      <c r="E317" s="37" t="s">
        <v>20</v>
      </c>
      <c r="F317" s="38" t="s">
        <v>20</v>
      </c>
      <c r="G317" s="64" t="s">
        <v>123</v>
      </c>
      <c r="H317" s="38" t="s">
        <v>20</v>
      </c>
      <c r="I317" s="38" t="s">
        <v>124</v>
      </c>
      <c r="J317" s="99"/>
      <c r="K317" s="38" t="s">
        <v>27</v>
      </c>
      <c r="L317" s="38" t="s">
        <v>24</v>
      </c>
      <c r="M317" s="72" t="s">
        <v>25</v>
      </c>
    </row>
    <row r="318" spans="3:13" hidden="1" outlineLevel="6">
      <c r="C318" s="220"/>
      <c r="D318" s="229"/>
      <c r="E318" s="37" t="s">
        <v>20</v>
      </c>
      <c r="F318" s="38" t="s">
        <v>20</v>
      </c>
      <c r="G318" s="90" t="s">
        <v>154</v>
      </c>
      <c r="H318" s="38"/>
      <c r="I318" s="79">
        <v>664340</v>
      </c>
      <c r="J318" s="38"/>
      <c r="K318" s="96" t="s">
        <v>23</v>
      </c>
      <c r="L318" s="38" t="s">
        <v>24</v>
      </c>
      <c r="M318" s="72" t="s">
        <v>25</v>
      </c>
    </row>
    <row r="319" spans="3:13" hidden="1" outlineLevel="5">
      <c r="C319" s="45"/>
    </row>
    <row r="320" spans="3:13" hidden="1" outlineLevel="4">
      <c r="D320" s="45" t="s">
        <v>183</v>
      </c>
    </row>
    <row r="321" spans="3:13" hidden="1" outlineLevel="6">
      <c r="C321" s="205" t="s">
        <v>33</v>
      </c>
      <c r="D321" s="205" t="s">
        <v>7</v>
      </c>
      <c r="E321" s="205" t="s">
        <v>8</v>
      </c>
      <c r="F321" s="203" t="s">
        <v>9</v>
      </c>
      <c r="G321" s="204"/>
      <c r="H321" s="203" t="s">
        <v>10</v>
      </c>
      <c r="I321" s="204"/>
      <c r="J321" s="201" t="s">
        <v>11</v>
      </c>
      <c r="K321" s="202"/>
      <c r="L321" s="205" t="s">
        <v>12</v>
      </c>
      <c r="M321" s="208" t="s">
        <v>13</v>
      </c>
    </row>
    <row r="322" spans="3:13" ht="15.75" hidden="1" outlineLevel="6" thickBot="1">
      <c r="C322" s="217"/>
      <c r="D322" s="206"/>
      <c r="E322" s="206"/>
      <c r="F322" s="11" t="s">
        <v>14</v>
      </c>
      <c r="G322" s="11" t="s">
        <v>15</v>
      </c>
      <c r="H322" s="12" t="s">
        <v>16</v>
      </c>
      <c r="I322" s="11" t="s">
        <v>17</v>
      </c>
      <c r="J322" s="11" t="s">
        <v>18</v>
      </c>
      <c r="K322" s="13" t="s">
        <v>19</v>
      </c>
      <c r="L322" s="206"/>
      <c r="M322" s="209"/>
    </row>
    <row r="323" spans="3:13" ht="15.75" hidden="1" outlineLevel="6" thickBot="1">
      <c r="C323" s="226" t="s">
        <v>20</v>
      </c>
      <c r="D323" s="223" t="s">
        <v>155</v>
      </c>
      <c r="E323" s="37" t="s">
        <v>20</v>
      </c>
      <c r="F323" s="39" t="s">
        <v>20</v>
      </c>
      <c r="G323" s="91" t="s">
        <v>161</v>
      </c>
      <c r="H323" s="39" t="s">
        <v>20</v>
      </c>
      <c r="I323" s="39">
        <v>367100</v>
      </c>
      <c r="J323" s="61" t="s">
        <v>29</v>
      </c>
      <c r="K323" s="61"/>
      <c r="L323" s="39" t="s">
        <v>68</v>
      </c>
      <c r="M323" s="77" t="s">
        <v>25</v>
      </c>
    </row>
    <row r="324" spans="3:13" ht="15" hidden="1" customHeight="1" outlineLevel="6">
      <c r="C324" s="226"/>
      <c r="D324" s="224"/>
      <c r="E324" s="41" t="s">
        <v>20</v>
      </c>
      <c r="F324" s="61" t="s">
        <v>20</v>
      </c>
      <c r="G324" s="88" t="s">
        <v>157</v>
      </c>
      <c r="H324" s="61" t="s">
        <v>20</v>
      </c>
      <c r="I324" s="89">
        <v>664820</v>
      </c>
      <c r="J324" s="99"/>
      <c r="K324" s="38" t="s">
        <v>27</v>
      </c>
      <c r="L324" s="61" t="s">
        <v>24</v>
      </c>
      <c r="M324" s="70" t="s">
        <v>25</v>
      </c>
    </row>
    <row r="325" spans="3:13" hidden="1" outlineLevel="6">
      <c r="C325" s="227"/>
      <c r="D325" s="225"/>
      <c r="E325" s="37" t="s">
        <v>20</v>
      </c>
      <c r="F325" s="38" t="s">
        <v>20</v>
      </c>
      <c r="G325" s="64" t="s">
        <v>123</v>
      </c>
      <c r="H325" s="38" t="s">
        <v>20</v>
      </c>
      <c r="I325" s="38" t="s">
        <v>124</v>
      </c>
      <c r="J325" s="38"/>
      <c r="K325" s="96" t="s">
        <v>23</v>
      </c>
      <c r="L325" s="38" t="s">
        <v>24</v>
      </c>
      <c r="M325" s="72" t="s">
        <v>25</v>
      </c>
    </row>
    <row r="326" spans="3:13" hidden="1" outlineLevel="5">
      <c r="C326" s="50"/>
      <c r="D326" s="50"/>
      <c r="E326" s="50"/>
      <c r="F326" s="50"/>
      <c r="G326" s="51"/>
      <c r="H326" s="50"/>
      <c r="I326" s="50"/>
      <c r="J326" s="50"/>
      <c r="K326" s="50"/>
      <c r="L326" s="50"/>
      <c r="M326" s="50"/>
    </row>
    <row r="327" spans="3:13" hidden="1" outlineLevel="4">
      <c r="D327" s="45" t="s">
        <v>184</v>
      </c>
    </row>
    <row r="328" spans="3:13" hidden="1" outlineLevel="6">
      <c r="C328" s="205" t="s">
        <v>33</v>
      </c>
      <c r="D328" s="205" t="s">
        <v>7</v>
      </c>
      <c r="E328" s="205" t="s">
        <v>8</v>
      </c>
      <c r="F328" s="203" t="s">
        <v>9</v>
      </c>
      <c r="G328" s="204"/>
      <c r="H328" s="203" t="s">
        <v>10</v>
      </c>
      <c r="I328" s="204"/>
      <c r="J328" s="201" t="s">
        <v>11</v>
      </c>
      <c r="K328" s="202"/>
      <c r="L328" s="205" t="s">
        <v>12</v>
      </c>
      <c r="M328" s="208" t="s">
        <v>13</v>
      </c>
    </row>
    <row r="329" spans="3:13" ht="15.75" hidden="1" outlineLevel="6" thickBot="1">
      <c r="C329" s="217"/>
      <c r="D329" s="206"/>
      <c r="E329" s="206"/>
      <c r="F329" s="11" t="s">
        <v>14</v>
      </c>
      <c r="G329" s="11" t="s">
        <v>15</v>
      </c>
      <c r="H329" s="12" t="s">
        <v>16</v>
      </c>
      <c r="I329" s="11" t="s">
        <v>17</v>
      </c>
      <c r="J329" s="11" t="s">
        <v>18</v>
      </c>
      <c r="K329" s="13" t="s">
        <v>19</v>
      </c>
      <c r="L329" s="206"/>
      <c r="M329" s="209"/>
    </row>
    <row r="330" spans="3:13" ht="15.75" hidden="1" outlineLevel="6" thickBot="1">
      <c r="C330" s="226" t="s">
        <v>20</v>
      </c>
      <c r="D330" s="223" t="s">
        <v>155</v>
      </c>
      <c r="E330" s="37" t="s">
        <v>20</v>
      </c>
      <c r="F330" s="39" t="s">
        <v>20</v>
      </c>
      <c r="G330" s="91" t="s">
        <v>161</v>
      </c>
      <c r="H330" s="39" t="s">
        <v>20</v>
      </c>
      <c r="I330" s="39">
        <v>367100</v>
      </c>
      <c r="J330" s="61" t="s">
        <v>29</v>
      </c>
      <c r="K330" s="61"/>
      <c r="L330" s="39" t="s">
        <v>68</v>
      </c>
      <c r="M330" s="77" t="s">
        <v>25</v>
      </c>
    </row>
    <row r="331" spans="3:13" ht="15" hidden="1" customHeight="1" outlineLevel="6">
      <c r="C331" s="226"/>
      <c r="D331" s="224"/>
      <c r="E331" s="41" t="s">
        <v>20</v>
      </c>
      <c r="F331" s="38"/>
      <c r="G331" s="90" t="s">
        <v>158</v>
      </c>
      <c r="H331" s="38"/>
      <c r="I331" s="79">
        <v>664830</v>
      </c>
      <c r="J331" s="99"/>
      <c r="K331" s="38" t="s">
        <v>27</v>
      </c>
      <c r="L331" s="38" t="s">
        <v>24</v>
      </c>
      <c r="M331" s="72" t="s">
        <v>25</v>
      </c>
    </row>
    <row r="332" spans="3:13" hidden="1" outlineLevel="6">
      <c r="C332" s="227"/>
      <c r="D332" s="225"/>
      <c r="E332" s="37" t="s">
        <v>20</v>
      </c>
      <c r="F332" s="38" t="s">
        <v>20</v>
      </c>
      <c r="G332" s="64" t="s">
        <v>123</v>
      </c>
      <c r="H332" s="38" t="s">
        <v>20</v>
      </c>
      <c r="I332" s="38" t="s">
        <v>124</v>
      </c>
      <c r="J332" s="38"/>
      <c r="K332" s="96" t="s">
        <v>23</v>
      </c>
      <c r="L332" s="38" t="s">
        <v>24</v>
      </c>
      <c r="M332" s="72" t="s">
        <v>25</v>
      </c>
    </row>
    <row r="333" spans="3:13" hidden="1" outlineLevel="5">
      <c r="C333" s="50"/>
      <c r="D333" s="50"/>
      <c r="E333" s="50"/>
      <c r="F333" s="50"/>
      <c r="G333" s="51"/>
      <c r="H333" s="50"/>
      <c r="I333" s="50"/>
      <c r="J333" s="50"/>
      <c r="K333" s="50"/>
      <c r="L333" s="50"/>
      <c r="M333" s="50"/>
    </row>
    <row r="334" spans="3:13" hidden="1" outlineLevel="4">
      <c r="D334" s="45" t="s">
        <v>185</v>
      </c>
      <c r="E334" s="50"/>
      <c r="F334" s="50"/>
      <c r="G334" s="51"/>
      <c r="H334" s="50"/>
      <c r="I334" s="50"/>
      <c r="J334" s="50"/>
      <c r="K334" s="50"/>
      <c r="L334" s="50"/>
      <c r="M334" s="50"/>
    </row>
    <row r="335" spans="3:13" hidden="1" outlineLevel="6">
      <c r="C335" s="205" t="s">
        <v>33</v>
      </c>
      <c r="D335" s="205" t="s">
        <v>7</v>
      </c>
      <c r="E335" s="205" t="s">
        <v>8</v>
      </c>
      <c r="F335" s="203" t="s">
        <v>9</v>
      </c>
      <c r="G335" s="204"/>
      <c r="H335" s="203" t="s">
        <v>10</v>
      </c>
      <c r="I335" s="204"/>
      <c r="J335" s="201" t="s">
        <v>11</v>
      </c>
      <c r="K335" s="202"/>
      <c r="L335" s="205" t="s">
        <v>12</v>
      </c>
      <c r="M335" s="208" t="s">
        <v>13</v>
      </c>
    </row>
    <row r="336" spans="3:13" ht="15.75" hidden="1" outlineLevel="6" thickBot="1">
      <c r="C336" s="217"/>
      <c r="D336" s="206"/>
      <c r="E336" s="206"/>
      <c r="F336" s="11" t="s">
        <v>14</v>
      </c>
      <c r="G336" s="11" t="s">
        <v>15</v>
      </c>
      <c r="H336" s="12" t="s">
        <v>16</v>
      </c>
      <c r="I336" s="11" t="s">
        <v>17</v>
      </c>
      <c r="J336" s="11" t="s">
        <v>18</v>
      </c>
      <c r="K336" s="13" t="s">
        <v>19</v>
      </c>
      <c r="L336" s="206"/>
      <c r="M336" s="209"/>
    </row>
    <row r="337" spans="3:13" ht="15.75" hidden="1" outlineLevel="6" thickBot="1">
      <c r="C337" s="226" t="s">
        <v>20</v>
      </c>
      <c r="D337" s="223" t="s">
        <v>155</v>
      </c>
      <c r="E337" s="37" t="s">
        <v>20</v>
      </c>
      <c r="F337" s="39" t="s">
        <v>20</v>
      </c>
      <c r="G337" s="91" t="s">
        <v>161</v>
      </c>
      <c r="H337" s="39" t="s">
        <v>20</v>
      </c>
      <c r="I337" s="39">
        <v>367100</v>
      </c>
      <c r="J337" s="61" t="s">
        <v>29</v>
      </c>
      <c r="K337" s="61"/>
      <c r="L337" s="39" t="s">
        <v>68</v>
      </c>
      <c r="M337" s="77" t="s">
        <v>25</v>
      </c>
    </row>
    <row r="338" spans="3:13" ht="15" hidden="1" customHeight="1" outlineLevel="6">
      <c r="C338" s="226"/>
      <c r="D338" s="224"/>
      <c r="E338" s="41" t="s">
        <v>20</v>
      </c>
      <c r="F338" s="38"/>
      <c r="G338" s="90" t="s">
        <v>159</v>
      </c>
      <c r="H338" s="38"/>
      <c r="I338" s="79">
        <v>664840</v>
      </c>
      <c r="J338" s="99"/>
      <c r="K338" s="38" t="s">
        <v>27</v>
      </c>
      <c r="L338" s="38" t="s">
        <v>24</v>
      </c>
      <c r="M338" s="72" t="s">
        <v>25</v>
      </c>
    </row>
    <row r="339" spans="3:13" hidden="1" outlineLevel="6">
      <c r="C339" s="227"/>
      <c r="D339" s="225"/>
      <c r="E339" s="37" t="s">
        <v>20</v>
      </c>
      <c r="F339" s="38" t="s">
        <v>20</v>
      </c>
      <c r="G339" s="64" t="s">
        <v>123</v>
      </c>
      <c r="H339" s="38" t="s">
        <v>20</v>
      </c>
      <c r="I339" s="38" t="s">
        <v>124</v>
      </c>
      <c r="J339" s="38"/>
      <c r="K339" s="96" t="s">
        <v>23</v>
      </c>
      <c r="L339" s="38" t="s">
        <v>24</v>
      </c>
      <c r="M339" s="72" t="s">
        <v>25</v>
      </c>
    </row>
    <row r="340" spans="3:13" hidden="1" outlineLevel="5">
      <c r="C340" s="50"/>
      <c r="D340" s="50"/>
      <c r="E340" s="50"/>
      <c r="F340" s="50"/>
      <c r="G340" s="51"/>
      <c r="H340" s="50"/>
      <c r="I340" s="50"/>
      <c r="J340" s="50"/>
      <c r="K340" s="50"/>
      <c r="L340" s="50"/>
      <c r="M340" s="50"/>
    </row>
    <row r="341" spans="3:13" hidden="1" outlineLevel="4">
      <c r="D341" s="45" t="s">
        <v>186</v>
      </c>
    </row>
    <row r="342" spans="3:13" hidden="1" outlineLevel="6">
      <c r="C342" s="205" t="s">
        <v>33</v>
      </c>
      <c r="D342" s="205" t="s">
        <v>7</v>
      </c>
      <c r="E342" s="205" t="s">
        <v>8</v>
      </c>
      <c r="F342" s="203" t="s">
        <v>9</v>
      </c>
      <c r="G342" s="204"/>
      <c r="H342" s="203" t="s">
        <v>10</v>
      </c>
      <c r="I342" s="204"/>
      <c r="J342" s="201" t="s">
        <v>11</v>
      </c>
      <c r="K342" s="202"/>
      <c r="L342" s="205" t="s">
        <v>12</v>
      </c>
      <c r="M342" s="208" t="s">
        <v>13</v>
      </c>
    </row>
    <row r="343" spans="3:13" ht="15.75" hidden="1" outlineLevel="6" thickBot="1">
      <c r="C343" s="217"/>
      <c r="D343" s="206"/>
      <c r="E343" s="206"/>
      <c r="F343" s="11" t="s">
        <v>14</v>
      </c>
      <c r="G343" s="11" t="s">
        <v>15</v>
      </c>
      <c r="H343" s="12" t="s">
        <v>16</v>
      </c>
      <c r="I343" s="11" t="s">
        <v>17</v>
      </c>
      <c r="J343" s="11" t="s">
        <v>18</v>
      </c>
      <c r="K343" s="13" t="s">
        <v>19</v>
      </c>
      <c r="L343" s="206"/>
      <c r="M343" s="209"/>
    </row>
    <row r="344" spans="3:13" ht="15.75" hidden="1" outlineLevel="6" thickBot="1">
      <c r="C344" s="226" t="s">
        <v>20</v>
      </c>
      <c r="D344" s="223" t="s">
        <v>155</v>
      </c>
      <c r="E344" s="37" t="s">
        <v>20</v>
      </c>
      <c r="F344" s="39" t="s">
        <v>20</v>
      </c>
      <c r="G344" s="91" t="s">
        <v>161</v>
      </c>
      <c r="H344" s="39" t="s">
        <v>20</v>
      </c>
      <c r="I344" s="39">
        <v>367100</v>
      </c>
      <c r="J344" s="61" t="s">
        <v>29</v>
      </c>
      <c r="K344" s="61"/>
      <c r="L344" s="39" t="s">
        <v>68</v>
      </c>
      <c r="M344" s="77" t="s">
        <v>25</v>
      </c>
    </row>
    <row r="345" spans="3:13" ht="15" hidden="1" customHeight="1" outlineLevel="6">
      <c r="C345" s="226"/>
      <c r="D345" s="224"/>
      <c r="E345" s="41" t="s">
        <v>20</v>
      </c>
      <c r="F345" s="38"/>
      <c r="G345" s="90" t="s">
        <v>160</v>
      </c>
      <c r="H345" s="38"/>
      <c r="I345" s="79">
        <v>664860</v>
      </c>
      <c r="J345" s="99"/>
      <c r="K345" s="38" t="s">
        <v>27</v>
      </c>
      <c r="L345" s="38" t="s">
        <v>24</v>
      </c>
      <c r="M345" s="72" t="s">
        <v>25</v>
      </c>
    </row>
    <row r="346" spans="3:13" hidden="1" outlineLevel="6">
      <c r="C346" s="227"/>
      <c r="D346" s="225"/>
      <c r="E346" s="37" t="s">
        <v>20</v>
      </c>
      <c r="F346" s="38" t="s">
        <v>20</v>
      </c>
      <c r="G346" s="64" t="s">
        <v>123</v>
      </c>
      <c r="H346" s="38" t="s">
        <v>20</v>
      </c>
      <c r="I346" s="38" t="s">
        <v>124</v>
      </c>
      <c r="J346" s="38"/>
      <c r="K346" s="96" t="s">
        <v>23</v>
      </c>
      <c r="L346" s="38" t="s">
        <v>24</v>
      </c>
      <c r="M346" s="72" t="s">
        <v>25</v>
      </c>
    </row>
    <row r="347" spans="3:13" hidden="1" outlineLevel="5">
      <c r="C347" s="50"/>
      <c r="D347" s="50"/>
      <c r="E347" s="50"/>
      <c r="F347" s="50"/>
      <c r="G347" s="51"/>
      <c r="H347" s="50"/>
      <c r="I347" s="50"/>
      <c r="J347" s="50"/>
      <c r="K347" s="50"/>
      <c r="L347" s="50"/>
      <c r="M347" s="50"/>
    </row>
    <row r="348" spans="3:13" hidden="1" outlineLevel="4">
      <c r="C348" s="50"/>
      <c r="D348" s="50"/>
      <c r="E348" s="50"/>
      <c r="F348" s="50"/>
      <c r="G348" s="51"/>
      <c r="H348" s="50"/>
      <c r="I348" s="50"/>
      <c r="J348" s="50"/>
      <c r="K348" s="50"/>
      <c r="L348" s="50"/>
      <c r="M348" s="50"/>
    </row>
    <row r="349" spans="3:13" outlineLevel="3" collapsed="1"/>
    <row r="350" spans="3:13" ht="18.75" outlineLevel="2">
      <c r="C350" s="1" t="s">
        <v>187</v>
      </c>
    </row>
    <row r="351" spans="3:13" outlineLevel="3">
      <c r="C351" s="45" t="s">
        <v>202</v>
      </c>
    </row>
    <row r="352" spans="3:13" hidden="1" outlineLevel="4">
      <c r="D352" s="45" t="s">
        <v>188</v>
      </c>
    </row>
    <row r="353" spans="3:13" hidden="1" outlineLevel="6">
      <c r="C353" s="205" t="s">
        <v>33</v>
      </c>
      <c r="D353" s="205" t="s">
        <v>7</v>
      </c>
      <c r="E353" s="205" t="s">
        <v>8</v>
      </c>
      <c r="F353" s="203" t="s">
        <v>9</v>
      </c>
      <c r="G353" s="204"/>
      <c r="H353" s="203" t="s">
        <v>10</v>
      </c>
      <c r="I353" s="204"/>
      <c r="J353" s="201" t="s">
        <v>11</v>
      </c>
      <c r="K353" s="202"/>
      <c r="L353" s="205" t="s">
        <v>12</v>
      </c>
      <c r="M353" s="208" t="s">
        <v>13</v>
      </c>
    </row>
    <row r="354" spans="3:13" hidden="1" outlineLevel="6">
      <c r="C354" s="217"/>
      <c r="D354" s="217"/>
      <c r="E354" s="217"/>
      <c r="F354" s="11" t="s">
        <v>14</v>
      </c>
      <c r="G354" s="11" t="s">
        <v>15</v>
      </c>
      <c r="H354" s="12" t="s">
        <v>16</v>
      </c>
      <c r="I354" s="11" t="s">
        <v>17</v>
      </c>
      <c r="J354" s="11" t="s">
        <v>18</v>
      </c>
      <c r="K354" s="13" t="s">
        <v>19</v>
      </c>
      <c r="L354" s="217"/>
      <c r="M354" s="219"/>
    </row>
    <row r="355" spans="3:13" hidden="1" outlineLevel="6">
      <c r="C355" s="220" t="s">
        <v>20</v>
      </c>
      <c r="D355" s="222" t="s">
        <v>190</v>
      </c>
      <c r="E355" s="37" t="s">
        <v>20</v>
      </c>
      <c r="F355" s="38" t="s">
        <v>20</v>
      </c>
      <c r="G355" s="64" t="s">
        <v>122</v>
      </c>
      <c r="H355" s="38" t="s">
        <v>20</v>
      </c>
      <c r="I355" s="38">
        <v>663150</v>
      </c>
      <c r="J355" s="38" t="s">
        <v>23</v>
      </c>
      <c r="K355" s="38"/>
      <c r="L355" s="38" t="s">
        <v>68</v>
      </c>
      <c r="M355" s="38" t="s">
        <v>25</v>
      </c>
    </row>
    <row r="356" spans="3:13" ht="15.75" hidden="1" outlineLevel="6" thickBot="1">
      <c r="C356" s="221"/>
      <c r="D356" s="222"/>
      <c r="E356" s="37" t="s">
        <v>20</v>
      </c>
      <c r="F356" s="101" t="s">
        <v>20</v>
      </c>
      <c r="G356" s="102" t="s">
        <v>189</v>
      </c>
      <c r="H356" s="42" t="s">
        <v>20</v>
      </c>
      <c r="I356" s="42">
        <v>387100</v>
      </c>
      <c r="J356" s="42"/>
      <c r="K356" s="66" t="s">
        <v>23</v>
      </c>
      <c r="L356" s="42" t="s">
        <v>68</v>
      </c>
      <c r="M356" s="67" t="s">
        <v>25</v>
      </c>
    </row>
    <row r="357" spans="3:13" hidden="1" outlineLevel="5">
      <c r="C357" s="50"/>
      <c r="D357" s="50"/>
      <c r="E357" s="50"/>
      <c r="F357" s="50"/>
      <c r="G357" s="51"/>
      <c r="H357" s="50"/>
      <c r="I357" s="50"/>
      <c r="J357" s="50"/>
      <c r="K357" s="50"/>
      <c r="L357" s="50"/>
      <c r="M357" s="50"/>
    </row>
    <row r="358" spans="3:13" hidden="1" outlineLevel="4">
      <c r="D358" s="45" t="s">
        <v>191</v>
      </c>
    </row>
    <row r="359" spans="3:13" hidden="1" outlineLevel="6">
      <c r="C359" s="205" t="s">
        <v>33</v>
      </c>
      <c r="D359" s="205" t="s">
        <v>7</v>
      </c>
      <c r="E359" s="205" t="s">
        <v>8</v>
      </c>
      <c r="F359" s="203" t="s">
        <v>9</v>
      </c>
      <c r="G359" s="204"/>
      <c r="H359" s="203" t="s">
        <v>10</v>
      </c>
      <c r="I359" s="204"/>
      <c r="J359" s="201" t="s">
        <v>11</v>
      </c>
      <c r="K359" s="202"/>
      <c r="L359" s="205" t="s">
        <v>12</v>
      </c>
      <c r="M359" s="208" t="s">
        <v>13</v>
      </c>
    </row>
    <row r="360" spans="3:13" ht="15.75" hidden="1" outlineLevel="6" thickBot="1">
      <c r="C360" s="217"/>
      <c r="D360" s="206"/>
      <c r="E360" s="206"/>
      <c r="F360" s="11" t="s">
        <v>14</v>
      </c>
      <c r="G360" s="11" t="s">
        <v>15</v>
      </c>
      <c r="H360" s="12" t="s">
        <v>16</v>
      </c>
      <c r="I360" s="11" t="s">
        <v>17</v>
      </c>
      <c r="J360" s="11" t="s">
        <v>18</v>
      </c>
      <c r="K360" s="13" t="s">
        <v>19</v>
      </c>
      <c r="L360" s="206"/>
      <c r="M360" s="209"/>
    </row>
    <row r="361" spans="3:13" hidden="1" outlineLevel="6">
      <c r="C361" s="220" t="s">
        <v>20</v>
      </c>
      <c r="D361" s="222" t="s">
        <v>190</v>
      </c>
      <c r="E361" s="36" t="s">
        <v>20</v>
      </c>
      <c r="F361" s="61" t="s">
        <v>20</v>
      </c>
      <c r="G361" s="68" t="s">
        <v>128</v>
      </c>
      <c r="H361" s="69" t="s">
        <v>20</v>
      </c>
      <c r="I361" s="61">
        <v>663200</v>
      </c>
      <c r="J361" s="96" t="s">
        <v>23</v>
      </c>
      <c r="K361" s="96"/>
      <c r="L361" s="61" t="s">
        <v>24</v>
      </c>
      <c r="M361" s="70" t="s">
        <v>25</v>
      </c>
    </row>
    <row r="362" spans="3:13" ht="15.75" hidden="1" outlineLevel="6" thickBot="1">
      <c r="C362" s="221"/>
      <c r="D362" s="222"/>
      <c r="E362" s="37" t="s">
        <v>20</v>
      </c>
      <c r="F362" s="101" t="s">
        <v>20</v>
      </c>
      <c r="G362" s="102" t="s">
        <v>189</v>
      </c>
      <c r="H362" s="42" t="s">
        <v>20</v>
      </c>
      <c r="I362" s="42">
        <v>387100</v>
      </c>
      <c r="J362" s="42"/>
      <c r="K362" s="66" t="s">
        <v>23</v>
      </c>
      <c r="L362" s="42" t="s">
        <v>68</v>
      </c>
      <c r="M362" s="67" t="s">
        <v>25</v>
      </c>
    </row>
    <row r="363" spans="3:13" hidden="1" outlineLevel="5"/>
    <row r="364" spans="3:13" hidden="1" outlineLevel="4">
      <c r="D364" s="45" t="s">
        <v>192</v>
      </c>
    </row>
    <row r="365" spans="3:13" hidden="1" outlineLevel="6">
      <c r="C365" s="205" t="s">
        <v>33</v>
      </c>
      <c r="D365" s="205" t="s">
        <v>7</v>
      </c>
      <c r="E365" s="205" t="s">
        <v>8</v>
      </c>
      <c r="F365" s="203" t="s">
        <v>9</v>
      </c>
      <c r="G365" s="204"/>
      <c r="H365" s="203" t="s">
        <v>10</v>
      </c>
      <c r="I365" s="204"/>
      <c r="J365" s="201" t="s">
        <v>11</v>
      </c>
      <c r="K365" s="202"/>
      <c r="L365" s="205" t="s">
        <v>12</v>
      </c>
      <c r="M365" s="208" t="s">
        <v>13</v>
      </c>
    </row>
    <row r="366" spans="3:13" ht="15.75" hidden="1" outlineLevel="6" thickBot="1">
      <c r="C366" s="217"/>
      <c r="D366" s="206"/>
      <c r="E366" s="206"/>
      <c r="F366" s="11" t="s">
        <v>14</v>
      </c>
      <c r="G366" s="11" t="s">
        <v>15</v>
      </c>
      <c r="H366" s="12" t="s">
        <v>16</v>
      </c>
      <c r="I366" s="11" t="s">
        <v>17</v>
      </c>
      <c r="J366" s="11" t="s">
        <v>18</v>
      </c>
      <c r="K366" s="13" t="s">
        <v>19</v>
      </c>
      <c r="L366" s="206"/>
      <c r="M366" s="209"/>
    </row>
    <row r="367" spans="3:13" hidden="1" outlineLevel="6">
      <c r="C367" s="220" t="s">
        <v>20</v>
      </c>
      <c r="D367" s="222" t="s">
        <v>190</v>
      </c>
      <c r="E367" s="36" t="s">
        <v>20</v>
      </c>
      <c r="F367" s="61" t="s">
        <v>20</v>
      </c>
      <c r="G367" s="73" t="s">
        <v>168</v>
      </c>
      <c r="H367" s="38"/>
      <c r="I367" s="79" t="s">
        <v>134</v>
      </c>
      <c r="J367" s="96" t="s">
        <v>23</v>
      </c>
      <c r="K367" s="96"/>
      <c r="L367" s="61" t="s">
        <v>24</v>
      </c>
      <c r="M367" s="70" t="s">
        <v>25</v>
      </c>
    </row>
    <row r="368" spans="3:13" ht="15.75" hidden="1" outlineLevel="6" thickBot="1">
      <c r="C368" s="221"/>
      <c r="D368" s="222"/>
      <c r="E368" s="92" t="s">
        <v>20</v>
      </c>
      <c r="F368" s="38" t="s">
        <v>20</v>
      </c>
      <c r="G368" s="90" t="s">
        <v>189</v>
      </c>
      <c r="H368" s="38" t="s">
        <v>20</v>
      </c>
      <c r="I368" s="38">
        <v>387100</v>
      </c>
      <c r="J368" s="38"/>
      <c r="K368" s="64" t="s">
        <v>23</v>
      </c>
      <c r="L368" s="38" t="s">
        <v>68</v>
      </c>
      <c r="M368" s="38" t="s">
        <v>25</v>
      </c>
    </row>
    <row r="369" spans="3:13" hidden="1" outlineLevel="5">
      <c r="C369" s="45"/>
    </row>
    <row r="370" spans="3:13" hidden="1" outlineLevel="4">
      <c r="D370" s="45" t="s">
        <v>193</v>
      </c>
    </row>
    <row r="371" spans="3:13" hidden="1" outlineLevel="6">
      <c r="C371" s="205" t="s">
        <v>33</v>
      </c>
      <c r="D371" s="205" t="s">
        <v>7</v>
      </c>
      <c r="E371" s="205" t="s">
        <v>8</v>
      </c>
      <c r="F371" s="203" t="s">
        <v>9</v>
      </c>
      <c r="G371" s="204"/>
      <c r="H371" s="203" t="s">
        <v>10</v>
      </c>
      <c r="I371" s="204"/>
      <c r="J371" s="201" t="s">
        <v>11</v>
      </c>
      <c r="K371" s="202"/>
      <c r="L371" s="205" t="s">
        <v>12</v>
      </c>
      <c r="M371" s="208" t="s">
        <v>13</v>
      </c>
    </row>
    <row r="372" spans="3:13" hidden="1" outlineLevel="6">
      <c r="C372" s="217"/>
      <c r="D372" s="206"/>
      <c r="E372" s="206"/>
      <c r="F372" s="11" t="s">
        <v>14</v>
      </c>
      <c r="G372" s="11" t="s">
        <v>15</v>
      </c>
      <c r="H372" s="12" t="s">
        <v>16</v>
      </c>
      <c r="I372" s="11" t="s">
        <v>17</v>
      </c>
      <c r="J372" s="11" t="s">
        <v>18</v>
      </c>
      <c r="K372" s="13" t="s">
        <v>19</v>
      </c>
      <c r="L372" s="217"/>
      <c r="M372" s="219"/>
    </row>
    <row r="373" spans="3:13" hidden="1" outlineLevel="6">
      <c r="C373" s="220" t="s">
        <v>20</v>
      </c>
      <c r="D373" s="222" t="s">
        <v>190</v>
      </c>
      <c r="E373" s="92" t="s">
        <v>20</v>
      </c>
      <c r="F373" s="38" t="s">
        <v>20</v>
      </c>
      <c r="G373" s="73" t="s">
        <v>141</v>
      </c>
      <c r="H373" s="38" t="s">
        <v>20</v>
      </c>
      <c r="I373" s="79">
        <v>663400</v>
      </c>
      <c r="J373" s="38" t="s">
        <v>23</v>
      </c>
      <c r="K373" s="94"/>
      <c r="L373" s="38" t="s">
        <v>24</v>
      </c>
      <c r="M373" s="38" t="s">
        <v>25</v>
      </c>
    </row>
    <row r="374" spans="3:13" ht="15.75" hidden="1" outlineLevel="6" thickBot="1">
      <c r="C374" s="221"/>
      <c r="D374" s="222"/>
      <c r="E374" s="92" t="s">
        <v>20</v>
      </c>
      <c r="F374" s="38" t="s">
        <v>20</v>
      </c>
      <c r="G374" s="90" t="s">
        <v>189</v>
      </c>
      <c r="H374" s="38" t="s">
        <v>20</v>
      </c>
      <c r="I374" s="38">
        <v>387100</v>
      </c>
      <c r="J374" s="38"/>
      <c r="K374" s="64" t="s">
        <v>23</v>
      </c>
      <c r="L374" s="38" t="s">
        <v>68</v>
      </c>
      <c r="M374" s="38" t="s">
        <v>25</v>
      </c>
    </row>
    <row r="375" spans="3:13" hidden="1" outlineLevel="5">
      <c r="C375" s="50"/>
      <c r="D375" s="50"/>
      <c r="E375" s="50"/>
      <c r="F375" s="50"/>
      <c r="G375" s="103"/>
      <c r="H375" s="50"/>
      <c r="I375" s="50"/>
      <c r="J375" s="50"/>
      <c r="K375" s="51"/>
      <c r="L375" s="50"/>
      <c r="M375" s="50"/>
    </row>
    <row r="376" spans="3:13" hidden="1" outlineLevel="4">
      <c r="D376" s="45" t="s">
        <v>194</v>
      </c>
    </row>
    <row r="377" spans="3:13" hidden="1" outlineLevel="6">
      <c r="C377" s="205" t="s">
        <v>33</v>
      </c>
      <c r="D377" s="205" t="s">
        <v>7</v>
      </c>
      <c r="E377" s="205" t="s">
        <v>8</v>
      </c>
      <c r="F377" s="203" t="s">
        <v>9</v>
      </c>
      <c r="G377" s="204"/>
      <c r="H377" s="203" t="s">
        <v>10</v>
      </c>
      <c r="I377" s="204"/>
      <c r="J377" s="201" t="s">
        <v>11</v>
      </c>
      <c r="K377" s="202"/>
      <c r="L377" s="205" t="s">
        <v>12</v>
      </c>
      <c r="M377" s="208" t="s">
        <v>13</v>
      </c>
    </row>
    <row r="378" spans="3:13" hidden="1" outlineLevel="6">
      <c r="C378" s="217"/>
      <c r="D378" s="217"/>
      <c r="E378" s="217"/>
      <c r="F378" s="11" t="s">
        <v>14</v>
      </c>
      <c r="G378" s="11" t="s">
        <v>15</v>
      </c>
      <c r="H378" s="12" t="s">
        <v>16</v>
      </c>
      <c r="I378" s="11" t="s">
        <v>17</v>
      </c>
      <c r="J378" s="11" t="s">
        <v>18</v>
      </c>
      <c r="K378" s="13" t="s">
        <v>19</v>
      </c>
      <c r="L378" s="217"/>
      <c r="M378" s="219"/>
    </row>
    <row r="379" spans="3:13" hidden="1" outlineLevel="6">
      <c r="C379" s="220" t="s">
        <v>20</v>
      </c>
      <c r="D379" s="222" t="s">
        <v>190</v>
      </c>
      <c r="E379" s="37" t="s">
        <v>20</v>
      </c>
      <c r="F379" s="37" t="s">
        <v>20</v>
      </c>
      <c r="G379" s="73" t="s">
        <v>169</v>
      </c>
      <c r="H379" s="38" t="s">
        <v>20</v>
      </c>
      <c r="I379" s="79" t="s">
        <v>170</v>
      </c>
      <c r="J379" s="38" t="s">
        <v>23</v>
      </c>
      <c r="K379" s="94"/>
      <c r="L379" s="38" t="s">
        <v>24</v>
      </c>
      <c r="M379" s="38" t="s">
        <v>25</v>
      </c>
    </row>
    <row r="380" spans="3:13" ht="15.75" hidden="1" outlineLevel="6" thickBot="1">
      <c r="C380" s="221"/>
      <c r="D380" s="222"/>
      <c r="E380" s="37" t="s">
        <v>20</v>
      </c>
      <c r="F380" s="38" t="s">
        <v>20</v>
      </c>
      <c r="G380" s="90" t="s">
        <v>189</v>
      </c>
      <c r="H380" s="38" t="s">
        <v>20</v>
      </c>
      <c r="I380" s="38">
        <v>387100</v>
      </c>
      <c r="J380" s="38"/>
      <c r="K380" s="64" t="s">
        <v>23</v>
      </c>
      <c r="L380" s="38" t="s">
        <v>68</v>
      </c>
      <c r="M380" s="38" t="s">
        <v>25</v>
      </c>
    </row>
    <row r="381" spans="3:13" hidden="1" outlineLevel="5">
      <c r="C381" s="45"/>
    </row>
    <row r="382" spans="3:13" hidden="1" outlineLevel="4">
      <c r="D382" s="45" t="s">
        <v>195</v>
      </c>
    </row>
    <row r="383" spans="3:13" hidden="1" outlineLevel="6">
      <c r="C383" s="205" t="s">
        <v>33</v>
      </c>
      <c r="D383" s="205" t="s">
        <v>7</v>
      </c>
      <c r="E383" s="205" t="s">
        <v>8</v>
      </c>
      <c r="F383" s="203" t="s">
        <v>9</v>
      </c>
      <c r="G383" s="204"/>
      <c r="H383" s="203" t="s">
        <v>10</v>
      </c>
      <c r="I383" s="204"/>
      <c r="J383" s="201" t="s">
        <v>11</v>
      </c>
      <c r="K383" s="202"/>
      <c r="L383" s="205" t="s">
        <v>12</v>
      </c>
      <c r="M383" s="208" t="s">
        <v>13</v>
      </c>
    </row>
    <row r="384" spans="3:13" hidden="1" outlineLevel="6">
      <c r="C384" s="217"/>
      <c r="D384" s="217"/>
      <c r="E384" s="217"/>
      <c r="F384" s="11" t="s">
        <v>14</v>
      </c>
      <c r="G384" s="11" t="s">
        <v>15</v>
      </c>
      <c r="H384" s="12" t="s">
        <v>16</v>
      </c>
      <c r="I384" s="11" t="s">
        <v>17</v>
      </c>
      <c r="J384" s="11" t="s">
        <v>18</v>
      </c>
      <c r="K384" s="13" t="s">
        <v>19</v>
      </c>
      <c r="L384" s="217"/>
      <c r="M384" s="219"/>
    </row>
    <row r="385" spans="3:13" hidden="1" outlineLevel="6">
      <c r="C385" s="222" t="s">
        <v>20</v>
      </c>
      <c r="D385" s="222" t="s">
        <v>190</v>
      </c>
      <c r="E385" s="37" t="s">
        <v>20</v>
      </c>
      <c r="F385" s="38" t="s">
        <v>20</v>
      </c>
      <c r="G385" s="73" t="s">
        <v>171</v>
      </c>
      <c r="H385" s="38" t="s">
        <v>20</v>
      </c>
      <c r="I385" s="79">
        <v>663600</v>
      </c>
      <c r="J385" s="38" t="s">
        <v>23</v>
      </c>
      <c r="K385" s="94"/>
      <c r="L385" s="38" t="s">
        <v>24</v>
      </c>
      <c r="M385" s="38" t="s">
        <v>25</v>
      </c>
    </row>
    <row r="386" spans="3:13" hidden="1" outlineLevel="6">
      <c r="C386" s="222"/>
      <c r="D386" s="222"/>
      <c r="E386" s="37" t="s">
        <v>20</v>
      </c>
      <c r="F386" s="38" t="s">
        <v>20</v>
      </c>
      <c r="G386" s="90" t="s">
        <v>189</v>
      </c>
      <c r="H386" s="38" t="s">
        <v>20</v>
      </c>
      <c r="I386" s="38">
        <v>387100</v>
      </c>
      <c r="J386" s="38"/>
      <c r="K386" s="64" t="s">
        <v>23</v>
      </c>
      <c r="L386" s="38" t="s">
        <v>68</v>
      </c>
      <c r="M386" s="38" t="s">
        <v>25</v>
      </c>
    </row>
    <row r="387" spans="3:13" hidden="1" outlineLevel="5">
      <c r="C387" s="45"/>
    </row>
    <row r="388" spans="3:13" hidden="1" outlineLevel="4">
      <c r="D388" s="45" t="s">
        <v>196</v>
      </c>
    </row>
    <row r="389" spans="3:13" hidden="1" outlineLevel="6">
      <c r="C389" s="205" t="s">
        <v>33</v>
      </c>
      <c r="D389" s="205" t="s">
        <v>7</v>
      </c>
      <c r="E389" s="205" t="s">
        <v>8</v>
      </c>
      <c r="F389" s="203" t="s">
        <v>9</v>
      </c>
      <c r="G389" s="204"/>
      <c r="H389" s="203" t="s">
        <v>10</v>
      </c>
      <c r="I389" s="204"/>
      <c r="J389" s="201" t="s">
        <v>11</v>
      </c>
      <c r="K389" s="202"/>
      <c r="L389" s="205" t="s">
        <v>12</v>
      </c>
      <c r="M389" s="208" t="s">
        <v>13</v>
      </c>
    </row>
    <row r="390" spans="3:13" hidden="1" outlineLevel="6">
      <c r="C390" s="217"/>
      <c r="D390" s="206"/>
      <c r="E390" s="206"/>
      <c r="F390" s="11" t="s">
        <v>14</v>
      </c>
      <c r="G390" s="11" t="s">
        <v>15</v>
      </c>
      <c r="H390" s="12" t="s">
        <v>16</v>
      </c>
      <c r="I390" s="11" t="s">
        <v>17</v>
      </c>
      <c r="J390" s="11" t="s">
        <v>18</v>
      </c>
      <c r="K390" s="13" t="s">
        <v>19</v>
      </c>
      <c r="L390" s="217"/>
      <c r="M390" s="219"/>
    </row>
    <row r="391" spans="3:13" hidden="1" outlineLevel="6">
      <c r="C391" s="220" t="s">
        <v>20</v>
      </c>
      <c r="D391" s="222" t="s">
        <v>190</v>
      </c>
      <c r="E391" s="92" t="s">
        <v>20</v>
      </c>
      <c r="F391" s="38" t="s">
        <v>20</v>
      </c>
      <c r="G391" s="73" t="s">
        <v>172</v>
      </c>
      <c r="H391" s="38" t="s">
        <v>20</v>
      </c>
      <c r="I391" s="79">
        <v>663810</v>
      </c>
      <c r="J391" s="38" t="s">
        <v>23</v>
      </c>
      <c r="K391" s="38"/>
      <c r="L391" s="38" t="s">
        <v>24</v>
      </c>
      <c r="M391" s="38" t="s">
        <v>25</v>
      </c>
    </row>
    <row r="392" spans="3:13" ht="15.75" hidden="1" outlineLevel="6" thickBot="1">
      <c r="C392" s="221"/>
      <c r="D392" s="222"/>
      <c r="E392" s="92" t="s">
        <v>20</v>
      </c>
      <c r="F392" s="38" t="s">
        <v>20</v>
      </c>
      <c r="G392" s="90" t="s">
        <v>189</v>
      </c>
      <c r="H392" s="38" t="s">
        <v>20</v>
      </c>
      <c r="I392" s="38">
        <v>387100</v>
      </c>
      <c r="J392" s="38"/>
      <c r="K392" s="64" t="s">
        <v>23</v>
      </c>
      <c r="L392" s="38" t="s">
        <v>68</v>
      </c>
      <c r="M392" s="38" t="s">
        <v>25</v>
      </c>
    </row>
    <row r="393" spans="3:13" hidden="1" outlineLevel="5">
      <c r="C393" s="45"/>
    </row>
    <row r="394" spans="3:13" hidden="1" outlineLevel="4">
      <c r="D394" s="45" t="s">
        <v>197</v>
      </c>
    </row>
    <row r="395" spans="3:13" hidden="1" outlineLevel="6">
      <c r="C395" s="205" t="s">
        <v>33</v>
      </c>
      <c r="D395" s="205" t="s">
        <v>7</v>
      </c>
      <c r="E395" s="205" t="s">
        <v>8</v>
      </c>
      <c r="F395" s="203" t="s">
        <v>9</v>
      </c>
      <c r="G395" s="204"/>
      <c r="H395" s="203" t="s">
        <v>10</v>
      </c>
      <c r="I395" s="204"/>
      <c r="J395" s="201" t="s">
        <v>11</v>
      </c>
      <c r="K395" s="202"/>
      <c r="L395" s="205" t="s">
        <v>12</v>
      </c>
      <c r="M395" s="208" t="s">
        <v>13</v>
      </c>
    </row>
    <row r="396" spans="3:13" hidden="1" outlineLevel="6">
      <c r="C396" s="217"/>
      <c r="D396" s="206"/>
      <c r="E396" s="206"/>
      <c r="F396" s="11" t="s">
        <v>14</v>
      </c>
      <c r="G396" s="11" t="s">
        <v>15</v>
      </c>
      <c r="H396" s="12" t="s">
        <v>16</v>
      </c>
      <c r="I396" s="11" t="s">
        <v>17</v>
      </c>
      <c r="J396" s="11" t="s">
        <v>18</v>
      </c>
      <c r="K396" s="13" t="s">
        <v>19</v>
      </c>
      <c r="L396" s="206"/>
      <c r="M396" s="209"/>
    </row>
    <row r="397" spans="3:13" hidden="1" outlineLevel="6">
      <c r="C397" s="220" t="s">
        <v>20</v>
      </c>
      <c r="D397" s="222" t="s">
        <v>190</v>
      </c>
      <c r="E397" s="37" t="s">
        <v>20</v>
      </c>
      <c r="F397" s="38" t="s">
        <v>20</v>
      </c>
      <c r="G397" s="90" t="s">
        <v>154</v>
      </c>
      <c r="H397" s="38"/>
      <c r="I397" s="79">
        <v>664340</v>
      </c>
      <c r="J397" s="96" t="s">
        <v>23</v>
      </c>
      <c r="L397" s="38" t="s">
        <v>24</v>
      </c>
      <c r="M397" s="72" t="s">
        <v>25</v>
      </c>
    </row>
    <row r="398" spans="3:13" ht="15.75" hidden="1" outlineLevel="6" thickBot="1">
      <c r="C398" s="221"/>
      <c r="D398" s="222"/>
      <c r="E398" s="92" t="s">
        <v>20</v>
      </c>
      <c r="F398" s="38" t="s">
        <v>20</v>
      </c>
      <c r="G398" s="90" t="s">
        <v>189</v>
      </c>
      <c r="H398" s="38" t="s">
        <v>20</v>
      </c>
      <c r="I398" s="38">
        <v>387100</v>
      </c>
      <c r="J398" s="38"/>
      <c r="K398" s="64" t="s">
        <v>23</v>
      </c>
      <c r="L398" s="38" t="s">
        <v>68</v>
      </c>
      <c r="M398" s="38" t="s">
        <v>25</v>
      </c>
    </row>
    <row r="399" spans="3:13" hidden="1" outlineLevel="5">
      <c r="C399" s="45"/>
    </row>
    <row r="400" spans="3:13" hidden="1" outlineLevel="4">
      <c r="D400" s="45" t="s">
        <v>198</v>
      </c>
    </row>
    <row r="401" spans="3:13" hidden="1" outlineLevel="6">
      <c r="C401" s="205" t="s">
        <v>33</v>
      </c>
      <c r="D401" s="205" t="s">
        <v>7</v>
      </c>
      <c r="E401" s="205" t="s">
        <v>8</v>
      </c>
      <c r="F401" s="203" t="s">
        <v>9</v>
      </c>
      <c r="G401" s="204"/>
      <c r="H401" s="203" t="s">
        <v>10</v>
      </c>
      <c r="I401" s="204"/>
      <c r="J401" s="201" t="s">
        <v>11</v>
      </c>
      <c r="K401" s="202"/>
      <c r="L401" s="205" t="s">
        <v>12</v>
      </c>
      <c r="M401" s="208" t="s">
        <v>13</v>
      </c>
    </row>
    <row r="402" spans="3:13" ht="15.75" hidden="1" outlineLevel="6" thickBot="1">
      <c r="C402" s="217"/>
      <c r="D402" s="206"/>
      <c r="E402" s="206"/>
      <c r="F402" s="11" t="s">
        <v>14</v>
      </c>
      <c r="G402" s="11" t="s">
        <v>15</v>
      </c>
      <c r="H402" s="12" t="s">
        <v>16</v>
      </c>
      <c r="I402" s="11" t="s">
        <v>17</v>
      </c>
      <c r="J402" s="11" t="s">
        <v>18</v>
      </c>
      <c r="K402" s="13" t="s">
        <v>19</v>
      </c>
      <c r="L402" s="206"/>
      <c r="M402" s="209"/>
    </row>
    <row r="403" spans="3:13" hidden="1" outlineLevel="6">
      <c r="C403" s="220" t="s">
        <v>20</v>
      </c>
      <c r="D403" s="222" t="s">
        <v>190</v>
      </c>
      <c r="E403" s="41" t="s">
        <v>20</v>
      </c>
      <c r="F403" s="61" t="s">
        <v>20</v>
      </c>
      <c r="G403" s="88" t="s">
        <v>157</v>
      </c>
      <c r="H403" s="61" t="s">
        <v>20</v>
      </c>
      <c r="I403" s="89">
        <v>664820</v>
      </c>
      <c r="J403" s="96" t="s">
        <v>23</v>
      </c>
      <c r="K403" s="38"/>
      <c r="L403" s="61" t="s">
        <v>24</v>
      </c>
      <c r="M403" s="70" t="s">
        <v>25</v>
      </c>
    </row>
    <row r="404" spans="3:13" ht="15.75" hidden="1" outlineLevel="6" thickBot="1">
      <c r="C404" s="221"/>
      <c r="D404" s="222"/>
      <c r="E404" s="92" t="s">
        <v>20</v>
      </c>
      <c r="F404" s="38" t="s">
        <v>20</v>
      </c>
      <c r="G404" s="90" t="s">
        <v>189</v>
      </c>
      <c r="H404" s="38" t="s">
        <v>20</v>
      </c>
      <c r="I404" s="38">
        <v>387100</v>
      </c>
      <c r="J404" s="38"/>
      <c r="K404" s="64" t="s">
        <v>23</v>
      </c>
      <c r="L404" s="38" t="s">
        <v>68</v>
      </c>
      <c r="M404" s="38" t="s">
        <v>25</v>
      </c>
    </row>
    <row r="405" spans="3:13" hidden="1" outlineLevel="5">
      <c r="C405" s="50"/>
      <c r="D405" s="50"/>
      <c r="E405" s="50"/>
      <c r="F405" s="50"/>
      <c r="G405" s="51"/>
      <c r="H405" s="50"/>
      <c r="I405" s="50"/>
      <c r="J405" s="50"/>
      <c r="K405" s="50"/>
      <c r="L405" s="50"/>
      <c r="M405" s="50"/>
    </row>
    <row r="406" spans="3:13" hidden="1" outlineLevel="4">
      <c r="D406" s="45" t="s">
        <v>199</v>
      </c>
    </row>
    <row r="407" spans="3:13" hidden="1" outlineLevel="6">
      <c r="C407" s="205" t="s">
        <v>33</v>
      </c>
      <c r="D407" s="205" t="s">
        <v>7</v>
      </c>
      <c r="E407" s="205" t="s">
        <v>8</v>
      </c>
      <c r="F407" s="203" t="s">
        <v>9</v>
      </c>
      <c r="G407" s="204"/>
      <c r="H407" s="203" t="s">
        <v>10</v>
      </c>
      <c r="I407" s="204"/>
      <c r="J407" s="201" t="s">
        <v>11</v>
      </c>
      <c r="K407" s="202"/>
      <c r="L407" s="205" t="s">
        <v>12</v>
      </c>
      <c r="M407" s="208" t="s">
        <v>13</v>
      </c>
    </row>
    <row r="408" spans="3:13" hidden="1" outlineLevel="6">
      <c r="C408" s="217"/>
      <c r="D408" s="206"/>
      <c r="E408" s="206"/>
      <c r="F408" s="11" t="s">
        <v>14</v>
      </c>
      <c r="G408" s="11" t="s">
        <v>15</v>
      </c>
      <c r="H408" s="12" t="s">
        <v>16</v>
      </c>
      <c r="I408" s="11" t="s">
        <v>17</v>
      </c>
      <c r="J408" s="11" t="s">
        <v>18</v>
      </c>
      <c r="K408" s="13" t="s">
        <v>19</v>
      </c>
      <c r="L408" s="206"/>
      <c r="M408" s="209"/>
    </row>
    <row r="409" spans="3:13" hidden="1" outlineLevel="6">
      <c r="C409" s="220" t="s">
        <v>20</v>
      </c>
      <c r="D409" s="222" t="s">
        <v>190</v>
      </c>
      <c r="E409" s="41" t="s">
        <v>20</v>
      </c>
      <c r="F409" s="38"/>
      <c r="G409" s="90" t="s">
        <v>158</v>
      </c>
      <c r="H409" s="38"/>
      <c r="I409" s="79">
        <v>664830</v>
      </c>
      <c r="J409" s="96" t="s">
        <v>23</v>
      </c>
      <c r="K409" s="38"/>
      <c r="L409" s="38" t="s">
        <v>24</v>
      </c>
      <c r="M409" s="72" t="s">
        <v>25</v>
      </c>
    </row>
    <row r="410" spans="3:13" ht="15.75" hidden="1" outlineLevel="6" thickBot="1">
      <c r="C410" s="221"/>
      <c r="D410" s="222"/>
      <c r="E410" s="92" t="s">
        <v>20</v>
      </c>
      <c r="F410" s="38" t="s">
        <v>20</v>
      </c>
      <c r="G410" s="90" t="s">
        <v>189</v>
      </c>
      <c r="H410" s="38" t="s">
        <v>20</v>
      </c>
      <c r="I410" s="38">
        <v>387100</v>
      </c>
      <c r="J410" s="38"/>
      <c r="K410" s="64" t="s">
        <v>23</v>
      </c>
      <c r="L410" s="38" t="s">
        <v>68</v>
      </c>
      <c r="M410" s="38" t="s">
        <v>25</v>
      </c>
    </row>
    <row r="411" spans="3:13" hidden="1" outlineLevel="5">
      <c r="C411" s="50"/>
      <c r="D411" s="50"/>
      <c r="E411" s="50"/>
      <c r="F411" s="50"/>
      <c r="G411" s="51"/>
      <c r="H411" s="50"/>
      <c r="I411" s="50"/>
      <c r="J411" s="50"/>
      <c r="K411" s="50"/>
      <c r="L411" s="50"/>
      <c r="M411" s="50"/>
    </row>
    <row r="412" spans="3:13" hidden="1" outlineLevel="4">
      <c r="D412" s="45" t="s">
        <v>200</v>
      </c>
      <c r="E412" s="50"/>
      <c r="F412" s="50"/>
      <c r="G412" s="51"/>
      <c r="H412" s="50"/>
      <c r="I412" s="50"/>
      <c r="J412" s="50"/>
      <c r="K412" s="50"/>
      <c r="L412" s="50"/>
      <c r="M412" s="50"/>
    </row>
    <row r="413" spans="3:13" hidden="1" outlineLevel="6">
      <c r="C413" s="205" t="s">
        <v>33</v>
      </c>
      <c r="D413" s="205" t="s">
        <v>7</v>
      </c>
      <c r="E413" s="205" t="s">
        <v>8</v>
      </c>
      <c r="F413" s="203" t="s">
        <v>9</v>
      </c>
      <c r="G413" s="204"/>
      <c r="H413" s="203" t="s">
        <v>10</v>
      </c>
      <c r="I413" s="204"/>
      <c r="J413" s="201" t="s">
        <v>11</v>
      </c>
      <c r="K413" s="202"/>
      <c r="L413" s="205" t="s">
        <v>12</v>
      </c>
      <c r="M413" s="208" t="s">
        <v>13</v>
      </c>
    </row>
    <row r="414" spans="3:13" hidden="1" outlineLevel="6">
      <c r="C414" s="217"/>
      <c r="D414" s="206"/>
      <c r="E414" s="206"/>
      <c r="F414" s="11" t="s">
        <v>14</v>
      </c>
      <c r="G414" s="11" t="s">
        <v>15</v>
      </c>
      <c r="H414" s="12" t="s">
        <v>16</v>
      </c>
      <c r="I414" s="11" t="s">
        <v>17</v>
      </c>
      <c r="J414" s="11" t="s">
        <v>18</v>
      </c>
      <c r="K414" s="13" t="s">
        <v>19</v>
      </c>
      <c r="L414" s="206"/>
      <c r="M414" s="209"/>
    </row>
    <row r="415" spans="3:13" hidden="1" outlineLevel="6">
      <c r="C415" s="220" t="s">
        <v>20</v>
      </c>
      <c r="D415" s="222" t="s">
        <v>190</v>
      </c>
      <c r="E415" s="41" t="s">
        <v>20</v>
      </c>
      <c r="F415" s="41" t="s">
        <v>20</v>
      </c>
      <c r="G415" s="90" t="s">
        <v>159</v>
      </c>
      <c r="H415" s="38"/>
      <c r="I415" s="79">
        <v>664840</v>
      </c>
      <c r="J415" s="96" t="s">
        <v>23</v>
      </c>
      <c r="K415" s="38"/>
      <c r="L415" s="38" t="s">
        <v>24</v>
      </c>
      <c r="M415" s="72" t="s">
        <v>25</v>
      </c>
    </row>
    <row r="416" spans="3:13" ht="15.75" hidden="1" outlineLevel="6" thickBot="1">
      <c r="C416" s="221"/>
      <c r="D416" s="222"/>
      <c r="E416" s="92" t="s">
        <v>20</v>
      </c>
      <c r="F416" s="38" t="s">
        <v>20</v>
      </c>
      <c r="G416" s="90" t="s">
        <v>189</v>
      </c>
      <c r="H416" s="38" t="s">
        <v>20</v>
      </c>
      <c r="I416" s="38">
        <v>387100</v>
      </c>
      <c r="J416" s="38"/>
      <c r="K416" s="64" t="s">
        <v>23</v>
      </c>
      <c r="L416" s="38" t="s">
        <v>68</v>
      </c>
      <c r="M416" s="38" t="s">
        <v>25</v>
      </c>
    </row>
    <row r="417" spans="3:13" hidden="1" outlineLevel="5">
      <c r="C417" s="50"/>
      <c r="D417" s="50"/>
      <c r="E417" s="50"/>
      <c r="F417" s="50"/>
      <c r="G417" s="51"/>
      <c r="H417" s="50"/>
      <c r="I417" s="50"/>
      <c r="J417" s="50"/>
      <c r="K417" s="50"/>
      <c r="L417" s="50"/>
      <c r="M417" s="50"/>
    </row>
    <row r="418" spans="3:13" hidden="1" outlineLevel="4">
      <c r="D418" s="45" t="s">
        <v>201</v>
      </c>
    </row>
    <row r="419" spans="3:13" hidden="1" outlineLevel="6">
      <c r="C419" s="205" t="s">
        <v>33</v>
      </c>
      <c r="D419" s="205" t="s">
        <v>7</v>
      </c>
      <c r="E419" s="205" t="s">
        <v>8</v>
      </c>
      <c r="F419" s="203" t="s">
        <v>9</v>
      </c>
      <c r="G419" s="204"/>
      <c r="H419" s="203" t="s">
        <v>10</v>
      </c>
      <c r="I419" s="204"/>
      <c r="J419" s="201" t="s">
        <v>11</v>
      </c>
      <c r="K419" s="202"/>
      <c r="L419" s="205" t="s">
        <v>12</v>
      </c>
      <c r="M419" s="208" t="s">
        <v>13</v>
      </c>
    </row>
    <row r="420" spans="3:13" hidden="1" outlineLevel="6">
      <c r="C420" s="217"/>
      <c r="D420" s="206"/>
      <c r="E420" s="206"/>
      <c r="F420" s="11" t="s">
        <v>14</v>
      </c>
      <c r="G420" s="11" t="s">
        <v>15</v>
      </c>
      <c r="H420" s="12" t="s">
        <v>16</v>
      </c>
      <c r="I420" s="11" t="s">
        <v>17</v>
      </c>
      <c r="J420" s="11" t="s">
        <v>18</v>
      </c>
      <c r="K420" s="13" t="s">
        <v>19</v>
      </c>
      <c r="L420" s="206"/>
      <c r="M420" s="209"/>
    </row>
    <row r="421" spans="3:13" hidden="1" outlineLevel="6">
      <c r="C421" s="220" t="s">
        <v>20</v>
      </c>
      <c r="D421" s="222" t="s">
        <v>190</v>
      </c>
      <c r="E421" s="41" t="s">
        <v>20</v>
      </c>
      <c r="F421" s="38"/>
      <c r="G421" s="90" t="s">
        <v>160</v>
      </c>
      <c r="H421" s="38"/>
      <c r="I421" s="79">
        <v>664860</v>
      </c>
      <c r="J421" s="96" t="s">
        <v>23</v>
      </c>
      <c r="K421" s="38"/>
      <c r="L421" s="38" t="s">
        <v>24</v>
      </c>
      <c r="M421" s="72" t="s">
        <v>25</v>
      </c>
    </row>
    <row r="422" spans="3:13" ht="15.75" hidden="1" outlineLevel="6" thickBot="1">
      <c r="C422" s="221"/>
      <c r="D422" s="222"/>
      <c r="E422" s="92" t="s">
        <v>20</v>
      </c>
      <c r="F422" s="38" t="s">
        <v>20</v>
      </c>
      <c r="G422" s="90" t="s">
        <v>189</v>
      </c>
      <c r="H422" s="38" t="s">
        <v>20</v>
      </c>
      <c r="I422" s="38">
        <v>387100</v>
      </c>
      <c r="J422" s="38"/>
      <c r="K422" s="64" t="s">
        <v>23</v>
      </c>
      <c r="L422" s="38" t="s">
        <v>68</v>
      </c>
      <c r="M422" s="38" t="s">
        <v>25</v>
      </c>
    </row>
    <row r="423" spans="3:13" hidden="1" outlineLevel="5">
      <c r="C423" s="50"/>
      <c r="D423" s="50"/>
      <c r="E423" s="50"/>
      <c r="F423" s="114"/>
      <c r="G423" s="115"/>
      <c r="H423" s="114"/>
      <c r="I423" s="114"/>
      <c r="J423" s="114"/>
      <c r="K423" s="116"/>
      <c r="L423" s="114"/>
      <c r="M423" s="114"/>
    </row>
    <row r="424" spans="3:13" hidden="1" outlineLevel="4"/>
    <row r="425" spans="3:13" outlineLevel="3" collapsed="1"/>
    <row r="426" spans="3:13" ht="18.75" outlineLevel="2">
      <c r="C426" s="1" t="s">
        <v>218</v>
      </c>
    </row>
    <row r="427" spans="3:13" outlineLevel="3">
      <c r="C427" s="45" t="s">
        <v>203</v>
      </c>
    </row>
    <row r="428" spans="3:13" hidden="1" outlineLevel="4">
      <c r="D428" s="45" t="s">
        <v>206</v>
      </c>
    </row>
    <row r="429" spans="3:13" hidden="1" outlineLevel="6">
      <c r="C429" s="205" t="s">
        <v>33</v>
      </c>
      <c r="D429" s="205" t="s">
        <v>7</v>
      </c>
      <c r="E429" s="205" t="s">
        <v>8</v>
      </c>
      <c r="F429" s="203" t="s">
        <v>9</v>
      </c>
      <c r="G429" s="204"/>
      <c r="H429" s="203" t="s">
        <v>10</v>
      </c>
      <c r="I429" s="204"/>
      <c r="J429" s="201" t="s">
        <v>11</v>
      </c>
      <c r="K429" s="202"/>
      <c r="L429" s="205" t="s">
        <v>12</v>
      </c>
      <c r="M429" s="208" t="s">
        <v>13</v>
      </c>
    </row>
    <row r="430" spans="3:13" ht="15.75" hidden="1" outlineLevel="6" thickBot="1">
      <c r="C430" s="217"/>
      <c r="D430" s="217"/>
      <c r="E430" s="217"/>
      <c r="F430" s="11" t="s">
        <v>14</v>
      </c>
      <c r="G430" s="11" t="s">
        <v>15</v>
      </c>
      <c r="H430" s="12" t="s">
        <v>16</v>
      </c>
      <c r="I430" s="11" t="s">
        <v>17</v>
      </c>
      <c r="J430" s="11" t="s">
        <v>18</v>
      </c>
      <c r="K430" s="13" t="s">
        <v>19</v>
      </c>
      <c r="L430" s="217"/>
      <c r="M430" s="219"/>
    </row>
    <row r="431" spans="3:13" hidden="1" outlineLevel="6">
      <c r="C431" s="211" t="s">
        <v>20</v>
      </c>
      <c r="D431" s="211" t="s">
        <v>205</v>
      </c>
      <c r="E431" s="36" t="s">
        <v>20</v>
      </c>
      <c r="F431" s="104" t="s">
        <v>20</v>
      </c>
      <c r="G431" s="106" t="s">
        <v>204</v>
      </c>
      <c r="H431" s="104" t="s">
        <v>20</v>
      </c>
      <c r="I431" s="104">
        <v>388200</v>
      </c>
      <c r="J431" s="104" t="s">
        <v>23</v>
      </c>
      <c r="K431" s="106"/>
      <c r="L431" s="104" t="s">
        <v>24</v>
      </c>
      <c r="M431" s="105" t="s">
        <v>25</v>
      </c>
    </row>
    <row r="432" spans="3:13" hidden="1" outlineLevel="6">
      <c r="C432" s="218"/>
      <c r="D432" s="218"/>
      <c r="E432" s="37" t="s">
        <v>20</v>
      </c>
      <c r="F432" s="38" t="s">
        <v>20</v>
      </c>
      <c r="G432" s="64" t="s">
        <v>122</v>
      </c>
      <c r="H432" s="38" t="s">
        <v>20</v>
      </c>
      <c r="I432" s="38">
        <v>663150</v>
      </c>
      <c r="J432" s="64"/>
      <c r="K432" s="38" t="s">
        <v>23</v>
      </c>
      <c r="L432" s="38" t="s">
        <v>68</v>
      </c>
      <c r="M432" s="38" t="s">
        <v>25</v>
      </c>
    </row>
    <row r="433" spans="3:13" hidden="1" outlineLevel="6">
      <c r="C433" s="50"/>
      <c r="D433" s="50"/>
      <c r="E433" s="50"/>
      <c r="F433" s="50"/>
      <c r="G433" s="51"/>
      <c r="H433" s="50"/>
      <c r="I433" s="50"/>
      <c r="J433" s="50"/>
      <c r="K433" s="50"/>
      <c r="L433" s="50"/>
      <c r="M433" s="50"/>
    </row>
    <row r="434" spans="3:13" hidden="1" outlineLevel="4">
      <c r="D434" s="45" t="s">
        <v>207</v>
      </c>
    </row>
    <row r="435" spans="3:13" hidden="1" outlineLevel="6">
      <c r="C435" s="205" t="s">
        <v>33</v>
      </c>
      <c r="D435" s="205" t="s">
        <v>7</v>
      </c>
      <c r="E435" s="205" t="s">
        <v>8</v>
      </c>
      <c r="F435" s="203" t="s">
        <v>9</v>
      </c>
      <c r="G435" s="204"/>
      <c r="H435" s="203" t="s">
        <v>10</v>
      </c>
      <c r="I435" s="204"/>
      <c r="J435" s="201" t="s">
        <v>11</v>
      </c>
      <c r="K435" s="202"/>
      <c r="L435" s="205" t="s">
        <v>12</v>
      </c>
      <c r="M435" s="208" t="s">
        <v>13</v>
      </c>
    </row>
    <row r="436" spans="3:13" ht="15.75" hidden="1" outlineLevel="6" thickBot="1">
      <c r="C436" s="217"/>
      <c r="D436" s="206"/>
      <c r="E436" s="206"/>
      <c r="F436" s="11" t="s">
        <v>14</v>
      </c>
      <c r="G436" s="11" t="s">
        <v>15</v>
      </c>
      <c r="H436" s="12" t="s">
        <v>16</v>
      </c>
      <c r="I436" s="11" t="s">
        <v>17</v>
      </c>
      <c r="J436" s="11" t="s">
        <v>18</v>
      </c>
      <c r="K436" s="13" t="s">
        <v>19</v>
      </c>
      <c r="L436" s="206"/>
      <c r="M436" s="209"/>
    </row>
    <row r="437" spans="3:13" ht="15.75" hidden="1" outlineLevel="6" thickBot="1">
      <c r="C437" s="211" t="s">
        <v>20</v>
      </c>
      <c r="D437" s="211" t="s">
        <v>205</v>
      </c>
      <c r="E437" s="36" t="s">
        <v>20</v>
      </c>
      <c r="F437" s="104" t="s">
        <v>20</v>
      </c>
      <c r="G437" s="106" t="s">
        <v>204</v>
      </c>
      <c r="H437" s="104" t="s">
        <v>20</v>
      </c>
      <c r="I437" s="104">
        <v>388200</v>
      </c>
      <c r="J437" s="104" t="s">
        <v>23</v>
      </c>
      <c r="K437" s="106"/>
      <c r="L437" s="104" t="s">
        <v>24</v>
      </c>
      <c r="M437" s="105" t="s">
        <v>25</v>
      </c>
    </row>
    <row r="438" spans="3:13" hidden="1" outlineLevel="6">
      <c r="C438" s="218"/>
      <c r="D438" s="218"/>
      <c r="E438" s="36" t="s">
        <v>20</v>
      </c>
      <c r="F438" s="61" t="s">
        <v>20</v>
      </c>
      <c r="G438" s="68" t="s">
        <v>128</v>
      </c>
      <c r="H438" s="69" t="s">
        <v>20</v>
      </c>
      <c r="I438" s="61">
        <v>663200</v>
      </c>
      <c r="J438" s="64"/>
      <c r="K438" s="38" t="s">
        <v>23</v>
      </c>
      <c r="L438" s="61" t="s">
        <v>24</v>
      </c>
      <c r="M438" s="70" t="s">
        <v>25</v>
      </c>
    </row>
    <row r="439" spans="3:13" hidden="1" outlineLevel="5"/>
    <row r="440" spans="3:13" hidden="1" outlineLevel="4">
      <c r="D440" s="45" t="s">
        <v>208</v>
      </c>
    </row>
    <row r="441" spans="3:13" hidden="1" outlineLevel="6">
      <c r="C441" s="205" t="s">
        <v>33</v>
      </c>
      <c r="D441" s="205" t="s">
        <v>7</v>
      </c>
      <c r="E441" s="205" t="s">
        <v>8</v>
      </c>
      <c r="F441" s="203" t="s">
        <v>9</v>
      </c>
      <c r="G441" s="204"/>
      <c r="H441" s="203" t="s">
        <v>10</v>
      </c>
      <c r="I441" s="204"/>
      <c r="J441" s="201" t="s">
        <v>11</v>
      </c>
      <c r="K441" s="202"/>
      <c r="L441" s="205" t="s">
        <v>12</v>
      </c>
      <c r="M441" s="208" t="s">
        <v>13</v>
      </c>
    </row>
    <row r="442" spans="3:13" ht="15.75" hidden="1" outlineLevel="6" thickBot="1">
      <c r="C442" s="217"/>
      <c r="D442" s="206"/>
      <c r="E442" s="206"/>
      <c r="F442" s="11" t="s">
        <v>14</v>
      </c>
      <c r="G442" s="11" t="s">
        <v>15</v>
      </c>
      <c r="H442" s="12" t="s">
        <v>16</v>
      </c>
      <c r="I442" s="11" t="s">
        <v>17</v>
      </c>
      <c r="J442" s="11" t="s">
        <v>18</v>
      </c>
      <c r="K442" s="13" t="s">
        <v>19</v>
      </c>
      <c r="L442" s="206"/>
      <c r="M442" s="209"/>
    </row>
    <row r="443" spans="3:13" ht="15.75" hidden="1" outlineLevel="6" thickBot="1">
      <c r="C443" s="211" t="s">
        <v>20</v>
      </c>
      <c r="D443" s="211" t="s">
        <v>205</v>
      </c>
      <c r="E443" s="36" t="s">
        <v>20</v>
      </c>
      <c r="F443" s="104" t="s">
        <v>20</v>
      </c>
      <c r="G443" s="106" t="s">
        <v>204</v>
      </c>
      <c r="H443" s="104" t="s">
        <v>20</v>
      </c>
      <c r="I443" s="104">
        <v>388200</v>
      </c>
      <c r="J443" s="104" t="s">
        <v>23</v>
      </c>
      <c r="K443" s="106"/>
      <c r="L443" s="104" t="s">
        <v>24</v>
      </c>
      <c r="M443" s="105" t="s">
        <v>25</v>
      </c>
    </row>
    <row r="444" spans="3:13" hidden="1" outlineLevel="6">
      <c r="C444" s="218"/>
      <c r="D444" s="218"/>
      <c r="E444" s="36" t="s">
        <v>20</v>
      </c>
      <c r="F444" s="61" t="s">
        <v>20</v>
      </c>
      <c r="G444" s="73" t="s">
        <v>168</v>
      </c>
      <c r="H444" s="38"/>
      <c r="I444" s="79" t="s">
        <v>134</v>
      </c>
      <c r="J444" s="64"/>
      <c r="K444" s="38" t="s">
        <v>23</v>
      </c>
      <c r="L444" s="61" t="s">
        <v>24</v>
      </c>
      <c r="M444" s="70" t="s">
        <v>25</v>
      </c>
    </row>
    <row r="445" spans="3:13" hidden="1" outlineLevel="5">
      <c r="C445" s="45"/>
    </row>
    <row r="446" spans="3:13" hidden="1" outlineLevel="4">
      <c r="D446" s="45" t="s">
        <v>209</v>
      </c>
    </row>
    <row r="447" spans="3:13" hidden="1" outlineLevel="6">
      <c r="C447" s="205" t="s">
        <v>33</v>
      </c>
      <c r="D447" s="205" t="s">
        <v>7</v>
      </c>
      <c r="E447" s="205" t="s">
        <v>8</v>
      </c>
      <c r="F447" s="203" t="s">
        <v>9</v>
      </c>
      <c r="G447" s="204"/>
      <c r="H447" s="203" t="s">
        <v>10</v>
      </c>
      <c r="I447" s="204"/>
      <c r="J447" s="201" t="s">
        <v>11</v>
      </c>
      <c r="K447" s="202"/>
      <c r="L447" s="205" t="s">
        <v>12</v>
      </c>
      <c r="M447" s="208" t="s">
        <v>13</v>
      </c>
    </row>
    <row r="448" spans="3:13" ht="15.75" hidden="1" outlineLevel="6" thickBot="1">
      <c r="C448" s="217"/>
      <c r="D448" s="206"/>
      <c r="E448" s="206"/>
      <c r="F448" s="11" t="s">
        <v>14</v>
      </c>
      <c r="G448" s="11" t="s">
        <v>15</v>
      </c>
      <c r="H448" s="12" t="s">
        <v>16</v>
      </c>
      <c r="I448" s="11" t="s">
        <v>17</v>
      </c>
      <c r="J448" s="11" t="s">
        <v>18</v>
      </c>
      <c r="K448" s="13" t="s">
        <v>19</v>
      </c>
      <c r="L448" s="217"/>
      <c r="M448" s="219"/>
    </row>
    <row r="449" spans="3:13" hidden="1" outlineLevel="6">
      <c r="C449" s="211" t="s">
        <v>20</v>
      </c>
      <c r="D449" s="211" t="s">
        <v>205</v>
      </c>
      <c r="E449" s="36" t="s">
        <v>20</v>
      </c>
      <c r="F449" s="104" t="s">
        <v>20</v>
      </c>
      <c r="G449" s="106" t="s">
        <v>204</v>
      </c>
      <c r="H449" s="104" t="s">
        <v>20</v>
      </c>
      <c r="I449" s="104">
        <v>388200</v>
      </c>
      <c r="J449" s="104" t="s">
        <v>23</v>
      </c>
      <c r="K449" s="106"/>
      <c r="L449" s="104" t="s">
        <v>24</v>
      </c>
      <c r="M449" s="105" t="s">
        <v>25</v>
      </c>
    </row>
    <row r="450" spans="3:13" hidden="1" outlineLevel="6">
      <c r="C450" s="218"/>
      <c r="D450" s="218"/>
      <c r="E450" s="92" t="s">
        <v>20</v>
      </c>
      <c r="F450" s="38" t="s">
        <v>20</v>
      </c>
      <c r="G450" s="73" t="s">
        <v>141</v>
      </c>
      <c r="H450" s="38" t="s">
        <v>20</v>
      </c>
      <c r="I450" s="79">
        <v>663400</v>
      </c>
      <c r="J450" s="64"/>
      <c r="K450" s="38" t="s">
        <v>23</v>
      </c>
      <c r="L450" s="38" t="s">
        <v>24</v>
      </c>
      <c r="M450" s="38" t="s">
        <v>25</v>
      </c>
    </row>
    <row r="451" spans="3:13" hidden="1" outlineLevel="5">
      <c r="C451" s="50"/>
      <c r="D451" s="50"/>
      <c r="E451" s="50"/>
      <c r="F451" s="50"/>
      <c r="G451" s="103"/>
      <c r="H451" s="50"/>
      <c r="I451" s="50"/>
      <c r="J451" s="50"/>
      <c r="K451" s="51"/>
      <c r="L451" s="50"/>
      <c r="M451" s="50"/>
    </row>
    <row r="452" spans="3:13" hidden="1" outlineLevel="4">
      <c r="D452" s="45" t="s">
        <v>210</v>
      </c>
    </row>
    <row r="453" spans="3:13" hidden="1" outlineLevel="6">
      <c r="C453" s="205" t="s">
        <v>33</v>
      </c>
      <c r="D453" s="205" t="s">
        <v>7</v>
      </c>
      <c r="E453" s="205" t="s">
        <v>8</v>
      </c>
      <c r="F453" s="203" t="s">
        <v>9</v>
      </c>
      <c r="G453" s="204"/>
      <c r="H453" s="203" t="s">
        <v>10</v>
      </c>
      <c r="I453" s="204"/>
      <c r="J453" s="201" t="s">
        <v>11</v>
      </c>
      <c r="K453" s="202"/>
      <c r="L453" s="205" t="s">
        <v>12</v>
      </c>
      <c r="M453" s="208" t="s">
        <v>13</v>
      </c>
    </row>
    <row r="454" spans="3:13" ht="15.75" hidden="1" outlineLevel="6" thickBot="1">
      <c r="C454" s="217"/>
      <c r="D454" s="217"/>
      <c r="E454" s="217"/>
      <c r="F454" s="11" t="s">
        <v>14</v>
      </c>
      <c r="G454" s="11" t="s">
        <v>15</v>
      </c>
      <c r="H454" s="12" t="s">
        <v>16</v>
      </c>
      <c r="I454" s="11" t="s">
        <v>17</v>
      </c>
      <c r="J454" s="11" t="s">
        <v>18</v>
      </c>
      <c r="K454" s="13" t="s">
        <v>19</v>
      </c>
      <c r="L454" s="217"/>
      <c r="M454" s="219"/>
    </row>
    <row r="455" spans="3:13" hidden="1" outlineLevel="6">
      <c r="C455" s="211" t="s">
        <v>20</v>
      </c>
      <c r="D455" s="211" t="s">
        <v>205</v>
      </c>
      <c r="E455" s="36" t="s">
        <v>20</v>
      </c>
      <c r="F455" s="104" t="s">
        <v>20</v>
      </c>
      <c r="G455" s="106" t="s">
        <v>204</v>
      </c>
      <c r="H455" s="104" t="s">
        <v>20</v>
      </c>
      <c r="I455" s="104">
        <v>388200</v>
      </c>
      <c r="J455" s="104" t="s">
        <v>23</v>
      </c>
      <c r="K455" s="106"/>
      <c r="L455" s="104" t="s">
        <v>24</v>
      </c>
      <c r="M455" s="105" t="s">
        <v>25</v>
      </c>
    </row>
    <row r="456" spans="3:13" hidden="1" outlineLevel="6">
      <c r="C456" s="218"/>
      <c r="D456" s="218"/>
      <c r="E456" s="37" t="s">
        <v>20</v>
      </c>
      <c r="F456" s="37" t="s">
        <v>20</v>
      </c>
      <c r="G456" s="73" t="s">
        <v>169</v>
      </c>
      <c r="H456" s="38" t="s">
        <v>20</v>
      </c>
      <c r="I456" s="79" t="s">
        <v>170</v>
      </c>
      <c r="J456" s="64"/>
      <c r="K456" s="38" t="s">
        <v>23</v>
      </c>
      <c r="L456" s="38" t="s">
        <v>24</v>
      </c>
      <c r="M456" s="38" t="s">
        <v>25</v>
      </c>
    </row>
    <row r="457" spans="3:13" hidden="1" outlineLevel="5">
      <c r="C457" s="45"/>
    </row>
    <row r="458" spans="3:13" hidden="1" outlineLevel="4">
      <c r="D458" s="45" t="s">
        <v>211</v>
      </c>
    </row>
    <row r="459" spans="3:13" hidden="1" outlineLevel="6">
      <c r="C459" s="205" t="s">
        <v>33</v>
      </c>
      <c r="D459" s="205" t="s">
        <v>7</v>
      </c>
      <c r="E459" s="205" t="s">
        <v>8</v>
      </c>
      <c r="F459" s="203" t="s">
        <v>9</v>
      </c>
      <c r="G459" s="204"/>
      <c r="H459" s="203" t="s">
        <v>10</v>
      </c>
      <c r="I459" s="204"/>
      <c r="J459" s="201" t="s">
        <v>11</v>
      </c>
      <c r="K459" s="202"/>
      <c r="L459" s="205" t="s">
        <v>12</v>
      </c>
      <c r="M459" s="208" t="s">
        <v>13</v>
      </c>
    </row>
    <row r="460" spans="3:13" ht="15.75" hidden="1" outlineLevel="6" thickBot="1">
      <c r="C460" s="217"/>
      <c r="D460" s="217"/>
      <c r="E460" s="217"/>
      <c r="F460" s="11" t="s">
        <v>14</v>
      </c>
      <c r="G460" s="11" t="s">
        <v>15</v>
      </c>
      <c r="H460" s="12" t="s">
        <v>16</v>
      </c>
      <c r="I460" s="11" t="s">
        <v>17</v>
      </c>
      <c r="J460" s="11" t="s">
        <v>18</v>
      </c>
      <c r="K460" s="13" t="s">
        <v>19</v>
      </c>
      <c r="L460" s="217"/>
      <c r="M460" s="219"/>
    </row>
    <row r="461" spans="3:13" hidden="1" outlineLevel="6">
      <c r="C461" s="211" t="s">
        <v>20</v>
      </c>
      <c r="D461" s="211" t="s">
        <v>205</v>
      </c>
      <c r="E461" s="36" t="s">
        <v>20</v>
      </c>
      <c r="F461" s="104" t="s">
        <v>20</v>
      </c>
      <c r="G461" s="106" t="s">
        <v>204</v>
      </c>
      <c r="H461" s="104" t="s">
        <v>20</v>
      </c>
      <c r="I461" s="104">
        <v>388200</v>
      </c>
      <c r="J461" s="104" t="s">
        <v>23</v>
      </c>
      <c r="K461" s="106"/>
      <c r="L461" s="104" t="s">
        <v>24</v>
      </c>
      <c r="M461" s="105" t="s">
        <v>25</v>
      </c>
    </row>
    <row r="462" spans="3:13" hidden="1" outlineLevel="6">
      <c r="C462" s="218"/>
      <c r="D462" s="218"/>
      <c r="E462" s="37" t="s">
        <v>20</v>
      </c>
      <c r="F462" s="38" t="s">
        <v>20</v>
      </c>
      <c r="G462" s="73" t="s">
        <v>171</v>
      </c>
      <c r="H462" s="38" t="s">
        <v>20</v>
      </c>
      <c r="I462" s="79">
        <v>663600</v>
      </c>
      <c r="J462" s="64"/>
      <c r="K462" s="38" t="s">
        <v>23</v>
      </c>
      <c r="L462" s="38" t="s">
        <v>24</v>
      </c>
      <c r="M462" s="38" t="s">
        <v>25</v>
      </c>
    </row>
    <row r="463" spans="3:13" hidden="1" outlineLevel="5">
      <c r="C463" s="45"/>
    </row>
    <row r="464" spans="3:13" hidden="1" outlineLevel="4">
      <c r="D464" s="45" t="s">
        <v>212</v>
      </c>
    </row>
    <row r="465" spans="3:13" hidden="1" outlineLevel="6">
      <c r="C465" s="205" t="s">
        <v>33</v>
      </c>
      <c r="D465" s="205" t="s">
        <v>7</v>
      </c>
      <c r="E465" s="205" t="s">
        <v>8</v>
      </c>
      <c r="F465" s="203" t="s">
        <v>9</v>
      </c>
      <c r="G465" s="204"/>
      <c r="H465" s="203" t="s">
        <v>10</v>
      </c>
      <c r="I465" s="204"/>
      <c r="J465" s="201" t="s">
        <v>11</v>
      </c>
      <c r="K465" s="202"/>
      <c r="L465" s="205" t="s">
        <v>12</v>
      </c>
      <c r="M465" s="208" t="s">
        <v>13</v>
      </c>
    </row>
    <row r="466" spans="3:13" ht="15.75" hidden="1" outlineLevel="6" thickBot="1">
      <c r="C466" s="217"/>
      <c r="D466" s="206"/>
      <c r="E466" s="206"/>
      <c r="F466" s="11" t="s">
        <v>14</v>
      </c>
      <c r="G466" s="11" t="s">
        <v>15</v>
      </c>
      <c r="H466" s="12" t="s">
        <v>16</v>
      </c>
      <c r="I466" s="11" t="s">
        <v>17</v>
      </c>
      <c r="J466" s="11" t="s">
        <v>18</v>
      </c>
      <c r="K466" s="13" t="s">
        <v>19</v>
      </c>
      <c r="L466" s="217"/>
      <c r="M466" s="219"/>
    </row>
    <row r="467" spans="3:13" hidden="1" outlineLevel="6">
      <c r="C467" s="211" t="s">
        <v>20</v>
      </c>
      <c r="D467" s="211" t="s">
        <v>205</v>
      </c>
      <c r="E467" s="36" t="s">
        <v>20</v>
      </c>
      <c r="F467" s="104" t="s">
        <v>20</v>
      </c>
      <c r="G467" s="106" t="s">
        <v>204</v>
      </c>
      <c r="H467" s="104" t="s">
        <v>20</v>
      </c>
      <c r="I467" s="104">
        <v>388200</v>
      </c>
      <c r="J467" s="104" t="s">
        <v>23</v>
      </c>
      <c r="K467" s="106"/>
      <c r="L467" s="104" t="s">
        <v>24</v>
      </c>
      <c r="M467" s="105" t="s">
        <v>25</v>
      </c>
    </row>
    <row r="468" spans="3:13" hidden="1" outlineLevel="6">
      <c r="C468" s="218"/>
      <c r="D468" s="218"/>
      <c r="E468" s="92" t="s">
        <v>20</v>
      </c>
      <c r="F468" s="38" t="s">
        <v>20</v>
      </c>
      <c r="G468" s="73" t="s">
        <v>172</v>
      </c>
      <c r="H468" s="38" t="s">
        <v>20</v>
      </c>
      <c r="I468" s="79">
        <v>663810</v>
      </c>
      <c r="J468" s="64"/>
      <c r="K468" s="38" t="s">
        <v>23</v>
      </c>
      <c r="L468" s="38" t="s">
        <v>24</v>
      </c>
      <c r="M468" s="38" t="s">
        <v>25</v>
      </c>
    </row>
    <row r="469" spans="3:13" hidden="1" outlineLevel="5">
      <c r="C469" s="45"/>
    </row>
    <row r="470" spans="3:13" hidden="1" outlineLevel="4">
      <c r="D470" s="45" t="s">
        <v>213</v>
      </c>
    </row>
    <row r="471" spans="3:13" hidden="1" outlineLevel="6">
      <c r="C471" s="205" t="s">
        <v>33</v>
      </c>
      <c r="D471" s="205" t="s">
        <v>7</v>
      </c>
      <c r="E471" s="205" t="s">
        <v>8</v>
      </c>
      <c r="F471" s="203" t="s">
        <v>9</v>
      </c>
      <c r="G471" s="204"/>
      <c r="H471" s="203" t="s">
        <v>10</v>
      </c>
      <c r="I471" s="204"/>
      <c r="J471" s="201" t="s">
        <v>11</v>
      </c>
      <c r="K471" s="202"/>
      <c r="L471" s="205" t="s">
        <v>12</v>
      </c>
      <c r="M471" s="208" t="s">
        <v>13</v>
      </c>
    </row>
    <row r="472" spans="3:13" ht="15.75" hidden="1" outlineLevel="6" thickBot="1">
      <c r="C472" s="217"/>
      <c r="D472" s="206"/>
      <c r="E472" s="206"/>
      <c r="F472" s="11" t="s">
        <v>14</v>
      </c>
      <c r="G472" s="11" t="s">
        <v>15</v>
      </c>
      <c r="H472" s="12" t="s">
        <v>16</v>
      </c>
      <c r="I472" s="11" t="s">
        <v>17</v>
      </c>
      <c r="J472" s="11" t="s">
        <v>18</v>
      </c>
      <c r="K472" s="13" t="s">
        <v>19</v>
      </c>
      <c r="L472" s="206"/>
      <c r="M472" s="209"/>
    </row>
    <row r="473" spans="3:13" hidden="1" outlineLevel="6">
      <c r="C473" s="211" t="s">
        <v>20</v>
      </c>
      <c r="D473" s="211" t="s">
        <v>205</v>
      </c>
      <c r="E473" s="36" t="s">
        <v>20</v>
      </c>
      <c r="F473" s="104" t="s">
        <v>20</v>
      </c>
      <c r="G473" s="106" t="s">
        <v>204</v>
      </c>
      <c r="H473" s="104" t="s">
        <v>20</v>
      </c>
      <c r="I473" s="104">
        <v>388200</v>
      </c>
      <c r="J473" s="104" t="s">
        <v>23</v>
      </c>
      <c r="K473" s="106"/>
      <c r="L473" s="104" t="s">
        <v>24</v>
      </c>
      <c r="M473" s="105" t="s">
        <v>25</v>
      </c>
    </row>
    <row r="474" spans="3:13" hidden="1" outlineLevel="6">
      <c r="C474" s="218"/>
      <c r="D474" s="218"/>
      <c r="E474" s="37" t="s">
        <v>20</v>
      </c>
      <c r="F474" s="38" t="s">
        <v>20</v>
      </c>
      <c r="G474" s="90" t="s">
        <v>154</v>
      </c>
      <c r="H474" s="38"/>
      <c r="I474" s="79">
        <v>664340</v>
      </c>
      <c r="J474" s="64"/>
      <c r="K474" s="38" t="s">
        <v>23</v>
      </c>
      <c r="L474" s="38" t="s">
        <v>24</v>
      </c>
      <c r="M474" s="72" t="s">
        <v>25</v>
      </c>
    </row>
    <row r="475" spans="3:13" hidden="1" outlineLevel="5">
      <c r="C475" s="45"/>
    </row>
    <row r="476" spans="3:13" hidden="1" outlineLevel="4">
      <c r="D476" s="45" t="s">
        <v>214</v>
      </c>
    </row>
    <row r="477" spans="3:13" hidden="1" outlineLevel="6">
      <c r="C477" s="205" t="s">
        <v>33</v>
      </c>
      <c r="D477" s="205" t="s">
        <v>7</v>
      </c>
      <c r="E477" s="205" t="s">
        <v>8</v>
      </c>
      <c r="F477" s="203" t="s">
        <v>9</v>
      </c>
      <c r="G477" s="204"/>
      <c r="H477" s="203" t="s">
        <v>10</v>
      </c>
      <c r="I477" s="204"/>
      <c r="J477" s="201" t="s">
        <v>11</v>
      </c>
      <c r="K477" s="202"/>
      <c r="L477" s="205" t="s">
        <v>12</v>
      </c>
      <c r="M477" s="208" t="s">
        <v>13</v>
      </c>
    </row>
    <row r="478" spans="3:13" ht="15.75" hidden="1" outlineLevel="6" thickBot="1">
      <c r="C478" s="217"/>
      <c r="D478" s="206"/>
      <c r="E478" s="206"/>
      <c r="F478" s="11" t="s">
        <v>14</v>
      </c>
      <c r="G478" s="11" t="s">
        <v>15</v>
      </c>
      <c r="H478" s="12" t="s">
        <v>16</v>
      </c>
      <c r="I478" s="11" t="s">
        <v>17</v>
      </c>
      <c r="J478" s="11" t="s">
        <v>18</v>
      </c>
      <c r="K478" s="13" t="s">
        <v>19</v>
      </c>
      <c r="L478" s="206"/>
      <c r="M478" s="209"/>
    </row>
    <row r="479" spans="3:13" ht="15.75" hidden="1" outlineLevel="6" thickBot="1">
      <c r="C479" s="211" t="s">
        <v>20</v>
      </c>
      <c r="D479" s="211" t="s">
        <v>205</v>
      </c>
      <c r="E479" s="36" t="s">
        <v>20</v>
      </c>
      <c r="F479" s="104" t="s">
        <v>20</v>
      </c>
      <c r="G479" s="106" t="s">
        <v>204</v>
      </c>
      <c r="H479" s="104" t="s">
        <v>20</v>
      </c>
      <c r="I479" s="104">
        <v>388200</v>
      </c>
      <c r="J479" s="104" t="s">
        <v>23</v>
      </c>
      <c r="K479" s="106"/>
      <c r="L479" s="104" t="s">
        <v>24</v>
      </c>
      <c r="M479" s="105" t="s">
        <v>25</v>
      </c>
    </row>
    <row r="480" spans="3:13" hidden="1" outlineLevel="6">
      <c r="C480" s="218"/>
      <c r="D480" s="218"/>
      <c r="E480" s="37" t="s">
        <v>20</v>
      </c>
      <c r="F480" s="61" t="s">
        <v>20</v>
      </c>
      <c r="G480" s="88" t="s">
        <v>157</v>
      </c>
      <c r="H480" s="61" t="s">
        <v>20</v>
      </c>
      <c r="I480" s="89">
        <v>664820</v>
      </c>
      <c r="J480" s="64"/>
      <c r="K480" s="38" t="s">
        <v>23</v>
      </c>
      <c r="L480" s="61" t="s">
        <v>24</v>
      </c>
      <c r="M480" s="70" t="s">
        <v>25</v>
      </c>
    </row>
    <row r="481" spans="3:13" hidden="1" outlineLevel="5">
      <c r="C481" s="50"/>
      <c r="D481" s="50"/>
      <c r="E481" s="50"/>
      <c r="F481" s="50"/>
      <c r="G481" s="51"/>
      <c r="H481" s="50"/>
      <c r="I481" s="50"/>
      <c r="J481" s="50"/>
      <c r="K481" s="50"/>
      <c r="L481" s="50"/>
      <c r="M481" s="50"/>
    </row>
    <row r="482" spans="3:13" hidden="1" outlineLevel="4">
      <c r="D482" s="45" t="s">
        <v>215</v>
      </c>
    </row>
    <row r="483" spans="3:13" hidden="1" outlineLevel="6">
      <c r="C483" s="205" t="s">
        <v>33</v>
      </c>
      <c r="D483" s="205" t="s">
        <v>7</v>
      </c>
      <c r="E483" s="205" t="s">
        <v>8</v>
      </c>
      <c r="F483" s="203" t="s">
        <v>9</v>
      </c>
      <c r="G483" s="204"/>
      <c r="H483" s="203" t="s">
        <v>10</v>
      </c>
      <c r="I483" s="204"/>
      <c r="J483" s="201" t="s">
        <v>11</v>
      </c>
      <c r="K483" s="202"/>
      <c r="L483" s="205" t="s">
        <v>12</v>
      </c>
      <c r="M483" s="208" t="s">
        <v>13</v>
      </c>
    </row>
    <row r="484" spans="3:13" ht="15.75" hidden="1" outlineLevel="6" thickBot="1">
      <c r="C484" s="217"/>
      <c r="D484" s="206"/>
      <c r="E484" s="206"/>
      <c r="F484" s="11" t="s">
        <v>14</v>
      </c>
      <c r="G484" s="11" t="s">
        <v>15</v>
      </c>
      <c r="H484" s="12" t="s">
        <v>16</v>
      </c>
      <c r="I484" s="11" t="s">
        <v>17</v>
      </c>
      <c r="J484" s="11" t="s">
        <v>18</v>
      </c>
      <c r="K484" s="13" t="s">
        <v>19</v>
      </c>
      <c r="L484" s="206"/>
      <c r="M484" s="209"/>
    </row>
    <row r="485" spans="3:13" hidden="1" outlineLevel="6">
      <c r="C485" s="211" t="s">
        <v>20</v>
      </c>
      <c r="D485" s="211" t="s">
        <v>205</v>
      </c>
      <c r="E485" s="36" t="s">
        <v>20</v>
      </c>
      <c r="F485" s="104" t="s">
        <v>20</v>
      </c>
      <c r="G485" s="106" t="s">
        <v>204</v>
      </c>
      <c r="H485" s="104" t="s">
        <v>20</v>
      </c>
      <c r="I485" s="104">
        <v>388200</v>
      </c>
      <c r="J485" s="104" t="s">
        <v>23</v>
      </c>
      <c r="K485" s="106"/>
      <c r="L485" s="104" t="s">
        <v>24</v>
      </c>
      <c r="M485" s="105" t="s">
        <v>25</v>
      </c>
    </row>
    <row r="486" spans="3:13" hidden="1" outlineLevel="6">
      <c r="C486" s="218"/>
      <c r="D486" s="218"/>
      <c r="E486" s="37" t="s">
        <v>20</v>
      </c>
      <c r="F486" s="38" t="s">
        <v>20</v>
      </c>
      <c r="G486" s="90" t="s">
        <v>158</v>
      </c>
      <c r="H486" s="38"/>
      <c r="I486" s="79">
        <v>664830</v>
      </c>
      <c r="J486" s="64"/>
      <c r="K486" s="38" t="s">
        <v>23</v>
      </c>
      <c r="L486" s="38" t="s">
        <v>24</v>
      </c>
      <c r="M486" s="72" t="s">
        <v>25</v>
      </c>
    </row>
    <row r="487" spans="3:13" hidden="1" outlineLevel="5">
      <c r="C487" s="50"/>
      <c r="D487" s="50"/>
      <c r="E487" s="50"/>
      <c r="F487" s="50"/>
      <c r="G487" s="51"/>
      <c r="H487" s="50"/>
      <c r="I487" s="50"/>
      <c r="J487" s="50"/>
      <c r="K487" s="50"/>
      <c r="L487" s="50"/>
      <c r="M487" s="50"/>
    </row>
    <row r="488" spans="3:13" hidden="1" outlineLevel="4">
      <c r="D488" s="45" t="s">
        <v>216</v>
      </c>
      <c r="E488" s="50"/>
      <c r="F488" s="50"/>
      <c r="G488" s="51"/>
      <c r="H488" s="50"/>
      <c r="I488" s="50"/>
      <c r="J488" s="50"/>
      <c r="K488" s="50"/>
      <c r="L488" s="50"/>
      <c r="M488" s="50"/>
    </row>
    <row r="489" spans="3:13" hidden="1" outlineLevel="6">
      <c r="C489" s="205" t="s">
        <v>33</v>
      </c>
      <c r="D489" s="205" t="s">
        <v>7</v>
      </c>
      <c r="E489" s="205" t="s">
        <v>8</v>
      </c>
      <c r="F489" s="203" t="s">
        <v>9</v>
      </c>
      <c r="G489" s="204"/>
      <c r="H489" s="203" t="s">
        <v>10</v>
      </c>
      <c r="I489" s="204"/>
      <c r="J489" s="201" t="s">
        <v>11</v>
      </c>
      <c r="K489" s="202"/>
      <c r="L489" s="205" t="s">
        <v>12</v>
      </c>
      <c r="M489" s="208" t="s">
        <v>13</v>
      </c>
    </row>
    <row r="490" spans="3:13" ht="15.75" hidden="1" outlineLevel="6" thickBot="1">
      <c r="C490" s="217"/>
      <c r="D490" s="206"/>
      <c r="E490" s="206"/>
      <c r="F490" s="11" t="s">
        <v>14</v>
      </c>
      <c r="G490" s="11" t="s">
        <v>15</v>
      </c>
      <c r="H490" s="12" t="s">
        <v>16</v>
      </c>
      <c r="I490" s="11" t="s">
        <v>17</v>
      </c>
      <c r="J490" s="11" t="s">
        <v>18</v>
      </c>
      <c r="K490" s="13" t="s">
        <v>19</v>
      </c>
      <c r="L490" s="206"/>
      <c r="M490" s="209"/>
    </row>
    <row r="491" spans="3:13" hidden="1" outlineLevel="6">
      <c r="C491" s="211" t="s">
        <v>20</v>
      </c>
      <c r="D491" s="211" t="s">
        <v>205</v>
      </c>
      <c r="E491" s="36" t="s">
        <v>20</v>
      </c>
      <c r="F491" s="104" t="s">
        <v>20</v>
      </c>
      <c r="G491" s="106" t="s">
        <v>204</v>
      </c>
      <c r="H491" s="104" t="s">
        <v>20</v>
      </c>
      <c r="I491" s="104">
        <v>388200</v>
      </c>
      <c r="J491" s="104" t="s">
        <v>23</v>
      </c>
      <c r="K491" s="106"/>
      <c r="L491" s="104" t="s">
        <v>24</v>
      </c>
      <c r="M491" s="105" t="s">
        <v>25</v>
      </c>
    </row>
    <row r="492" spans="3:13" hidden="1" outlineLevel="6">
      <c r="C492" s="218"/>
      <c r="D492" s="218"/>
      <c r="E492" s="37" t="s">
        <v>20</v>
      </c>
      <c r="F492" s="37" t="s">
        <v>20</v>
      </c>
      <c r="G492" s="90" t="s">
        <v>159</v>
      </c>
      <c r="H492" s="38"/>
      <c r="I492" s="79">
        <v>664840</v>
      </c>
      <c r="J492" s="64"/>
      <c r="K492" s="38" t="s">
        <v>23</v>
      </c>
      <c r="L492" s="38" t="s">
        <v>24</v>
      </c>
      <c r="M492" s="72" t="s">
        <v>25</v>
      </c>
    </row>
    <row r="493" spans="3:13" hidden="1" outlineLevel="5">
      <c r="C493" s="50"/>
      <c r="D493" s="50"/>
      <c r="E493" s="50"/>
      <c r="F493" s="50"/>
      <c r="G493" s="51"/>
      <c r="H493" s="50"/>
      <c r="I493" s="50"/>
      <c r="J493" s="50"/>
      <c r="K493" s="50"/>
      <c r="L493" s="50"/>
      <c r="M493" s="50"/>
    </row>
    <row r="494" spans="3:13" hidden="1" outlineLevel="4">
      <c r="D494" s="45" t="s">
        <v>217</v>
      </c>
    </row>
    <row r="495" spans="3:13" hidden="1" outlineLevel="6">
      <c r="C495" s="205" t="s">
        <v>33</v>
      </c>
      <c r="D495" s="205" t="s">
        <v>7</v>
      </c>
      <c r="E495" s="205" t="s">
        <v>8</v>
      </c>
      <c r="F495" s="203" t="s">
        <v>9</v>
      </c>
      <c r="G495" s="204"/>
      <c r="H495" s="203" t="s">
        <v>10</v>
      </c>
      <c r="I495" s="204"/>
      <c r="J495" s="201" t="s">
        <v>11</v>
      </c>
      <c r="K495" s="202"/>
      <c r="L495" s="205" t="s">
        <v>12</v>
      </c>
      <c r="M495" s="208" t="s">
        <v>13</v>
      </c>
    </row>
    <row r="496" spans="3:13" ht="15.75" hidden="1" outlineLevel="6" thickBot="1">
      <c r="C496" s="217"/>
      <c r="D496" s="206"/>
      <c r="E496" s="206"/>
      <c r="F496" s="11" t="s">
        <v>14</v>
      </c>
      <c r="G496" s="11" t="s">
        <v>15</v>
      </c>
      <c r="H496" s="12" t="s">
        <v>16</v>
      </c>
      <c r="I496" s="11" t="s">
        <v>17</v>
      </c>
      <c r="J496" s="11" t="s">
        <v>18</v>
      </c>
      <c r="K496" s="13" t="s">
        <v>19</v>
      </c>
      <c r="L496" s="206"/>
      <c r="M496" s="209"/>
    </row>
    <row r="497" spans="3:13" hidden="1" outlineLevel="6">
      <c r="C497" s="211" t="s">
        <v>20</v>
      </c>
      <c r="D497" s="211" t="s">
        <v>205</v>
      </c>
      <c r="E497" s="36" t="s">
        <v>20</v>
      </c>
      <c r="F497" s="104" t="s">
        <v>20</v>
      </c>
      <c r="G497" s="106" t="s">
        <v>204</v>
      </c>
      <c r="H497" s="104" t="s">
        <v>20</v>
      </c>
      <c r="I497" s="104">
        <v>388200</v>
      </c>
      <c r="J497" s="104" t="s">
        <v>23</v>
      </c>
      <c r="K497" s="106"/>
      <c r="L497" s="104" t="s">
        <v>24</v>
      </c>
      <c r="M497" s="105" t="s">
        <v>25</v>
      </c>
    </row>
    <row r="498" spans="3:13" hidden="1" outlineLevel="6">
      <c r="C498" s="218"/>
      <c r="D498" s="218"/>
      <c r="E498" s="37" t="s">
        <v>20</v>
      </c>
      <c r="F498" s="37" t="s">
        <v>20</v>
      </c>
      <c r="G498" s="90" t="s">
        <v>160</v>
      </c>
      <c r="H498" s="37" t="s">
        <v>20</v>
      </c>
      <c r="I498" s="79">
        <v>664860</v>
      </c>
      <c r="J498" s="64"/>
      <c r="K498" s="38" t="s">
        <v>23</v>
      </c>
      <c r="L498" s="38" t="s">
        <v>24</v>
      </c>
      <c r="M498" s="72" t="s">
        <v>25</v>
      </c>
    </row>
    <row r="499" spans="3:13" hidden="1" outlineLevel="5">
      <c r="C499" s="50"/>
      <c r="D499" s="50"/>
      <c r="E499" s="50"/>
      <c r="F499" s="50"/>
      <c r="G499" s="103"/>
      <c r="H499" s="50"/>
      <c r="I499" s="109"/>
      <c r="J499" s="51"/>
      <c r="K499" s="50"/>
      <c r="L499" s="50"/>
      <c r="M499" s="50"/>
    </row>
    <row r="500" spans="3:13" hidden="1" outlineLevel="4">
      <c r="C500" s="50"/>
      <c r="D500" s="50"/>
      <c r="E500" s="50"/>
      <c r="F500" s="50"/>
      <c r="G500" s="103"/>
      <c r="H500" s="50"/>
      <c r="I500" s="109"/>
      <c r="J500" s="51"/>
      <c r="K500" s="50"/>
      <c r="L500" s="50"/>
      <c r="M500" s="50"/>
    </row>
    <row r="501" spans="3:13" outlineLevel="3" collapsed="1"/>
    <row r="502" spans="3:13" ht="18.75" outlineLevel="2">
      <c r="C502" s="1" t="s">
        <v>221</v>
      </c>
    </row>
    <row r="503" spans="3:13" outlineLevel="3">
      <c r="C503" s="45" t="s">
        <v>219</v>
      </c>
    </row>
    <row r="504" spans="3:13" hidden="1" outlineLevel="6">
      <c r="C504" s="205" t="s">
        <v>33</v>
      </c>
      <c r="D504" s="205" t="s">
        <v>7</v>
      </c>
      <c r="E504" s="205" t="s">
        <v>8</v>
      </c>
      <c r="F504" s="203" t="s">
        <v>9</v>
      </c>
      <c r="G504" s="204"/>
      <c r="H504" s="203" t="s">
        <v>10</v>
      </c>
      <c r="I504" s="204"/>
      <c r="J504" s="201" t="s">
        <v>11</v>
      </c>
      <c r="K504" s="202"/>
      <c r="L504" s="205" t="s">
        <v>12</v>
      </c>
      <c r="M504" s="208" t="s">
        <v>13</v>
      </c>
    </row>
    <row r="505" spans="3:13" ht="15.75" hidden="1" outlineLevel="6" thickBot="1">
      <c r="C505" s="217"/>
      <c r="D505" s="206"/>
      <c r="E505" s="206"/>
      <c r="F505" s="11" t="s">
        <v>14</v>
      </c>
      <c r="G505" s="11" t="s">
        <v>15</v>
      </c>
      <c r="H505" s="12" t="s">
        <v>16</v>
      </c>
      <c r="I505" s="11" t="s">
        <v>17</v>
      </c>
      <c r="J505" s="11" t="s">
        <v>18</v>
      </c>
      <c r="K505" s="13" t="s">
        <v>19</v>
      </c>
      <c r="L505" s="206"/>
      <c r="M505" s="209"/>
    </row>
    <row r="506" spans="3:13" hidden="1" outlineLevel="6">
      <c r="C506" s="210" t="s">
        <v>20</v>
      </c>
      <c r="D506" s="210" t="s">
        <v>220</v>
      </c>
      <c r="E506" s="36" t="s">
        <v>20</v>
      </c>
      <c r="F506" s="213" t="s">
        <v>20</v>
      </c>
      <c r="G506" s="98" t="s">
        <v>135</v>
      </c>
      <c r="H506" s="213" t="s">
        <v>20</v>
      </c>
      <c r="I506" s="89">
        <v>367100</v>
      </c>
      <c r="J506" s="213" t="s">
        <v>29</v>
      </c>
      <c r="K506" s="213"/>
      <c r="L506" s="213" t="s">
        <v>68</v>
      </c>
      <c r="M506" s="215" t="s">
        <v>25</v>
      </c>
    </row>
    <row r="507" spans="3:13" hidden="1" outlineLevel="6">
      <c r="C507" s="211"/>
      <c r="D507" s="211"/>
      <c r="E507" s="40"/>
      <c r="F507" s="214"/>
      <c r="G507" s="78" t="s">
        <v>136</v>
      </c>
      <c r="H507" s="214"/>
      <c r="I507" s="79">
        <v>367150</v>
      </c>
      <c r="J507" s="214"/>
      <c r="K507" s="214"/>
      <c r="L507" s="214"/>
      <c r="M507" s="216"/>
    </row>
    <row r="508" spans="3:13" hidden="1" outlineLevel="6">
      <c r="C508" s="211"/>
      <c r="D508" s="211"/>
      <c r="E508" s="40"/>
      <c r="F508" s="214"/>
      <c r="G508" s="78" t="s">
        <v>137</v>
      </c>
      <c r="H508" s="214"/>
      <c r="I508" s="79">
        <v>367210</v>
      </c>
      <c r="J508" s="214"/>
      <c r="K508" s="214"/>
      <c r="L508" s="214"/>
      <c r="M508" s="216"/>
    </row>
    <row r="509" spans="3:13" hidden="1" outlineLevel="6">
      <c r="C509" s="211"/>
      <c r="D509" s="211"/>
      <c r="E509" s="40"/>
      <c r="F509" s="214"/>
      <c r="G509" s="78" t="s">
        <v>138</v>
      </c>
      <c r="H509" s="214"/>
      <c r="I509" s="79">
        <v>367211</v>
      </c>
      <c r="J509" s="214"/>
      <c r="K509" s="214"/>
      <c r="L509" s="214"/>
      <c r="M509" s="216"/>
    </row>
    <row r="510" spans="3:13" ht="15.75" hidden="1" outlineLevel="6" thickBot="1">
      <c r="C510" s="212"/>
      <c r="D510" s="212"/>
      <c r="E510" s="53" t="s">
        <v>20</v>
      </c>
      <c r="F510" s="39" t="s">
        <v>20</v>
      </c>
      <c r="G510" s="91" t="s">
        <v>35</v>
      </c>
      <c r="H510" s="39" t="s">
        <v>20</v>
      </c>
      <c r="I510" s="39">
        <v>121217</v>
      </c>
      <c r="J510" s="39"/>
      <c r="K510" s="91" t="s">
        <v>29</v>
      </c>
      <c r="L510" s="39" t="s">
        <v>24</v>
      </c>
      <c r="M510" s="77" t="s">
        <v>25</v>
      </c>
    </row>
    <row r="511" spans="3:13" hidden="1" outlineLevel="5"/>
    <row r="512" spans="3:13" hidden="1" outlineLevel="5"/>
    <row r="513" hidden="1" outlineLevel="5"/>
    <row r="514" outlineLevel="3" collapsed="1"/>
    <row r="515" outlineLevel="2"/>
    <row r="516" outlineLevel="2"/>
    <row r="517" outlineLevel="1"/>
  </sheetData>
  <mergeCells count="745">
    <mergeCell ref="M19:M20"/>
    <mergeCell ref="C21:C23"/>
    <mergeCell ref="E21:E23"/>
    <mergeCell ref="F21:F23"/>
    <mergeCell ref="H21:H23"/>
    <mergeCell ref="C19:C20"/>
    <mergeCell ref="E19:E20"/>
    <mergeCell ref="J19:K19"/>
    <mergeCell ref="L12:L13"/>
    <mergeCell ref="M12:M13"/>
    <mergeCell ref="C14:C16"/>
    <mergeCell ref="E14:E16"/>
    <mergeCell ref="F14:F16"/>
    <mergeCell ref="H14:H16"/>
    <mergeCell ref="C12:C13"/>
    <mergeCell ref="E12:E13"/>
    <mergeCell ref="M28:M29"/>
    <mergeCell ref="C30:C31"/>
    <mergeCell ref="E30:E31"/>
    <mergeCell ref="F30:F31"/>
    <mergeCell ref="H30:H31"/>
    <mergeCell ref="D28:D29"/>
    <mergeCell ref="D30:D31"/>
    <mergeCell ref="C28:C29"/>
    <mergeCell ref="E28:E29"/>
    <mergeCell ref="F28:G28"/>
    <mergeCell ref="H28:I28"/>
    <mergeCell ref="J28:K28"/>
    <mergeCell ref="M34:M35"/>
    <mergeCell ref="C36:C37"/>
    <mergeCell ref="E36:E37"/>
    <mergeCell ref="F36:F37"/>
    <mergeCell ref="H36:H37"/>
    <mergeCell ref="D36:D37"/>
    <mergeCell ref="D34:D35"/>
    <mergeCell ref="C34:C35"/>
    <mergeCell ref="E34:E35"/>
    <mergeCell ref="F34:G34"/>
    <mergeCell ref="H34:I34"/>
    <mergeCell ref="J34:K34"/>
    <mergeCell ref="M42:M43"/>
    <mergeCell ref="C44:C46"/>
    <mergeCell ref="E44:E46"/>
    <mergeCell ref="F44:F46"/>
    <mergeCell ref="H44:H46"/>
    <mergeCell ref="D42:D43"/>
    <mergeCell ref="D44:D46"/>
    <mergeCell ref="C42:C43"/>
    <mergeCell ref="E42:E43"/>
    <mergeCell ref="F42:G42"/>
    <mergeCell ref="H42:I42"/>
    <mergeCell ref="J42:K42"/>
    <mergeCell ref="E4:J4"/>
    <mergeCell ref="D12:D13"/>
    <mergeCell ref="D14:D16"/>
    <mergeCell ref="D19:D20"/>
    <mergeCell ref="D21:D23"/>
    <mergeCell ref="L51:L52"/>
    <mergeCell ref="C53:C55"/>
    <mergeCell ref="D53:D55"/>
    <mergeCell ref="E53:E55"/>
    <mergeCell ref="D51:D52"/>
    <mergeCell ref="E51:E52"/>
    <mergeCell ref="F51:G51"/>
    <mergeCell ref="C51:C52"/>
    <mergeCell ref="L42:L43"/>
    <mergeCell ref="L34:L35"/>
    <mergeCell ref="L28:L29"/>
    <mergeCell ref="L19:L20"/>
    <mergeCell ref="F53:F55"/>
    <mergeCell ref="H53:H55"/>
    <mergeCell ref="H51:I51"/>
    <mergeCell ref="J51:K51"/>
    <mergeCell ref="M51:M52"/>
    <mergeCell ref="C64:C65"/>
    <mergeCell ref="D64:D65"/>
    <mergeCell ref="E64:E65"/>
    <mergeCell ref="F64:G64"/>
    <mergeCell ref="H64:I64"/>
    <mergeCell ref="J64:K64"/>
    <mergeCell ref="L64:L65"/>
    <mergeCell ref="M64:M65"/>
    <mergeCell ref="C66:C68"/>
    <mergeCell ref="D66:D68"/>
    <mergeCell ref="C73:C74"/>
    <mergeCell ref="D73:D74"/>
    <mergeCell ref="C71:C72"/>
    <mergeCell ref="D71:D72"/>
    <mergeCell ref="E71:E72"/>
    <mergeCell ref="F71:G71"/>
    <mergeCell ref="H71:I71"/>
    <mergeCell ref="J71:K71"/>
    <mergeCell ref="L71:L72"/>
    <mergeCell ref="M71:M72"/>
    <mergeCell ref="C77:C78"/>
    <mergeCell ref="D77:D78"/>
    <mergeCell ref="E77:E78"/>
    <mergeCell ref="F77:G77"/>
    <mergeCell ref="H77:I77"/>
    <mergeCell ref="J77:K77"/>
    <mergeCell ref="L77:L78"/>
    <mergeCell ref="M77:M78"/>
    <mergeCell ref="C79:C81"/>
    <mergeCell ref="D79:D81"/>
    <mergeCell ref="C84:C85"/>
    <mergeCell ref="D84:D85"/>
    <mergeCell ref="E84:E85"/>
    <mergeCell ref="F84:G84"/>
    <mergeCell ref="H84:I84"/>
    <mergeCell ref="J84:K84"/>
    <mergeCell ref="L84:L85"/>
    <mergeCell ref="M84:M85"/>
    <mergeCell ref="C86:C87"/>
    <mergeCell ref="D86:D87"/>
    <mergeCell ref="C92:C93"/>
    <mergeCell ref="D92:D93"/>
    <mergeCell ref="E92:E93"/>
    <mergeCell ref="F92:G92"/>
    <mergeCell ref="H92:I92"/>
    <mergeCell ref="J92:K92"/>
    <mergeCell ref="L92:L93"/>
    <mergeCell ref="M92:M93"/>
    <mergeCell ref="C94:C95"/>
    <mergeCell ref="D94:D95"/>
    <mergeCell ref="C100:C101"/>
    <mergeCell ref="D100:D101"/>
    <mergeCell ref="E100:E101"/>
    <mergeCell ref="F100:G100"/>
    <mergeCell ref="H100:I100"/>
    <mergeCell ref="J106:K106"/>
    <mergeCell ref="L106:L107"/>
    <mergeCell ref="M106:M107"/>
    <mergeCell ref="C108:C109"/>
    <mergeCell ref="D108:D109"/>
    <mergeCell ref="J100:K100"/>
    <mergeCell ref="L100:L101"/>
    <mergeCell ref="M100:M101"/>
    <mergeCell ref="C102:C103"/>
    <mergeCell ref="D102:D103"/>
    <mergeCell ref="C106:C107"/>
    <mergeCell ref="D106:D107"/>
    <mergeCell ref="E106:E107"/>
    <mergeCell ref="F106:G106"/>
    <mergeCell ref="H106:I106"/>
    <mergeCell ref="F125:G125"/>
    <mergeCell ref="H125:I125"/>
    <mergeCell ref="J125:K125"/>
    <mergeCell ref="L125:L126"/>
    <mergeCell ref="M125:M126"/>
    <mergeCell ref="C127:C128"/>
    <mergeCell ref="D127:D128"/>
    <mergeCell ref="F118:G118"/>
    <mergeCell ref="H118:I118"/>
    <mergeCell ref="J118:K118"/>
    <mergeCell ref="L118:L119"/>
    <mergeCell ref="M118:M119"/>
    <mergeCell ref="C120:C121"/>
    <mergeCell ref="D120:D121"/>
    <mergeCell ref="C118:C119"/>
    <mergeCell ref="D118:D119"/>
    <mergeCell ref="E118:E119"/>
    <mergeCell ref="C125:C126"/>
    <mergeCell ref="D125:D126"/>
    <mergeCell ref="E125:E126"/>
    <mergeCell ref="M131:M132"/>
    <mergeCell ref="C137:C138"/>
    <mergeCell ref="D137:D138"/>
    <mergeCell ref="E137:E138"/>
    <mergeCell ref="F137:G137"/>
    <mergeCell ref="H137:I137"/>
    <mergeCell ref="J137:K137"/>
    <mergeCell ref="L137:L138"/>
    <mergeCell ref="M137:M138"/>
    <mergeCell ref="D131:D132"/>
    <mergeCell ref="E131:E132"/>
    <mergeCell ref="F131:G131"/>
    <mergeCell ref="H131:I131"/>
    <mergeCell ref="J131:K131"/>
    <mergeCell ref="L131:L132"/>
    <mergeCell ref="C131:C132"/>
    <mergeCell ref="L143:L144"/>
    <mergeCell ref="M143:M144"/>
    <mergeCell ref="C133:C134"/>
    <mergeCell ref="D133:D134"/>
    <mergeCell ref="C139:C140"/>
    <mergeCell ref="D139:D140"/>
    <mergeCell ref="C143:C144"/>
    <mergeCell ref="D143:D144"/>
    <mergeCell ref="E143:E144"/>
    <mergeCell ref="F143:G143"/>
    <mergeCell ref="H143:I143"/>
    <mergeCell ref="J143:K143"/>
    <mergeCell ref="H155:I155"/>
    <mergeCell ref="J155:K155"/>
    <mergeCell ref="L155:L156"/>
    <mergeCell ref="M155:M156"/>
    <mergeCell ref="C157:C159"/>
    <mergeCell ref="D157:D159"/>
    <mergeCell ref="C145:C146"/>
    <mergeCell ref="D145:D146"/>
    <mergeCell ref="C155:C156"/>
    <mergeCell ref="D155:D156"/>
    <mergeCell ref="E155:E156"/>
    <mergeCell ref="F155:G155"/>
    <mergeCell ref="L170:L171"/>
    <mergeCell ref="M170:M171"/>
    <mergeCell ref="L162:L163"/>
    <mergeCell ref="M162:M163"/>
    <mergeCell ref="C164:C167"/>
    <mergeCell ref="D164:D167"/>
    <mergeCell ref="C170:C171"/>
    <mergeCell ref="D170:D171"/>
    <mergeCell ref="E170:E171"/>
    <mergeCell ref="F170:G170"/>
    <mergeCell ref="H170:I170"/>
    <mergeCell ref="J170:K170"/>
    <mergeCell ref="C162:C163"/>
    <mergeCell ref="D162:D163"/>
    <mergeCell ref="E162:E163"/>
    <mergeCell ref="F162:G162"/>
    <mergeCell ref="H162:I162"/>
    <mergeCell ref="J162:K162"/>
    <mergeCell ref="M174:M177"/>
    <mergeCell ref="C172:C177"/>
    <mergeCell ref="D172:D177"/>
    <mergeCell ref="E174:E177"/>
    <mergeCell ref="F174:F177"/>
    <mergeCell ref="H174:H177"/>
    <mergeCell ref="J174:J177"/>
    <mergeCell ref="K174:K177"/>
    <mergeCell ref="L174:L177"/>
    <mergeCell ref="L180:L181"/>
    <mergeCell ref="M180:M181"/>
    <mergeCell ref="C182:C187"/>
    <mergeCell ref="D182:D187"/>
    <mergeCell ref="E184:E187"/>
    <mergeCell ref="F184:F187"/>
    <mergeCell ref="H184:H187"/>
    <mergeCell ref="J184:J187"/>
    <mergeCell ref="K184:K187"/>
    <mergeCell ref="L184:L187"/>
    <mergeCell ref="C180:C181"/>
    <mergeCell ref="D180:D181"/>
    <mergeCell ref="E180:E181"/>
    <mergeCell ref="F180:G180"/>
    <mergeCell ref="H180:I180"/>
    <mergeCell ref="J180:K180"/>
    <mergeCell ref="M184:M187"/>
    <mergeCell ref="M200:M201"/>
    <mergeCell ref="C192:C197"/>
    <mergeCell ref="D192:D197"/>
    <mergeCell ref="E194:E197"/>
    <mergeCell ref="F194:F197"/>
    <mergeCell ref="H194:H197"/>
    <mergeCell ref="K194:K197"/>
    <mergeCell ref="C190:C191"/>
    <mergeCell ref="D190:D191"/>
    <mergeCell ref="E190:E191"/>
    <mergeCell ref="F190:G190"/>
    <mergeCell ref="H190:I190"/>
    <mergeCell ref="J190:K190"/>
    <mergeCell ref="L190:L191"/>
    <mergeCell ref="M190:M191"/>
    <mergeCell ref="M194:M197"/>
    <mergeCell ref="C202:C203"/>
    <mergeCell ref="D202:D203"/>
    <mergeCell ref="C208:C210"/>
    <mergeCell ref="D208:D210"/>
    <mergeCell ref="E208:E210"/>
    <mergeCell ref="C206:C207"/>
    <mergeCell ref="D206:D207"/>
    <mergeCell ref="E206:E207"/>
    <mergeCell ref="L194:L197"/>
    <mergeCell ref="F206:G206"/>
    <mergeCell ref="H206:I206"/>
    <mergeCell ref="J206:K206"/>
    <mergeCell ref="L206:L207"/>
    <mergeCell ref="C200:C201"/>
    <mergeCell ref="D200:D201"/>
    <mergeCell ref="E200:E201"/>
    <mergeCell ref="F200:G200"/>
    <mergeCell ref="H200:I200"/>
    <mergeCell ref="J200:K200"/>
    <mergeCell ref="L200:L201"/>
    <mergeCell ref="M206:M207"/>
    <mergeCell ref="C213:C214"/>
    <mergeCell ref="D213:D214"/>
    <mergeCell ref="E213:E214"/>
    <mergeCell ref="F213:G213"/>
    <mergeCell ref="H213:I213"/>
    <mergeCell ref="J213:K213"/>
    <mergeCell ref="L213:L214"/>
    <mergeCell ref="M213:M214"/>
    <mergeCell ref="C215:C217"/>
    <mergeCell ref="D215:D217"/>
    <mergeCell ref="C235:C236"/>
    <mergeCell ref="D235:D236"/>
    <mergeCell ref="E235:E236"/>
    <mergeCell ref="F235:G235"/>
    <mergeCell ref="H235:I235"/>
    <mergeCell ref="C223:C225"/>
    <mergeCell ref="C221:C222"/>
    <mergeCell ref="D221:D222"/>
    <mergeCell ref="E221:E222"/>
    <mergeCell ref="F221:G221"/>
    <mergeCell ref="H221:I221"/>
    <mergeCell ref="J221:K221"/>
    <mergeCell ref="L221:L222"/>
    <mergeCell ref="M221:M222"/>
    <mergeCell ref="L242:L243"/>
    <mergeCell ref="M242:M243"/>
    <mergeCell ref="C244:C246"/>
    <mergeCell ref="D244:D246"/>
    <mergeCell ref="C242:C243"/>
    <mergeCell ref="M228:M229"/>
    <mergeCell ref="C230:C232"/>
    <mergeCell ref="D230:D232"/>
    <mergeCell ref="C228:C229"/>
    <mergeCell ref="D228:D229"/>
    <mergeCell ref="E228:E229"/>
    <mergeCell ref="F228:G228"/>
    <mergeCell ref="H228:I228"/>
    <mergeCell ref="J228:K228"/>
    <mergeCell ref="L228:L229"/>
    <mergeCell ref="J235:K235"/>
    <mergeCell ref="L235:L236"/>
    <mergeCell ref="M235:M236"/>
    <mergeCell ref="C237:C239"/>
    <mergeCell ref="D237:D239"/>
    <mergeCell ref="D223:D225"/>
    <mergeCell ref="L259:L260"/>
    <mergeCell ref="M259:M260"/>
    <mergeCell ref="C261:C264"/>
    <mergeCell ref="D261:D264"/>
    <mergeCell ref="L252:L253"/>
    <mergeCell ref="M252:M253"/>
    <mergeCell ref="C254:C256"/>
    <mergeCell ref="D254:D256"/>
    <mergeCell ref="C259:C260"/>
    <mergeCell ref="D259:D260"/>
    <mergeCell ref="E259:E260"/>
    <mergeCell ref="F259:G259"/>
    <mergeCell ref="H259:I259"/>
    <mergeCell ref="J259:K259"/>
    <mergeCell ref="C252:C253"/>
    <mergeCell ref="D252:D253"/>
    <mergeCell ref="E252:E253"/>
    <mergeCell ref="F252:G252"/>
    <mergeCell ref="H252:I252"/>
    <mergeCell ref="J252:K252"/>
    <mergeCell ref="F267:G267"/>
    <mergeCell ref="H267:I267"/>
    <mergeCell ref="J267:K267"/>
    <mergeCell ref="L267:L268"/>
    <mergeCell ref="M267:M268"/>
    <mergeCell ref="C269:C274"/>
    <mergeCell ref="D269:D274"/>
    <mergeCell ref="E269:E272"/>
    <mergeCell ref="F269:F272"/>
    <mergeCell ref="H269:H272"/>
    <mergeCell ref="C267:C268"/>
    <mergeCell ref="D267:D268"/>
    <mergeCell ref="E267:E268"/>
    <mergeCell ref="J269:J272"/>
    <mergeCell ref="K269:K272"/>
    <mergeCell ref="L269:L272"/>
    <mergeCell ref="M269:M272"/>
    <mergeCell ref="E274"/>
    <mergeCell ref="F274"/>
    <mergeCell ref="H274"/>
    <mergeCell ref="J274"/>
    <mergeCell ref="L274"/>
    <mergeCell ref="M274"/>
    <mergeCell ref="C277:C278"/>
    <mergeCell ref="D277:D278"/>
    <mergeCell ref="E277:E278"/>
    <mergeCell ref="F277:G277"/>
    <mergeCell ref="H277:I277"/>
    <mergeCell ref="J277:K277"/>
    <mergeCell ref="L277:L278"/>
    <mergeCell ref="M277:M278"/>
    <mergeCell ref="K279:K282"/>
    <mergeCell ref="L279:L282"/>
    <mergeCell ref="M279:M282"/>
    <mergeCell ref="C279:C284"/>
    <mergeCell ref="D279:D284"/>
    <mergeCell ref="E279:E282"/>
    <mergeCell ref="F279:F282"/>
    <mergeCell ref="H279:H282"/>
    <mergeCell ref="J279:J282"/>
    <mergeCell ref="M289:M292"/>
    <mergeCell ref="L287:L288"/>
    <mergeCell ref="M287:M288"/>
    <mergeCell ref="C289:C294"/>
    <mergeCell ref="D289:D294"/>
    <mergeCell ref="E289:E292"/>
    <mergeCell ref="F289:F292"/>
    <mergeCell ref="H289:H292"/>
    <mergeCell ref="J289:J292"/>
    <mergeCell ref="K289:K292"/>
    <mergeCell ref="L289:L292"/>
    <mergeCell ref="C287:C288"/>
    <mergeCell ref="D287:D288"/>
    <mergeCell ref="E287:E288"/>
    <mergeCell ref="F287:G287"/>
    <mergeCell ref="H287:I287"/>
    <mergeCell ref="J287:K287"/>
    <mergeCell ref="M299:M302"/>
    <mergeCell ref="L297:L298"/>
    <mergeCell ref="M297:M298"/>
    <mergeCell ref="C299:C304"/>
    <mergeCell ref="D299:D304"/>
    <mergeCell ref="E299:E302"/>
    <mergeCell ref="F299:F302"/>
    <mergeCell ref="H299:H302"/>
    <mergeCell ref="J299:J302"/>
    <mergeCell ref="K299:K302"/>
    <mergeCell ref="L299:L302"/>
    <mergeCell ref="C297:C298"/>
    <mergeCell ref="D297:D298"/>
    <mergeCell ref="E297:E298"/>
    <mergeCell ref="F297:G297"/>
    <mergeCell ref="H297:I297"/>
    <mergeCell ref="J297:K297"/>
    <mergeCell ref="L307:L308"/>
    <mergeCell ref="M307:M308"/>
    <mergeCell ref="C309:C311"/>
    <mergeCell ref="D309:D311"/>
    <mergeCell ref="C307:C308"/>
    <mergeCell ref="D307:D308"/>
    <mergeCell ref="E307:E308"/>
    <mergeCell ref="F307:G307"/>
    <mergeCell ref="H307:I307"/>
    <mergeCell ref="J307:K307"/>
    <mergeCell ref="L328:L329"/>
    <mergeCell ref="M328:M329"/>
    <mergeCell ref="C328:C329"/>
    <mergeCell ref="D328:D329"/>
    <mergeCell ref="E328:E329"/>
    <mergeCell ref="F328:G328"/>
    <mergeCell ref="C316:C318"/>
    <mergeCell ref="D316:D318"/>
    <mergeCell ref="C314:C315"/>
    <mergeCell ref="D314:D315"/>
    <mergeCell ref="E314:E315"/>
    <mergeCell ref="F314:G314"/>
    <mergeCell ref="H314:I314"/>
    <mergeCell ref="J314:K314"/>
    <mergeCell ref="L314:L315"/>
    <mergeCell ref="M314:M315"/>
    <mergeCell ref="C321:C322"/>
    <mergeCell ref="D321:D322"/>
    <mergeCell ref="E321:E322"/>
    <mergeCell ref="F321:G321"/>
    <mergeCell ref="H321:I321"/>
    <mergeCell ref="J321:K321"/>
    <mergeCell ref="L321:L322"/>
    <mergeCell ref="M321:M322"/>
    <mergeCell ref="L342:L343"/>
    <mergeCell ref="M342:M343"/>
    <mergeCell ref="C323:C325"/>
    <mergeCell ref="D323:D325"/>
    <mergeCell ref="D330:D332"/>
    <mergeCell ref="C330:C332"/>
    <mergeCell ref="C337:C339"/>
    <mergeCell ref="D337:D339"/>
    <mergeCell ref="L335:L336"/>
    <mergeCell ref="M335:M336"/>
    <mergeCell ref="C342:C343"/>
    <mergeCell ref="D342:D343"/>
    <mergeCell ref="E342:E343"/>
    <mergeCell ref="F342:G342"/>
    <mergeCell ref="H342:I342"/>
    <mergeCell ref="J342:K342"/>
    <mergeCell ref="C335:C336"/>
    <mergeCell ref="D335:D336"/>
    <mergeCell ref="E335:E336"/>
    <mergeCell ref="F335:G335"/>
    <mergeCell ref="H335:I335"/>
    <mergeCell ref="J335:K335"/>
    <mergeCell ref="H328:I328"/>
    <mergeCell ref="J328:K328"/>
    <mergeCell ref="H353:I353"/>
    <mergeCell ref="J353:K353"/>
    <mergeCell ref="L353:L354"/>
    <mergeCell ref="M353:M354"/>
    <mergeCell ref="C355:C356"/>
    <mergeCell ref="D355:D356"/>
    <mergeCell ref="D344:D346"/>
    <mergeCell ref="C344:C346"/>
    <mergeCell ref="C353:C354"/>
    <mergeCell ref="D353:D354"/>
    <mergeCell ref="E353:E354"/>
    <mergeCell ref="F353:G353"/>
    <mergeCell ref="C367:C368"/>
    <mergeCell ref="L365:L366"/>
    <mergeCell ref="M365:M366"/>
    <mergeCell ref="L359:L360"/>
    <mergeCell ref="M359:M360"/>
    <mergeCell ref="C361:C362"/>
    <mergeCell ref="D361:D362"/>
    <mergeCell ref="C365:C366"/>
    <mergeCell ref="D365:D366"/>
    <mergeCell ref="E365:E366"/>
    <mergeCell ref="F365:G365"/>
    <mergeCell ref="H365:I365"/>
    <mergeCell ref="J365:K365"/>
    <mergeCell ref="C359:C360"/>
    <mergeCell ref="D359:D360"/>
    <mergeCell ref="E359:E360"/>
    <mergeCell ref="F359:G359"/>
    <mergeCell ref="H359:I359"/>
    <mergeCell ref="J359:K359"/>
    <mergeCell ref="D367:D368"/>
    <mergeCell ref="M377:M378"/>
    <mergeCell ref="C377:C378"/>
    <mergeCell ref="D377:D378"/>
    <mergeCell ref="E377:E378"/>
    <mergeCell ref="F377:G377"/>
    <mergeCell ref="H377:I377"/>
    <mergeCell ref="J377:K377"/>
    <mergeCell ref="L377:L378"/>
    <mergeCell ref="C371:C372"/>
    <mergeCell ref="D371:D372"/>
    <mergeCell ref="E371:E372"/>
    <mergeCell ref="F371:G371"/>
    <mergeCell ref="H371:I371"/>
    <mergeCell ref="J371:K371"/>
    <mergeCell ref="L371:L372"/>
    <mergeCell ref="M371:M372"/>
    <mergeCell ref="C373:C374"/>
    <mergeCell ref="D373:D374"/>
    <mergeCell ref="J389:K389"/>
    <mergeCell ref="L389:L390"/>
    <mergeCell ref="M389:M390"/>
    <mergeCell ref="L383:L384"/>
    <mergeCell ref="M383:M384"/>
    <mergeCell ref="C383:C384"/>
    <mergeCell ref="D383:D384"/>
    <mergeCell ref="E383:E384"/>
    <mergeCell ref="F383:G383"/>
    <mergeCell ref="H383:I383"/>
    <mergeCell ref="J383:K383"/>
    <mergeCell ref="C391:C392"/>
    <mergeCell ref="D391:D392"/>
    <mergeCell ref="C397:C398"/>
    <mergeCell ref="D397:D398"/>
    <mergeCell ref="C389:C390"/>
    <mergeCell ref="D389:D390"/>
    <mergeCell ref="E389:E390"/>
    <mergeCell ref="F389:G389"/>
    <mergeCell ref="H389:I389"/>
    <mergeCell ref="H401:I401"/>
    <mergeCell ref="J401:K401"/>
    <mergeCell ref="H395:I395"/>
    <mergeCell ref="J395:K395"/>
    <mergeCell ref="L395:L396"/>
    <mergeCell ref="M395:M396"/>
    <mergeCell ref="C395:C396"/>
    <mergeCell ref="D395:D396"/>
    <mergeCell ref="E395:E396"/>
    <mergeCell ref="F395:G395"/>
    <mergeCell ref="C421:C422"/>
    <mergeCell ref="D421:D422"/>
    <mergeCell ref="L413:L414"/>
    <mergeCell ref="M413:M414"/>
    <mergeCell ref="C415:C416"/>
    <mergeCell ref="D415:D416"/>
    <mergeCell ref="C419:C420"/>
    <mergeCell ref="D419:D420"/>
    <mergeCell ref="E419:E420"/>
    <mergeCell ref="F419:G419"/>
    <mergeCell ref="H419:I419"/>
    <mergeCell ref="J419:K419"/>
    <mergeCell ref="C413:C414"/>
    <mergeCell ref="D413:D414"/>
    <mergeCell ref="E413:E414"/>
    <mergeCell ref="F413:G413"/>
    <mergeCell ref="H413:I413"/>
    <mergeCell ref="J413:K413"/>
    <mergeCell ref="C379:C380"/>
    <mergeCell ref="D379:D380"/>
    <mergeCell ref="C385:C386"/>
    <mergeCell ref="D385:D386"/>
    <mergeCell ref="L419:L420"/>
    <mergeCell ref="M419:M420"/>
    <mergeCell ref="L407:L408"/>
    <mergeCell ref="M407:M408"/>
    <mergeCell ref="C409:C410"/>
    <mergeCell ref="D409:D410"/>
    <mergeCell ref="L401:L402"/>
    <mergeCell ref="M401:M402"/>
    <mergeCell ref="C403:C404"/>
    <mergeCell ref="D403:D404"/>
    <mergeCell ref="C407:C408"/>
    <mergeCell ref="D407:D408"/>
    <mergeCell ref="E407:E408"/>
    <mergeCell ref="F407:G407"/>
    <mergeCell ref="H407:I407"/>
    <mergeCell ref="J407:K407"/>
    <mergeCell ref="C401:C402"/>
    <mergeCell ref="D401:D402"/>
    <mergeCell ref="E401:E402"/>
    <mergeCell ref="F401:G401"/>
    <mergeCell ref="L435:L436"/>
    <mergeCell ref="M435:M436"/>
    <mergeCell ref="C441:C442"/>
    <mergeCell ref="D441:D442"/>
    <mergeCell ref="E441:E442"/>
    <mergeCell ref="F441:G441"/>
    <mergeCell ref="H441:I441"/>
    <mergeCell ref="J441:K441"/>
    <mergeCell ref="L429:L430"/>
    <mergeCell ref="M429:M430"/>
    <mergeCell ref="C435:C436"/>
    <mergeCell ref="D435:D436"/>
    <mergeCell ref="E435:E436"/>
    <mergeCell ref="F435:G435"/>
    <mergeCell ref="H435:I435"/>
    <mergeCell ref="J435:K435"/>
    <mergeCell ref="C429:C430"/>
    <mergeCell ref="D429:D430"/>
    <mergeCell ref="E429:E430"/>
    <mergeCell ref="F429:G429"/>
    <mergeCell ref="H429:I429"/>
    <mergeCell ref="J429:K429"/>
    <mergeCell ref="L447:L448"/>
    <mergeCell ref="M447:M448"/>
    <mergeCell ref="C453:C454"/>
    <mergeCell ref="D453:D454"/>
    <mergeCell ref="E453:E454"/>
    <mergeCell ref="F453:G453"/>
    <mergeCell ref="H453:I453"/>
    <mergeCell ref="J453:K453"/>
    <mergeCell ref="L441:L442"/>
    <mergeCell ref="M441:M442"/>
    <mergeCell ref="C447:C448"/>
    <mergeCell ref="D447:D448"/>
    <mergeCell ref="E447:E448"/>
    <mergeCell ref="F447:G447"/>
    <mergeCell ref="H447:I447"/>
    <mergeCell ref="J447:K447"/>
    <mergeCell ref="C449:C450"/>
    <mergeCell ref="D449:D450"/>
    <mergeCell ref="L453:L454"/>
    <mergeCell ref="M453:M454"/>
    <mergeCell ref="C459:C460"/>
    <mergeCell ref="D459:D460"/>
    <mergeCell ref="E459:E460"/>
    <mergeCell ref="F459:G459"/>
    <mergeCell ref="H459:I459"/>
    <mergeCell ref="J459:K459"/>
    <mergeCell ref="C455:C456"/>
    <mergeCell ref="D455:D456"/>
    <mergeCell ref="L465:L466"/>
    <mergeCell ref="M465:M466"/>
    <mergeCell ref="C471:C472"/>
    <mergeCell ref="D471:D472"/>
    <mergeCell ref="E471:E472"/>
    <mergeCell ref="F471:G471"/>
    <mergeCell ref="H471:I471"/>
    <mergeCell ref="J471:K471"/>
    <mergeCell ref="L459:L460"/>
    <mergeCell ref="M459:M460"/>
    <mergeCell ref="C465:C466"/>
    <mergeCell ref="D465:D466"/>
    <mergeCell ref="E465:E466"/>
    <mergeCell ref="F465:G465"/>
    <mergeCell ref="H465:I465"/>
    <mergeCell ref="J465:K465"/>
    <mergeCell ref="C461:C462"/>
    <mergeCell ref="D461:D462"/>
    <mergeCell ref="L477:L478"/>
    <mergeCell ref="M477:M478"/>
    <mergeCell ref="C483:C484"/>
    <mergeCell ref="D483:D484"/>
    <mergeCell ref="E483:E484"/>
    <mergeCell ref="F483:G483"/>
    <mergeCell ref="H483:I483"/>
    <mergeCell ref="J483:K483"/>
    <mergeCell ref="L471:L472"/>
    <mergeCell ref="M471:M472"/>
    <mergeCell ref="C477:C478"/>
    <mergeCell ref="D477:D478"/>
    <mergeCell ref="E477:E478"/>
    <mergeCell ref="F477:G477"/>
    <mergeCell ref="H477:I477"/>
    <mergeCell ref="J477:K477"/>
    <mergeCell ref="L495:L496"/>
    <mergeCell ref="M495:M496"/>
    <mergeCell ref="D431:D432"/>
    <mergeCell ref="C431:C432"/>
    <mergeCell ref="C437:C438"/>
    <mergeCell ref="D437:D438"/>
    <mergeCell ref="C443:C444"/>
    <mergeCell ref="D443:D444"/>
    <mergeCell ref="L489:L490"/>
    <mergeCell ref="M489:M490"/>
    <mergeCell ref="C495:C496"/>
    <mergeCell ref="D495:D496"/>
    <mergeCell ref="E495:E496"/>
    <mergeCell ref="F495:G495"/>
    <mergeCell ref="H495:I495"/>
    <mergeCell ref="J495:K495"/>
    <mergeCell ref="L483:L484"/>
    <mergeCell ref="M483:M484"/>
    <mergeCell ref="C491:C492"/>
    <mergeCell ref="D491:D492"/>
    <mergeCell ref="E489:E490"/>
    <mergeCell ref="F489:G489"/>
    <mergeCell ref="H489:I489"/>
    <mergeCell ref="J489:K489"/>
    <mergeCell ref="D497:D498"/>
    <mergeCell ref="C467:C468"/>
    <mergeCell ref="D467:D468"/>
    <mergeCell ref="C473:C474"/>
    <mergeCell ref="D473:D474"/>
    <mergeCell ref="C479:C480"/>
    <mergeCell ref="D479:D480"/>
    <mergeCell ref="C489:C490"/>
    <mergeCell ref="D489:D490"/>
    <mergeCell ref="J242:K242"/>
    <mergeCell ref="H242:I242"/>
    <mergeCell ref="F242:G242"/>
    <mergeCell ref="E242:E243"/>
    <mergeCell ref="D242:D243"/>
    <mergeCell ref="L504:L505"/>
    <mergeCell ref="M504:M505"/>
    <mergeCell ref="C506:C510"/>
    <mergeCell ref="D506:D510"/>
    <mergeCell ref="F506:F509"/>
    <mergeCell ref="H506:H509"/>
    <mergeCell ref="J506:J509"/>
    <mergeCell ref="K506:K509"/>
    <mergeCell ref="L506:L509"/>
    <mergeCell ref="M506:M509"/>
    <mergeCell ref="C504:C505"/>
    <mergeCell ref="D504:D505"/>
    <mergeCell ref="E504:E505"/>
    <mergeCell ref="F504:G504"/>
    <mergeCell ref="H504:I504"/>
    <mergeCell ref="J504:K504"/>
    <mergeCell ref="C485:C486"/>
    <mergeCell ref="D485:D486"/>
    <mergeCell ref="C497:C498"/>
  </mergeCells>
  <pageMargins left="0.70866141732283472" right="0.70866141732283472" top="0.74803149606299213" bottom="0.74803149606299213" header="0.31496062992125984" footer="0.31496062992125984"/>
  <pageSetup paperSize="9" scale="80" fitToHeight="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7"/>
  <sheetViews>
    <sheetView tabSelected="1" zoomScale="85" zoomScaleNormal="85" workbookViewId="0">
      <selection activeCell="E4" sqref="E4"/>
    </sheetView>
  </sheetViews>
  <sheetFormatPr baseColWidth="10" defaultRowHeight="15"/>
  <cols>
    <col min="3" max="3" width="17.42578125" customWidth="1"/>
    <col min="4" max="4" width="21.42578125" customWidth="1"/>
    <col min="5" max="5" width="24.5703125" customWidth="1"/>
    <col min="6" max="6" width="29.42578125" customWidth="1"/>
    <col min="7" max="7" width="26.28515625" customWidth="1"/>
    <col min="8" max="8" width="29.85546875" customWidth="1"/>
  </cols>
  <sheetData>
    <row r="1" spans="1:11">
      <c r="A1" s="146"/>
      <c r="B1" s="147"/>
      <c r="C1" s="148"/>
      <c r="D1" s="148"/>
      <c r="E1" s="148"/>
      <c r="F1" s="148"/>
      <c r="G1" s="146"/>
      <c r="H1" s="147"/>
    </row>
    <row r="2" spans="1:11" ht="15.75" thickBot="1">
      <c r="A2" s="149"/>
      <c r="B2" s="150"/>
      <c r="C2" s="129"/>
      <c r="D2" s="129"/>
      <c r="E2" s="129"/>
      <c r="F2" s="129"/>
      <c r="G2" s="149"/>
      <c r="H2" s="150"/>
    </row>
    <row r="3" spans="1:11" ht="29.25" customHeight="1" thickBot="1">
      <c r="A3" s="149"/>
      <c r="B3" s="150"/>
      <c r="C3" s="298" t="s">
        <v>228</v>
      </c>
      <c r="D3" s="180" t="s">
        <v>238</v>
      </c>
      <c r="E3" s="177" t="str">
        <f>VLOOKUP(E4,'Base de donnée'!A1:I17,8,FALSE)</f>
        <v>-</v>
      </c>
      <c r="F3" s="179"/>
      <c r="G3" s="149"/>
      <c r="H3" s="150"/>
      <c r="K3" s="140" t="s">
        <v>22</v>
      </c>
    </row>
    <row r="4" spans="1:11" ht="31.5" customHeight="1" thickBot="1">
      <c r="A4" s="149"/>
      <c r="B4" s="150"/>
      <c r="C4" s="299"/>
      <c r="D4" s="180" t="s">
        <v>239</v>
      </c>
      <c r="E4" s="178" t="s">
        <v>32</v>
      </c>
      <c r="F4" s="179"/>
      <c r="G4" s="149"/>
      <c r="H4" s="150"/>
      <c r="K4" s="131" t="s">
        <v>26</v>
      </c>
    </row>
    <row r="5" spans="1:11" ht="27" customHeight="1" thickBot="1">
      <c r="A5" s="151"/>
      <c r="B5" s="152"/>
      <c r="C5" s="153"/>
      <c r="D5" s="153"/>
      <c r="E5" s="153"/>
      <c r="F5" s="153"/>
      <c r="G5" s="151"/>
      <c r="H5" s="152"/>
      <c r="K5" s="191" t="s">
        <v>28</v>
      </c>
    </row>
    <row r="6" spans="1:11" ht="25.5" hidden="1">
      <c r="A6" s="149"/>
      <c r="B6" s="150"/>
      <c r="C6" s="129"/>
      <c r="D6" s="129"/>
      <c r="E6" s="129"/>
      <c r="F6" s="129"/>
      <c r="G6" s="149"/>
      <c r="H6" s="150"/>
      <c r="K6" s="140" t="s">
        <v>31</v>
      </c>
    </row>
    <row r="7" spans="1:11" ht="51.75" hidden="1" thickBot="1">
      <c r="A7" s="151"/>
      <c r="B7" s="152"/>
      <c r="C7" s="153"/>
      <c r="D7" s="153"/>
      <c r="E7" s="153"/>
      <c r="F7" s="153"/>
      <c r="G7" s="151"/>
      <c r="H7" s="152"/>
      <c r="K7" s="131" t="s">
        <v>32</v>
      </c>
    </row>
    <row r="8" spans="1:11" ht="39" thickBot="1">
      <c r="A8" s="154"/>
      <c r="B8" s="129"/>
      <c r="C8" s="129"/>
      <c r="D8" s="129"/>
      <c r="E8" s="129"/>
      <c r="F8" s="129"/>
      <c r="G8" s="129"/>
      <c r="H8" s="150"/>
      <c r="K8" s="191" t="s">
        <v>35</v>
      </c>
    </row>
    <row r="9" spans="1:11" ht="26.25" thickBot="1">
      <c r="A9" s="155" t="s">
        <v>223</v>
      </c>
      <c r="B9" s="129"/>
      <c r="C9" s="129"/>
      <c r="D9" s="129"/>
      <c r="E9" s="172"/>
      <c r="F9" s="156">
        <f>VLOOKUP(E4,'Base de donnée'!A1:I17,7,FALSE)</f>
        <v>361126</v>
      </c>
      <c r="G9" s="129"/>
      <c r="H9" s="150"/>
      <c r="K9" s="191" t="s">
        <v>22</v>
      </c>
    </row>
    <row r="10" spans="1:11" ht="15.75" thickBot="1">
      <c r="A10" s="154"/>
      <c r="B10" s="129"/>
      <c r="C10" s="129"/>
      <c r="D10" s="129"/>
      <c r="E10" s="172"/>
      <c r="F10" s="129"/>
      <c r="G10" s="129"/>
      <c r="H10" s="150"/>
      <c r="K10" s="94"/>
    </row>
    <row r="11" spans="1:11" ht="16.5" thickBot="1">
      <c r="A11" s="157" t="s">
        <v>224</v>
      </c>
      <c r="B11" s="158"/>
      <c r="C11" s="158"/>
      <c r="D11" s="158"/>
      <c r="E11" s="172"/>
      <c r="F11" s="156" t="str">
        <f>VLOOKUP(E4,'Base de donnée'!A1:I17,5,FALSE)</f>
        <v>NA</v>
      </c>
      <c r="G11" s="129"/>
      <c r="H11" s="150"/>
    </row>
    <row r="12" spans="1:11" ht="15.75" thickBot="1">
      <c r="A12" s="159"/>
      <c r="B12" s="158"/>
      <c r="C12" s="158"/>
      <c r="D12" s="158"/>
      <c r="E12" s="172"/>
      <c r="F12" s="160"/>
      <c r="G12" s="129"/>
      <c r="H12" s="150"/>
    </row>
    <row r="13" spans="1:11" ht="15.75" thickBot="1">
      <c r="A13" s="161" t="s">
        <v>234</v>
      </c>
      <c r="B13" s="162"/>
      <c r="C13" s="162"/>
      <c r="D13" s="162"/>
      <c r="E13" s="173"/>
      <c r="F13" s="196" t="str">
        <f>E3</f>
        <v>-</v>
      </c>
      <c r="G13" s="129"/>
      <c r="H13" s="150"/>
    </row>
    <row r="14" spans="1:11" ht="15.75" thickBot="1">
      <c r="A14" s="159"/>
      <c r="B14" s="158"/>
      <c r="C14" s="158"/>
      <c r="D14" s="158"/>
      <c r="E14" s="172"/>
      <c r="F14" s="160"/>
      <c r="G14" s="129"/>
      <c r="H14" s="150"/>
    </row>
    <row r="15" spans="1:11" ht="29.25" thickBot="1">
      <c r="A15" s="163" t="s">
        <v>235</v>
      </c>
      <c r="B15" s="164"/>
      <c r="C15" s="164"/>
      <c r="D15" s="164"/>
      <c r="E15" s="173"/>
      <c r="F15" s="165" t="str">
        <f>E4</f>
        <v>TVA collectée/ commission d'apport</v>
      </c>
      <c r="G15" s="129"/>
      <c r="H15" s="150"/>
    </row>
    <row r="16" spans="1:11" ht="15.75" thickBot="1">
      <c r="A16" s="159"/>
      <c r="B16" s="158"/>
      <c r="C16" s="158"/>
      <c r="D16" s="158"/>
      <c r="E16" s="172"/>
      <c r="F16" s="160"/>
      <c r="G16" s="129"/>
      <c r="H16" s="150"/>
    </row>
    <row r="17" spans="1:13" ht="15.75" thickBot="1">
      <c r="A17" s="163" t="s">
        <v>225</v>
      </c>
      <c r="B17" s="164"/>
      <c r="C17" s="164"/>
      <c r="D17" s="164"/>
      <c r="F17" s="166"/>
      <c r="G17" s="167"/>
      <c r="H17" s="168"/>
    </row>
    <row r="18" spans="1:13">
      <c r="A18" s="159"/>
      <c r="B18" s="158"/>
      <c r="C18" s="158"/>
      <c r="D18" s="158"/>
      <c r="E18" s="129"/>
      <c r="F18" s="129"/>
      <c r="G18" s="129"/>
      <c r="H18" s="150"/>
    </row>
    <row r="19" spans="1:13">
      <c r="A19" s="159"/>
      <c r="B19" s="158"/>
      <c r="C19" s="158"/>
      <c r="D19" s="158"/>
      <c r="E19" s="129"/>
      <c r="F19" s="129"/>
      <c r="G19" s="129"/>
      <c r="H19" s="150"/>
    </row>
    <row r="20" spans="1:13">
      <c r="A20" s="159"/>
      <c r="B20" s="158"/>
      <c r="C20" s="158"/>
      <c r="D20" s="158"/>
      <c r="E20" s="169"/>
      <c r="F20" s="129"/>
      <c r="G20" s="129"/>
      <c r="H20" s="150"/>
    </row>
    <row r="21" spans="1:13">
      <c r="A21" s="161" t="s">
        <v>236</v>
      </c>
      <c r="B21" s="162"/>
      <c r="C21" s="162"/>
      <c r="D21" s="162"/>
      <c r="E21" s="129"/>
      <c r="F21" s="129"/>
      <c r="G21" s="129"/>
      <c r="H21" s="150"/>
    </row>
    <row r="22" spans="1:13" ht="27" thickBot="1">
      <c r="A22" s="159"/>
      <c r="B22" s="158"/>
      <c r="C22" s="158"/>
      <c r="D22" s="158"/>
      <c r="E22" s="200" t="s">
        <v>6</v>
      </c>
      <c r="F22" s="200" t="s">
        <v>7</v>
      </c>
      <c r="G22" s="170" t="s">
        <v>18</v>
      </c>
      <c r="H22" s="170" t="s">
        <v>226</v>
      </c>
    </row>
    <row r="23" spans="1:13" ht="25.5">
      <c r="A23" s="159"/>
      <c r="B23" s="158"/>
      <c r="C23" s="158"/>
      <c r="D23" s="158"/>
      <c r="E23" s="191" t="s">
        <v>31</v>
      </c>
      <c r="F23" s="181" t="s">
        <v>20</v>
      </c>
      <c r="G23" s="137" t="s">
        <v>30</v>
      </c>
      <c r="H23" s="136" t="s">
        <v>20</v>
      </c>
      <c r="I23" s="136" t="s">
        <v>20</v>
      </c>
      <c r="J23" s="141" t="s">
        <v>20</v>
      </c>
      <c r="K23" s="27">
        <v>746910</v>
      </c>
      <c r="L23" s="197" t="s">
        <v>233</v>
      </c>
      <c r="M23" s="192" t="s">
        <v>23</v>
      </c>
    </row>
    <row r="24" spans="1:13" ht="25.5">
      <c r="A24" s="159"/>
      <c r="B24" s="158"/>
      <c r="C24" s="158"/>
      <c r="D24" s="158"/>
      <c r="E24" s="191" t="s">
        <v>32</v>
      </c>
      <c r="F24" s="138" t="s">
        <v>20</v>
      </c>
      <c r="G24" s="139" t="s">
        <v>30</v>
      </c>
      <c r="H24" s="138" t="s">
        <v>20</v>
      </c>
      <c r="I24" s="138" t="s">
        <v>20</v>
      </c>
      <c r="J24" s="143" t="s">
        <v>20</v>
      </c>
      <c r="K24" s="27">
        <v>361126</v>
      </c>
      <c r="L24" s="198" t="s">
        <v>233</v>
      </c>
      <c r="M24" s="143" t="s">
        <v>27</v>
      </c>
    </row>
    <row r="25" spans="1:13" ht="25.5">
      <c r="A25" s="159"/>
      <c r="B25" s="158"/>
      <c r="C25" s="158"/>
      <c r="D25" s="158"/>
      <c r="E25" s="131" t="s">
        <v>32</v>
      </c>
      <c r="F25" s="144" t="s">
        <v>20</v>
      </c>
      <c r="G25" s="130" t="s">
        <v>37</v>
      </c>
      <c r="H25" s="144" t="s">
        <v>20</v>
      </c>
      <c r="I25" s="144" t="s">
        <v>20</v>
      </c>
      <c r="J25" s="27" t="s">
        <v>20</v>
      </c>
      <c r="K25" s="27">
        <v>361126</v>
      </c>
      <c r="L25" s="27" t="s">
        <v>27</v>
      </c>
      <c r="M25" s="197" t="s">
        <v>233</v>
      </c>
    </row>
    <row r="26" spans="1:13">
      <c r="A26" s="159"/>
      <c r="B26" s="158"/>
      <c r="C26" s="158"/>
      <c r="D26" s="158"/>
      <c r="E26" s="129"/>
      <c r="F26" s="171"/>
      <c r="G26" s="129"/>
      <c r="H26" s="129"/>
    </row>
    <row r="27" spans="1:13">
      <c r="A27" s="154" t="s">
        <v>227</v>
      </c>
      <c r="B27" s="169"/>
      <c r="C27" s="169"/>
      <c r="D27" s="169"/>
      <c r="E27" s="169"/>
      <c r="F27" s="129"/>
      <c r="G27" s="129"/>
      <c r="H27" s="150"/>
    </row>
    <row r="28" spans="1:13">
      <c r="A28" s="154"/>
      <c r="B28" s="129"/>
      <c r="C28" s="129"/>
      <c r="D28" s="129"/>
      <c r="E28" s="129"/>
      <c r="F28" s="129"/>
      <c r="G28" s="129"/>
      <c r="H28" s="150"/>
    </row>
    <row r="29" spans="1:13">
      <c r="A29" s="161" t="s">
        <v>237</v>
      </c>
      <c r="B29" s="162"/>
      <c r="C29" s="162"/>
      <c r="D29" s="162"/>
      <c r="E29" s="129"/>
      <c r="F29" s="129"/>
      <c r="G29" s="129"/>
      <c r="H29" s="150"/>
    </row>
    <row r="30" spans="1:13">
      <c r="A30" s="154"/>
      <c r="B30" s="129"/>
      <c r="C30" s="129"/>
      <c r="D30" s="129"/>
      <c r="E30" s="129"/>
      <c r="F30" s="129"/>
      <c r="G30" s="129"/>
      <c r="H30" s="150"/>
    </row>
    <row r="31" spans="1:13">
      <c r="A31" s="154"/>
      <c r="B31" s="129"/>
      <c r="C31" s="129"/>
      <c r="D31" s="129"/>
      <c r="E31" s="129"/>
      <c r="F31" s="129"/>
      <c r="G31" s="129"/>
      <c r="H31" s="150"/>
    </row>
    <row r="32" spans="1:13">
      <c r="A32" s="154"/>
      <c r="B32" s="129"/>
      <c r="C32" s="129"/>
      <c r="D32" s="129"/>
      <c r="E32" s="129"/>
      <c r="F32" s="129"/>
      <c r="G32" s="129"/>
      <c r="H32" s="150"/>
    </row>
    <row r="33" spans="1:8">
      <c r="A33" s="154"/>
      <c r="B33" s="129"/>
      <c r="C33" s="129"/>
      <c r="D33" s="129"/>
      <c r="E33" s="129"/>
      <c r="F33" s="129"/>
      <c r="G33" s="129"/>
      <c r="H33" s="150"/>
    </row>
    <row r="34" spans="1:8">
      <c r="A34" s="154"/>
      <c r="B34" s="129"/>
      <c r="C34" s="129"/>
      <c r="D34" s="129"/>
      <c r="E34" s="129"/>
      <c r="F34" s="129"/>
      <c r="G34" s="129"/>
      <c r="H34" s="150"/>
    </row>
    <row r="35" spans="1:8">
      <c r="A35" s="169"/>
      <c r="B35" s="129"/>
      <c r="C35" s="129"/>
      <c r="D35" s="129"/>
      <c r="E35" s="129"/>
      <c r="F35" s="129"/>
      <c r="G35" s="129"/>
      <c r="H35" s="150"/>
    </row>
    <row r="36" spans="1:8">
      <c r="A36" s="149"/>
      <c r="B36" s="129"/>
      <c r="C36" s="129"/>
      <c r="D36" s="129"/>
      <c r="E36" s="129"/>
      <c r="F36" s="129"/>
      <c r="G36" s="129"/>
      <c r="H36" s="150"/>
    </row>
    <row r="37" spans="1:8" ht="15.75" thickBot="1">
      <c r="A37" s="151"/>
      <c r="B37" s="153"/>
      <c r="C37" s="153"/>
      <c r="D37" s="153"/>
      <c r="E37" s="153"/>
      <c r="F37" s="153"/>
      <c r="G37" s="153"/>
      <c r="H37" s="152"/>
    </row>
  </sheetData>
  <mergeCells count="1">
    <mergeCell ref="C3:C4"/>
  </mergeCells>
  <dataValidations count="1">
    <dataValidation type="list" allowBlank="1" showInputMessage="1" showErrorMessage="1" sqref="E4">
      <formula1>$K$3:$K$9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8"/>
  <sheetViews>
    <sheetView zoomScale="85" zoomScaleNormal="85" workbookViewId="0">
      <selection activeCell="B1" sqref="B1"/>
    </sheetView>
  </sheetViews>
  <sheetFormatPr baseColWidth="10" defaultRowHeight="15"/>
  <cols>
    <col min="1" max="1" width="19.140625" customWidth="1"/>
    <col min="2" max="2" width="27.7109375" bestFit="1" customWidth="1"/>
    <col min="3" max="3" width="28.42578125" customWidth="1"/>
    <col min="4" max="4" width="16.28515625" customWidth="1"/>
    <col min="5" max="5" width="12" customWidth="1"/>
    <col min="6" max="6" width="15.5703125" customWidth="1"/>
    <col min="7" max="7" width="14.28515625" customWidth="1"/>
  </cols>
  <sheetData>
    <row r="1" spans="1:9" ht="39" thickBot="1">
      <c r="A1" s="4" t="s">
        <v>230</v>
      </c>
      <c r="B1" s="189" t="s">
        <v>6</v>
      </c>
      <c r="C1" s="189" t="s">
        <v>7</v>
      </c>
      <c r="D1" s="10"/>
      <c r="E1" s="4" t="s">
        <v>229</v>
      </c>
      <c r="F1" s="5" t="s">
        <v>231</v>
      </c>
      <c r="G1" s="4" t="s">
        <v>232</v>
      </c>
      <c r="H1" s="4" t="s">
        <v>18</v>
      </c>
      <c r="I1" s="6" t="s">
        <v>19</v>
      </c>
    </row>
    <row r="2" spans="1:9" ht="26.25" thickBot="1">
      <c r="A2" s="140" t="s">
        <v>35</v>
      </c>
      <c r="B2" s="182" t="s">
        <v>20</v>
      </c>
      <c r="C2" s="183" t="s">
        <v>34</v>
      </c>
      <c r="D2" s="184" t="s">
        <v>20</v>
      </c>
      <c r="E2" s="184" t="s">
        <v>20</v>
      </c>
      <c r="F2" s="142" t="s">
        <v>20</v>
      </c>
      <c r="G2" s="27">
        <v>121217</v>
      </c>
      <c r="H2" s="142" t="s">
        <v>29</v>
      </c>
      <c r="I2" s="197" t="s">
        <v>233</v>
      </c>
    </row>
    <row r="3" spans="1:9" ht="26.25" thickBot="1">
      <c r="A3" s="131" t="s">
        <v>35</v>
      </c>
      <c r="B3" s="182" t="s">
        <v>20</v>
      </c>
      <c r="C3" s="183" t="s">
        <v>36</v>
      </c>
      <c r="D3" s="184" t="s">
        <v>20</v>
      </c>
      <c r="E3" s="184" t="s">
        <v>20</v>
      </c>
      <c r="F3" s="142" t="s">
        <v>20</v>
      </c>
      <c r="G3" s="27">
        <v>121217</v>
      </c>
      <c r="H3" s="27" t="s">
        <v>29</v>
      </c>
      <c r="I3" s="197" t="s">
        <v>233</v>
      </c>
    </row>
    <row r="4" spans="1:9" ht="26.25" thickBot="1">
      <c r="A4" s="191" t="s">
        <v>31</v>
      </c>
      <c r="B4" s="181" t="s">
        <v>20</v>
      </c>
      <c r="C4" s="137" t="s">
        <v>30</v>
      </c>
      <c r="D4" s="136" t="s">
        <v>20</v>
      </c>
      <c r="E4" s="136" t="s">
        <v>20</v>
      </c>
      <c r="F4" s="141" t="s">
        <v>20</v>
      </c>
      <c r="G4" s="27">
        <v>746910</v>
      </c>
      <c r="H4" s="197" t="s">
        <v>233</v>
      </c>
      <c r="I4" s="192" t="s">
        <v>23</v>
      </c>
    </row>
    <row r="5" spans="1:9" ht="15" customHeight="1">
      <c r="A5" s="140" t="s">
        <v>31</v>
      </c>
      <c r="B5" s="182" t="s">
        <v>20</v>
      </c>
      <c r="C5" s="183" t="s">
        <v>37</v>
      </c>
      <c r="D5" s="184" t="s">
        <v>20</v>
      </c>
      <c r="E5" s="184" t="s">
        <v>20</v>
      </c>
      <c r="F5" s="142" t="s">
        <v>20</v>
      </c>
      <c r="G5" s="194">
        <v>746910</v>
      </c>
      <c r="H5" s="142" t="s">
        <v>23</v>
      </c>
      <c r="I5" s="195"/>
    </row>
    <row r="6" spans="1:9" ht="25.5">
      <c r="A6" s="131" t="s">
        <v>22</v>
      </c>
      <c r="B6" s="185" t="s">
        <v>20</v>
      </c>
      <c r="C6" s="130" t="s">
        <v>21</v>
      </c>
      <c r="D6" s="144" t="s">
        <v>20</v>
      </c>
      <c r="E6" s="144" t="s">
        <v>20</v>
      </c>
      <c r="F6" s="27" t="s">
        <v>20</v>
      </c>
      <c r="G6" s="27">
        <v>746920</v>
      </c>
      <c r="H6" s="145" t="s">
        <v>233</v>
      </c>
      <c r="I6" s="190" t="s">
        <v>23</v>
      </c>
    </row>
    <row r="7" spans="1:9" ht="26.25" thickBot="1">
      <c r="A7" s="191" t="s">
        <v>22</v>
      </c>
      <c r="B7" s="186" t="s">
        <v>20</v>
      </c>
      <c r="C7" s="187" t="s">
        <v>37</v>
      </c>
      <c r="D7" s="188" t="s">
        <v>20</v>
      </c>
      <c r="E7" s="188" t="s">
        <v>20</v>
      </c>
      <c r="F7" s="193" t="s">
        <v>20</v>
      </c>
      <c r="G7" s="194">
        <v>746920</v>
      </c>
      <c r="H7" s="193" t="s">
        <v>23</v>
      </c>
      <c r="I7" s="197" t="s">
        <v>233</v>
      </c>
    </row>
    <row r="8" spans="1:9" ht="25.5">
      <c r="A8" s="191" t="s">
        <v>32</v>
      </c>
      <c r="B8" s="138" t="s">
        <v>20</v>
      </c>
      <c r="C8" s="139" t="s">
        <v>30</v>
      </c>
      <c r="D8" s="138" t="s">
        <v>20</v>
      </c>
      <c r="E8" s="138" t="s">
        <v>20</v>
      </c>
      <c r="F8" s="143" t="s">
        <v>20</v>
      </c>
      <c r="G8" s="27">
        <v>361126</v>
      </c>
      <c r="H8" s="198" t="s">
        <v>233</v>
      </c>
      <c r="I8" s="143" t="s">
        <v>27</v>
      </c>
    </row>
    <row r="9" spans="1:9" ht="25.5">
      <c r="A9" s="131" t="s">
        <v>32</v>
      </c>
      <c r="B9" s="144" t="s">
        <v>20</v>
      </c>
      <c r="C9" s="130" t="s">
        <v>37</v>
      </c>
      <c r="D9" s="144" t="s">
        <v>20</v>
      </c>
      <c r="E9" s="144" t="s">
        <v>20</v>
      </c>
      <c r="F9" s="27" t="s">
        <v>20</v>
      </c>
      <c r="G9" s="27">
        <v>361126</v>
      </c>
      <c r="H9" s="27" t="s">
        <v>27</v>
      </c>
      <c r="I9" s="197" t="s">
        <v>233</v>
      </c>
    </row>
    <row r="10" spans="1:9" ht="38.25">
      <c r="A10" s="191" t="s">
        <v>26</v>
      </c>
      <c r="B10" s="174" t="s">
        <v>20</v>
      </c>
      <c r="C10" s="175" t="s">
        <v>21</v>
      </c>
      <c r="D10" s="174" t="s">
        <v>20</v>
      </c>
      <c r="E10" s="174" t="s">
        <v>20</v>
      </c>
      <c r="F10" s="176" t="s">
        <v>20</v>
      </c>
      <c r="G10" s="27">
        <v>361127</v>
      </c>
      <c r="H10" s="145" t="s">
        <v>233</v>
      </c>
      <c r="I10" s="27" t="s">
        <v>27</v>
      </c>
    </row>
    <row r="11" spans="1:9" ht="39" thickBot="1">
      <c r="A11" s="131" t="s">
        <v>26</v>
      </c>
      <c r="B11" s="174" t="s">
        <v>20</v>
      </c>
      <c r="C11" s="175" t="s">
        <v>37</v>
      </c>
      <c r="D11" s="174" t="s">
        <v>20</v>
      </c>
      <c r="E11" s="174" t="s">
        <v>20</v>
      </c>
      <c r="F11" s="176" t="s">
        <v>20</v>
      </c>
      <c r="G11" s="27">
        <v>361127</v>
      </c>
      <c r="H11" s="27" t="s">
        <v>27</v>
      </c>
      <c r="I11" s="197" t="s">
        <v>233</v>
      </c>
    </row>
    <row r="12" spans="1:9" ht="38.25">
      <c r="A12" s="140" t="s">
        <v>28</v>
      </c>
      <c r="B12" s="174" t="s">
        <v>20</v>
      </c>
      <c r="C12" s="175" t="s">
        <v>21</v>
      </c>
      <c r="D12" s="174" t="s">
        <v>20</v>
      </c>
      <c r="E12" s="174" t="s">
        <v>20</v>
      </c>
      <c r="F12" s="176" t="s">
        <v>20</v>
      </c>
      <c r="G12" s="27">
        <v>356200</v>
      </c>
      <c r="H12" s="27" t="s">
        <v>29</v>
      </c>
      <c r="I12" s="197" t="s">
        <v>233</v>
      </c>
    </row>
    <row r="13" spans="1:9" ht="38.25">
      <c r="A13" s="131" t="s">
        <v>28</v>
      </c>
      <c r="B13" s="174" t="s">
        <v>20</v>
      </c>
      <c r="C13" s="175" t="s">
        <v>30</v>
      </c>
      <c r="D13" s="174" t="s">
        <v>20</v>
      </c>
      <c r="E13" s="174" t="s">
        <v>20</v>
      </c>
      <c r="F13" s="176" t="s">
        <v>20</v>
      </c>
      <c r="G13" s="27">
        <v>356200</v>
      </c>
      <c r="H13" s="27" t="s">
        <v>29</v>
      </c>
      <c r="I13" s="197" t="s">
        <v>233</v>
      </c>
    </row>
    <row r="14" spans="1:9" ht="39" thickBot="1">
      <c r="A14" s="191" t="s">
        <v>28</v>
      </c>
      <c r="B14" s="174" t="s">
        <v>20</v>
      </c>
      <c r="C14" s="175" t="s">
        <v>34</v>
      </c>
      <c r="D14" s="174" t="s">
        <v>20</v>
      </c>
      <c r="E14" s="174" t="s">
        <v>20</v>
      </c>
      <c r="F14" s="176" t="s">
        <v>20</v>
      </c>
      <c r="G14" s="27">
        <v>356200</v>
      </c>
      <c r="H14" s="197" t="s">
        <v>233</v>
      </c>
      <c r="I14" s="176" t="s">
        <v>23</v>
      </c>
    </row>
    <row r="15" spans="1:9" ht="15" customHeight="1">
      <c r="A15" s="140" t="s">
        <v>28</v>
      </c>
      <c r="B15" s="144" t="s">
        <v>20</v>
      </c>
      <c r="C15" s="130" t="s">
        <v>36</v>
      </c>
      <c r="D15" s="144" t="s">
        <v>20</v>
      </c>
      <c r="E15" s="144" t="s">
        <v>20</v>
      </c>
      <c r="F15" s="27" t="s">
        <v>20</v>
      </c>
      <c r="G15" s="27">
        <v>356200</v>
      </c>
      <c r="H15" s="145" t="s">
        <v>233</v>
      </c>
      <c r="I15" s="27" t="s">
        <v>23</v>
      </c>
    </row>
    <row r="16" spans="1:9" ht="38.25">
      <c r="A16" s="131" t="s">
        <v>28</v>
      </c>
      <c r="B16" s="144" t="s">
        <v>20</v>
      </c>
      <c r="C16" s="130" t="s">
        <v>37</v>
      </c>
      <c r="D16" s="144" t="s">
        <v>20</v>
      </c>
      <c r="E16" s="144" t="s">
        <v>20</v>
      </c>
      <c r="F16" s="27" t="s">
        <v>20</v>
      </c>
      <c r="G16" s="27">
        <v>356200</v>
      </c>
      <c r="H16" s="199" t="s">
        <v>233</v>
      </c>
      <c r="I16" s="27" t="s">
        <v>29</v>
      </c>
    </row>
    <row r="17" spans="1:9" ht="38.25">
      <c r="A17" s="191" t="s">
        <v>28</v>
      </c>
      <c r="B17" s="144" t="s">
        <v>20</v>
      </c>
      <c r="C17" s="130" t="s">
        <v>37</v>
      </c>
      <c r="D17" s="144" t="s">
        <v>20</v>
      </c>
      <c r="E17" s="144" t="s">
        <v>20</v>
      </c>
      <c r="F17" s="27" t="s">
        <v>20</v>
      </c>
      <c r="G17" s="27">
        <v>356200</v>
      </c>
      <c r="H17" s="199" t="s">
        <v>233</v>
      </c>
      <c r="I17" s="27" t="s">
        <v>29</v>
      </c>
    </row>
    <row r="18" spans="1:9">
      <c r="A18" s="107"/>
      <c r="B18" s="107"/>
      <c r="C18" s="107"/>
      <c r="D18" s="107"/>
      <c r="E18" s="107"/>
      <c r="F18" s="107"/>
      <c r="G18" s="107"/>
      <c r="H18" s="107"/>
      <c r="I18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6:D13"/>
  <sheetViews>
    <sheetView workbookViewId="0">
      <selection activeCell="D13" sqref="D7:D13"/>
    </sheetView>
  </sheetViews>
  <sheetFormatPr baseColWidth="10" defaultRowHeight="15"/>
  <cols>
    <col min="4" max="4" width="30.28515625" customWidth="1"/>
  </cols>
  <sheetData>
    <row r="6" spans="4:4" ht="15.75" thickBot="1"/>
    <row r="7" spans="4:4">
      <c r="D7" s="140" t="s">
        <v>22</v>
      </c>
    </row>
    <row r="8" spans="4:4" ht="25.5">
      <c r="D8" s="131" t="s">
        <v>26</v>
      </c>
    </row>
    <row r="9" spans="4:4" ht="26.25" thickBot="1">
      <c r="D9" s="191" t="s">
        <v>28</v>
      </c>
    </row>
    <row r="10" spans="4:4">
      <c r="D10" s="140" t="s">
        <v>31</v>
      </c>
    </row>
    <row r="11" spans="4:4" ht="25.5">
      <c r="D11" s="131" t="s">
        <v>32</v>
      </c>
    </row>
    <row r="12" spans="4:4">
      <c r="D12" s="191" t="s">
        <v>35</v>
      </c>
    </row>
    <row r="13" spans="4:4">
      <c r="D13" s="191" t="s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A5" sqref="A5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Récapitulatif des schémas compt</vt:lpstr>
      <vt:lpstr>fiche de compte</vt:lpstr>
      <vt:lpstr>Base de donnée</vt:lpstr>
      <vt:lpstr>Feuil8</vt:lpstr>
      <vt:lpstr>Feuil1</vt:lpstr>
      <vt:lpstr>B1événement_EKIP</vt:lpstr>
      <vt:lpstr>Crédit</vt:lpstr>
      <vt:lpstr>Débit</vt:lpstr>
      <vt:lpstr>Evénement_agresso</vt:lpstr>
      <vt:lpstr>Intitulé_EKIP</vt:lpstr>
      <vt:lpstr>N_Compte_Agresso</vt:lpstr>
      <vt:lpstr>N_Compte_Ekip</vt:lpstr>
      <vt:lpstr>Profil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BEROUHOU</dc:creator>
  <cp:lastModifiedBy>BEROUHOU</cp:lastModifiedBy>
  <cp:lastPrinted>2014-08-08T09:20:41Z</cp:lastPrinted>
  <dcterms:created xsi:type="dcterms:W3CDTF">2014-08-07T15:32:06Z</dcterms:created>
  <dcterms:modified xsi:type="dcterms:W3CDTF">2014-08-11T16:27:39Z</dcterms:modified>
</cp:coreProperties>
</file>