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-2115" yWindow="-210" windowWidth="14040" windowHeight="12585"/>
  </bookViews>
  <sheets>
    <sheet name="ticket" sheetId="1" r:id="rId1"/>
    <sheet name="Sorties" sheetId="4" r:id="rId2"/>
    <sheet name="Encaissements" sheetId="5" r:id="rId3"/>
    <sheet name="Feuil3" sheetId="6" r:id="rId4"/>
  </sheets>
  <externalReferences>
    <externalReference r:id="rId5"/>
  </externalReferences>
  <definedNames>
    <definedName name="ARTICLES">[1]Bases!$A$2:$A$51</definedName>
    <definedName name="REGLT">[1]Bases!$D$2:$D$4</definedName>
  </definedNames>
  <calcPr calcId="145621"/>
</workbook>
</file>

<file path=xl/calcChain.xml><?xml version="1.0" encoding="utf-8"?>
<calcChain xmlns="http://schemas.openxmlformats.org/spreadsheetml/2006/main">
  <c r="D24" i="1" l="1"/>
  <c r="H24" i="1"/>
  <c r="H17" i="1"/>
  <c r="D17" i="1"/>
  <c r="H10" i="1"/>
  <c r="D10" i="1"/>
  <c r="H3" i="1"/>
  <c r="I10" i="1"/>
  <c r="D3" i="1"/>
  <c r="H46" i="1" l="1"/>
</calcChain>
</file>

<file path=xl/sharedStrings.xml><?xml version="1.0" encoding="utf-8"?>
<sst xmlns="http://schemas.openxmlformats.org/spreadsheetml/2006/main" count="34" uniqueCount="16">
  <si>
    <t>COCA COLA</t>
  </si>
  <si>
    <t>BIERE</t>
  </si>
  <si>
    <t>total</t>
  </si>
  <si>
    <t>DATE</t>
  </si>
  <si>
    <t>HEURE</t>
  </si>
  <si>
    <t>Article</t>
  </si>
  <si>
    <t>Quantité</t>
  </si>
  <si>
    <t>PRIX total</t>
  </si>
  <si>
    <t>vin bouteille</t>
  </si>
  <si>
    <t>cafe</t>
  </si>
  <si>
    <t>MODE REGLEMENT</t>
  </si>
  <si>
    <t>MONTANT ENCAISSE</t>
  </si>
  <si>
    <t>Hamburger</t>
  </si>
  <si>
    <t>saucisse</t>
  </si>
  <si>
    <t>frite</t>
  </si>
  <si>
    <t>crepes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</si>
</sst>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#,##0.00\ &quot;€&quot;"/>
    <numFmt numFmtId="165" formatCode="[$-F400]h:mm:ss\ AM/PM"/>
    <numFmt numFmtId="166" formatCode="#,##0.00\ _€"/>
  </numFmts>
  <fonts count="16" x14ac:knownFonts="1">
    <font>
      <sz val="11"/>
      <color theme="1"/>
      <name val="Calibri"/>
      <family val="2"/>
      <scheme val="minor"/>
    </font>
    <font>
      <b/>
      <sz val="18"/>
      <color rgb="FFFF0000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sz val="24"/>
      <color rgb="FFFF0000"/>
      <name val="Calibri"/>
      <family val="2"/>
      <scheme val="minor"/>
    </font>
    <font>
      <b/>
      <sz val="22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b/>
      <i/>
      <sz val="11"/>
      <name val="Calibri"/>
      <family val="2"/>
      <scheme val="minor"/>
    </font>
    <font>
      <sz val="1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1"/>
      <color theme="0"/>
      <name val="Calibri"/>
      <family val="2"/>
      <scheme val="minor"/>
    </font>
    <font>
      <sz val="14"/>
      <color theme="0"/>
      <name val="Calibri"/>
      <family val="2"/>
      <scheme val="minor"/>
    </font>
    <font>
      <sz val="14"/>
      <color rgb="FFFFFF00"/>
      <name val="Calibri"/>
      <family val="2"/>
      <scheme val="minor"/>
    </font>
    <font>
      <sz val="11"/>
      <color rgb="FFFFFF00"/>
      <name val="Calibri"/>
      <family val="2"/>
      <scheme val="minor"/>
    </font>
    <font>
      <sz val="11"/>
      <color rgb="FFFFC000"/>
      <name val="Calibri"/>
      <family val="2"/>
      <scheme val="minor"/>
    </font>
    <font>
      <sz val="14"/>
      <color rgb="FFFFC000"/>
      <name val="Calibri"/>
      <family val="2"/>
      <scheme val="minor"/>
    </font>
    <font>
      <b/>
      <sz val="14"/>
      <color rgb="FFFF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0"/>
        <bgColor indexed="64"/>
      </patternFill>
    </fill>
  </fills>
  <borders count="6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theme="5"/>
      </left>
      <right/>
      <top/>
      <bottom/>
      <diagonal/>
    </border>
    <border>
      <left/>
      <right style="thin">
        <color theme="5"/>
      </right>
      <top/>
      <bottom/>
      <diagonal/>
    </border>
  </borders>
  <cellStyleXfs count="1">
    <xf numFmtId="0" fontId="0" fillId="0" borderId="0"/>
  </cellStyleXfs>
  <cellXfs count="54">
    <xf numFmtId="0" fontId="0" fillId="0" borderId="0" xfId="0"/>
    <xf numFmtId="0" fontId="0" fillId="0" borderId="0" xfId="0" applyAlignment="1"/>
    <xf numFmtId="164" fontId="3" fillId="0" borderId="0" xfId="0" applyNumberFormat="1" applyFont="1" applyAlignment="1">
      <alignment horizontal="center" vertical="center"/>
    </xf>
    <xf numFmtId="0" fontId="1" fillId="0" borderId="0" xfId="0" applyFont="1" applyBorder="1" applyAlignment="1">
      <alignment vertical="center"/>
    </xf>
    <xf numFmtId="0" fontId="2" fillId="0" borderId="0" xfId="0" applyFont="1" applyBorder="1" applyAlignment="1">
      <alignment vertical="center"/>
    </xf>
    <xf numFmtId="0" fontId="2" fillId="0" borderId="1" xfId="0" applyFont="1" applyBorder="1" applyAlignment="1">
      <alignment vertical="center"/>
    </xf>
    <xf numFmtId="165" fontId="0" fillId="0" borderId="0" xfId="0" applyNumberFormat="1"/>
    <xf numFmtId="14" fontId="0" fillId="0" borderId="0" xfId="0" applyNumberFormat="1"/>
    <xf numFmtId="14" fontId="5" fillId="0" borderId="0" xfId="0" applyNumberFormat="1" applyFont="1" applyAlignment="1">
      <alignment horizontal="center"/>
    </xf>
    <xf numFmtId="165" fontId="5" fillId="0" borderId="0" xfId="0" applyNumberFormat="1" applyFont="1" applyAlignment="1">
      <alignment horizontal="center"/>
    </xf>
    <xf numFmtId="0" fontId="5" fillId="0" borderId="0" xfId="0" applyFont="1" applyAlignment="1">
      <alignment horizontal="center"/>
    </xf>
    <xf numFmtId="2" fontId="5" fillId="0" borderId="0" xfId="0" applyNumberFormat="1" applyFont="1" applyFill="1" applyAlignment="1">
      <alignment horizontal="center"/>
    </xf>
    <xf numFmtId="2" fontId="0" fillId="0" borderId="0" xfId="0" applyNumberFormat="1" applyFill="1" applyAlignment="1">
      <alignment horizontal="center"/>
    </xf>
    <xf numFmtId="2" fontId="0" fillId="0" borderId="0" xfId="0" applyNumberFormat="1"/>
    <xf numFmtId="14" fontId="6" fillId="0" borderId="4" xfId="0" applyNumberFormat="1" applyFont="1" applyFill="1" applyBorder="1" applyAlignment="1"/>
    <xf numFmtId="165" fontId="6" fillId="0" borderId="0" xfId="0" applyNumberFormat="1" applyFont="1" applyFill="1" applyBorder="1" applyAlignment="1"/>
    <xf numFmtId="0" fontId="6" fillId="0" borderId="0" xfId="0" applyFont="1" applyFill="1" applyBorder="1" applyAlignment="1"/>
    <xf numFmtId="2" fontId="6" fillId="0" borderId="5" xfId="0" applyNumberFormat="1" applyFont="1" applyFill="1" applyBorder="1" applyAlignment="1"/>
    <xf numFmtId="14" fontId="6" fillId="0" borderId="0" xfId="0" applyNumberFormat="1" applyFont="1" applyFill="1" applyBorder="1" applyAlignment="1"/>
    <xf numFmtId="2" fontId="6" fillId="0" borderId="0" xfId="0" applyNumberFormat="1" applyFont="1" applyFill="1" applyBorder="1" applyAlignment="1"/>
    <xf numFmtId="14" fontId="7" fillId="0" borderId="0" xfId="0" applyNumberFormat="1" applyFont="1" applyAlignment="1"/>
    <xf numFmtId="165" fontId="7" fillId="0" borderId="0" xfId="0" applyNumberFormat="1" applyFont="1" applyAlignment="1"/>
    <xf numFmtId="0" fontId="7" fillId="0" borderId="0" xfId="0" applyFont="1" applyAlignment="1"/>
    <xf numFmtId="2" fontId="7" fillId="0" borderId="0" xfId="0" applyNumberFormat="1" applyFont="1" applyAlignment="1"/>
    <xf numFmtId="166" fontId="0" fillId="0" borderId="0" xfId="0" applyNumberFormat="1" applyFont="1" applyAlignment="1">
      <alignment horizontal="center" vertical="center"/>
    </xf>
    <xf numFmtId="166" fontId="8" fillId="0" borderId="0" xfId="0" applyNumberFormat="1" applyFont="1" applyAlignment="1">
      <alignment horizontal="center" vertical="center"/>
    </xf>
    <xf numFmtId="0" fontId="0" fillId="2" borderId="0" xfId="0" applyFill="1"/>
    <xf numFmtId="0" fontId="1" fillId="2" borderId="0" xfId="0" applyFont="1" applyFill="1" applyBorder="1" applyAlignment="1">
      <alignment vertical="center"/>
    </xf>
    <xf numFmtId="0" fontId="2" fillId="2" borderId="0" xfId="0" applyFont="1" applyFill="1" applyBorder="1" applyAlignment="1">
      <alignment vertical="center"/>
    </xf>
    <xf numFmtId="0" fontId="0" fillId="3" borderId="0" xfId="0" applyFill="1"/>
    <xf numFmtId="0" fontId="1" fillId="3" borderId="0" xfId="0" applyFont="1" applyFill="1" applyBorder="1" applyAlignment="1">
      <alignment vertical="center"/>
    </xf>
    <xf numFmtId="0" fontId="2" fillId="3" borderId="0" xfId="0" applyFont="1" applyFill="1" applyBorder="1" applyAlignment="1">
      <alignment vertical="center"/>
    </xf>
    <xf numFmtId="0" fontId="2" fillId="4" borderId="1" xfId="0" applyFont="1" applyFill="1" applyBorder="1" applyAlignment="1">
      <alignment vertical="center"/>
    </xf>
    <xf numFmtId="0" fontId="0" fillId="4" borderId="0" xfId="0" applyFill="1"/>
    <xf numFmtId="0" fontId="1" fillId="0" borderId="2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1" fillId="4" borderId="2" xfId="0" applyFont="1" applyFill="1" applyBorder="1" applyAlignment="1">
      <alignment horizontal="center" vertical="center"/>
    </xf>
    <xf numFmtId="0" fontId="1" fillId="4" borderId="3" xfId="0" applyFont="1" applyFill="1" applyBorder="1" applyAlignment="1">
      <alignment horizontal="center" vertical="center"/>
    </xf>
    <xf numFmtId="166" fontId="9" fillId="0" borderId="0" xfId="0" applyNumberFormat="1" applyFont="1" applyAlignment="1">
      <alignment horizontal="center" vertical="center"/>
    </xf>
    <xf numFmtId="166" fontId="10" fillId="0" borderId="0" xfId="0" applyNumberFormat="1" applyFont="1" applyAlignment="1">
      <alignment horizontal="center" vertical="center"/>
    </xf>
    <xf numFmtId="164" fontId="10" fillId="0" borderId="0" xfId="0" applyNumberFormat="1" applyFont="1" applyAlignment="1">
      <alignment horizontal="center" vertical="center"/>
    </xf>
    <xf numFmtId="0" fontId="9" fillId="2" borderId="0" xfId="0" applyFont="1" applyFill="1" applyAlignment="1"/>
    <xf numFmtId="0" fontId="9" fillId="2" borderId="0" xfId="0" applyFont="1" applyFill="1"/>
    <xf numFmtId="0" fontId="9" fillId="3" borderId="0" xfId="0" applyFont="1" applyFill="1"/>
    <xf numFmtId="0" fontId="9" fillId="0" borderId="0" xfId="0" applyFont="1"/>
    <xf numFmtId="165" fontId="9" fillId="0" borderId="0" xfId="0" applyNumberFormat="1" applyFont="1"/>
    <xf numFmtId="164" fontId="11" fillId="2" borderId="0" xfId="0" applyNumberFormat="1" applyFont="1" applyFill="1" applyAlignment="1">
      <alignment horizontal="center" vertical="center"/>
    </xf>
    <xf numFmtId="0" fontId="12" fillId="2" borderId="0" xfId="0" applyFont="1" applyFill="1"/>
    <xf numFmtId="0" fontId="12" fillId="2" borderId="0" xfId="0" applyFont="1" applyFill="1" applyAlignment="1"/>
    <xf numFmtId="0" fontId="13" fillId="3" borderId="0" xfId="0" applyFont="1" applyFill="1" applyAlignment="1"/>
    <xf numFmtId="164" fontId="14" fillId="3" borderId="0" xfId="0" applyNumberFormat="1" applyFont="1" applyFill="1" applyAlignment="1">
      <alignment horizontal="center" vertical="center"/>
    </xf>
    <xf numFmtId="0" fontId="13" fillId="3" borderId="0" xfId="0" applyFont="1" applyFill="1"/>
    <xf numFmtId="166" fontId="15" fillId="0" borderId="0" xfId="0" applyNumberFormat="1" applyFont="1" applyAlignment="1">
      <alignment horizontal="center" vertical="center"/>
    </xf>
  </cellXfs>
  <cellStyles count="1">
    <cellStyle name="Normal" xfId="0" builtinId="0"/>
  </cellStyles>
  <dxfs count="12"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2" formatCode="0.00"/>
      <alignment horizontal="general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alignment horizontal="general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[$-F400]h:mm:ss\ AM/PM"/>
      <alignment horizontal="general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19" formatCode="dd/mm/yyyy"/>
      <alignment horizontal="general" vertical="bottom" textRotation="0" wrapText="0" indent="0" justifyLastLine="0" shrinkToFit="0" readingOrder="0"/>
    </dxf>
    <dxf>
      <border outline="0">
        <top style="thin">
          <color theme="5"/>
        </top>
      </border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  <alignment horizontal="general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  <alignment horizontal="general" vertical="bottom" textRotation="0" wrapText="0" indent="0" justifyLastLine="0" shrinkToFit="0" readingOrder="0"/>
    </dxf>
    <dxf>
      <numFmt numFmtId="2" formatCode="0.00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/>
        <i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b/>
        <i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b/>
        <i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5" formatCode="[$-F400]h:mm:ss\ AM/PM"/>
      <alignment horizontal="center" vertical="bottom" textRotation="0" wrapText="0" indent="0" justifyLastLine="0" shrinkToFit="0" readingOrder="0"/>
    </dxf>
    <dxf>
      <font>
        <b/>
        <i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28575</xdr:colOff>
      <xdr:row>3</xdr:row>
      <xdr:rowOff>9525</xdr:rowOff>
    </xdr:from>
    <xdr:to>
      <xdr:col>2</xdr:col>
      <xdr:colOff>733425</xdr:colOff>
      <xdr:row>4</xdr:row>
      <xdr:rowOff>152400</xdr:rowOff>
    </xdr:to>
    <xdr:sp macro="[0]!soustraction_coca" textlink="">
      <xdr:nvSpPr>
        <xdr:cNvPr id="3" name="Rectangle à coins arrondis 2"/>
        <xdr:cNvSpPr/>
      </xdr:nvSpPr>
      <xdr:spPr>
        <a:xfrm>
          <a:off x="1552575" y="781050"/>
          <a:ext cx="704850" cy="3429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</xdr:col>
      <xdr:colOff>28575</xdr:colOff>
      <xdr:row>0</xdr:row>
      <xdr:rowOff>28575</xdr:rowOff>
    </xdr:from>
    <xdr:to>
      <xdr:col>2</xdr:col>
      <xdr:colOff>733425</xdr:colOff>
      <xdr:row>1</xdr:row>
      <xdr:rowOff>180975</xdr:rowOff>
    </xdr:to>
    <xdr:sp macro="[0]!addition_coca" textlink="">
      <xdr:nvSpPr>
        <xdr:cNvPr id="4" name="Rectangle à coins arrondis 3"/>
        <xdr:cNvSpPr/>
      </xdr:nvSpPr>
      <xdr:spPr>
        <a:xfrm>
          <a:off x="1552575" y="28575"/>
          <a:ext cx="704850" cy="3429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</xdr:col>
      <xdr:colOff>38100</xdr:colOff>
      <xdr:row>3</xdr:row>
      <xdr:rowOff>19050</xdr:rowOff>
    </xdr:from>
    <xdr:to>
      <xdr:col>6</xdr:col>
      <xdr:colOff>742950</xdr:colOff>
      <xdr:row>4</xdr:row>
      <xdr:rowOff>161925</xdr:rowOff>
    </xdr:to>
    <xdr:sp macro="[0]!soustraction_biere" textlink="">
      <xdr:nvSpPr>
        <xdr:cNvPr id="5" name="Rectangle à coins arrondis 4"/>
        <xdr:cNvSpPr/>
      </xdr:nvSpPr>
      <xdr:spPr>
        <a:xfrm>
          <a:off x="4610100" y="790575"/>
          <a:ext cx="704850" cy="3429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</xdr:col>
      <xdr:colOff>28575</xdr:colOff>
      <xdr:row>0</xdr:row>
      <xdr:rowOff>19050</xdr:rowOff>
    </xdr:from>
    <xdr:to>
      <xdr:col>6</xdr:col>
      <xdr:colOff>733425</xdr:colOff>
      <xdr:row>1</xdr:row>
      <xdr:rowOff>171450</xdr:rowOff>
    </xdr:to>
    <xdr:sp macro="[0]!addition_biere" textlink="">
      <xdr:nvSpPr>
        <xdr:cNvPr id="6" name="Rectangle à coins arrondis 5"/>
        <xdr:cNvSpPr/>
      </xdr:nvSpPr>
      <xdr:spPr>
        <a:xfrm>
          <a:off x="4600575" y="19050"/>
          <a:ext cx="704850" cy="3429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</xdr:col>
      <xdr:colOff>28575</xdr:colOff>
      <xdr:row>7</xdr:row>
      <xdr:rowOff>19050</xdr:rowOff>
    </xdr:from>
    <xdr:to>
      <xdr:col>2</xdr:col>
      <xdr:colOff>733425</xdr:colOff>
      <xdr:row>8</xdr:row>
      <xdr:rowOff>171450</xdr:rowOff>
    </xdr:to>
    <xdr:sp macro="[0]!soustraction_coca" textlink="">
      <xdr:nvSpPr>
        <xdr:cNvPr id="8" name="Rectangle à coins arrondis 7"/>
        <xdr:cNvSpPr/>
      </xdr:nvSpPr>
      <xdr:spPr>
        <a:xfrm>
          <a:off x="1552575" y="1752600"/>
          <a:ext cx="704850" cy="3429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</xdr:col>
      <xdr:colOff>28575</xdr:colOff>
      <xdr:row>7</xdr:row>
      <xdr:rowOff>19050</xdr:rowOff>
    </xdr:from>
    <xdr:to>
      <xdr:col>6</xdr:col>
      <xdr:colOff>733425</xdr:colOff>
      <xdr:row>8</xdr:row>
      <xdr:rowOff>171450</xdr:rowOff>
    </xdr:to>
    <xdr:sp macro="[0]!soustraction_coca" textlink="">
      <xdr:nvSpPr>
        <xdr:cNvPr id="9" name="Rectangle à coins arrondis 8"/>
        <xdr:cNvSpPr/>
      </xdr:nvSpPr>
      <xdr:spPr>
        <a:xfrm>
          <a:off x="4600575" y="1752600"/>
          <a:ext cx="704850" cy="3429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19050</xdr:colOff>
      <xdr:row>45</xdr:row>
      <xdr:rowOff>19050</xdr:rowOff>
    </xdr:from>
    <xdr:to>
      <xdr:col>2</xdr:col>
      <xdr:colOff>0</xdr:colOff>
      <xdr:row>47</xdr:row>
      <xdr:rowOff>9525</xdr:rowOff>
    </xdr:to>
    <xdr:sp macro="[0]!Rectangle22_Cliquer" textlink="">
      <xdr:nvSpPr>
        <xdr:cNvPr id="23" name="Rectangle 22"/>
        <xdr:cNvSpPr/>
      </xdr:nvSpPr>
      <xdr:spPr>
        <a:xfrm>
          <a:off x="19050" y="7143750"/>
          <a:ext cx="1504950" cy="37147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885825</xdr:colOff>
      <xdr:row>1</xdr:row>
      <xdr:rowOff>38100</xdr:rowOff>
    </xdr:from>
    <xdr:to>
      <xdr:col>9</xdr:col>
      <xdr:colOff>402833</xdr:colOff>
      <xdr:row>4</xdr:row>
      <xdr:rowOff>112130</xdr:rowOff>
    </xdr:to>
    <xdr:sp macro="[0]!ticket_fete_enregistrer" textlink="">
      <xdr:nvSpPr>
        <xdr:cNvPr id="19" name="Rectangle 18"/>
        <xdr:cNvSpPr/>
      </xdr:nvSpPr>
      <xdr:spPr>
        <a:xfrm>
          <a:off x="6219825" y="228600"/>
          <a:ext cx="1583933" cy="855080"/>
        </a:xfrm>
        <a:prstGeom prst="rect">
          <a:avLst/>
        </a:prstGeom>
      </xdr:spPr>
      <xdr:style>
        <a:lnRef idx="1">
          <a:schemeClr val="accent5"/>
        </a:lnRef>
        <a:fillRef idx="3">
          <a:schemeClr val="accent5"/>
        </a:fillRef>
        <a:effectRef idx="2">
          <a:schemeClr val="accent5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VALIDER</a:t>
          </a:r>
          <a:r>
            <a:rPr lang="fr-FR" sz="1100" b="1" baseline="0"/>
            <a:t> COMMANDE ET IMPRESSION</a:t>
          </a:r>
          <a:endParaRPr lang="fr-FR" sz="1100" b="1"/>
        </a:p>
      </xdr:txBody>
    </xdr:sp>
    <xdr:clientData/>
  </xdr:twoCellAnchor>
  <xdr:twoCellAnchor>
    <xdr:from>
      <xdr:col>2</xdr:col>
      <xdr:colOff>28575</xdr:colOff>
      <xdr:row>10</xdr:row>
      <xdr:rowOff>9525</xdr:rowOff>
    </xdr:from>
    <xdr:to>
      <xdr:col>2</xdr:col>
      <xdr:colOff>733425</xdr:colOff>
      <xdr:row>11</xdr:row>
      <xdr:rowOff>152400</xdr:rowOff>
    </xdr:to>
    <xdr:sp macro="[0]!soustraction_vin" textlink="">
      <xdr:nvSpPr>
        <xdr:cNvPr id="21" name="Rectangle à coins arrondis 20"/>
        <xdr:cNvSpPr/>
      </xdr:nvSpPr>
      <xdr:spPr>
        <a:xfrm>
          <a:off x="1552575" y="781050"/>
          <a:ext cx="704850" cy="3429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</xdr:col>
      <xdr:colOff>28575</xdr:colOff>
      <xdr:row>7</xdr:row>
      <xdr:rowOff>28575</xdr:rowOff>
    </xdr:from>
    <xdr:to>
      <xdr:col>2</xdr:col>
      <xdr:colOff>733425</xdr:colOff>
      <xdr:row>8</xdr:row>
      <xdr:rowOff>180975</xdr:rowOff>
    </xdr:to>
    <xdr:sp macro="[0]!addition_vin" textlink="">
      <xdr:nvSpPr>
        <xdr:cNvPr id="24" name="Rectangle à coins arrondis 23"/>
        <xdr:cNvSpPr/>
      </xdr:nvSpPr>
      <xdr:spPr>
        <a:xfrm>
          <a:off x="1552575" y="28575"/>
          <a:ext cx="704850" cy="3429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</xdr:col>
      <xdr:colOff>38100</xdr:colOff>
      <xdr:row>10</xdr:row>
      <xdr:rowOff>19050</xdr:rowOff>
    </xdr:from>
    <xdr:to>
      <xdr:col>6</xdr:col>
      <xdr:colOff>742950</xdr:colOff>
      <xdr:row>11</xdr:row>
      <xdr:rowOff>161925</xdr:rowOff>
    </xdr:to>
    <xdr:sp macro="[0]!soustraction_cafe" textlink="">
      <xdr:nvSpPr>
        <xdr:cNvPr id="25" name="Rectangle à coins arrondis 24"/>
        <xdr:cNvSpPr/>
      </xdr:nvSpPr>
      <xdr:spPr>
        <a:xfrm>
          <a:off x="4610100" y="790575"/>
          <a:ext cx="704850" cy="3429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</xdr:col>
      <xdr:colOff>28575</xdr:colOff>
      <xdr:row>7</xdr:row>
      <xdr:rowOff>19050</xdr:rowOff>
    </xdr:from>
    <xdr:to>
      <xdr:col>6</xdr:col>
      <xdr:colOff>733425</xdr:colOff>
      <xdr:row>8</xdr:row>
      <xdr:rowOff>171450</xdr:rowOff>
    </xdr:to>
    <xdr:sp macro="[0]!addition_cafe" textlink="">
      <xdr:nvSpPr>
        <xdr:cNvPr id="26" name="Rectangle à coins arrondis 25"/>
        <xdr:cNvSpPr/>
      </xdr:nvSpPr>
      <xdr:spPr>
        <a:xfrm>
          <a:off x="4600575" y="19050"/>
          <a:ext cx="704850" cy="3429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</xdr:col>
      <xdr:colOff>28575</xdr:colOff>
      <xdr:row>17</xdr:row>
      <xdr:rowOff>9525</xdr:rowOff>
    </xdr:from>
    <xdr:to>
      <xdr:col>2</xdr:col>
      <xdr:colOff>733425</xdr:colOff>
      <xdr:row>18</xdr:row>
      <xdr:rowOff>152400</xdr:rowOff>
    </xdr:to>
    <xdr:sp macro="[0]!Module2.soustraction_hamburger" textlink="">
      <xdr:nvSpPr>
        <xdr:cNvPr id="40" name="Rectangle à coins arrondis 39"/>
        <xdr:cNvSpPr/>
      </xdr:nvSpPr>
      <xdr:spPr>
        <a:xfrm>
          <a:off x="1552575" y="781050"/>
          <a:ext cx="704850" cy="3429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</xdr:col>
      <xdr:colOff>28575</xdr:colOff>
      <xdr:row>14</xdr:row>
      <xdr:rowOff>28575</xdr:rowOff>
    </xdr:from>
    <xdr:to>
      <xdr:col>2</xdr:col>
      <xdr:colOff>733425</xdr:colOff>
      <xdr:row>15</xdr:row>
      <xdr:rowOff>180975</xdr:rowOff>
    </xdr:to>
    <xdr:sp macro="[0]!Module2.addition_hamburger" textlink="">
      <xdr:nvSpPr>
        <xdr:cNvPr id="41" name="Rectangle à coins arrondis 40"/>
        <xdr:cNvSpPr/>
      </xdr:nvSpPr>
      <xdr:spPr>
        <a:xfrm>
          <a:off x="1552575" y="28575"/>
          <a:ext cx="704850" cy="3429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</xdr:col>
      <xdr:colOff>38100</xdr:colOff>
      <xdr:row>17</xdr:row>
      <xdr:rowOff>19050</xdr:rowOff>
    </xdr:from>
    <xdr:to>
      <xdr:col>6</xdr:col>
      <xdr:colOff>742950</xdr:colOff>
      <xdr:row>18</xdr:row>
      <xdr:rowOff>161925</xdr:rowOff>
    </xdr:to>
    <xdr:sp macro="[0]!Module2.soustraction_saucisse" textlink="">
      <xdr:nvSpPr>
        <xdr:cNvPr id="42" name="Rectangle à coins arrondis 41"/>
        <xdr:cNvSpPr/>
      </xdr:nvSpPr>
      <xdr:spPr>
        <a:xfrm>
          <a:off x="4610100" y="790575"/>
          <a:ext cx="704850" cy="3429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</xdr:col>
      <xdr:colOff>28575</xdr:colOff>
      <xdr:row>14</xdr:row>
      <xdr:rowOff>19050</xdr:rowOff>
    </xdr:from>
    <xdr:to>
      <xdr:col>6</xdr:col>
      <xdr:colOff>733425</xdr:colOff>
      <xdr:row>15</xdr:row>
      <xdr:rowOff>171450</xdr:rowOff>
    </xdr:to>
    <xdr:sp macro="[0]!Module2.addition_saucisse" textlink="">
      <xdr:nvSpPr>
        <xdr:cNvPr id="43" name="Rectangle à coins arrondis 42"/>
        <xdr:cNvSpPr/>
      </xdr:nvSpPr>
      <xdr:spPr>
        <a:xfrm>
          <a:off x="4600575" y="19050"/>
          <a:ext cx="704850" cy="3429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</xdr:col>
      <xdr:colOff>28575</xdr:colOff>
      <xdr:row>21</xdr:row>
      <xdr:rowOff>19050</xdr:rowOff>
    </xdr:from>
    <xdr:to>
      <xdr:col>2</xdr:col>
      <xdr:colOff>733425</xdr:colOff>
      <xdr:row>22</xdr:row>
      <xdr:rowOff>171450</xdr:rowOff>
    </xdr:to>
    <xdr:sp macro="[0]!soustraction_coca" textlink="">
      <xdr:nvSpPr>
        <xdr:cNvPr id="44" name="Rectangle à coins arrondis 43"/>
        <xdr:cNvSpPr/>
      </xdr:nvSpPr>
      <xdr:spPr>
        <a:xfrm>
          <a:off x="1552575" y="1562100"/>
          <a:ext cx="704850" cy="3429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</xdr:col>
      <xdr:colOff>28575</xdr:colOff>
      <xdr:row>21</xdr:row>
      <xdr:rowOff>19050</xdr:rowOff>
    </xdr:from>
    <xdr:to>
      <xdr:col>6</xdr:col>
      <xdr:colOff>733425</xdr:colOff>
      <xdr:row>22</xdr:row>
      <xdr:rowOff>171450</xdr:rowOff>
    </xdr:to>
    <xdr:sp macro="[0]!soustraction_coca" textlink="">
      <xdr:nvSpPr>
        <xdr:cNvPr id="45" name="Rectangle à coins arrondis 44"/>
        <xdr:cNvSpPr/>
      </xdr:nvSpPr>
      <xdr:spPr>
        <a:xfrm>
          <a:off x="4600575" y="1562100"/>
          <a:ext cx="704850" cy="3429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</xdr:col>
      <xdr:colOff>28575</xdr:colOff>
      <xdr:row>24</xdr:row>
      <xdr:rowOff>9525</xdr:rowOff>
    </xdr:from>
    <xdr:to>
      <xdr:col>2</xdr:col>
      <xdr:colOff>733425</xdr:colOff>
      <xdr:row>25</xdr:row>
      <xdr:rowOff>152400</xdr:rowOff>
    </xdr:to>
    <xdr:sp macro="[0]!Module2.soustraction_frite" textlink="">
      <xdr:nvSpPr>
        <xdr:cNvPr id="47" name="Rectangle à coins arrondis 46"/>
        <xdr:cNvSpPr/>
      </xdr:nvSpPr>
      <xdr:spPr>
        <a:xfrm>
          <a:off x="1552575" y="2324100"/>
          <a:ext cx="704850" cy="3429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</xdr:col>
      <xdr:colOff>28575</xdr:colOff>
      <xdr:row>21</xdr:row>
      <xdr:rowOff>28575</xdr:rowOff>
    </xdr:from>
    <xdr:to>
      <xdr:col>2</xdr:col>
      <xdr:colOff>733425</xdr:colOff>
      <xdr:row>22</xdr:row>
      <xdr:rowOff>180975</xdr:rowOff>
    </xdr:to>
    <xdr:sp macro="[0]!Module2.addition_frite" textlink="">
      <xdr:nvSpPr>
        <xdr:cNvPr id="48" name="Rectangle à coins arrondis 47"/>
        <xdr:cNvSpPr/>
      </xdr:nvSpPr>
      <xdr:spPr>
        <a:xfrm>
          <a:off x="1552575" y="1571625"/>
          <a:ext cx="704850" cy="3429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</xdr:col>
      <xdr:colOff>38100</xdr:colOff>
      <xdr:row>24</xdr:row>
      <xdr:rowOff>19050</xdr:rowOff>
    </xdr:from>
    <xdr:to>
      <xdr:col>6</xdr:col>
      <xdr:colOff>742950</xdr:colOff>
      <xdr:row>25</xdr:row>
      <xdr:rowOff>161925</xdr:rowOff>
    </xdr:to>
    <xdr:sp macro="[0]!soustraction_crepe" textlink="">
      <xdr:nvSpPr>
        <xdr:cNvPr id="49" name="Rectangle à coins arrondis 48"/>
        <xdr:cNvSpPr/>
      </xdr:nvSpPr>
      <xdr:spPr>
        <a:xfrm>
          <a:off x="4610100" y="2333625"/>
          <a:ext cx="704850" cy="3429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</xdr:col>
      <xdr:colOff>28575</xdr:colOff>
      <xdr:row>21</xdr:row>
      <xdr:rowOff>19050</xdr:rowOff>
    </xdr:from>
    <xdr:to>
      <xdr:col>6</xdr:col>
      <xdr:colOff>733425</xdr:colOff>
      <xdr:row>22</xdr:row>
      <xdr:rowOff>171450</xdr:rowOff>
    </xdr:to>
    <xdr:sp macro="[0]!addition_crepe" textlink="">
      <xdr:nvSpPr>
        <xdr:cNvPr id="50" name="Rectangle à coins arrondis 49"/>
        <xdr:cNvSpPr/>
      </xdr:nvSpPr>
      <xdr:spPr>
        <a:xfrm>
          <a:off x="4600575" y="1562100"/>
          <a:ext cx="704850" cy="3429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</xdr:col>
      <xdr:colOff>28575</xdr:colOff>
      <xdr:row>31</xdr:row>
      <xdr:rowOff>9525</xdr:rowOff>
    </xdr:from>
    <xdr:to>
      <xdr:col>2</xdr:col>
      <xdr:colOff>733425</xdr:colOff>
      <xdr:row>32</xdr:row>
      <xdr:rowOff>152400</xdr:rowOff>
    </xdr:to>
    <xdr:sp macro="[0]!soustraction_coca" textlink="">
      <xdr:nvSpPr>
        <xdr:cNvPr id="52" name="Rectangle à coins arrondis 51"/>
        <xdr:cNvSpPr/>
      </xdr:nvSpPr>
      <xdr:spPr>
        <a:xfrm>
          <a:off x="1552575" y="781050"/>
          <a:ext cx="704850" cy="3429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</xdr:col>
      <xdr:colOff>28575</xdr:colOff>
      <xdr:row>28</xdr:row>
      <xdr:rowOff>28575</xdr:rowOff>
    </xdr:from>
    <xdr:to>
      <xdr:col>2</xdr:col>
      <xdr:colOff>733425</xdr:colOff>
      <xdr:row>29</xdr:row>
      <xdr:rowOff>180975</xdr:rowOff>
    </xdr:to>
    <xdr:sp macro="[0]!addition_coca" textlink="">
      <xdr:nvSpPr>
        <xdr:cNvPr id="53" name="Rectangle à coins arrondis 52"/>
        <xdr:cNvSpPr/>
      </xdr:nvSpPr>
      <xdr:spPr>
        <a:xfrm>
          <a:off x="1552575" y="28575"/>
          <a:ext cx="704850" cy="3429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</xdr:col>
      <xdr:colOff>38100</xdr:colOff>
      <xdr:row>31</xdr:row>
      <xdr:rowOff>19050</xdr:rowOff>
    </xdr:from>
    <xdr:to>
      <xdr:col>6</xdr:col>
      <xdr:colOff>742950</xdr:colOff>
      <xdr:row>32</xdr:row>
      <xdr:rowOff>161925</xdr:rowOff>
    </xdr:to>
    <xdr:sp macro="[0]!soustraction_biere" textlink="">
      <xdr:nvSpPr>
        <xdr:cNvPr id="54" name="Rectangle à coins arrondis 53"/>
        <xdr:cNvSpPr/>
      </xdr:nvSpPr>
      <xdr:spPr>
        <a:xfrm>
          <a:off x="4610100" y="790575"/>
          <a:ext cx="704850" cy="3429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</xdr:col>
      <xdr:colOff>28575</xdr:colOff>
      <xdr:row>28</xdr:row>
      <xdr:rowOff>19050</xdr:rowOff>
    </xdr:from>
    <xdr:to>
      <xdr:col>6</xdr:col>
      <xdr:colOff>733425</xdr:colOff>
      <xdr:row>29</xdr:row>
      <xdr:rowOff>171450</xdr:rowOff>
    </xdr:to>
    <xdr:sp macro="[0]!addition_biere" textlink="">
      <xdr:nvSpPr>
        <xdr:cNvPr id="55" name="Rectangle à coins arrondis 54"/>
        <xdr:cNvSpPr/>
      </xdr:nvSpPr>
      <xdr:spPr>
        <a:xfrm>
          <a:off x="4600575" y="19050"/>
          <a:ext cx="704850" cy="3429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</xdr:col>
      <xdr:colOff>28575</xdr:colOff>
      <xdr:row>35</xdr:row>
      <xdr:rowOff>19050</xdr:rowOff>
    </xdr:from>
    <xdr:to>
      <xdr:col>2</xdr:col>
      <xdr:colOff>733425</xdr:colOff>
      <xdr:row>36</xdr:row>
      <xdr:rowOff>171450</xdr:rowOff>
    </xdr:to>
    <xdr:sp macro="[0]!soustraction_coca" textlink="">
      <xdr:nvSpPr>
        <xdr:cNvPr id="56" name="Rectangle à coins arrondis 55"/>
        <xdr:cNvSpPr/>
      </xdr:nvSpPr>
      <xdr:spPr>
        <a:xfrm>
          <a:off x="1552575" y="1562100"/>
          <a:ext cx="704850" cy="3429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</xdr:col>
      <xdr:colOff>28575</xdr:colOff>
      <xdr:row>35</xdr:row>
      <xdr:rowOff>19050</xdr:rowOff>
    </xdr:from>
    <xdr:to>
      <xdr:col>6</xdr:col>
      <xdr:colOff>733425</xdr:colOff>
      <xdr:row>36</xdr:row>
      <xdr:rowOff>171450</xdr:rowOff>
    </xdr:to>
    <xdr:sp macro="[0]!soustraction_coca" textlink="">
      <xdr:nvSpPr>
        <xdr:cNvPr id="57" name="Rectangle à coins arrondis 56"/>
        <xdr:cNvSpPr/>
      </xdr:nvSpPr>
      <xdr:spPr>
        <a:xfrm>
          <a:off x="4600575" y="1562100"/>
          <a:ext cx="704850" cy="3429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</xdr:col>
      <xdr:colOff>28575</xdr:colOff>
      <xdr:row>38</xdr:row>
      <xdr:rowOff>9525</xdr:rowOff>
    </xdr:from>
    <xdr:to>
      <xdr:col>2</xdr:col>
      <xdr:colOff>733425</xdr:colOff>
      <xdr:row>39</xdr:row>
      <xdr:rowOff>152400</xdr:rowOff>
    </xdr:to>
    <xdr:sp macro="[0]!soustraction_coca" textlink="">
      <xdr:nvSpPr>
        <xdr:cNvPr id="59" name="Rectangle à coins arrondis 58"/>
        <xdr:cNvSpPr/>
      </xdr:nvSpPr>
      <xdr:spPr>
        <a:xfrm>
          <a:off x="1552575" y="2324100"/>
          <a:ext cx="704850" cy="3429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</xdr:col>
      <xdr:colOff>28575</xdr:colOff>
      <xdr:row>35</xdr:row>
      <xdr:rowOff>28575</xdr:rowOff>
    </xdr:from>
    <xdr:to>
      <xdr:col>2</xdr:col>
      <xdr:colOff>733425</xdr:colOff>
      <xdr:row>36</xdr:row>
      <xdr:rowOff>180975</xdr:rowOff>
    </xdr:to>
    <xdr:sp macro="[0]!addition_coca" textlink="">
      <xdr:nvSpPr>
        <xdr:cNvPr id="60" name="Rectangle à coins arrondis 59"/>
        <xdr:cNvSpPr/>
      </xdr:nvSpPr>
      <xdr:spPr>
        <a:xfrm>
          <a:off x="1552575" y="1571625"/>
          <a:ext cx="704850" cy="3429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</xdr:col>
      <xdr:colOff>38100</xdr:colOff>
      <xdr:row>38</xdr:row>
      <xdr:rowOff>19050</xdr:rowOff>
    </xdr:from>
    <xdr:to>
      <xdr:col>6</xdr:col>
      <xdr:colOff>742950</xdr:colOff>
      <xdr:row>39</xdr:row>
      <xdr:rowOff>161925</xdr:rowOff>
    </xdr:to>
    <xdr:sp macro="[0]!soustraction_biere" textlink="">
      <xdr:nvSpPr>
        <xdr:cNvPr id="61" name="Rectangle à coins arrondis 60"/>
        <xdr:cNvSpPr/>
      </xdr:nvSpPr>
      <xdr:spPr>
        <a:xfrm>
          <a:off x="4610100" y="2333625"/>
          <a:ext cx="704850" cy="3429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</xdr:col>
      <xdr:colOff>28575</xdr:colOff>
      <xdr:row>35</xdr:row>
      <xdr:rowOff>19050</xdr:rowOff>
    </xdr:from>
    <xdr:to>
      <xdr:col>6</xdr:col>
      <xdr:colOff>733425</xdr:colOff>
      <xdr:row>36</xdr:row>
      <xdr:rowOff>171450</xdr:rowOff>
    </xdr:to>
    <xdr:sp macro="[0]!addition_biere" textlink="">
      <xdr:nvSpPr>
        <xdr:cNvPr id="62" name="Rectangle à coins arrondis 61"/>
        <xdr:cNvSpPr/>
      </xdr:nvSpPr>
      <xdr:spPr>
        <a:xfrm>
          <a:off x="4600575" y="1562100"/>
          <a:ext cx="704850" cy="3429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tephane/Downloads/VENTE%202011-1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icket"/>
      <sheetName val="Sorties"/>
      <sheetName val="Encaissements"/>
      <sheetName val="Bases"/>
      <sheetName val="Feuil1"/>
    </sheetNames>
    <sheetDataSet>
      <sheetData sheetId="0" refreshError="1"/>
      <sheetData sheetId="1" refreshError="1"/>
      <sheetData sheetId="2" refreshError="1"/>
      <sheetData sheetId="3">
        <row r="2">
          <cell r="A2" t="str">
            <v>ARTICLE 1</v>
          </cell>
          <cell r="D2" t="str">
            <v>CB</v>
          </cell>
        </row>
        <row r="3">
          <cell r="A3" t="str">
            <v>ARTICLE 2</v>
          </cell>
          <cell r="D3" t="str">
            <v>Chèque</v>
          </cell>
        </row>
        <row r="4">
          <cell r="A4" t="str">
            <v>ARTICLE 3</v>
          </cell>
          <cell r="D4" t="str">
            <v>Espèces</v>
          </cell>
        </row>
        <row r="5">
          <cell r="A5" t="str">
            <v>ARTICLE 4</v>
          </cell>
        </row>
        <row r="6">
          <cell r="A6" t="str">
            <v>ARTICLE 5</v>
          </cell>
        </row>
        <row r="7">
          <cell r="A7" t="str">
            <v>ARTICLE 6</v>
          </cell>
        </row>
        <row r="8">
          <cell r="A8" t="str">
            <v>ARTICLE 7</v>
          </cell>
        </row>
        <row r="9">
          <cell r="A9" t="str">
            <v>ARTICLE 8</v>
          </cell>
        </row>
        <row r="10">
          <cell r="A10" t="str">
            <v>ARTICLE 9</v>
          </cell>
        </row>
        <row r="11">
          <cell r="A11" t="str">
            <v>ARTICLE 10</v>
          </cell>
        </row>
        <row r="12">
          <cell r="A12" t="str">
            <v>ARTICLE 11</v>
          </cell>
        </row>
        <row r="13">
          <cell r="A13" t="str">
            <v>ARTICLE 12</v>
          </cell>
        </row>
        <row r="14">
          <cell r="A14" t="str">
            <v>ARTICLE 13</v>
          </cell>
        </row>
        <row r="15">
          <cell r="A15" t="str">
            <v>ARTICLE 14</v>
          </cell>
        </row>
        <row r="16">
          <cell r="A16" t="str">
            <v>ARTICLE 15</v>
          </cell>
        </row>
      </sheetData>
      <sheetData sheetId="4" refreshError="1"/>
    </sheetDataSet>
  </externalBook>
</externalLink>
</file>

<file path=xl/tables/table1.xml><?xml version="1.0" encoding="utf-8"?>
<table xmlns="http://schemas.openxmlformats.org/spreadsheetml/2006/main" id="1" name="Tableau1" displayName="Tableau1" ref="A1:E19" totalsRowShown="0">
  <autoFilter ref="A1:E19"/>
  <tableColumns count="5">
    <tableColumn id="1" name="DATE" dataDxfId="11"/>
    <tableColumn id="2" name="HEURE" dataDxfId="10"/>
    <tableColumn id="3" name="Article" dataDxfId="9"/>
    <tableColumn id="5" name="Quantité" dataDxfId="8"/>
    <tableColumn id="4" name="PRIX total" dataDxfId="7"/>
  </tableColumns>
  <tableStyleInfo name="TableStyleLight10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A1:D5" totalsRowShown="0" headerRowDxfId="6" dataDxfId="5" tableBorderDxfId="4">
  <autoFilter ref="A1:D5"/>
  <tableColumns count="4">
    <tableColumn id="1" name="DATE" dataDxfId="3"/>
    <tableColumn id="2" name="HEURE" dataDxfId="2"/>
    <tableColumn id="3" name="MODE REGLEMENT" dataDxfId="1"/>
    <tableColumn id="4" name="MONTANT ENCAISSE" dataDxfId="0"/>
  </tableColumns>
  <tableStyleInfo name="TableStyleLight14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J47"/>
  <sheetViews>
    <sheetView tabSelected="1" workbookViewId="0">
      <selection activeCell="H46" sqref="H46"/>
    </sheetView>
  </sheetViews>
  <sheetFormatPr baseColWidth="10" defaultRowHeight="15" x14ac:dyDescent="0.25"/>
  <cols>
    <col min="7" max="7" width="11.42578125" customWidth="1"/>
    <col min="8" max="8" width="15.28515625" style="24" bestFit="1" customWidth="1"/>
    <col min="9" max="9" width="15.7109375" bestFit="1" customWidth="1"/>
  </cols>
  <sheetData>
    <row r="1" spans="1:9" x14ac:dyDescent="0.25">
      <c r="A1" s="26"/>
      <c r="B1" s="26"/>
      <c r="C1" s="26"/>
      <c r="D1" s="42"/>
      <c r="E1" s="26"/>
      <c r="F1" s="26"/>
      <c r="G1" s="26"/>
    </row>
    <row r="2" spans="1:9" ht="15.75" thickBot="1" x14ac:dyDescent="0.3">
      <c r="A2" s="26"/>
      <c r="B2" s="26"/>
      <c r="C2" s="26"/>
      <c r="D2" s="42"/>
      <c r="E2" s="26"/>
      <c r="F2" s="26"/>
      <c r="G2" s="26"/>
      <c r="H2" s="39"/>
    </row>
    <row r="3" spans="1:9" ht="30" customHeight="1" thickBot="1" x14ac:dyDescent="0.3">
      <c r="A3" s="37" t="s">
        <v>0</v>
      </c>
      <c r="B3" s="38"/>
      <c r="C3" s="32">
        <v>4</v>
      </c>
      <c r="D3" s="47">
        <f>C3*1.5</f>
        <v>6</v>
      </c>
      <c r="E3" s="37" t="s">
        <v>1</v>
      </c>
      <c r="F3" s="38"/>
      <c r="G3" s="32">
        <v>6</v>
      </c>
      <c r="H3" s="40">
        <f>G3*2</f>
        <v>12</v>
      </c>
    </row>
    <row r="4" spans="1:9" ht="15.75" customHeight="1" x14ac:dyDescent="0.25">
      <c r="A4" s="27"/>
      <c r="B4" s="27"/>
      <c r="C4" s="28"/>
      <c r="D4" s="48"/>
      <c r="E4" s="27"/>
      <c r="F4" s="27"/>
      <c r="G4" s="28"/>
      <c r="H4" s="39"/>
    </row>
    <row r="5" spans="1:9" x14ac:dyDescent="0.25">
      <c r="A5" s="26"/>
      <c r="B5" s="26"/>
      <c r="C5" s="26"/>
      <c r="D5" s="48"/>
      <c r="E5" s="26"/>
      <c r="F5" s="26"/>
      <c r="G5" s="26"/>
      <c r="H5" s="39"/>
    </row>
    <row r="6" spans="1:9" x14ac:dyDescent="0.25">
      <c r="A6" s="26"/>
      <c r="B6" s="26"/>
      <c r="C6" s="26"/>
      <c r="D6" s="48"/>
      <c r="E6" s="26"/>
      <c r="F6" s="26"/>
      <c r="G6" s="26"/>
      <c r="H6" s="39"/>
    </row>
    <row r="7" spans="1:9" x14ac:dyDescent="0.25">
      <c r="A7" s="26"/>
      <c r="B7" s="26"/>
      <c r="C7" s="26"/>
      <c r="D7" s="48"/>
      <c r="E7" s="26"/>
      <c r="F7" s="26"/>
      <c r="G7" s="26"/>
      <c r="H7" s="39"/>
    </row>
    <row r="8" spans="1:9" x14ac:dyDescent="0.25">
      <c r="A8" s="26"/>
      <c r="B8" s="26"/>
      <c r="C8" s="26"/>
      <c r="D8" s="49"/>
      <c r="E8" s="26"/>
      <c r="F8" s="26"/>
      <c r="G8" s="26"/>
      <c r="H8" s="39"/>
    </row>
    <row r="9" spans="1:9" ht="15.75" thickBot="1" x14ac:dyDescent="0.3">
      <c r="A9" s="26"/>
      <c r="B9" s="26"/>
      <c r="C9" s="26"/>
      <c r="D9" s="49"/>
      <c r="E9" s="26"/>
      <c r="F9" s="26"/>
      <c r="G9" s="26"/>
      <c r="H9" s="39"/>
    </row>
    <row r="10" spans="1:9" ht="30" customHeight="1" thickBot="1" x14ac:dyDescent="0.3">
      <c r="A10" s="37" t="s">
        <v>8</v>
      </c>
      <c r="B10" s="38"/>
      <c r="C10" s="32">
        <v>23</v>
      </c>
      <c r="D10" s="47">
        <f>C10*6</f>
        <v>138</v>
      </c>
      <c r="E10" s="37" t="s">
        <v>9</v>
      </c>
      <c r="F10" s="38"/>
      <c r="G10" s="32">
        <v>6</v>
      </c>
      <c r="H10" s="41">
        <f>G10*1.5</f>
        <v>9</v>
      </c>
      <c r="I10" s="46">
        <f ca="1">NOW()</f>
        <v>41862.532080902776</v>
      </c>
    </row>
    <row r="11" spans="1:9" ht="15.75" customHeight="1" x14ac:dyDescent="0.25">
      <c r="A11" s="27"/>
      <c r="B11" s="27"/>
      <c r="C11" s="28"/>
      <c r="D11" s="48"/>
      <c r="E11" s="27"/>
      <c r="F11" s="27"/>
      <c r="G11" s="28"/>
      <c r="H11" s="39"/>
    </row>
    <row r="12" spans="1:9" x14ac:dyDescent="0.25">
      <c r="A12" s="26"/>
      <c r="B12" s="26"/>
      <c r="C12" s="26"/>
      <c r="D12" s="48"/>
      <c r="E12" s="26"/>
      <c r="F12" s="26"/>
      <c r="G12" s="26"/>
      <c r="H12" s="39"/>
    </row>
    <row r="13" spans="1:9" x14ac:dyDescent="0.25">
      <c r="A13" s="26"/>
      <c r="B13" s="26"/>
      <c r="C13" s="26"/>
      <c r="D13" s="43"/>
      <c r="E13" s="26"/>
      <c r="F13" s="26"/>
      <c r="G13" s="26"/>
      <c r="H13" s="39"/>
    </row>
    <row r="14" spans="1:9" x14ac:dyDescent="0.25">
      <c r="A14" s="29"/>
      <c r="B14" s="29"/>
      <c r="C14" s="29"/>
      <c r="D14" s="44"/>
      <c r="E14" s="29"/>
      <c r="F14" s="29"/>
      <c r="G14" s="29"/>
      <c r="H14" s="39"/>
    </row>
    <row r="15" spans="1:9" x14ac:dyDescent="0.25">
      <c r="A15" s="29"/>
      <c r="B15" s="29"/>
      <c r="C15" s="29"/>
      <c r="D15" s="50"/>
      <c r="E15" s="29"/>
      <c r="F15" s="29"/>
      <c r="G15" s="29"/>
      <c r="H15" s="39"/>
    </row>
    <row r="16" spans="1:9" ht="15.75" thickBot="1" x14ac:dyDescent="0.3">
      <c r="A16" s="29"/>
      <c r="B16" s="29"/>
      <c r="C16" s="29"/>
      <c r="D16" s="50"/>
      <c r="E16" s="29"/>
      <c r="F16" s="29"/>
      <c r="G16" s="29"/>
      <c r="H16" s="39"/>
    </row>
    <row r="17" spans="1:10" ht="30" customHeight="1" thickBot="1" x14ac:dyDescent="0.3">
      <c r="A17" s="37" t="s">
        <v>12</v>
      </c>
      <c r="B17" s="38"/>
      <c r="C17" s="32">
        <v>8</v>
      </c>
      <c r="D17" s="51">
        <f>C17*2.5</f>
        <v>20</v>
      </c>
      <c r="E17" s="37" t="s">
        <v>13</v>
      </c>
      <c r="F17" s="38"/>
      <c r="G17" s="32">
        <v>3</v>
      </c>
      <c r="H17" s="41">
        <f>G17*2</f>
        <v>6</v>
      </c>
    </row>
    <row r="18" spans="1:10" ht="15.75" customHeight="1" x14ac:dyDescent="0.25">
      <c r="A18" s="30"/>
      <c r="B18" s="30"/>
      <c r="C18" s="31"/>
      <c r="D18" s="52"/>
      <c r="E18" s="30"/>
      <c r="F18" s="30"/>
      <c r="G18" s="31"/>
      <c r="H18" s="39"/>
    </row>
    <row r="19" spans="1:10" x14ac:dyDescent="0.25">
      <c r="A19" s="29"/>
      <c r="B19" s="29"/>
      <c r="C19" s="29"/>
      <c r="D19" s="52"/>
      <c r="E19" s="29"/>
      <c r="F19" s="29"/>
      <c r="G19" s="29"/>
      <c r="H19" s="39"/>
    </row>
    <row r="20" spans="1:10" x14ac:dyDescent="0.25">
      <c r="A20" s="29"/>
      <c r="B20" s="29"/>
      <c r="C20" s="29"/>
      <c r="D20" s="52"/>
      <c r="E20" s="29"/>
      <c r="F20" s="29"/>
      <c r="G20" s="29"/>
      <c r="H20" s="39"/>
    </row>
    <row r="21" spans="1:10" x14ac:dyDescent="0.25">
      <c r="A21" s="29"/>
      <c r="B21" s="29"/>
      <c r="C21" s="29"/>
      <c r="D21" s="52"/>
      <c r="E21" s="29"/>
      <c r="F21" s="29"/>
      <c r="G21" s="29"/>
      <c r="H21" s="39"/>
    </row>
    <row r="22" spans="1:10" x14ac:dyDescent="0.25">
      <c r="A22" s="29"/>
      <c r="B22" s="29"/>
      <c r="C22" s="29"/>
      <c r="D22" s="50"/>
      <c r="E22" s="29"/>
      <c r="F22" s="29"/>
      <c r="G22" s="29"/>
      <c r="H22" s="39"/>
      <c r="J22" s="33"/>
    </row>
    <row r="23" spans="1:10" ht="15.75" thickBot="1" x14ac:dyDescent="0.3">
      <c r="A23" s="29"/>
      <c r="B23" s="29"/>
      <c r="C23" s="29"/>
      <c r="D23" s="50"/>
      <c r="E23" s="29"/>
      <c r="F23" s="29"/>
      <c r="G23" s="29"/>
      <c r="H23" s="39"/>
    </row>
    <row r="24" spans="1:10" ht="30" customHeight="1" thickBot="1" x14ac:dyDescent="0.3">
      <c r="A24" s="37" t="s">
        <v>14</v>
      </c>
      <c r="B24" s="38"/>
      <c r="C24" s="32">
        <v>8</v>
      </c>
      <c r="D24" s="51">
        <f>C24*1.5</f>
        <v>12</v>
      </c>
      <c r="E24" s="37" t="s">
        <v>15</v>
      </c>
      <c r="F24" s="38"/>
      <c r="G24" s="32">
        <v>1</v>
      </c>
      <c r="H24" s="41">
        <f>G24*1.5</f>
        <v>1.5</v>
      </c>
    </row>
    <row r="25" spans="1:10" ht="15.75" customHeight="1" x14ac:dyDescent="0.25">
      <c r="A25" s="30"/>
      <c r="B25" s="30"/>
      <c r="C25" s="31"/>
      <c r="D25" s="52"/>
      <c r="E25" s="30"/>
      <c r="F25" s="30"/>
      <c r="G25" s="31"/>
      <c r="H25" s="39"/>
    </row>
    <row r="26" spans="1:10" x14ac:dyDescent="0.25">
      <c r="A26" s="29"/>
      <c r="B26" s="29"/>
      <c r="C26" s="29"/>
      <c r="D26" s="52"/>
      <c r="E26" s="29"/>
      <c r="F26" s="29"/>
      <c r="G26" s="29"/>
      <c r="H26" s="39"/>
    </row>
    <row r="27" spans="1:10" x14ac:dyDescent="0.25">
      <c r="A27" s="29"/>
      <c r="B27" s="29"/>
      <c r="C27" s="29"/>
      <c r="D27" s="52"/>
      <c r="E27" s="29"/>
      <c r="F27" s="29"/>
      <c r="G27" s="29"/>
      <c r="H27" s="39"/>
    </row>
    <row r="28" spans="1:10" x14ac:dyDescent="0.25">
      <c r="D28" s="45"/>
    </row>
    <row r="29" spans="1:10" x14ac:dyDescent="0.25">
      <c r="D29" s="1"/>
    </row>
    <row r="30" spans="1:10" ht="15.75" thickBot="1" x14ac:dyDescent="0.3">
      <c r="D30" s="1"/>
    </row>
    <row r="31" spans="1:10" ht="30" customHeight="1" thickBot="1" x14ac:dyDescent="0.3">
      <c r="A31" s="34"/>
      <c r="B31" s="35"/>
      <c r="C31" s="5"/>
      <c r="E31" s="34"/>
      <c r="F31" s="35"/>
      <c r="G31" s="5"/>
    </row>
    <row r="32" spans="1:10" ht="15.75" customHeight="1" x14ac:dyDescent="0.25">
      <c r="A32" s="3"/>
      <c r="B32" s="3"/>
      <c r="C32" s="4"/>
      <c r="E32" s="3"/>
      <c r="F32" s="3"/>
      <c r="G32" s="4"/>
    </row>
    <row r="36" spans="1:8" x14ac:dyDescent="0.25">
      <c r="D36" s="1"/>
    </row>
    <row r="37" spans="1:8" ht="15.75" thickBot="1" x14ac:dyDescent="0.3">
      <c r="D37" s="1"/>
    </row>
    <row r="38" spans="1:8" ht="30" customHeight="1" thickBot="1" x14ac:dyDescent="0.3">
      <c r="A38" s="34"/>
      <c r="B38" s="35"/>
      <c r="C38" s="5"/>
      <c r="E38" s="34"/>
      <c r="F38" s="35"/>
      <c r="G38" s="5"/>
    </row>
    <row r="39" spans="1:8" ht="15.75" customHeight="1" x14ac:dyDescent="0.25">
      <c r="A39" s="3"/>
      <c r="B39" s="3"/>
      <c r="C39" s="4"/>
      <c r="E39" s="3"/>
      <c r="F39" s="3"/>
      <c r="G39" s="4"/>
    </row>
    <row r="46" spans="1:8" ht="25.5" customHeight="1" x14ac:dyDescent="0.25">
      <c r="D46" s="36" t="s">
        <v>2</v>
      </c>
      <c r="E46" s="36"/>
      <c r="H46" s="53">
        <f>SUM(D3+H3+H10+D10+D17+H17+H24+D24)</f>
        <v>204.5</v>
      </c>
    </row>
    <row r="47" spans="1:8" ht="15" customHeight="1" x14ac:dyDescent="0.25">
      <c r="D47" s="36"/>
      <c r="E47" s="36"/>
      <c r="G47" s="2"/>
      <c r="H47" s="25"/>
    </row>
  </sheetData>
  <mergeCells count="13">
    <mergeCell ref="A38:B38"/>
    <mergeCell ref="E38:F38"/>
    <mergeCell ref="D46:E47"/>
    <mergeCell ref="A3:B3"/>
    <mergeCell ref="E3:F3"/>
    <mergeCell ref="A10:B10"/>
    <mergeCell ref="E10:F10"/>
    <mergeCell ref="A17:B17"/>
    <mergeCell ref="E17:F17"/>
    <mergeCell ref="A24:B24"/>
    <mergeCell ref="E24:F24"/>
    <mergeCell ref="A31:B31"/>
    <mergeCell ref="E31:F31"/>
  </mergeCells>
  <pageMargins left="0.7" right="0.7" top="0.75" bottom="0.75" header="0.3" footer="0.3"/>
  <pageSetup paperSize="9" orientation="portrait" horizontalDpi="0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rgb="FF00B050"/>
  </sheetPr>
  <dimension ref="A1:E19"/>
  <sheetViews>
    <sheetView view="pageLayout" zoomScaleNormal="100" workbookViewId="0">
      <selection activeCell="E14" sqref="E14"/>
    </sheetView>
  </sheetViews>
  <sheetFormatPr baseColWidth="10" defaultRowHeight="15" x14ac:dyDescent="0.25"/>
  <cols>
    <col min="1" max="1" width="19" style="7" customWidth="1"/>
    <col min="2" max="2" width="15.42578125" style="6" customWidth="1"/>
    <col min="3" max="3" width="17.85546875" customWidth="1"/>
    <col min="4" max="4" width="13.42578125" customWidth="1"/>
    <col min="5" max="5" width="13.85546875" style="13" customWidth="1"/>
  </cols>
  <sheetData>
    <row r="1" spans="1:5" x14ac:dyDescent="0.25">
      <c r="A1" s="8" t="s">
        <v>3</v>
      </c>
      <c r="B1" s="9" t="s">
        <v>4</v>
      </c>
      <c r="C1" s="10" t="s">
        <v>5</v>
      </c>
      <c r="D1" s="10" t="s">
        <v>6</v>
      </c>
      <c r="E1" s="11" t="s">
        <v>7</v>
      </c>
    </row>
    <row r="2" spans="1:5" x14ac:dyDescent="0.25">
      <c r="A2" s="8"/>
      <c r="B2" s="9"/>
      <c r="C2" s="10"/>
      <c r="D2" s="10"/>
      <c r="E2" s="12"/>
    </row>
    <row r="3" spans="1:5" x14ac:dyDescent="0.25">
      <c r="A3" s="8"/>
      <c r="B3" s="9"/>
      <c r="C3" s="10"/>
      <c r="D3" s="10"/>
      <c r="E3" s="12"/>
    </row>
    <row r="4" spans="1:5" x14ac:dyDescent="0.25">
      <c r="A4" s="8">
        <v>41861.791539351849</v>
      </c>
      <c r="B4" s="9">
        <v>41861.791539351849</v>
      </c>
      <c r="C4" s="10" t="s">
        <v>0</v>
      </c>
      <c r="D4" s="10">
        <v>4</v>
      </c>
      <c r="E4" s="12">
        <v>6</v>
      </c>
    </row>
    <row r="5" spans="1:5" x14ac:dyDescent="0.25">
      <c r="A5" s="8">
        <v>41861.791539351849</v>
      </c>
      <c r="B5" s="9">
        <v>41861.791539351849</v>
      </c>
      <c r="C5" s="10" t="s">
        <v>1</v>
      </c>
      <c r="D5" s="10">
        <v>6</v>
      </c>
      <c r="E5" s="12">
        <v>12</v>
      </c>
    </row>
    <row r="6" spans="1:5" x14ac:dyDescent="0.25">
      <c r="A6" s="8">
        <v>41861.791539351849</v>
      </c>
      <c r="B6" s="9">
        <v>41861.791539351849</v>
      </c>
      <c r="C6" s="10" t="s">
        <v>8</v>
      </c>
      <c r="D6" s="10">
        <v>2</v>
      </c>
      <c r="E6" s="12">
        <v>12</v>
      </c>
    </row>
    <row r="7" spans="1:5" x14ac:dyDescent="0.25">
      <c r="A7" s="8">
        <v>41861.791539351849</v>
      </c>
      <c r="B7" s="9">
        <v>41861.791539351849</v>
      </c>
      <c r="C7" s="10" t="s">
        <v>9</v>
      </c>
      <c r="D7" s="10">
        <v>6</v>
      </c>
      <c r="E7" s="12">
        <v>9</v>
      </c>
    </row>
    <row r="8" spans="1:5" x14ac:dyDescent="0.25">
      <c r="A8" s="8">
        <v>41861.791539351849</v>
      </c>
      <c r="B8" s="9">
        <v>41861.791539351849</v>
      </c>
      <c r="C8" s="10" t="s">
        <v>12</v>
      </c>
      <c r="D8" s="10">
        <v>7</v>
      </c>
      <c r="E8" s="12">
        <v>17.5</v>
      </c>
    </row>
    <row r="9" spans="1:5" x14ac:dyDescent="0.25">
      <c r="A9" s="8">
        <v>41861.791539351849</v>
      </c>
      <c r="B9" s="9">
        <v>41861.791539351849</v>
      </c>
      <c r="C9" s="10" t="s">
        <v>13</v>
      </c>
      <c r="D9" s="10">
        <v>3</v>
      </c>
      <c r="E9" s="12">
        <v>6</v>
      </c>
    </row>
    <row r="10" spans="1:5" x14ac:dyDescent="0.25">
      <c r="A10" s="8">
        <v>41861.791539351849</v>
      </c>
      <c r="B10" s="9">
        <v>41861.791539351849</v>
      </c>
      <c r="C10" s="10" t="s">
        <v>14</v>
      </c>
      <c r="D10" s="10">
        <v>7</v>
      </c>
      <c r="E10" s="12">
        <v>10.5</v>
      </c>
    </row>
    <row r="11" spans="1:5" x14ac:dyDescent="0.25">
      <c r="A11" s="8">
        <v>41861.791539351849</v>
      </c>
      <c r="B11" s="9">
        <v>41861.791539351849</v>
      </c>
      <c r="C11" s="10" t="s">
        <v>15</v>
      </c>
      <c r="D11" s="10">
        <v>1</v>
      </c>
      <c r="E11" s="12">
        <v>1.5</v>
      </c>
    </row>
    <row r="12" spans="1:5" x14ac:dyDescent="0.25">
      <c r="A12" s="8">
        <v>41861.795335648145</v>
      </c>
      <c r="B12" s="9">
        <v>41861.795335648145</v>
      </c>
      <c r="C12" s="10" t="s">
        <v>0</v>
      </c>
      <c r="D12" s="10">
        <v>4</v>
      </c>
      <c r="E12" s="12">
        <v>6</v>
      </c>
    </row>
    <row r="13" spans="1:5" x14ac:dyDescent="0.25">
      <c r="A13" s="8">
        <v>41861.795335648145</v>
      </c>
      <c r="B13" s="9">
        <v>41861.795335648145</v>
      </c>
      <c r="C13" s="10" t="s">
        <v>1</v>
      </c>
      <c r="D13" s="10">
        <v>6</v>
      </c>
      <c r="E13" s="12">
        <v>12</v>
      </c>
    </row>
    <row r="14" spans="1:5" x14ac:dyDescent="0.25">
      <c r="A14" s="8">
        <v>41861.795335648145</v>
      </c>
      <c r="B14" s="9">
        <v>41861.795335648145</v>
      </c>
      <c r="C14" s="10" t="s">
        <v>8</v>
      </c>
      <c r="D14" s="10">
        <v>23</v>
      </c>
      <c r="E14" s="12">
        <v>138</v>
      </c>
    </row>
    <row r="15" spans="1:5" x14ac:dyDescent="0.25">
      <c r="A15" s="8">
        <v>41861.795335648145</v>
      </c>
      <c r="B15" s="9">
        <v>41861.795335648145</v>
      </c>
      <c r="C15" s="10" t="s">
        <v>9</v>
      </c>
      <c r="D15" s="10">
        <v>6</v>
      </c>
      <c r="E15" s="12">
        <v>9</v>
      </c>
    </row>
    <row r="16" spans="1:5" x14ac:dyDescent="0.25">
      <c r="A16" s="8">
        <v>41861.795335648145</v>
      </c>
      <c r="B16" s="9">
        <v>41861.795335648145</v>
      </c>
      <c r="C16" s="10" t="s">
        <v>12</v>
      </c>
      <c r="D16" s="10">
        <v>8</v>
      </c>
      <c r="E16" s="12">
        <v>20</v>
      </c>
    </row>
    <row r="17" spans="1:5" x14ac:dyDescent="0.25">
      <c r="A17" s="8">
        <v>41861.795335648145</v>
      </c>
      <c r="B17" s="9">
        <v>41861.795335648145</v>
      </c>
      <c r="C17" s="10" t="s">
        <v>13</v>
      </c>
      <c r="D17" s="10">
        <v>3</v>
      </c>
      <c r="E17" s="12">
        <v>6</v>
      </c>
    </row>
    <row r="18" spans="1:5" x14ac:dyDescent="0.25">
      <c r="A18" s="8">
        <v>41861.795335648145</v>
      </c>
      <c r="B18" s="9">
        <v>41861.795335648145</v>
      </c>
      <c r="C18" s="10" t="s">
        <v>14</v>
      </c>
      <c r="D18" s="10">
        <v>8</v>
      </c>
      <c r="E18" s="12">
        <v>12</v>
      </c>
    </row>
    <row r="19" spans="1:5" x14ac:dyDescent="0.25">
      <c r="A19" s="8">
        <v>41861.795335648145</v>
      </c>
      <c r="B19" s="9">
        <v>41861.795335648145</v>
      </c>
      <c r="C19" s="10" t="s">
        <v>15</v>
      </c>
      <c r="D19" s="10">
        <v>1</v>
      </c>
      <c r="E19" s="12">
        <v>1.5</v>
      </c>
    </row>
  </sheetData>
  <sheetProtection insertColumns="0" insertRows="0"/>
  <pageMargins left="0.7" right="0.7" top="0.75" bottom="0.75" header="0.3" footer="0.3"/>
  <pageSetup paperSize="9" orientation="portrait" horizontalDpi="4294967293" verticalDpi="4294967293" r:id="rId1"/>
  <headerFooter>
    <oddHeader>&amp;C&amp;"-,Gras"&amp;20FEUILLE DE CAISSE - Sorties</oddHeader>
  </headerFooter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tabColor rgb="FFFFC000"/>
  </sheetPr>
  <dimension ref="A1:D5"/>
  <sheetViews>
    <sheetView view="pageLayout" zoomScaleNormal="100" workbookViewId="0">
      <selection activeCell="F19" sqref="F19"/>
    </sheetView>
  </sheetViews>
  <sheetFormatPr baseColWidth="10" defaultRowHeight="15" x14ac:dyDescent="0.25"/>
  <cols>
    <col min="1" max="1" width="22.7109375" style="20" customWidth="1"/>
    <col min="2" max="2" width="16.42578125" style="21" customWidth="1"/>
    <col min="3" max="3" width="27.28515625" style="22" customWidth="1"/>
    <col min="4" max="4" width="20.140625" style="23" customWidth="1"/>
  </cols>
  <sheetData>
    <row r="1" spans="1:4" x14ac:dyDescent="0.25">
      <c r="A1" s="14" t="s">
        <v>3</v>
      </c>
      <c r="B1" s="15" t="s">
        <v>4</v>
      </c>
      <c r="C1" s="16" t="s">
        <v>10</v>
      </c>
      <c r="D1" s="17" t="s">
        <v>11</v>
      </c>
    </row>
    <row r="2" spans="1:4" x14ac:dyDescent="0.25">
      <c r="A2" s="18"/>
      <c r="B2" s="15"/>
      <c r="C2" s="16"/>
      <c r="D2" s="19"/>
    </row>
    <row r="4" spans="1:4" x14ac:dyDescent="0.25">
      <c r="A4" s="20">
        <v>41861.791539351849</v>
      </c>
      <c r="B4" s="21">
        <v>41861.791539351849</v>
      </c>
      <c r="D4" s="23">
        <v>74.5</v>
      </c>
    </row>
    <row r="5" spans="1:4" x14ac:dyDescent="0.25">
      <c r="A5" s="20">
        <v>41861.795335648145</v>
      </c>
      <c r="B5" s="21">
        <v>41861.795335648145</v>
      </c>
      <c r="D5" s="23">
        <v>204.5</v>
      </c>
    </row>
  </sheetData>
  <pageMargins left="0.7" right="0.7" top="0.75" bottom="0.75" header="0.3" footer="0.3"/>
  <pageSetup paperSize="9" orientation="portrait" horizontalDpi="4294967293" verticalDpi="4294967293" r:id="rId1"/>
  <headerFooter>
    <oddHeader>&amp;C&amp;"-,Gras"&amp;20HISTORIQUE DES ENCAISSEMENTS</oddHeader>
  </headerFooter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>
      <selection activeCell="A4" sqref="A4"/>
    </sheetView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ticket</vt:lpstr>
      <vt:lpstr>Sorties</vt:lpstr>
      <vt:lpstr>Encaissements</vt:lpstr>
      <vt:lpstr>Feuil3</vt:lpstr>
    </vt:vector>
  </TitlesOfParts>
  <Company>Hewlett-Packard Company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stephane</dc:creator>
  <cp:lastModifiedBy>stephane</cp:lastModifiedBy>
  <dcterms:created xsi:type="dcterms:W3CDTF">2014-08-10T11:24:49Z</dcterms:created>
  <dcterms:modified xsi:type="dcterms:W3CDTF">2014-08-11T10:48:04Z</dcterms:modified>
</cp:coreProperties>
</file>