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89"/>
  </bookViews>
  <sheets>
    <sheet name="Audit Prod" sheetId="1" r:id="rId1"/>
    <sheet name="Résultat audit PROD" sheetId="13" r:id="rId2"/>
  </sheets>
  <definedNames>
    <definedName name="_xlnm.Print_Area" localSheetId="0">'Audit Prod'!$A$1:$H$8</definedName>
  </definedNames>
  <calcPr calcId="171027"/>
</workbook>
</file>

<file path=xl/calcChain.xml><?xml version="1.0" encoding="utf-8"?>
<calcChain xmlns="http://schemas.openxmlformats.org/spreadsheetml/2006/main">
  <c r="M3" i="13" l="1"/>
  <c r="U16" i="13" l="1"/>
  <c r="S16" i="13"/>
  <c r="T16" i="13" l="1"/>
  <c r="V16" i="13" s="1"/>
  <c r="M4" i="13"/>
  <c r="M16" i="13"/>
  <c r="M15" i="13" l="1"/>
  <c r="M17" i="13" s="1"/>
  <c r="N16" i="13" s="1"/>
  <c r="Q21" i="13" l="1"/>
  <c r="M10" i="13"/>
  <c r="N15" i="13"/>
  <c r="M11" i="13" l="1"/>
  <c r="N9" i="13" s="1"/>
  <c r="Q22" i="13"/>
  <c r="N17" i="13"/>
  <c r="N10" i="13" l="1"/>
  <c r="N11" i="13" s="1"/>
  <c r="Q23" i="13"/>
  <c r="M5" i="13" l="1"/>
  <c r="N4" i="13" l="1"/>
  <c r="Q10" i="13" s="1"/>
  <c r="N3" i="13"/>
  <c r="Q9" i="13" s="1"/>
  <c r="N5" i="13" l="1"/>
  <c r="Q11" i="13" l="1"/>
</calcChain>
</file>

<file path=xl/sharedStrings.xml><?xml version="1.0" encoding="utf-8"?>
<sst xmlns="http://schemas.openxmlformats.org/spreadsheetml/2006/main" count="76" uniqueCount="42">
  <si>
    <t>Equipe</t>
  </si>
  <si>
    <t>C</t>
  </si>
  <si>
    <t>Total</t>
  </si>
  <si>
    <t xml:space="preserve">Délai </t>
  </si>
  <si>
    <t>NC</t>
  </si>
  <si>
    <t>Nbr</t>
  </si>
  <si>
    <t>%</t>
  </si>
  <si>
    <t xml:space="preserve">Ref NC </t>
  </si>
  <si>
    <t xml:space="preserve">Action retenue </t>
  </si>
  <si>
    <t>Pilote</t>
  </si>
  <si>
    <t xml:space="preserve">Avancement </t>
  </si>
  <si>
    <t>Avancement en %</t>
  </si>
  <si>
    <t xml:space="preserve">ex : </t>
  </si>
  <si>
    <t>Action non effectuée</t>
  </si>
  <si>
    <t>Planifier et non effectuée</t>
  </si>
  <si>
    <t>Action débuté</t>
  </si>
  <si>
    <t xml:space="preserve">Action en cours </t>
  </si>
  <si>
    <t>action terminée</t>
  </si>
  <si>
    <t>JANVIER</t>
  </si>
  <si>
    <t>FEVRIER</t>
  </si>
  <si>
    <t>MARS</t>
  </si>
  <si>
    <t>RESUME JANVIER FEVRIER MARS 2017</t>
  </si>
  <si>
    <t xml:space="preserve">NC majeur </t>
  </si>
  <si>
    <t>Janvier</t>
  </si>
  <si>
    <t xml:space="preserve">Février </t>
  </si>
  <si>
    <t>Mars</t>
  </si>
  <si>
    <t>trimestre 1</t>
  </si>
  <si>
    <t>Résultat audit terrain environnement zone PRODUCTION MAINTENANCE ET MECANIQUE</t>
  </si>
  <si>
    <t>zz</t>
  </si>
  <si>
    <t>Date</t>
  </si>
  <si>
    <t>Auditeur</t>
  </si>
  <si>
    <t>service</t>
  </si>
  <si>
    <t>methode</t>
  </si>
  <si>
    <t>organisa</t>
  </si>
  <si>
    <t>Autoris</t>
  </si>
  <si>
    <t>Observation</t>
  </si>
  <si>
    <t>etc. etc. etc.</t>
  </si>
  <si>
    <t>toto</t>
  </si>
  <si>
    <t>machin</t>
  </si>
  <si>
    <t>turc</t>
  </si>
  <si>
    <t>exi1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</si>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</sst>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theme="0" tint="-0.499984740745262"/>
      <name val="Arial"/>
      <family val="2"/>
    </font>
    <font>
      <sz val="10"/>
      <name val="Arial"/>
    </font>
    <font>
      <sz val="10"/>
      <color rgb="FFFF0000"/>
      <name val="Arial"/>
      <family val="2"/>
    </font>
    <font>
      <b/>
      <sz val="12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Wingdings"/>
      <charset val="2"/>
    </font>
    <font>
      <sz val="11"/>
      <color indexed="9"/>
      <name val="Wingdings"/>
      <charset val="2"/>
    </font>
    <font>
      <sz val="11"/>
      <name val="Wingdings"/>
      <charset val="2"/>
    </font>
    <font>
      <sz val="11"/>
      <color theme="0" tint="-0.4999847407452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5B5B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6F61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3">
    <xf numFmtId="0" fontId="0" fillId="0" borderId="0"/>
    <xf numFmtId="0" fontId="1" fillId="0" borderId="0"/>
    <xf numFmtId="9" fontId="4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7" fontId="5" fillId="4" borderId="1" xfId="0" applyNumberFormat="1" applyFont="1" applyFill="1" applyBorder="1" applyAlignment="1">
      <alignment horizontal="center" vertical="center"/>
    </xf>
    <xf numFmtId="0" fontId="1" fillId="0" borderId="0" xfId="0" applyFont="1"/>
    <xf numFmtId="9" fontId="0" fillId="0" borderId="0" xfId="0" applyNumberFormat="1"/>
    <xf numFmtId="17" fontId="5" fillId="4" borderId="3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1" xfId="2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9" fontId="0" fillId="6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9" fontId="0" fillId="3" borderId="1" xfId="2" applyFont="1" applyFill="1" applyBorder="1" applyAlignment="1">
      <alignment horizontal="center" vertical="center"/>
    </xf>
    <xf numFmtId="0" fontId="0" fillId="6" borderId="1" xfId="2" applyNumberFormat="1" applyFont="1" applyFill="1" applyBorder="1" applyAlignment="1">
      <alignment horizontal="center" vertical="center"/>
    </xf>
    <xf numFmtId="0" fontId="0" fillId="2" borderId="1" xfId="2" applyNumberFormat="1" applyFont="1" applyFill="1" applyBorder="1" applyAlignment="1">
      <alignment horizontal="center" vertical="center"/>
    </xf>
    <xf numFmtId="0" fontId="0" fillId="3" borderId="1" xfId="2" applyNumberFormat="1" applyFont="1" applyFill="1" applyBorder="1" applyAlignment="1">
      <alignment horizontal="center" vertical="center"/>
    </xf>
    <xf numFmtId="17" fontId="5" fillId="4" borderId="2" xfId="0" applyNumberFormat="1" applyFont="1" applyFill="1" applyBorder="1" applyAlignment="1">
      <alignment horizontal="center" vertical="center" wrapText="1"/>
    </xf>
    <xf numFmtId="17" fontId="5" fillId="4" borderId="4" xfId="0" applyNumberFormat="1" applyFon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17" fontId="5" fillId="4" borderId="5" xfId="0" applyNumberFormat="1" applyFont="1" applyFill="1" applyBorder="1" applyAlignment="1">
      <alignment horizontal="center" vertical="center" wrapText="1"/>
    </xf>
    <xf numFmtId="17" fontId="5" fillId="4" borderId="0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vertical="center"/>
    </xf>
    <xf numFmtId="0" fontId="8" fillId="0" borderId="6" xfId="0" applyFont="1" applyBorder="1" applyAlignment="1">
      <alignment vertical="center" wrapText="1"/>
    </xf>
    <xf numFmtId="0" fontId="7" fillId="0" borderId="6" xfId="0" applyFont="1" applyBorder="1"/>
    <xf numFmtId="0" fontId="9" fillId="0" borderId="6" xfId="0" applyFont="1" applyBorder="1" applyAlignment="1">
      <alignment vertical="center"/>
    </xf>
    <xf numFmtId="0" fontId="10" fillId="0" borderId="6" xfId="0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7" fillId="0" borderId="8" xfId="0" applyFont="1" applyBorder="1"/>
    <xf numFmtId="0" fontId="8" fillId="0" borderId="9" xfId="0" applyFont="1" applyBorder="1" applyAlignment="1">
      <alignment vertical="center"/>
    </xf>
    <xf numFmtId="0" fontId="7" fillId="0" borderId="11" xfId="0" applyFont="1" applyBorder="1"/>
    <xf numFmtId="0" fontId="8" fillId="0" borderId="8" xfId="0" applyFont="1" applyBorder="1" applyAlignment="1">
      <alignment vertical="center" wrapText="1"/>
    </xf>
    <xf numFmtId="0" fontId="8" fillId="0" borderId="11" xfId="0" applyFont="1" applyBorder="1" applyAlignment="1">
      <alignment vertical="center" wrapText="1"/>
    </xf>
    <xf numFmtId="0" fontId="7" fillId="0" borderId="12" xfId="0" applyFont="1" applyBorder="1"/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14" fontId="7" fillId="0" borderId="10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vertical="center"/>
    </xf>
  </cellXfs>
  <cellStyles count="3">
    <cellStyle name="Normal" xfId="0" builtinId="0"/>
    <cellStyle name="Normal 2" xfId="1"/>
    <cellStyle name="Pourcentage" xfId="2" builtinId="5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border outline="0">
        <top style="thin">
          <color theme="0" tint="-0.34998626667073579"/>
        </top>
      </border>
    </dxf>
    <dxf>
      <border outline="0">
        <bottom style="thin">
          <color theme="0" tint="-0.34998626667073579"/>
        </bottom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</dxfs>
  <tableStyles count="0" defaultTableStyle="TableStyleMedium9" defaultPivotStyle="PivotStyleLight16"/>
  <colors>
    <mruColors>
      <color rgb="FFFF5B5B"/>
      <color rgb="FF36F616"/>
      <color rgb="FF0000FF"/>
      <color rgb="FF00B015"/>
      <color rgb="FF00C400"/>
      <color rgb="FFCCFFFF"/>
      <color rgb="FFCCFFCC"/>
      <color rgb="FFB0F793"/>
      <color rgb="FFA5FDC2"/>
      <color rgb="FFB2FC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JANVIER 2017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36F616"/>
              </a:solidFill>
            </c:spPr>
            <c:extLst>
              <c:ext xmlns:c16="http://schemas.microsoft.com/office/drawing/2014/chart" uri="{C3380CC4-5D6E-409C-BE32-E72D297353CC}">
                <c16:uniqueId val="{00000001-334E-47D9-901C-299BCB59F651}"/>
              </c:ext>
            </c:extLst>
          </c:dPt>
          <c:dPt>
            <c:idx val="1"/>
            <c:bubble3D val="0"/>
            <c:spPr>
              <a:solidFill>
                <a:srgbClr val="FF5B5B"/>
              </a:solidFill>
            </c:spPr>
            <c:extLst>
              <c:ext xmlns:c16="http://schemas.microsoft.com/office/drawing/2014/chart" uri="{C3380CC4-5D6E-409C-BE32-E72D297353CC}">
                <c16:uniqueId val="{00000003-334E-47D9-901C-299BCB59F651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'Résultat audit PROD'!$L$3:$L$4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PROD'!$N$3:$N$4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34E-47D9-901C-299BCB59F65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FEVRIER 2017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30"/>
          <c:dPt>
            <c:idx val="0"/>
            <c:bubble3D val="0"/>
            <c:explosion val="0"/>
            <c:spPr>
              <a:solidFill>
                <a:srgbClr val="36F616"/>
              </a:solidFill>
            </c:spPr>
            <c:extLst>
              <c:ext xmlns:c16="http://schemas.microsoft.com/office/drawing/2014/chart" uri="{C3380CC4-5D6E-409C-BE32-E72D297353CC}">
                <c16:uniqueId val="{00000001-0CDA-4D4E-A0CA-BB27D5AF041F}"/>
              </c:ext>
            </c:extLst>
          </c:dPt>
          <c:dPt>
            <c:idx val="1"/>
            <c:bubble3D val="0"/>
            <c:explosion val="0"/>
            <c:spPr>
              <a:solidFill>
                <a:srgbClr val="FF5B5B"/>
              </a:solidFill>
            </c:spPr>
            <c:extLst>
              <c:ext xmlns:c16="http://schemas.microsoft.com/office/drawing/2014/chart" uri="{C3380CC4-5D6E-409C-BE32-E72D297353CC}">
                <c16:uniqueId val="{00000003-0CDA-4D4E-A0CA-BB27D5AF041F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'Résultat audit PROD'!$L$9:$L$10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PROD'!$N$9:$N$10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CDA-4D4E-A0CA-BB27D5AF041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terrain environnement MARS 2017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36F616"/>
              </a:solidFill>
            </c:spPr>
            <c:extLst>
              <c:ext xmlns:c16="http://schemas.microsoft.com/office/drawing/2014/chart" uri="{C3380CC4-5D6E-409C-BE32-E72D297353CC}">
                <c16:uniqueId val="{00000001-B9D7-4443-A769-784928D4C2E0}"/>
              </c:ext>
            </c:extLst>
          </c:dPt>
          <c:dPt>
            <c:idx val="1"/>
            <c:bubble3D val="0"/>
            <c:spPr>
              <a:solidFill>
                <a:srgbClr val="FF5B5B"/>
              </a:solidFill>
            </c:spPr>
            <c:extLst>
              <c:ext xmlns:c16="http://schemas.microsoft.com/office/drawing/2014/chart" uri="{C3380CC4-5D6E-409C-BE32-E72D297353CC}">
                <c16:uniqueId val="{00000003-B9D7-4443-A769-784928D4C2E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'Résultat audit PROD'!$L$15:$L$16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PROD'!$N$15:$N$16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9D7-4443-A769-784928D4C2E0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 audit JANVIER/FEVRIER/MARS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55"/>
          <c:dPt>
            <c:idx val="0"/>
            <c:bubble3D val="0"/>
            <c:explosion val="0"/>
            <c:spPr>
              <a:solidFill>
                <a:srgbClr val="36F616"/>
              </a:solidFill>
            </c:spPr>
            <c:extLst>
              <c:ext xmlns:c16="http://schemas.microsoft.com/office/drawing/2014/chart" uri="{C3380CC4-5D6E-409C-BE32-E72D297353CC}">
                <c16:uniqueId val="{00000001-2BA8-4ED9-BF52-1D983AC01C8F}"/>
              </c:ext>
            </c:extLst>
          </c:dPt>
          <c:dPt>
            <c:idx val="1"/>
            <c:bubble3D val="0"/>
            <c:explosion val="0"/>
            <c:spPr>
              <a:solidFill>
                <a:srgbClr val="FF5B5B"/>
              </a:solidFill>
            </c:spPr>
            <c:extLst>
              <c:ext xmlns:c16="http://schemas.microsoft.com/office/drawing/2014/chart" uri="{C3380CC4-5D6E-409C-BE32-E72D297353CC}">
                <c16:uniqueId val="{00000003-2BA8-4ED9-BF52-1D983AC01C8F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'Résultat audit PROD'!$P$9:$P$10</c:f>
              <c:strCache>
                <c:ptCount val="2"/>
                <c:pt idx="0">
                  <c:v>C</c:v>
                </c:pt>
                <c:pt idx="1">
                  <c:v>NC</c:v>
                </c:pt>
              </c:strCache>
            </c:strRef>
          </c:cat>
          <c:val>
            <c:numRef>
              <c:f>'Résultat audit PROD'!$Q$9:$Q$10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BA8-4ED9-BF52-1D983AC01C8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106135</xdr:colOff>
      <xdr:row>3</xdr:row>
      <xdr:rowOff>34018</xdr:rowOff>
    </xdr:from>
    <xdr:to>
      <xdr:col>5</xdr:col>
      <xdr:colOff>734785</xdr:colOff>
      <xdr:row>19</xdr:row>
      <xdr:rowOff>68035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219074</xdr:colOff>
      <xdr:row>3</xdr:row>
      <xdr:rowOff>54428</xdr:rowOff>
    </xdr:from>
    <xdr:to>
      <xdr:col>10</xdr:col>
      <xdr:colOff>571500</xdr:colOff>
      <xdr:row>19</xdr:row>
      <xdr:rowOff>78920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130629</xdr:colOff>
      <xdr:row>22</xdr:row>
      <xdr:rowOff>54429</xdr:rowOff>
    </xdr:from>
    <xdr:to>
      <xdr:col>5</xdr:col>
      <xdr:colOff>734786</xdr:colOff>
      <xdr:row>36</xdr:row>
      <xdr:rowOff>122465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216352</xdr:colOff>
      <xdr:row>21</xdr:row>
      <xdr:rowOff>95251</xdr:rowOff>
    </xdr:from>
    <xdr:to>
      <xdr:col>10</xdr:col>
      <xdr:colOff>557893</xdr:colOff>
      <xdr:row>36</xdr:row>
      <xdr:rowOff>81643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3" displayName="Tableau3" ref="A1:L2" totalsRowShown="0" headerRowBorderDxfId="13" tableBorderDxfId="14" totalsRowBorderDxfId="12">
  <autoFilter ref="A1:L2"/>
  <tableColumns count="12">
    <tableColumn id="1" name="Date" dataDxfId="11"/>
    <tableColumn id="2" name="Equipe" dataDxfId="10"/>
    <tableColumn id="3" name="Auditeur" dataDxfId="9"/>
    <tableColumn id="4" name="service" dataDxfId="8"/>
    <tableColumn id="5" name="methode" dataDxfId="7"/>
    <tableColumn id="6" name="organisa" dataDxfId="6"/>
    <tableColumn id="7" name="Autoris" dataDxfId="5"/>
    <tableColumn id="8" name="coef" dataDxfId="4"/>
    <tableColumn id="9" name="C" dataDxfId="3"/>
    <tableColumn id="10" name="NC" dataDxfId="2"/>
    <tableColumn id="11" name="Observation" dataDxfId="1"/>
    <tableColumn id="12" name="etc. etc. etc.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15"/>
  <sheetViews>
    <sheetView showGridLines="0" tabSelected="1" zoomScale="85" zoomScaleNormal="85" workbookViewId="0">
      <selection activeCell="C21" sqref="C21"/>
    </sheetView>
  </sheetViews>
  <sheetFormatPr baseColWidth="10" defaultRowHeight="12.75" x14ac:dyDescent="0.2"/>
  <cols>
    <col min="1" max="1" width="16.5703125" style="24" customWidth="1"/>
    <col min="2" max="2" width="19.140625" style="24" customWidth="1"/>
    <col min="3" max="3" width="18.42578125" style="26" customWidth="1"/>
    <col min="4" max="4" width="13.28515625" style="24" customWidth="1"/>
    <col min="5" max="5" width="12.7109375" style="24" customWidth="1"/>
    <col min="6" max="6" width="11.5703125" style="24" customWidth="1"/>
    <col min="7" max="7" width="10.140625" style="26" customWidth="1"/>
    <col min="8" max="8" width="16.140625" style="26" customWidth="1"/>
    <col min="9" max="9" width="6.7109375" style="26" customWidth="1"/>
    <col min="10" max="10" width="7.7109375" style="26" customWidth="1"/>
    <col min="11" max="11" width="14.28515625" style="23" customWidth="1"/>
    <col min="12" max="12" width="14.85546875" style="23" customWidth="1"/>
    <col min="13" max="13" width="8.28515625" style="24" customWidth="1"/>
    <col min="14" max="14" width="4" style="26" customWidth="1"/>
    <col min="15" max="15" width="7.140625" style="26" customWidth="1"/>
    <col min="16" max="16" width="2.85546875" style="26" hidden="1" customWidth="1"/>
    <col min="17" max="17" width="9.140625" style="26" customWidth="1"/>
    <col min="18" max="18" width="11.42578125" style="26" customWidth="1"/>
    <col min="19" max="19" width="6.140625" style="26" customWidth="1"/>
    <col min="20" max="21" width="6.140625" style="24" customWidth="1"/>
    <col min="22" max="22" width="15.28515625" style="24" hidden="1" customWidth="1"/>
    <col min="23" max="23" width="30.140625" style="24" bestFit="1" customWidth="1"/>
    <col min="24" max="24" width="29.28515625" style="24" customWidth="1"/>
    <col min="25" max="25" width="10" style="26" customWidth="1"/>
    <col min="26" max="26" width="4" style="26" customWidth="1"/>
    <col min="27" max="27" width="8.28515625" style="24" customWidth="1"/>
    <col min="28" max="28" width="8.28515625" style="24" bestFit="1" customWidth="1"/>
    <col min="29" max="29" width="5.7109375" style="26" bestFit="1" customWidth="1"/>
    <col min="30" max="30" width="4" style="26" customWidth="1"/>
    <col min="31" max="32" width="8.28515625" style="24" bestFit="1" customWidth="1"/>
    <col min="33" max="34" width="4" style="26" hidden="1" customWidth="1"/>
    <col min="35" max="36" width="8.28515625" style="24" bestFit="1" customWidth="1"/>
    <col min="37" max="37" width="11.42578125" style="25"/>
    <col min="38" max="16384" width="11.42578125" style="26"/>
  </cols>
  <sheetData>
    <row r="1" spans="1:37" s="36" customFormat="1" ht="12.75" customHeight="1" x14ac:dyDescent="0.2">
      <c r="A1" s="43" t="s">
        <v>29</v>
      </c>
      <c r="B1" s="44" t="s">
        <v>0</v>
      </c>
      <c r="C1" s="45" t="s">
        <v>30</v>
      </c>
      <c r="D1" s="40" t="s">
        <v>31</v>
      </c>
      <c r="E1" s="40" t="s">
        <v>32</v>
      </c>
      <c r="F1" s="40" t="s">
        <v>33</v>
      </c>
      <c r="G1" s="40" t="s">
        <v>34</v>
      </c>
      <c r="H1" s="46" t="s">
        <v>41</v>
      </c>
      <c r="I1" s="40" t="s">
        <v>1</v>
      </c>
      <c r="J1" s="37" t="s">
        <v>4</v>
      </c>
      <c r="K1" s="37" t="s">
        <v>35</v>
      </c>
      <c r="L1" s="38" t="s">
        <v>36</v>
      </c>
      <c r="M1" s="32"/>
      <c r="O1" s="32"/>
      <c r="P1" s="32"/>
      <c r="Q1" s="33"/>
      <c r="R1" s="32"/>
      <c r="S1" s="33"/>
      <c r="T1" s="27"/>
      <c r="U1" s="27"/>
      <c r="V1" s="29"/>
      <c r="W1" s="29"/>
      <c r="X1" s="29"/>
      <c r="Y1" s="33"/>
      <c r="Z1" s="33"/>
      <c r="AA1" s="29"/>
      <c r="AB1" s="29"/>
      <c r="AC1" s="34"/>
      <c r="AD1" s="33"/>
      <c r="AE1" s="29"/>
      <c r="AF1" s="29"/>
      <c r="AG1" s="33"/>
      <c r="AH1" s="33"/>
      <c r="AI1" s="29"/>
      <c r="AJ1" s="29"/>
      <c r="AK1" s="35"/>
    </row>
    <row r="2" spans="1:37" s="36" customFormat="1" ht="12.75" customHeight="1" x14ac:dyDescent="0.2">
      <c r="A2" s="47">
        <v>39203</v>
      </c>
      <c r="B2" s="48" t="s">
        <v>37</v>
      </c>
      <c r="C2" s="49" t="s">
        <v>38</v>
      </c>
      <c r="D2" s="41" t="s">
        <v>39</v>
      </c>
      <c r="E2" s="41">
        <v>1</v>
      </c>
      <c r="F2" s="41" t="s">
        <v>40</v>
      </c>
      <c r="G2" s="41"/>
      <c r="H2" s="50"/>
      <c r="I2" s="41">
        <v>1</v>
      </c>
      <c r="J2" s="41"/>
      <c r="K2" s="39"/>
      <c r="L2" s="42"/>
      <c r="M2" s="29"/>
      <c r="N2" s="32"/>
      <c r="O2" s="32"/>
      <c r="P2" s="32"/>
      <c r="Q2" s="33"/>
      <c r="R2" s="32"/>
      <c r="S2" s="33"/>
      <c r="T2" s="27"/>
      <c r="U2" s="27"/>
      <c r="V2" s="29"/>
      <c r="W2" s="29"/>
      <c r="X2" s="29"/>
      <c r="Y2" s="33"/>
      <c r="Z2" s="33"/>
      <c r="AA2" s="29"/>
      <c r="AB2" s="29"/>
      <c r="AC2" s="34"/>
      <c r="AD2" s="33"/>
      <c r="AE2" s="29"/>
      <c r="AF2" s="29"/>
      <c r="AG2" s="33"/>
      <c r="AH2" s="33"/>
      <c r="AI2" s="29"/>
      <c r="AJ2" s="29"/>
      <c r="AK2" s="35"/>
    </row>
    <row r="3" spans="1:37" s="36" customFormat="1" ht="12.75" customHeight="1" x14ac:dyDescent="0.2">
      <c r="A3" s="27"/>
      <c r="B3" s="27"/>
      <c r="C3" s="28"/>
      <c r="D3" s="29"/>
      <c r="E3" s="30"/>
      <c r="F3" s="30"/>
      <c r="G3" s="30"/>
      <c r="H3" s="30"/>
      <c r="I3" s="30"/>
      <c r="J3" s="30"/>
      <c r="K3" s="31"/>
      <c r="L3" s="31"/>
      <c r="M3" s="29"/>
      <c r="N3" s="32"/>
      <c r="O3" s="32"/>
      <c r="P3" s="32"/>
      <c r="Q3" s="33"/>
      <c r="R3" s="32"/>
      <c r="S3" s="33"/>
      <c r="T3" s="27"/>
      <c r="U3" s="27"/>
      <c r="V3" s="29"/>
      <c r="W3" s="29"/>
      <c r="X3" s="29"/>
      <c r="Y3" s="33"/>
      <c r="Z3" s="33"/>
      <c r="AA3" s="29"/>
      <c r="AB3" s="29"/>
      <c r="AC3" s="34"/>
      <c r="AD3" s="33"/>
      <c r="AE3" s="29"/>
      <c r="AF3" s="29"/>
      <c r="AG3" s="33"/>
      <c r="AH3" s="33"/>
      <c r="AI3" s="29"/>
      <c r="AJ3" s="29"/>
      <c r="AK3" s="35"/>
    </row>
    <row r="4" spans="1:37" s="36" customFormat="1" ht="12.75" customHeight="1" x14ac:dyDescent="0.2">
      <c r="A4" s="27"/>
      <c r="B4" s="27"/>
      <c r="C4" s="28"/>
      <c r="D4" s="29"/>
      <c r="E4" s="30"/>
      <c r="F4" s="30"/>
      <c r="G4" s="30"/>
      <c r="H4" s="30"/>
      <c r="I4" s="30"/>
      <c r="J4" s="30"/>
      <c r="K4" s="31"/>
      <c r="L4" s="31"/>
      <c r="M4" s="29"/>
      <c r="N4" s="32"/>
      <c r="O4" s="32"/>
      <c r="P4" s="32"/>
      <c r="Q4" s="33"/>
      <c r="R4" s="32"/>
      <c r="S4" s="33"/>
      <c r="T4" s="27"/>
      <c r="U4" s="27"/>
      <c r="V4" s="29"/>
      <c r="W4" s="29"/>
      <c r="X4" s="29"/>
      <c r="Y4" s="33"/>
      <c r="Z4" s="33"/>
      <c r="AA4" s="29"/>
      <c r="AB4" s="29"/>
      <c r="AC4" s="34"/>
      <c r="AD4" s="33"/>
      <c r="AE4" s="29"/>
      <c r="AF4" s="29"/>
      <c r="AG4" s="33"/>
      <c r="AH4" s="33"/>
      <c r="AI4" s="29"/>
      <c r="AJ4" s="29"/>
      <c r="AK4" s="35"/>
    </row>
    <row r="5" spans="1:37" s="36" customFormat="1" ht="12.75" customHeight="1" x14ac:dyDescent="0.2">
      <c r="A5" s="27"/>
      <c r="B5" s="27"/>
      <c r="C5" s="28"/>
      <c r="D5" s="29"/>
      <c r="E5" s="30"/>
      <c r="F5" s="30"/>
      <c r="G5" s="30"/>
      <c r="H5" s="30"/>
      <c r="I5" s="30"/>
      <c r="J5" s="30"/>
      <c r="K5" s="31"/>
      <c r="L5" s="31"/>
      <c r="M5" s="29"/>
      <c r="N5" s="32"/>
      <c r="O5" s="32"/>
      <c r="P5" s="32"/>
      <c r="Q5" s="33"/>
      <c r="R5" s="32"/>
      <c r="S5" s="33"/>
      <c r="T5" s="27"/>
      <c r="U5" s="27"/>
      <c r="V5" s="29"/>
      <c r="W5" s="29"/>
      <c r="X5" s="29"/>
      <c r="Y5" s="33"/>
      <c r="Z5" s="33"/>
      <c r="AA5" s="29"/>
      <c r="AB5" s="29"/>
      <c r="AC5" s="34"/>
      <c r="AD5" s="33"/>
      <c r="AE5" s="29"/>
      <c r="AF5" s="29"/>
      <c r="AG5" s="33"/>
      <c r="AH5" s="33"/>
      <c r="AI5" s="29"/>
      <c r="AJ5" s="29"/>
      <c r="AK5" s="35"/>
    </row>
    <row r="6" spans="1:37" s="36" customFormat="1" ht="12.75" customHeight="1" x14ac:dyDescent="0.2">
      <c r="A6" s="27"/>
      <c r="B6" s="27"/>
      <c r="C6" s="28"/>
      <c r="D6" s="29"/>
      <c r="E6" s="30"/>
      <c r="F6" s="30"/>
      <c r="G6" s="30"/>
      <c r="H6" s="30"/>
      <c r="I6" s="30"/>
      <c r="J6" s="30"/>
      <c r="K6" s="31"/>
      <c r="L6" s="31"/>
      <c r="M6" s="29"/>
      <c r="N6" s="32"/>
      <c r="O6" s="32"/>
      <c r="P6" s="32"/>
      <c r="Q6" s="33"/>
      <c r="R6" s="32"/>
      <c r="S6" s="33"/>
      <c r="T6" s="27"/>
      <c r="U6" s="27"/>
      <c r="V6" s="29"/>
      <c r="W6" s="29"/>
      <c r="X6" s="29"/>
      <c r="Y6" s="33"/>
      <c r="Z6" s="33"/>
      <c r="AA6" s="29"/>
      <c r="AB6" s="29"/>
      <c r="AC6" s="34"/>
      <c r="AD6" s="33"/>
      <c r="AE6" s="29"/>
      <c r="AF6" s="29"/>
      <c r="AG6" s="33"/>
      <c r="AH6" s="33"/>
      <c r="AI6" s="29"/>
      <c r="AJ6" s="29"/>
      <c r="AK6" s="35"/>
    </row>
    <row r="7" spans="1:37" s="36" customFormat="1" ht="12.75" customHeight="1" x14ac:dyDescent="0.2">
      <c r="A7" s="27"/>
      <c r="B7" s="27"/>
      <c r="C7" s="28"/>
      <c r="D7" s="29"/>
      <c r="E7" s="30"/>
      <c r="F7" s="30"/>
      <c r="G7" s="30"/>
      <c r="H7" s="30"/>
      <c r="I7" s="30"/>
      <c r="J7" s="30"/>
      <c r="K7" s="31"/>
      <c r="L7" s="31"/>
      <c r="M7" s="29"/>
      <c r="N7" s="32"/>
      <c r="O7" s="32"/>
      <c r="P7" s="32"/>
      <c r="Q7" s="33"/>
      <c r="R7" s="32"/>
      <c r="S7" s="33"/>
      <c r="T7" s="27"/>
      <c r="U7" s="27"/>
      <c r="V7" s="29"/>
      <c r="W7" s="29"/>
      <c r="X7" s="29"/>
      <c r="Y7" s="33"/>
      <c r="Z7" s="33"/>
      <c r="AA7" s="29"/>
      <c r="AB7" s="29"/>
      <c r="AC7" s="34"/>
      <c r="AD7" s="33"/>
      <c r="AE7" s="29"/>
      <c r="AF7" s="29"/>
      <c r="AG7" s="33"/>
      <c r="AH7" s="33"/>
      <c r="AI7" s="29"/>
      <c r="AJ7" s="29"/>
      <c r="AK7" s="35"/>
    </row>
    <row r="8" spans="1:37" s="36" customFormat="1" ht="12.75" customHeight="1" x14ac:dyDescent="0.2">
      <c r="A8" s="27"/>
      <c r="B8" s="27"/>
      <c r="C8" s="28"/>
      <c r="D8" s="29"/>
      <c r="E8" s="30"/>
      <c r="F8" s="30"/>
      <c r="G8" s="30"/>
      <c r="H8" s="30"/>
      <c r="I8" s="30"/>
      <c r="J8" s="30"/>
      <c r="K8" s="31"/>
      <c r="L8" s="31"/>
      <c r="M8" s="29"/>
      <c r="N8" s="32"/>
      <c r="O8" s="32"/>
      <c r="P8" s="32"/>
      <c r="Q8" s="33"/>
      <c r="R8" s="32"/>
      <c r="S8" s="33"/>
      <c r="T8" s="27"/>
      <c r="U8" s="27"/>
      <c r="V8" s="29"/>
      <c r="W8" s="29"/>
      <c r="X8" s="29"/>
      <c r="Y8" s="33"/>
      <c r="Z8" s="33"/>
      <c r="AA8" s="29"/>
      <c r="AB8" s="29"/>
      <c r="AC8" s="34"/>
      <c r="AD8" s="33"/>
      <c r="AE8" s="29"/>
      <c r="AF8" s="29"/>
      <c r="AG8" s="33"/>
      <c r="AH8" s="33"/>
      <c r="AI8" s="29"/>
      <c r="AJ8" s="29"/>
      <c r="AK8" s="35"/>
    </row>
    <row r="9" spans="1:37" ht="20.25" customHeight="1" x14ac:dyDescent="0.2">
      <c r="A9" s="26"/>
      <c r="B9" s="26"/>
      <c r="D9" s="26"/>
      <c r="E9" s="26"/>
      <c r="F9" s="26"/>
    </row>
    <row r="10" spans="1:37" ht="20.25" customHeight="1" x14ac:dyDescent="0.2">
      <c r="A10" s="26"/>
      <c r="B10" s="26"/>
      <c r="D10" s="26"/>
      <c r="E10" s="26"/>
      <c r="F10" s="26"/>
    </row>
    <row r="11" spans="1:37" x14ac:dyDescent="0.2">
      <c r="A11" s="26"/>
      <c r="B11" s="26"/>
      <c r="D11" s="26"/>
      <c r="E11" s="26"/>
      <c r="F11" s="26"/>
    </row>
    <row r="12" spans="1:37" x14ac:dyDescent="0.2">
      <c r="A12" s="26"/>
      <c r="B12" s="26"/>
      <c r="D12" s="26"/>
      <c r="E12" s="26"/>
      <c r="F12" s="26"/>
    </row>
    <row r="13" spans="1:37" x14ac:dyDescent="0.2">
      <c r="A13" s="26"/>
      <c r="B13" s="26"/>
      <c r="D13" s="26"/>
      <c r="E13" s="26"/>
      <c r="F13" s="26"/>
    </row>
    <row r="14" spans="1:37" x14ac:dyDescent="0.2">
      <c r="A14" s="26"/>
      <c r="B14" s="26"/>
      <c r="D14" s="26"/>
      <c r="E14" s="26"/>
      <c r="F14" s="26"/>
    </row>
    <row r="15" spans="1:37" x14ac:dyDescent="0.2">
      <c r="A15" s="26"/>
      <c r="B15" s="26"/>
      <c r="D15" s="26"/>
      <c r="E15" s="26"/>
      <c r="F15" s="26"/>
    </row>
  </sheetData>
  <phoneticPr fontId="2" type="noConversion"/>
  <printOptions horizontalCentered="1" verticalCentered="1"/>
  <pageMargins left="0" right="0" top="0" bottom="0" header="0" footer="0"/>
  <pageSetup paperSize="8" scale="65" orientation="landscape" r:id="rId1"/>
  <headerFooter alignWithMargins="0">
    <oddFooter>&amp;L
Doc500.1&amp;C
Page &amp;P sur &amp;N&amp;RApprobation:
Service Qualité
&amp;D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view="pageLayout" zoomScale="70" zoomScaleNormal="100" zoomScalePageLayoutView="70" workbookViewId="0">
      <selection activeCell="M9" sqref="M9"/>
    </sheetView>
  </sheetViews>
  <sheetFormatPr baseColWidth="10" defaultRowHeight="12.75" x14ac:dyDescent="0.2"/>
  <cols>
    <col min="21" max="21" width="15.42578125" customWidth="1"/>
  </cols>
  <sheetData>
    <row r="1" spans="1:22" x14ac:dyDescent="0.2">
      <c r="A1" s="20" t="s">
        <v>27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22" x14ac:dyDescent="0.2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4" t="s">
        <v>18</v>
      </c>
      <c r="M2" s="3" t="s">
        <v>5</v>
      </c>
      <c r="N2" s="3" t="s">
        <v>6</v>
      </c>
    </row>
    <row r="3" spans="1:22" x14ac:dyDescent="0.2">
      <c r="L3" s="11" t="s">
        <v>1</v>
      </c>
      <c r="M3" s="11" t="e">
        <f>'Audit Prod'!#REF!</f>
        <v>#REF!</v>
      </c>
      <c r="N3" s="12" t="e">
        <f>M3/M5</f>
        <v>#REF!</v>
      </c>
    </row>
    <row r="4" spans="1:22" x14ac:dyDescent="0.2">
      <c r="L4" s="9" t="s">
        <v>4</v>
      </c>
      <c r="M4" s="9" t="e">
        <f>'Audit Prod'!#REF!</f>
        <v>#REF!</v>
      </c>
      <c r="N4" s="10" t="e">
        <f>M4/M5</f>
        <v>#REF!</v>
      </c>
    </row>
    <row r="5" spans="1:22" x14ac:dyDescent="0.2">
      <c r="L5" s="13" t="s">
        <v>2</v>
      </c>
      <c r="M5" s="13" t="e">
        <f>SUM(M3:M4)</f>
        <v>#REF!</v>
      </c>
      <c r="N5" s="14" t="e">
        <f>SUM(N3:N4)</f>
        <v>#REF!</v>
      </c>
    </row>
    <row r="7" spans="1:22" x14ac:dyDescent="0.2">
      <c r="Q7" s="1"/>
    </row>
    <row r="8" spans="1:22" x14ac:dyDescent="0.2">
      <c r="L8" s="4" t="s">
        <v>19</v>
      </c>
      <c r="M8" s="3" t="s">
        <v>5</v>
      </c>
      <c r="N8" s="3" t="s">
        <v>6</v>
      </c>
      <c r="P8" s="18" t="s">
        <v>21</v>
      </c>
      <c r="Q8" s="19"/>
    </row>
    <row r="9" spans="1:22" x14ac:dyDescent="0.2">
      <c r="L9" s="11" t="s">
        <v>1</v>
      </c>
      <c r="M9" s="11" t="s">
        <v>28</v>
      </c>
      <c r="N9" s="12" t="e">
        <f>M9/M11</f>
        <v>#VALUE!</v>
      </c>
      <c r="P9" s="11" t="s">
        <v>1</v>
      </c>
      <c r="Q9" s="12" t="e">
        <f>(N3+N9+N15)/3</f>
        <v>#REF!</v>
      </c>
    </row>
    <row r="10" spans="1:22" x14ac:dyDescent="0.2">
      <c r="L10" s="9" t="s">
        <v>4</v>
      </c>
      <c r="M10" s="9" t="e">
        <f>'Audit Prod'!#REF!</f>
        <v>#REF!</v>
      </c>
      <c r="N10" s="10" t="e">
        <f>M10/M11</f>
        <v>#REF!</v>
      </c>
      <c r="P10" s="9" t="s">
        <v>4</v>
      </c>
      <c r="Q10" s="10" t="e">
        <f>(N4+N10+N16)/3</f>
        <v>#REF!</v>
      </c>
    </row>
    <row r="11" spans="1:22" x14ac:dyDescent="0.2">
      <c r="L11" s="13" t="s">
        <v>2</v>
      </c>
      <c r="M11" s="13" t="e">
        <f>SUM(M9:M10)</f>
        <v>#REF!</v>
      </c>
      <c r="N11" s="14" t="e">
        <f>SUM(N9:N10)</f>
        <v>#VALUE!</v>
      </c>
      <c r="P11" s="14" t="s">
        <v>2</v>
      </c>
      <c r="Q11" s="14" t="e">
        <f>SUM(Q9:Q10)</f>
        <v>#REF!</v>
      </c>
    </row>
    <row r="12" spans="1:22" x14ac:dyDescent="0.2">
      <c r="P12" s="1"/>
      <c r="Q12" s="1"/>
    </row>
    <row r="14" spans="1:22" x14ac:dyDescent="0.2">
      <c r="L14" s="4" t="s">
        <v>20</v>
      </c>
      <c r="M14" s="3" t="s">
        <v>5</v>
      </c>
      <c r="N14" s="3" t="s">
        <v>6</v>
      </c>
      <c r="S14" s="7" t="s">
        <v>22</v>
      </c>
    </row>
    <row r="15" spans="1:22" x14ac:dyDescent="0.2">
      <c r="L15" s="11" t="s">
        <v>1</v>
      </c>
      <c r="M15" s="11" t="e">
        <f>'Audit Prod'!#REF!</f>
        <v>#REF!</v>
      </c>
      <c r="N15" s="12" t="e">
        <f>M15/M17</f>
        <v>#REF!</v>
      </c>
      <c r="S15" s="8" t="s">
        <v>23</v>
      </c>
      <c r="T15" s="8" t="s">
        <v>24</v>
      </c>
      <c r="U15" s="8" t="s">
        <v>25</v>
      </c>
      <c r="V15" s="8" t="s">
        <v>26</v>
      </c>
    </row>
    <row r="16" spans="1:22" x14ac:dyDescent="0.2">
      <c r="L16" s="9" t="s">
        <v>4</v>
      </c>
      <c r="M16" s="9" t="e">
        <f>'Audit Prod'!#REF!</f>
        <v>#REF!</v>
      </c>
      <c r="N16" s="10" t="e">
        <f>M16/M17</f>
        <v>#REF!</v>
      </c>
      <c r="S16" s="3" t="e">
        <f>'Audit Prod'!#REF!</f>
        <v>#REF!</v>
      </c>
      <c r="T16" s="3" t="e">
        <f>'Audit Prod'!#REF!</f>
        <v>#REF!</v>
      </c>
      <c r="U16" s="3" t="e">
        <f>'Audit Prod'!#REF!</f>
        <v>#REF!</v>
      </c>
      <c r="V16" s="3" t="e">
        <f>SUM(S16:U16)</f>
        <v>#REF!</v>
      </c>
    </row>
    <row r="17" spans="12:18" x14ac:dyDescent="0.2">
      <c r="L17" s="13" t="s">
        <v>2</v>
      </c>
      <c r="M17" s="13" t="e">
        <f>SUM(M15:M16)</f>
        <v>#REF!</v>
      </c>
      <c r="N17" s="14" t="e">
        <f>SUM(N15:N16)</f>
        <v>#REF!</v>
      </c>
    </row>
    <row r="20" spans="12:18" x14ac:dyDescent="0.2">
      <c r="P20" s="21" t="s">
        <v>21</v>
      </c>
      <c r="Q20" s="22"/>
      <c r="R20" s="22"/>
    </row>
    <row r="21" spans="12:18" x14ac:dyDescent="0.2">
      <c r="P21" s="11" t="s">
        <v>1</v>
      </c>
      <c r="Q21" s="15" t="e">
        <f>M3+M9+M15</f>
        <v>#REF!</v>
      </c>
    </row>
    <row r="22" spans="12:18" x14ac:dyDescent="0.2">
      <c r="P22" s="9" t="s">
        <v>4</v>
      </c>
      <c r="Q22" s="16" t="e">
        <f>M16+M10+M4</f>
        <v>#REF!</v>
      </c>
    </row>
    <row r="23" spans="12:18" x14ac:dyDescent="0.2">
      <c r="P23" s="14" t="s">
        <v>2</v>
      </c>
      <c r="Q23" s="17" t="e">
        <f>SUM(Q21:Q22)</f>
        <v>#REF!</v>
      </c>
    </row>
    <row r="41" spans="1:11" x14ac:dyDescent="0.2">
      <c r="A41" s="2" t="s">
        <v>7</v>
      </c>
      <c r="B41" s="2" t="s">
        <v>8</v>
      </c>
      <c r="C41" s="2" t="s">
        <v>9</v>
      </c>
      <c r="D41" s="2" t="s">
        <v>3</v>
      </c>
      <c r="E41" s="2" t="s">
        <v>10</v>
      </c>
      <c r="G41" s="2" t="s">
        <v>7</v>
      </c>
      <c r="H41" s="2" t="s">
        <v>8</v>
      </c>
      <c r="I41" s="2" t="s">
        <v>9</v>
      </c>
      <c r="J41" s="2" t="s">
        <v>3</v>
      </c>
      <c r="K41" s="2" t="s">
        <v>10</v>
      </c>
    </row>
    <row r="42" spans="1:11" x14ac:dyDescent="0.2">
      <c r="A42" s="2"/>
      <c r="B42" s="2"/>
      <c r="C42" s="2"/>
      <c r="D42" s="2"/>
      <c r="E42" s="2"/>
      <c r="G42" s="2"/>
      <c r="H42" s="2"/>
      <c r="I42" s="2"/>
      <c r="J42" s="2"/>
      <c r="K42" s="2"/>
    </row>
    <row r="43" spans="1:11" x14ac:dyDescent="0.2">
      <c r="A43" s="2"/>
      <c r="B43" s="2"/>
      <c r="C43" s="2"/>
      <c r="D43" s="2"/>
      <c r="E43" s="2"/>
      <c r="G43" s="2"/>
      <c r="H43" s="2"/>
      <c r="I43" s="2"/>
      <c r="J43" s="2"/>
      <c r="K43" s="2"/>
    </row>
    <row r="44" spans="1:11" x14ac:dyDescent="0.2">
      <c r="A44" s="2"/>
      <c r="B44" s="2"/>
      <c r="C44" s="2"/>
      <c r="D44" s="2"/>
      <c r="E44" s="2"/>
      <c r="G44" s="2"/>
      <c r="H44" s="2"/>
      <c r="I44" s="2"/>
      <c r="J44" s="2"/>
      <c r="K44" s="2"/>
    </row>
    <row r="45" spans="1:11" x14ac:dyDescent="0.2">
      <c r="A45" s="2"/>
      <c r="B45" s="2"/>
      <c r="C45" s="2"/>
      <c r="D45" s="2"/>
      <c r="E45" s="2"/>
      <c r="G45" s="2"/>
      <c r="H45" s="2"/>
      <c r="I45" s="2"/>
      <c r="J45" s="2"/>
      <c r="K45" s="2"/>
    </row>
    <row r="46" spans="1:11" x14ac:dyDescent="0.2">
      <c r="A46" s="2"/>
      <c r="B46" s="2"/>
      <c r="C46" s="2"/>
      <c r="D46" s="2"/>
      <c r="E46" s="2"/>
      <c r="G46" s="2"/>
      <c r="H46" s="2"/>
      <c r="I46" s="2"/>
      <c r="J46" s="2"/>
      <c r="K46" s="2"/>
    </row>
    <row r="47" spans="1:11" x14ac:dyDescent="0.2">
      <c r="A47" s="2"/>
      <c r="B47" s="2"/>
      <c r="C47" s="2"/>
      <c r="D47" s="2"/>
      <c r="E47" s="2"/>
      <c r="G47" s="2"/>
      <c r="H47" s="2"/>
      <c r="I47" s="2"/>
      <c r="J47" s="2"/>
      <c r="K47" s="2"/>
    </row>
    <row r="49" spans="1:5" x14ac:dyDescent="0.2">
      <c r="A49" s="2" t="s">
        <v>7</v>
      </c>
      <c r="B49" s="2" t="s">
        <v>8</v>
      </c>
      <c r="C49" s="2" t="s">
        <v>9</v>
      </c>
      <c r="D49" s="2" t="s">
        <v>3</v>
      </c>
      <c r="E49" s="2" t="s">
        <v>10</v>
      </c>
    </row>
    <row r="50" spans="1:5" x14ac:dyDescent="0.2">
      <c r="A50" s="2"/>
      <c r="B50" s="2"/>
      <c r="C50" s="2"/>
      <c r="D50" s="2"/>
      <c r="E50" s="2"/>
    </row>
    <row r="51" spans="1:5" x14ac:dyDescent="0.2">
      <c r="A51" s="2"/>
      <c r="B51" s="2"/>
      <c r="C51" s="2"/>
      <c r="D51" s="2"/>
      <c r="E51" s="2"/>
    </row>
    <row r="52" spans="1:5" x14ac:dyDescent="0.2">
      <c r="A52" s="2"/>
      <c r="B52" s="2"/>
      <c r="C52" s="2"/>
      <c r="D52" s="2"/>
      <c r="E52" s="2"/>
    </row>
    <row r="53" spans="1:5" x14ac:dyDescent="0.2">
      <c r="A53" s="2"/>
      <c r="B53" s="2"/>
      <c r="C53" s="2"/>
      <c r="D53" s="2"/>
      <c r="E53" s="2"/>
    </row>
    <row r="54" spans="1:5" x14ac:dyDescent="0.2">
      <c r="A54" s="2"/>
      <c r="B54" s="2"/>
      <c r="C54" s="2"/>
      <c r="D54" s="2"/>
      <c r="E54" s="2"/>
    </row>
    <row r="55" spans="1:5" x14ac:dyDescent="0.2">
      <c r="A55" s="2"/>
      <c r="B55" s="2"/>
      <c r="C55" s="2"/>
      <c r="D55" s="2"/>
      <c r="E55" s="2"/>
    </row>
    <row r="57" spans="1:5" x14ac:dyDescent="0.2">
      <c r="A57" s="2" t="s">
        <v>7</v>
      </c>
      <c r="B57" s="2" t="s">
        <v>8</v>
      </c>
      <c r="C57" s="2" t="s">
        <v>9</v>
      </c>
      <c r="D57" s="2" t="s">
        <v>3</v>
      </c>
      <c r="E57" s="2" t="s">
        <v>10</v>
      </c>
    </row>
    <row r="58" spans="1:5" x14ac:dyDescent="0.2">
      <c r="A58" s="2"/>
      <c r="B58" s="2"/>
      <c r="C58" s="2"/>
      <c r="D58" s="2"/>
      <c r="E58" s="2"/>
    </row>
    <row r="59" spans="1:5" x14ac:dyDescent="0.2">
      <c r="A59" s="2"/>
      <c r="B59" s="2"/>
      <c r="C59" s="2"/>
      <c r="D59" s="2"/>
      <c r="E59" s="2"/>
    </row>
    <row r="60" spans="1:5" x14ac:dyDescent="0.2">
      <c r="A60" s="2"/>
      <c r="B60" s="2"/>
      <c r="C60" s="2"/>
      <c r="D60" s="2"/>
      <c r="E60" s="2"/>
    </row>
    <row r="61" spans="1:5" x14ac:dyDescent="0.2">
      <c r="A61" s="2"/>
      <c r="B61" s="2"/>
      <c r="C61" s="2"/>
      <c r="D61" s="2"/>
      <c r="E61" s="2"/>
    </row>
    <row r="62" spans="1:5" x14ac:dyDescent="0.2">
      <c r="A62" s="2"/>
      <c r="B62" s="2"/>
      <c r="C62" s="2"/>
      <c r="D62" s="2"/>
      <c r="E62" s="2"/>
    </row>
    <row r="63" spans="1:5" x14ac:dyDescent="0.2">
      <c r="A63" s="2"/>
      <c r="B63" s="2"/>
      <c r="C63" s="2"/>
      <c r="D63" s="2"/>
      <c r="E63" s="2"/>
    </row>
    <row r="66" spans="4:6" x14ac:dyDescent="0.2">
      <c r="D66" s="5" t="s">
        <v>11</v>
      </c>
    </row>
    <row r="67" spans="4:6" x14ac:dyDescent="0.2">
      <c r="D67" s="5" t="s">
        <v>12</v>
      </c>
      <c r="E67" s="6">
        <v>0.1</v>
      </c>
      <c r="F67" s="5" t="s">
        <v>13</v>
      </c>
    </row>
    <row r="68" spans="4:6" x14ac:dyDescent="0.2">
      <c r="E68" s="6">
        <v>0.4</v>
      </c>
      <c r="F68" s="5" t="s">
        <v>14</v>
      </c>
    </row>
    <row r="69" spans="4:6" x14ac:dyDescent="0.2">
      <c r="E69">
        <v>60</v>
      </c>
      <c r="F69" s="5" t="s">
        <v>15</v>
      </c>
    </row>
    <row r="70" spans="4:6" x14ac:dyDescent="0.2">
      <c r="E70">
        <v>80</v>
      </c>
      <c r="F70" s="5" t="s">
        <v>16</v>
      </c>
    </row>
    <row r="71" spans="4:6" x14ac:dyDescent="0.2">
      <c r="E71" s="5">
        <v>100</v>
      </c>
      <c r="F71" t="s">
        <v>17</v>
      </c>
    </row>
  </sheetData>
  <mergeCells count="3">
    <mergeCell ref="P8:Q8"/>
    <mergeCell ref="A1:K2"/>
    <mergeCell ref="P20:R20"/>
  </mergeCells>
  <pageMargins left="0.7" right="0.7" top="0.75" bottom="0.75" header="0.3" footer="0.3"/>
  <pageSetup paperSize="9" orientation="landscape" horizontalDpi="4294967293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Audit Prod</vt:lpstr>
      <vt:lpstr>Résultat audit PROD</vt:lpstr>
      <vt:lpstr>'Audit Prod'!Zone_d_impression</vt:lpstr>
    </vt:vector>
  </TitlesOfParts>
  <Company>Qualité Online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Questionnaire d'audit de poste</dc:title>
  <dc:creator>Qualité Online</dc:creator>
  <cp:lastModifiedBy>rtyui</cp:lastModifiedBy>
  <cp:lastPrinted>2017-07-06T07:49:20Z</cp:lastPrinted>
  <dcterms:created xsi:type="dcterms:W3CDTF">2006-01-27T10:01:25Z</dcterms:created>
  <dcterms:modified xsi:type="dcterms:W3CDTF">2017-07-21T14:32:09Z</dcterms:modified>
</cp:coreProperties>
</file>