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tabRatio="693" firstSheet="2" activeTab="3"/>
  </bookViews>
  <sheets>
    <sheet name="Gamme" sheetId="4" state="hidden" r:id="rId1"/>
    <sheet name="Calendrier 2016" sheetId="3" state="hidden" r:id="rId2"/>
    <sheet name="Qté Elyx" sheetId="8" r:id="rId3"/>
    <sheet name="TCD" sheetId="11" r:id="rId4"/>
    <sheet name="Tableau de correspondance date" sheetId="7" state="hidden" r:id="rId5"/>
  </sheets>
  <definedNames>
    <definedName name="_xlnm._FilterDatabase" localSheetId="0" hidden="1">Gamme!$A$1:$B$92</definedName>
    <definedName name="_xlnm._FilterDatabase" localSheetId="2" hidden="1">'Qté Elyx'!$A$1:$I$1</definedName>
    <definedName name="Août">'Calendrier 2016'!$L$2:$L$32</definedName>
    <definedName name="Avril">'Calendrier 2016'!$H$2:$H$31</definedName>
    <definedName name="C.MASSERON">#REF!</definedName>
    <definedName name="Decembre">'Calendrier 2016'!$D$2:$D$32</definedName>
    <definedName name="E.GOLFIER">#REF!</definedName>
    <definedName name="Février">'Calendrier 2016'!$F$2:$F$30</definedName>
    <definedName name="J.GRINE">#REF!</definedName>
    <definedName name="Janvier">'Calendrier 2016'!$E$2:$E$32</definedName>
    <definedName name="Juillet">'Calendrier 2016'!$K$2:$K$32</definedName>
    <definedName name="Juin">'Calendrier 2016'!$J$2:$J$31</definedName>
    <definedName name="Mai">'Calendrier 2016'!$I$2:$I$32</definedName>
    <definedName name="Mars">'Calendrier 2016'!$G$2:$G$32</definedName>
    <definedName name="Novembre">'Calendrier 2016'!$C$2:$C$31</definedName>
    <definedName name="Octobre">'Calendrier 2016'!$B$2:$B$32</definedName>
    <definedName name="P.MAZOYER">#REF!</definedName>
    <definedName name="R.LACOSTE">#REF!</definedName>
    <definedName name="S.DAUVEL">#REF!</definedName>
    <definedName name="Segment_Nom_Code_article">#N/A</definedName>
    <definedName name="Septembre">'Calendrier 2016'!$M$2:$M$31</definedName>
    <definedName name="ZONES">#REF!</definedName>
  </definedNames>
  <calcPr calcId="152511"/>
  <pivotCaches>
    <pivotCache cacheId="23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3" i="8" l="1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2" i="8"/>
  <c r="F2" i="8" l="1"/>
  <c r="G2" i="8" s="1"/>
  <c r="F65" i="8"/>
  <c r="G65" i="8" s="1"/>
  <c r="F128" i="8"/>
  <c r="G128" i="8" s="1"/>
  <c r="F3" i="8"/>
  <c r="G3" i="8" s="1"/>
  <c r="F66" i="8"/>
  <c r="G66" i="8" s="1"/>
  <c r="F129" i="8"/>
  <c r="G129" i="8" s="1"/>
  <c r="F239" i="8"/>
  <c r="G239" i="8" s="1"/>
  <c r="F384" i="8"/>
  <c r="G384" i="8" s="1"/>
  <c r="F4" i="8"/>
  <c r="G4" i="8" s="1"/>
  <c r="F67" i="8"/>
  <c r="G67" i="8" s="1"/>
  <c r="F130" i="8"/>
  <c r="G130" i="8" s="1"/>
  <c r="F240" i="8"/>
  <c r="G240" i="8" s="1"/>
  <c r="F289" i="8"/>
  <c r="G289" i="8" s="1"/>
  <c r="F385" i="8"/>
  <c r="G385" i="8" s="1"/>
  <c r="F5" i="8"/>
  <c r="G5" i="8" s="1"/>
  <c r="F68" i="8"/>
  <c r="G68" i="8" s="1"/>
  <c r="F131" i="8"/>
  <c r="G131" i="8" s="1"/>
  <c r="F241" i="8"/>
  <c r="G241" i="8" s="1"/>
  <c r="F290" i="8"/>
  <c r="G290" i="8" s="1"/>
  <c r="F386" i="8"/>
  <c r="G386" i="8" s="1"/>
  <c r="F6" i="8"/>
  <c r="G6" i="8" s="1"/>
  <c r="F69" i="8"/>
  <c r="G69" i="8" s="1"/>
  <c r="F132" i="8"/>
  <c r="G132" i="8" s="1"/>
  <c r="F291" i="8"/>
  <c r="G291" i="8" s="1"/>
  <c r="F387" i="8"/>
  <c r="G387" i="8" s="1"/>
  <c r="F7" i="8"/>
  <c r="G7" i="8" s="1"/>
  <c r="F70" i="8"/>
  <c r="G70" i="8" s="1"/>
  <c r="F133" i="8"/>
  <c r="G133" i="8" s="1"/>
  <c r="F292" i="8"/>
  <c r="G292" i="8" s="1"/>
  <c r="F8" i="8"/>
  <c r="G8" i="8" s="1"/>
  <c r="F71" i="8"/>
  <c r="G71" i="8" s="1"/>
  <c r="F134" i="8"/>
  <c r="G134" i="8" s="1"/>
  <c r="F293" i="8"/>
  <c r="G293" i="8" s="1"/>
  <c r="F9" i="8"/>
  <c r="G9" i="8" s="1"/>
  <c r="F72" i="8"/>
  <c r="G72" i="8" s="1"/>
  <c r="F135" i="8"/>
  <c r="G135" i="8" s="1"/>
  <c r="F242" i="8"/>
  <c r="G242" i="8" s="1"/>
  <c r="F294" i="8"/>
  <c r="G294" i="8" s="1"/>
  <c r="F505" i="8"/>
  <c r="G505" i="8" s="1"/>
  <c r="F10" i="8"/>
  <c r="G10" i="8" s="1"/>
  <c r="F73" i="8"/>
  <c r="G73" i="8" s="1"/>
  <c r="F136" i="8"/>
  <c r="G136" i="8" s="1"/>
  <c r="F295" i="8"/>
  <c r="G295" i="8" s="1"/>
  <c r="F506" i="8"/>
  <c r="G506" i="8" s="1"/>
  <c r="F11" i="8"/>
  <c r="G11" i="8" s="1"/>
  <c r="F74" i="8"/>
  <c r="G74" i="8" s="1"/>
  <c r="F137" i="8"/>
  <c r="G137" i="8" s="1"/>
  <c r="F243" i="8"/>
  <c r="G243" i="8" s="1"/>
  <c r="F296" i="8"/>
  <c r="G296" i="8" s="1"/>
  <c r="F388" i="8"/>
  <c r="G388" i="8" s="1"/>
  <c r="F12" i="8"/>
  <c r="G12" i="8" s="1"/>
  <c r="F75" i="8"/>
  <c r="G75" i="8" s="1"/>
  <c r="F138" i="8"/>
  <c r="G138" i="8" s="1"/>
  <c r="F297" i="8"/>
  <c r="G297" i="8" s="1"/>
  <c r="F13" i="8"/>
  <c r="G13" i="8" s="1"/>
  <c r="F76" i="8"/>
  <c r="G76" i="8" s="1"/>
  <c r="F139" i="8"/>
  <c r="G139" i="8" s="1"/>
  <c r="F298" i="8"/>
  <c r="G298" i="8" s="1"/>
  <c r="F389" i="8"/>
  <c r="G389" i="8" s="1"/>
  <c r="F14" i="8"/>
  <c r="G14" i="8" s="1"/>
  <c r="F77" i="8"/>
  <c r="G77" i="8" s="1"/>
  <c r="F140" i="8"/>
  <c r="G140" i="8" s="1"/>
  <c r="F390" i="8"/>
  <c r="G390" i="8" s="1"/>
  <c r="F15" i="8"/>
  <c r="G15" i="8" s="1"/>
  <c r="F78" i="8"/>
  <c r="G78" i="8" s="1"/>
  <c r="F141" i="8"/>
  <c r="G141" i="8" s="1"/>
  <c r="F391" i="8"/>
  <c r="G391" i="8" s="1"/>
  <c r="F16" i="8"/>
  <c r="G16" i="8" s="1"/>
  <c r="F79" i="8"/>
  <c r="G79" i="8" s="1"/>
  <c r="F142" i="8"/>
  <c r="G142" i="8" s="1"/>
  <c r="F244" i="8"/>
  <c r="G244" i="8" s="1"/>
  <c r="F392" i="8"/>
  <c r="G392" i="8" s="1"/>
  <c r="F17" i="8"/>
  <c r="G17" i="8" s="1"/>
  <c r="F80" i="8"/>
  <c r="G80" i="8" s="1"/>
  <c r="F143" i="8"/>
  <c r="G143" i="8" s="1"/>
  <c r="F245" i="8"/>
  <c r="G245" i="8" s="1"/>
  <c r="F393" i="8"/>
  <c r="G393" i="8" s="1"/>
  <c r="F18" i="8"/>
  <c r="G18" i="8" s="1"/>
  <c r="F81" i="8"/>
  <c r="G81" i="8" s="1"/>
  <c r="F144" i="8"/>
  <c r="G144" i="8" s="1"/>
  <c r="F19" i="8"/>
  <c r="G19" i="8" s="1"/>
  <c r="F82" i="8"/>
  <c r="G82" i="8" s="1"/>
  <c r="F145" i="8"/>
  <c r="G145" i="8" s="1"/>
  <c r="F507" i="8"/>
  <c r="G507" i="8" s="1"/>
  <c r="F20" i="8"/>
  <c r="G20" i="8" s="1"/>
  <c r="F83" i="8"/>
  <c r="G83" i="8" s="1"/>
  <c r="F146" i="8"/>
  <c r="G146" i="8" s="1"/>
  <c r="F299" i="8"/>
  <c r="G299" i="8" s="1"/>
  <c r="F394" i="8"/>
  <c r="G394" i="8" s="1"/>
  <c r="F21" i="8"/>
  <c r="G21" i="8" s="1"/>
  <c r="F84" i="8"/>
  <c r="G84" i="8" s="1"/>
  <c r="F147" i="8"/>
  <c r="G147" i="8" s="1"/>
  <c r="F300" i="8"/>
  <c r="G300" i="8" s="1"/>
  <c r="F395" i="8"/>
  <c r="G395" i="8" s="1"/>
  <c r="F22" i="8"/>
  <c r="G22" i="8" s="1"/>
  <c r="F85" i="8"/>
  <c r="G85" i="8" s="1"/>
  <c r="F148" i="8"/>
  <c r="G148" i="8" s="1"/>
  <c r="F301" i="8"/>
  <c r="G301" i="8" s="1"/>
  <c r="F396" i="8"/>
  <c r="G396" i="8" s="1"/>
  <c r="F515" i="8"/>
  <c r="G515" i="8" s="1"/>
  <c r="F23" i="8"/>
  <c r="G23" i="8" s="1"/>
  <c r="F86" i="8"/>
  <c r="G86" i="8" s="1"/>
  <c r="F149" i="8"/>
  <c r="G149" i="8" s="1"/>
  <c r="F246" i="8"/>
  <c r="G246" i="8" s="1"/>
  <c r="F302" i="8"/>
  <c r="G302" i="8" s="1"/>
  <c r="F397" i="8"/>
  <c r="G397" i="8" s="1"/>
  <c r="F24" i="8"/>
  <c r="G24" i="8" s="1"/>
  <c r="F87" i="8"/>
  <c r="G87" i="8" s="1"/>
  <c r="F150" i="8"/>
  <c r="G150" i="8" s="1"/>
  <c r="F247" i="8"/>
  <c r="G247" i="8" s="1"/>
  <c r="F303" i="8"/>
  <c r="G303" i="8" s="1"/>
  <c r="F398" i="8"/>
  <c r="G398" i="8" s="1"/>
  <c r="F25" i="8"/>
  <c r="G25" i="8" s="1"/>
  <c r="F88" i="8"/>
  <c r="G88" i="8" s="1"/>
  <c r="F151" i="8"/>
  <c r="G151" i="8" s="1"/>
  <c r="F304" i="8"/>
  <c r="G304" i="8" s="1"/>
  <c r="F26" i="8"/>
  <c r="G26" i="8" s="1"/>
  <c r="F89" i="8"/>
  <c r="G89" i="8" s="1"/>
  <c r="F152" i="8"/>
  <c r="G152" i="8" s="1"/>
  <c r="F305" i="8"/>
  <c r="G305" i="8" s="1"/>
  <c r="F27" i="8"/>
  <c r="G27" i="8" s="1"/>
  <c r="F90" i="8"/>
  <c r="G90" i="8" s="1"/>
  <c r="F153" i="8"/>
  <c r="G153" i="8" s="1"/>
  <c r="F306" i="8"/>
  <c r="G306" i="8" s="1"/>
  <c r="F399" i="8"/>
  <c r="G399" i="8" s="1"/>
  <c r="F28" i="8"/>
  <c r="G28" i="8" s="1"/>
  <c r="F91" i="8"/>
  <c r="G91" i="8" s="1"/>
  <c r="F154" i="8"/>
  <c r="G154" i="8" s="1"/>
  <c r="F307" i="8"/>
  <c r="G307" i="8" s="1"/>
  <c r="F400" i="8"/>
  <c r="G400" i="8" s="1"/>
  <c r="F29" i="8"/>
  <c r="G29" i="8" s="1"/>
  <c r="F92" i="8"/>
  <c r="G92" i="8" s="1"/>
  <c r="F155" i="8"/>
  <c r="G155" i="8" s="1"/>
  <c r="F308" i="8"/>
  <c r="G308" i="8" s="1"/>
  <c r="F30" i="8"/>
  <c r="G30" i="8" s="1"/>
  <c r="F93" i="8"/>
  <c r="G93" i="8" s="1"/>
  <c r="F156" i="8"/>
  <c r="G156" i="8" s="1"/>
  <c r="F248" i="8"/>
  <c r="G248" i="8" s="1"/>
  <c r="F309" i="8"/>
  <c r="G309" i="8" s="1"/>
  <c r="F31" i="8"/>
  <c r="G31" i="8" s="1"/>
  <c r="F94" i="8"/>
  <c r="G94" i="8" s="1"/>
  <c r="F157" i="8"/>
  <c r="G157" i="8" s="1"/>
  <c r="F249" i="8"/>
  <c r="G249" i="8" s="1"/>
  <c r="F401" i="8"/>
  <c r="G401" i="8" s="1"/>
  <c r="F32" i="8"/>
  <c r="G32" i="8" s="1"/>
  <c r="F95" i="8"/>
  <c r="G95" i="8" s="1"/>
  <c r="F158" i="8"/>
  <c r="G158" i="8" s="1"/>
  <c r="F250" i="8"/>
  <c r="G250" i="8" s="1"/>
  <c r="F33" i="8"/>
  <c r="G33" i="8" s="1"/>
  <c r="F96" i="8"/>
  <c r="G96" i="8" s="1"/>
  <c r="F159" i="8"/>
  <c r="G159" i="8" s="1"/>
  <c r="F402" i="8"/>
  <c r="G402" i="8" s="1"/>
  <c r="F34" i="8"/>
  <c r="G34" i="8" s="1"/>
  <c r="F97" i="8"/>
  <c r="G97" i="8" s="1"/>
  <c r="F160" i="8"/>
  <c r="G160" i="8" s="1"/>
  <c r="F403" i="8"/>
  <c r="G403" i="8" s="1"/>
  <c r="F35" i="8"/>
  <c r="G35" i="8" s="1"/>
  <c r="F98" i="8"/>
  <c r="G98" i="8" s="1"/>
  <c r="F161" i="8"/>
  <c r="G161" i="8" s="1"/>
  <c r="F310" i="8"/>
  <c r="G310" i="8" s="1"/>
  <c r="F404" i="8"/>
  <c r="G404" i="8" s="1"/>
  <c r="F36" i="8"/>
  <c r="G36" i="8" s="1"/>
  <c r="F99" i="8"/>
  <c r="G99" i="8" s="1"/>
  <c r="F162" i="8"/>
  <c r="G162" i="8" s="1"/>
  <c r="F251" i="8"/>
  <c r="G251" i="8" s="1"/>
  <c r="F405" i="8"/>
  <c r="G405" i="8" s="1"/>
  <c r="F37" i="8"/>
  <c r="G37" i="8" s="1"/>
  <c r="F100" i="8"/>
  <c r="G100" i="8" s="1"/>
  <c r="F163" i="8"/>
  <c r="G163" i="8" s="1"/>
  <c r="F252" i="8"/>
  <c r="G252" i="8" s="1"/>
  <c r="F311" i="8"/>
  <c r="G311" i="8" s="1"/>
  <c r="F406" i="8"/>
  <c r="G406" i="8" s="1"/>
  <c r="F38" i="8"/>
  <c r="G38" i="8" s="1"/>
  <c r="F101" i="8"/>
  <c r="G101" i="8" s="1"/>
  <c r="F164" i="8"/>
  <c r="G164" i="8" s="1"/>
  <c r="F312" i="8"/>
  <c r="G312" i="8" s="1"/>
  <c r="F39" i="8"/>
  <c r="G39" i="8" s="1"/>
  <c r="F102" i="8"/>
  <c r="G102" i="8" s="1"/>
  <c r="F165" i="8"/>
  <c r="G165" i="8" s="1"/>
  <c r="F313" i="8"/>
  <c r="G313" i="8" s="1"/>
  <c r="F40" i="8"/>
  <c r="G40" i="8" s="1"/>
  <c r="F103" i="8"/>
  <c r="G103" i="8" s="1"/>
  <c r="F166" i="8"/>
  <c r="G166" i="8" s="1"/>
  <c r="F253" i="8"/>
  <c r="G253" i="8" s="1"/>
  <c r="F314" i="8"/>
  <c r="G314" i="8" s="1"/>
  <c r="F407" i="8"/>
  <c r="G407" i="8" s="1"/>
  <c r="F41" i="8"/>
  <c r="G41" i="8" s="1"/>
  <c r="F104" i="8"/>
  <c r="G104" i="8" s="1"/>
  <c r="F167" i="8"/>
  <c r="G167" i="8" s="1"/>
  <c r="F254" i="8"/>
  <c r="G254" i="8" s="1"/>
  <c r="F315" i="8"/>
  <c r="G315" i="8" s="1"/>
  <c r="F408" i="8"/>
  <c r="G408" i="8" s="1"/>
  <c r="F42" i="8"/>
  <c r="G42" i="8" s="1"/>
  <c r="F105" i="8"/>
  <c r="G105" i="8" s="1"/>
  <c r="F168" i="8"/>
  <c r="G168" i="8" s="1"/>
  <c r="F255" i="8"/>
  <c r="G255" i="8" s="1"/>
  <c r="F316" i="8"/>
  <c r="G316" i="8" s="1"/>
  <c r="F409" i="8"/>
  <c r="G409" i="8" s="1"/>
  <c r="F410" i="8"/>
  <c r="G410" i="8" s="1"/>
  <c r="F43" i="8"/>
  <c r="G43" i="8" s="1"/>
  <c r="F106" i="8"/>
  <c r="G106" i="8" s="1"/>
  <c r="F169" i="8"/>
  <c r="G169" i="8" s="1"/>
  <c r="F317" i="8"/>
  <c r="G317" i="8" s="1"/>
  <c r="F411" i="8"/>
  <c r="G411" i="8" s="1"/>
  <c r="F44" i="8"/>
  <c r="G44" i="8" s="1"/>
  <c r="F107" i="8"/>
  <c r="G107" i="8" s="1"/>
  <c r="F170" i="8"/>
  <c r="G170" i="8" s="1"/>
  <c r="F318" i="8"/>
  <c r="G318" i="8" s="1"/>
  <c r="F412" i="8"/>
  <c r="G412" i="8" s="1"/>
  <c r="F45" i="8"/>
  <c r="G45" i="8" s="1"/>
  <c r="F108" i="8"/>
  <c r="G108" i="8" s="1"/>
  <c r="F171" i="8"/>
  <c r="G171" i="8" s="1"/>
  <c r="F256" i="8"/>
  <c r="G256" i="8" s="1"/>
  <c r="F319" i="8"/>
  <c r="G319" i="8" s="1"/>
  <c r="F413" i="8"/>
  <c r="G413" i="8" s="1"/>
  <c r="F46" i="8"/>
  <c r="G46" i="8" s="1"/>
  <c r="F109" i="8"/>
  <c r="G109" i="8" s="1"/>
  <c r="F172" i="8"/>
  <c r="G172" i="8" s="1"/>
  <c r="F257" i="8"/>
  <c r="G257" i="8" s="1"/>
  <c r="F320" i="8"/>
  <c r="G320" i="8" s="1"/>
  <c r="F414" i="8"/>
  <c r="G414" i="8" s="1"/>
  <c r="F47" i="8"/>
  <c r="G47" i="8" s="1"/>
  <c r="F110" i="8"/>
  <c r="G110" i="8" s="1"/>
  <c r="F173" i="8"/>
  <c r="G173" i="8" s="1"/>
  <c r="F258" i="8"/>
  <c r="G258" i="8" s="1"/>
  <c r="F321" i="8"/>
  <c r="G321" i="8" s="1"/>
  <c r="F415" i="8"/>
  <c r="G415" i="8" s="1"/>
  <c r="F48" i="8"/>
  <c r="G48" i="8" s="1"/>
  <c r="F111" i="8"/>
  <c r="G111" i="8" s="1"/>
  <c r="F174" i="8"/>
  <c r="G174" i="8" s="1"/>
  <c r="F322" i="8"/>
  <c r="G322" i="8" s="1"/>
  <c r="F416" i="8"/>
  <c r="G416" i="8" s="1"/>
  <c r="F49" i="8"/>
  <c r="G49" i="8" s="1"/>
  <c r="F112" i="8"/>
  <c r="G112" i="8" s="1"/>
  <c r="F175" i="8"/>
  <c r="G175" i="8" s="1"/>
  <c r="F323" i="8"/>
  <c r="G323" i="8" s="1"/>
  <c r="F417" i="8"/>
  <c r="G417" i="8" s="1"/>
  <c r="F50" i="8"/>
  <c r="G50" i="8" s="1"/>
  <c r="F113" i="8"/>
  <c r="G113" i="8" s="1"/>
  <c r="F176" i="8"/>
  <c r="G176" i="8" s="1"/>
  <c r="F259" i="8"/>
  <c r="G259" i="8" s="1"/>
  <c r="F324" i="8"/>
  <c r="G324" i="8" s="1"/>
  <c r="F418" i="8"/>
  <c r="G418" i="8" s="1"/>
  <c r="F51" i="8"/>
  <c r="G51" i="8" s="1"/>
  <c r="F114" i="8"/>
  <c r="G114" i="8" s="1"/>
  <c r="F177" i="8"/>
  <c r="G177" i="8" s="1"/>
  <c r="F260" i="8"/>
  <c r="G260" i="8" s="1"/>
  <c r="F325" i="8"/>
  <c r="G325" i="8" s="1"/>
  <c r="F419" i="8"/>
  <c r="G419" i="8" s="1"/>
  <c r="F52" i="8"/>
  <c r="G52" i="8" s="1"/>
  <c r="F115" i="8"/>
  <c r="G115" i="8" s="1"/>
  <c r="F178" i="8"/>
  <c r="G178" i="8" s="1"/>
  <c r="F261" i="8"/>
  <c r="G261" i="8" s="1"/>
  <c r="F326" i="8"/>
  <c r="G326" i="8" s="1"/>
  <c r="F420" i="8"/>
  <c r="G420" i="8" s="1"/>
  <c r="F53" i="8"/>
  <c r="G53" i="8" s="1"/>
  <c r="F116" i="8"/>
  <c r="G116" i="8" s="1"/>
  <c r="F179" i="8"/>
  <c r="G179" i="8" s="1"/>
  <c r="F262" i="8"/>
  <c r="G262" i="8" s="1"/>
  <c r="F327" i="8"/>
  <c r="G327" i="8" s="1"/>
  <c r="F421" i="8"/>
  <c r="G421" i="8" s="1"/>
  <c r="F54" i="8"/>
  <c r="G54" i="8" s="1"/>
  <c r="F117" i="8"/>
  <c r="G117" i="8" s="1"/>
  <c r="F180" i="8"/>
  <c r="G180" i="8" s="1"/>
  <c r="F263" i="8"/>
  <c r="G263" i="8" s="1"/>
  <c r="F328" i="8"/>
  <c r="G328" i="8" s="1"/>
  <c r="F55" i="8"/>
  <c r="G55" i="8" s="1"/>
  <c r="F118" i="8"/>
  <c r="G118" i="8" s="1"/>
  <c r="F181" i="8"/>
  <c r="G181" i="8" s="1"/>
  <c r="F264" i="8"/>
  <c r="G264" i="8" s="1"/>
  <c r="F329" i="8"/>
  <c r="G329" i="8" s="1"/>
  <c r="F56" i="8"/>
  <c r="G56" i="8" s="1"/>
  <c r="F119" i="8"/>
  <c r="G119" i="8" s="1"/>
  <c r="F182" i="8"/>
  <c r="G182" i="8" s="1"/>
  <c r="F265" i="8"/>
  <c r="G265" i="8" s="1"/>
  <c r="F330" i="8"/>
  <c r="G330" i="8" s="1"/>
  <c r="F57" i="8"/>
  <c r="G57" i="8" s="1"/>
  <c r="F120" i="8"/>
  <c r="G120" i="8" s="1"/>
  <c r="F183" i="8"/>
  <c r="G183" i="8" s="1"/>
  <c r="F331" i="8"/>
  <c r="G331" i="8" s="1"/>
  <c r="F58" i="8"/>
  <c r="G58" i="8" s="1"/>
  <c r="F121" i="8"/>
  <c r="G121" i="8" s="1"/>
  <c r="F184" i="8"/>
  <c r="G184" i="8" s="1"/>
  <c r="F332" i="8"/>
  <c r="G332" i="8" s="1"/>
  <c r="F491" i="8"/>
  <c r="G491" i="8" s="1"/>
  <c r="F59" i="8"/>
  <c r="G59" i="8" s="1"/>
  <c r="F122" i="8"/>
  <c r="G122" i="8" s="1"/>
  <c r="F185" i="8"/>
  <c r="G185" i="8" s="1"/>
  <c r="F333" i="8"/>
  <c r="G333" i="8" s="1"/>
  <c r="F492" i="8"/>
  <c r="G492" i="8" s="1"/>
  <c r="F60" i="8"/>
  <c r="G60" i="8" s="1"/>
  <c r="F123" i="8"/>
  <c r="G123" i="8" s="1"/>
  <c r="F186" i="8"/>
  <c r="G186" i="8" s="1"/>
  <c r="F266" i="8"/>
  <c r="G266" i="8" s="1"/>
  <c r="F334" i="8"/>
  <c r="G334" i="8" s="1"/>
  <c r="F493" i="8"/>
  <c r="G493" i="8" s="1"/>
  <c r="F61" i="8"/>
  <c r="G61" i="8" s="1"/>
  <c r="F124" i="8"/>
  <c r="G124" i="8" s="1"/>
  <c r="F187" i="8"/>
  <c r="G187" i="8" s="1"/>
  <c r="F267" i="8"/>
  <c r="G267" i="8" s="1"/>
  <c r="F335" i="8"/>
  <c r="G335" i="8" s="1"/>
  <c r="F494" i="8"/>
  <c r="G494" i="8" s="1"/>
  <c r="F62" i="8"/>
  <c r="G62" i="8" s="1"/>
  <c r="F125" i="8"/>
  <c r="G125" i="8" s="1"/>
  <c r="F188" i="8"/>
  <c r="G188" i="8" s="1"/>
  <c r="F268" i="8"/>
  <c r="G268" i="8" s="1"/>
  <c r="F336" i="8"/>
  <c r="G336" i="8" s="1"/>
  <c r="F495" i="8"/>
  <c r="G495" i="8" s="1"/>
  <c r="F63" i="8"/>
  <c r="G63" i="8" s="1"/>
  <c r="F126" i="8"/>
  <c r="G126" i="8" s="1"/>
  <c r="F189" i="8"/>
  <c r="G189" i="8" s="1"/>
  <c r="F337" i="8"/>
  <c r="G337" i="8" s="1"/>
  <c r="F496" i="8"/>
  <c r="G496" i="8" s="1"/>
  <c r="F64" i="8"/>
  <c r="G64" i="8" s="1"/>
  <c r="F127" i="8"/>
  <c r="G127" i="8" s="1"/>
  <c r="F190" i="8"/>
  <c r="G190" i="8" s="1"/>
  <c r="F338" i="8"/>
  <c r="G338" i="8" s="1"/>
  <c r="F497" i="8"/>
  <c r="G497" i="8" s="1"/>
  <c r="F674" i="8"/>
  <c r="G674" i="8" s="1"/>
  <c r="F675" i="8"/>
  <c r="G675" i="8" s="1"/>
  <c r="F676" i="8"/>
  <c r="G676" i="8" s="1"/>
  <c r="F677" i="8"/>
  <c r="G677" i="8" s="1"/>
  <c r="F269" i="8"/>
  <c r="G269" i="8" s="1"/>
  <c r="F422" i="8"/>
  <c r="G422" i="8" s="1"/>
  <c r="F678" i="8"/>
  <c r="G678" i="8" s="1"/>
  <c r="F270" i="8"/>
  <c r="G270" i="8" s="1"/>
  <c r="F423" i="8"/>
  <c r="G423" i="8" s="1"/>
  <c r="F679" i="8"/>
  <c r="G679" i="8" s="1"/>
  <c r="F424" i="8"/>
  <c r="G424" i="8" s="1"/>
  <c r="F680" i="8"/>
  <c r="G680" i="8" s="1"/>
  <c r="F425" i="8"/>
  <c r="G425" i="8" s="1"/>
  <c r="F681" i="8"/>
  <c r="G681" i="8" s="1"/>
  <c r="F426" i="8"/>
  <c r="G426" i="8" s="1"/>
  <c r="F682" i="8"/>
  <c r="G682" i="8" s="1"/>
  <c r="F427" i="8"/>
  <c r="G427" i="8" s="1"/>
  <c r="F683" i="8"/>
  <c r="G683" i="8" s="1"/>
  <c r="F428" i="8"/>
  <c r="G428" i="8" s="1"/>
  <c r="F684" i="8"/>
  <c r="G684" i="8" s="1"/>
  <c r="F429" i="8"/>
  <c r="G429" i="8" s="1"/>
  <c r="F516" i="8"/>
  <c r="G516" i="8" s="1"/>
  <c r="F685" i="8"/>
  <c r="G685" i="8" s="1"/>
  <c r="F430" i="8"/>
  <c r="G430" i="8" s="1"/>
  <c r="F686" i="8"/>
  <c r="G686" i="8" s="1"/>
  <c r="F431" i="8"/>
  <c r="G431" i="8" s="1"/>
  <c r="F687" i="8"/>
  <c r="G687" i="8" s="1"/>
  <c r="F432" i="8"/>
  <c r="G432" i="8" s="1"/>
  <c r="F688" i="8"/>
  <c r="G688" i="8" s="1"/>
  <c r="F433" i="8"/>
  <c r="G433" i="8" s="1"/>
  <c r="F689" i="8"/>
  <c r="G689" i="8" s="1"/>
  <c r="F690" i="8"/>
  <c r="G690" i="8" s="1"/>
  <c r="F691" i="8"/>
  <c r="G691" i="8" s="1"/>
  <c r="F434" i="8"/>
  <c r="G434" i="8" s="1"/>
  <c r="F692" i="8"/>
  <c r="G692" i="8" s="1"/>
  <c r="F435" i="8"/>
  <c r="G435" i="8" s="1"/>
  <c r="F693" i="8"/>
  <c r="G693" i="8" s="1"/>
  <c r="F436" i="8"/>
  <c r="G436" i="8" s="1"/>
  <c r="F545" i="8"/>
  <c r="G545" i="8" s="1"/>
  <c r="F694" i="8"/>
  <c r="G694" i="8" s="1"/>
  <c r="F437" i="8"/>
  <c r="G437" i="8" s="1"/>
  <c r="F695" i="8"/>
  <c r="G695" i="8" s="1"/>
  <c r="F438" i="8"/>
  <c r="G438" i="8" s="1"/>
  <c r="F696" i="8"/>
  <c r="G696" i="8" s="1"/>
  <c r="F697" i="8"/>
  <c r="G697" i="8" s="1"/>
  <c r="F439" i="8"/>
  <c r="G439" i="8" s="1"/>
  <c r="F698" i="8"/>
  <c r="G698" i="8" s="1"/>
  <c r="F271" i="8"/>
  <c r="G271" i="8" s="1"/>
  <c r="F440" i="8"/>
  <c r="G440" i="8" s="1"/>
  <c r="F699" i="8"/>
  <c r="G699" i="8" s="1"/>
  <c r="F441" i="8"/>
  <c r="G441" i="8" s="1"/>
  <c r="F546" i="8"/>
  <c r="G546" i="8" s="1"/>
  <c r="F700" i="8"/>
  <c r="G700" i="8" s="1"/>
  <c r="F272" i="8"/>
  <c r="G272" i="8" s="1"/>
  <c r="F442" i="8"/>
  <c r="G442" i="8" s="1"/>
  <c r="F701" i="8"/>
  <c r="G701" i="8" s="1"/>
  <c r="F273" i="8"/>
  <c r="G273" i="8" s="1"/>
  <c r="F443" i="8"/>
  <c r="G443" i="8" s="1"/>
  <c r="F702" i="8"/>
  <c r="G702" i="8" s="1"/>
  <c r="F274" i="8"/>
  <c r="G274" i="8" s="1"/>
  <c r="F444" i="8"/>
  <c r="G444" i="8" s="1"/>
  <c r="F703" i="8"/>
  <c r="G703" i="8" s="1"/>
  <c r="F704" i="8"/>
  <c r="G704" i="8" s="1"/>
  <c r="F445" i="8"/>
  <c r="G445" i="8" s="1"/>
  <c r="F705" i="8"/>
  <c r="G705" i="8" s="1"/>
  <c r="F446" i="8"/>
  <c r="G446" i="8" s="1"/>
  <c r="F706" i="8"/>
  <c r="G706" i="8" s="1"/>
  <c r="F275" i="8"/>
  <c r="G275" i="8" s="1"/>
  <c r="F447" i="8"/>
  <c r="G447" i="8" s="1"/>
  <c r="F707" i="8"/>
  <c r="G707" i="8" s="1"/>
  <c r="F276" i="8"/>
  <c r="G276" i="8" s="1"/>
  <c r="F448" i="8"/>
  <c r="G448" i="8" s="1"/>
  <c r="F708" i="8"/>
  <c r="G708" i="8" s="1"/>
  <c r="F449" i="8"/>
  <c r="G449" i="8" s="1"/>
  <c r="F450" i="8"/>
  <c r="G450" i="8" s="1"/>
  <c r="F709" i="8"/>
  <c r="G709" i="8" s="1"/>
  <c r="F451" i="8"/>
  <c r="G451" i="8" s="1"/>
  <c r="F277" i="8"/>
  <c r="G277" i="8" s="1"/>
  <c r="F710" i="8"/>
  <c r="G710" i="8" s="1"/>
  <c r="F452" i="8"/>
  <c r="G452" i="8" s="1"/>
  <c r="F453" i="8"/>
  <c r="G453" i="8" s="1"/>
  <c r="F711" i="8"/>
  <c r="G711" i="8" s="1"/>
  <c r="F454" i="8"/>
  <c r="G454" i="8" s="1"/>
  <c r="F712" i="8"/>
  <c r="G712" i="8" s="1"/>
  <c r="F278" i="8"/>
  <c r="G278" i="8" s="1"/>
  <c r="F713" i="8"/>
  <c r="G713" i="8" s="1"/>
  <c r="F714" i="8"/>
  <c r="G714" i="8" s="1"/>
  <c r="F455" i="8"/>
  <c r="G455" i="8" s="1"/>
  <c r="F715" i="8"/>
  <c r="G715" i="8" s="1"/>
  <c r="F456" i="8"/>
  <c r="G456" i="8" s="1"/>
  <c r="F716" i="8"/>
  <c r="G716" i="8" s="1"/>
  <c r="F457" i="8"/>
  <c r="G457" i="8" s="1"/>
  <c r="F717" i="8"/>
  <c r="G717" i="8" s="1"/>
  <c r="F718" i="8"/>
  <c r="G718" i="8" s="1"/>
  <c r="F458" i="8"/>
  <c r="G458" i="8" s="1"/>
  <c r="F719" i="8"/>
  <c r="G719" i="8" s="1"/>
  <c r="F279" i="8"/>
  <c r="G279" i="8" s="1"/>
  <c r="F459" i="8"/>
  <c r="G459" i="8" s="1"/>
  <c r="F720" i="8"/>
  <c r="G720" i="8" s="1"/>
  <c r="F280" i="8"/>
  <c r="G280" i="8" s="1"/>
  <c r="F460" i="8"/>
  <c r="G460" i="8" s="1"/>
  <c r="F721" i="8"/>
  <c r="G721" i="8" s="1"/>
  <c r="F281" i="8"/>
  <c r="G281" i="8" s="1"/>
  <c r="F461" i="8"/>
  <c r="G461" i="8" s="1"/>
  <c r="F722" i="8"/>
  <c r="G722" i="8" s="1"/>
  <c r="F462" i="8"/>
  <c r="G462" i="8" s="1"/>
  <c r="F723" i="8"/>
  <c r="G723" i="8" s="1"/>
  <c r="F463" i="8"/>
  <c r="G463" i="8" s="1"/>
  <c r="F724" i="8"/>
  <c r="G724" i="8" s="1"/>
  <c r="F725" i="8"/>
  <c r="G725" i="8" s="1"/>
  <c r="F726" i="8"/>
  <c r="G726" i="8" s="1"/>
  <c r="F282" i="8"/>
  <c r="G282" i="8" s="1"/>
  <c r="F464" i="8"/>
  <c r="G464" i="8" s="1"/>
  <c r="F727" i="8"/>
  <c r="G727" i="8" s="1"/>
  <c r="F283" i="8"/>
  <c r="G283" i="8" s="1"/>
  <c r="F465" i="8"/>
  <c r="G465" i="8" s="1"/>
  <c r="F728" i="8"/>
  <c r="G728" i="8" s="1"/>
  <c r="F284" i="8"/>
  <c r="G284" i="8" s="1"/>
  <c r="F466" i="8"/>
  <c r="G466" i="8" s="1"/>
  <c r="F729" i="8"/>
  <c r="G729" i="8" s="1"/>
  <c r="F285" i="8"/>
  <c r="G285" i="8" s="1"/>
  <c r="F467" i="8"/>
  <c r="G467" i="8" s="1"/>
  <c r="F730" i="8"/>
  <c r="G730" i="8" s="1"/>
  <c r="F468" i="8"/>
  <c r="G468" i="8" s="1"/>
  <c r="F731" i="8"/>
  <c r="G731" i="8" s="1"/>
  <c r="F469" i="8"/>
  <c r="G469" i="8" s="1"/>
  <c r="F732" i="8"/>
  <c r="G732" i="8" s="1"/>
  <c r="F286" i="8"/>
  <c r="G286" i="8" s="1"/>
  <c r="F470" i="8"/>
  <c r="G470" i="8" s="1"/>
  <c r="F287" i="8"/>
  <c r="G287" i="8" s="1"/>
  <c r="F471" i="8"/>
  <c r="G471" i="8" s="1"/>
  <c r="F472" i="8"/>
  <c r="G472" i="8" s="1"/>
  <c r="F473" i="8"/>
  <c r="G473" i="8" s="1"/>
  <c r="F474" i="8"/>
  <c r="G474" i="8" s="1"/>
  <c r="F288" i="8"/>
  <c r="G288" i="8" s="1"/>
  <c r="F475" i="8"/>
  <c r="G475" i="8" s="1"/>
  <c r="F476" i="8"/>
  <c r="G476" i="8" s="1"/>
  <c r="F477" i="8"/>
  <c r="G477" i="8" s="1"/>
  <c r="F478" i="8"/>
  <c r="G478" i="8" s="1"/>
  <c r="F479" i="8"/>
  <c r="G479" i="8" s="1"/>
  <c r="F480" i="8"/>
  <c r="G480" i="8" s="1"/>
  <c r="F481" i="8"/>
  <c r="G481" i="8" s="1"/>
  <c r="F498" i="8"/>
  <c r="G498" i="8" s="1"/>
  <c r="F482" i="8"/>
  <c r="G482" i="8" s="1"/>
  <c r="F499" i="8"/>
  <c r="G499" i="8" s="1"/>
  <c r="F483" i="8"/>
  <c r="G483" i="8" s="1"/>
  <c r="F500" i="8"/>
  <c r="G500" i="8" s="1"/>
  <c r="F501" i="8"/>
  <c r="G501" i="8" s="1"/>
  <c r="F517" i="8"/>
  <c r="G517" i="8" s="1"/>
  <c r="F502" i="8"/>
  <c r="G502" i="8" s="1"/>
  <c r="F503" i="8"/>
  <c r="G503" i="8" s="1"/>
  <c r="F504" i="8"/>
  <c r="G504" i="8" s="1"/>
  <c r="H294" i="8"/>
  <c r="H505" i="8"/>
  <c r="H10" i="8"/>
  <c r="H73" i="8"/>
  <c r="H136" i="8"/>
  <c r="H295" i="8"/>
  <c r="H506" i="8"/>
  <c r="H11" i="8"/>
  <c r="H74" i="8"/>
  <c r="H137" i="8"/>
  <c r="H243" i="8"/>
  <c r="H296" i="8"/>
  <c r="H388" i="8"/>
  <c r="H12" i="8"/>
  <c r="H75" i="8"/>
  <c r="H138" i="8"/>
  <c r="H297" i="8"/>
  <c r="H13" i="8"/>
  <c r="H76" i="8"/>
  <c r="H139" i="8"/>
  <c r="H298" i="8"/>
  <c r="H389" i="8"/>
  <c r="H14" i="8"/>
  <c r="H77" i="8"/>
  <c r="H140" i="8"/>
  <c r="H390" i="8"/>
  <c r="H15" i="8"/>
  <c r="H78" i="8"/>
  <c r="H141" i="8"/>
  <c r="H391" i="8"/>
  <c r="H16" i="8"/>
  <c r="H79" i="8"/>
  <c r="H142" i="8"/>
  <c r="H244" i="8"/>
  <c r="H392" i="8"/>
  <c r="H17" i="8"/>
  <c r="H80" i="8"/>
  <c r="H143" i="8"/>
  <c r="H245" i="8"/>
  <c r="H393" i="8"/>
  <c r="H18" i="8"/>
  <c r="H81" i="8"/>
  <c r="H144" i="8"/>
  <c r="H19" i="8"/>
  <c r="H82" i="8"/>
  <c r="H145" i="8"/>
  <c r="H507" i="8"/>
  <c r="H20" i="8"/>
  <c r="H83" i="8"/>
  <c r="H146" i="8"/>
  <c r="H299" i="8"/>
  <c r="H394" i="8"/>
  <c r="H21" i="8"/>
  <c r="H84" i="8"/>
  <c r="H147" i="8"/>
  <c r="H300" i="8"/>
  <c r="H395" i="8"/>
  <c r="H22" i="8"/>
  <c r="H85" i="8"/>
  <c r="H148" i="8"/>
  <c r="H301" i="8"/>
  <c r="H396" i="8"/>
  <c r="H515" i="8"/>
  <c r="H23" i="8"/>
  <c r="H86" i="8"/>
  <c r="H149" i="8"/>
  <c r="H246" i="8"/>
  <c r="H302" i="8"/>
  <c r="H397" i="8"/>
  <c r="H24" i="8"/>
  <c r="H87" i="8"/>
  <c r="H150" i="8"/>
  <c r="H247" i="8"/>
  <c r="H303" i="8"/>
  <c r="H398" i="8"/>
  <c r="H25" i="8"/>
  <c r="H88" i="8"/>
  <c r="H151" i="8"/>
  <c r="H304" i="8"/>
  <c r="H26" i="8"/>
  <c r="H89" i="8"/>
  <c r="H152" i="8"/>
  <c r="H305" i="8"/>
  <c r="H27" i="8"/>
  <c r="H90" i="8"/>
  <c r="H153" i="8"/>
  <c r="H306" i="8"/>
  <c r="H399" i="8"/>
  <c r="H28" i="8"/>
  <c r="H91" i="8"/>
  <c r="H154" i="8"/>
  <c r="H307" i="8"/>
  <c r="H400" i="8"/>
  <c r="H29" i="8"/>
  <c r="H92" i="8"/>
  <c r="H155" i="8"/>
  <c r="H308" i="8"/>
  <c r="H30" i="8"/>
  <c r="H93" i="8"/>
  <c r="H156" i="8"/>
  <c r="H248" i="8"/>
  <c r="H309" i="8"/>
  <c r="H31" i="8"/>
  <c r="H94" i="8"/>
  <c r="H157" i="8"/>
  <c r="H249" i="8"/>
  <c r="H401" i="8"/>
  <c r="H32" i="8"/>
  <c r="H95" i="8"/>
  <c r="H158" i="8"/>
  <c r="H250" i="8"/>
  <c r="H33" i="8"/>
  <c r="H96" i="8"/>
  <c r="H159" i="8"/>
  <c r="H402" i="8"/>
  <c r="H34" i="8"/>
  <c r="H97" i="8"/>
  <c r="H160" i="8"/>
  <c r="H403" i="8"/>
  <c r="H35" i="8"/>
  <c r="H98" i="8"/>
  <c r="H161" i="8"/>
  <c r="H310" i="8"/>
  <c r="H404" i="8"/>
  <c r="H36" i="8"/>
  <c r="H99" i="8"/>
  <c r="H162" i="8"/>
  <c r="H251" i="8"/>
  <c r="H405" i="8"/>
  <c r="H37" i="8"/>
  <c r="H100" i="8"/>
  <c r="H163" i="8"/>
  <c r="H252" i="8"/>
  <c r="H311" i="8"/>
  <c r="H406" i="8"/>
  <c r="H38" i="8"/>
  <c r="H101" i="8"/>
  <c r="H164" i="8"/>
  <c r="H312" i="8"/>
  <c r="H39" i="8"/>
  <c r="H102" i="8"/>
  <c r="H165" i="8"/>
  <c r="H313" i="8"/>
  <c r="H40" i="8"/>
  <c r="H103" i="8"/>
  <c r="H166" i="8"/>
  <c r="H253" i="8"/>
  <c r="H314" i="8"/>
  <c r="H407" i="8"/>
  <c r="H41" i="8"/>
  <c r="H104" i="8"/>
  <c r="H167" i="8"/>
  <c r="H254" i="8"/>
  <c r="H315" i="8"/>
  <c r="H408" i="8"/>
  <c r="H42" i="8"/>
  <c r="H105" i="8"/>
  <c r="H168" i="8"/>
  <c r="H255" i="8"/>
  <c r="H316" i="8"/>
  <c r="H409" i="8"/>
  <c r="H410" i="8"/>
  <c r="H43" i="8"/>
  <c r="H106" i="8"/>
  <c r="H169" i="8"/>
  <c r="H317" i="8"/>
  <c r="H411" i="8"/>
  <c r="H44" i="8"/>
  <c r="H107" i="8"/>
  <c r="H170" i="8"/>
  <c r="H318" i="8"/>
  <c r="H412" i="8"/>
  <c r="H45" i="8"/>
  <c r="H108" i="8"/>
  <c r="H171" i="8"/>
  <c r="H256" i="8"/>
  <c r="H319" i="8"/>
  <c r="H413" i="8"/>
  <c r="H46" i="8"/>
  <c r="H109" i="8"/>
  <c r="H172" i="8"/>
  <c r="H257" i="8"/>
  <c r="H320" i="8"/>
  <c r="H414" i="8"/>
  <c r="H47" i="8"/>
  <c r="H110" i="8"/>
  <c r="H173" i="8"/>
  <c r="H258" i="8"/>
  <c r="H321" i="8"/>
  <c r="H415" i="8"/>
  <c r="H48" i="8"/>
  <c r="H111" i="8"/>
  <c r="H174" i="8"/>
  <c r="H322" i="8"/>
  <c r="H416" i="8"/>
  <c r="H49" i="8"/>
  <c r="H112" i="8"/>
  <c r="H175" i="8"/>
  <c r="H323" i="8"/>
  <c r="H417" i="8"/>
  <c r="H50" i="8"/>
  <c r="H113" i="8"/>
  <c r="H176" i="8"/>
  <c r="H259" i="8"/>
  <c r="H324" i="8"/>
  <c r="H418" i="8"/>
  <c r="H51" i="8"/>
  <c r="H114" i="8"/>
  <c r="H177" i="8"/>
  <c r="H260" i="8"/>
  <c r="H325" i="8"/>
  <c r="H419" i="8"/>
  <c r="H52" i="8"/>
  <c r="H115" i="8"/>
  <c r="H178" i="8"/>
  <c r="H261" i="8"/>
  <c r="H326" i="8"/>
  <c r="H420" i="8"/>
  <c r="H53" i="8"/>
  <c r="H116" i="8"/>
  <c r="H179" i="8"/>
  <c r="H262" i="8"/>
  <c r="H327" i="8"/>
  <c r="H421" i="8"/>
  <c r="H54" i="8"/>
  <c r="H117" i="8"/>
  <c r="H180" i="8"/>
  <c r="H263" i="8"/>
  <c r="H328" i="8"/>
  <c r="H55" i="8"/>
  <c r="H118" i="8"/>
  <c r="H181" i="8"/>
  <c r="H264" i="8"/>
  <c r="H329" i="8"/>
  <c r="H56" i="8"/>
  <c r="H119" i="8"/>
  <c r="H182" i="8"/>
  <c r="H265" i="8"/>
  <c r="H330" i="8"/>
  <c r="H57" i="8"/>
  <c r="H120" i="8"/>
  <c r="H183" i="8"/>
  <c r="H331" i="8"/>
  <c r="H58" i="8"/>
  <c r="H121" i="8"/>
  <c r="H184" i="8"/>
  <c r="H332" i="8"/>
  <c r="H491" i="8"/>
  <c r="H59" i="8"/>
  <c r="H122" i="8"/>
  <c r="H185" i="8"/>
  <c r="H333" i="8"/>
  <c r="H492" i="8"/>
  <c r="H60" i="8"/>
  <c r="H123" i="8"/>
  <c r="H186" i="8"/>
  <c r="H266" i="8"/>
  <c r="H334" i="8"/>
  <c r="H493" i="8"/>
  <c r="H61" i="8"/>
  <c r="H124" i="8"/>
  <c r="H187" i="8"/>
  <c r="H267" i="8"/>
  <c r="H335" i="8"/>
  <c r="H494" i="8"/>
  <c r="H62" i="8"/>
  <c r="H125" i="8"/>
  <c r="H188" i="8"/>
  <c r="H268" i="8"/>
  <c r="H336" i="8"/>
  <c r="H495" i="8"/>
  <c r="H63" i="8"/>
  <c r="H126" i="8"/>
  <c r="H189" i="8"/>
  <c r="H337" i="8"/>
  <c r="H496" i="8"/>
  <c r="H64" i="8"/>
  <c r="H127" i="8"/>
  <c r="H190" i="8"/>
  <c r="H338" i="8"/>
  <c r="H497" i="8"/>
  <c r="H674" i="8"/>
  <c r="H675" i="8"/>
  <c r="H676" i="8"/>
  <c r="H677" i="8"/>
  <c r="H269" i="8"/>
  <c r="H422" i="8"/>
  <c r="H678" i="8"/>
  <c r="H270" i="8"/>
  <c r="H423" i="8"/>
  <c r="H679" i="8"/>
  <c r="H424" i="8"/>
  <c r="H680" i="8"/>
  <c r="H425" i="8"/>
  <c r="H681" i="8"/>
  <c r="H426" i="8"/>
  <c r="H682" i="8"/>
  <c r="H427" i="8"/>
  <c r="H683" i="8"/>
  <c r="H428" i="8"/>
  <c r="H684" i="8"/>
  <c r="H429" i="8"/>
  <c r="H516" i="8"/>
  <c r="H685" i="8"/>
  <c r="H430" i="8"/>
  <c r="H686" i="8"/>
  <c r="H431" i="8"/>
  <c r="H687" i="8"/>
  <c r="H432" i="8"/>
  <c r="H688" i="8"/>
  <c r="H433" i="8"/>
  <c r="H689" i="8"/>
  <c r="H690" i="8"/>
  <c r="H691" i="8"/>
  <c r="H434" i="8"/>
  <c r="H692" i="8"/>
  <c r="H435" i="8"/>
  <c r="H693" i="8"/>
  <c r="H436" i="8"/>
  <c r="H545" i="8"/>
  <c r="H694" i="8"/>
  <c r="H437" i="8"/>
  <c r="H695" i="8"/>
  <c r="H438" i="8"/>
  <c r="H696" i="8"/>
  <c r="H697" i="8"/>
  <c r="H439" i="8"/>
  <c r="H698" i="8"/>
  <c r="H271" i="8"/>
  <c r="H440" i="8"/>
  <c r="H699" i="8"/>
  <c r="H441" i="8"/>
  <c r="H546" i="8"/>
  <c r="H700" i="8"/>
  <c r="H272" i="8"/>
  <c r="H442" i="8"/>
  <c r="H701" i="8"/>
  <c r="H273" i="8"/>
  <c r="H443" i="8"/>
  <c r="H702" i="8"/>
  <c r="H274" i="8"/>
  <c r="H444" i="8"/>
  <c r="H703" i="8"/>
  <c r="H704" i="8"/>
  <c r="H445" i="8"/>
  <c r="H705" i="8"/>
  <c r="H446" i="8"/>
  <c r="H706" i="8"/>
  <c r="H275" i="8"/>
  <c r="H447" i="8"/>
  <c r="H707" i="8"/>
  <c r="H276" i="8"/>
  <c r="H448" i="8"/>
  <c r="H708" i="8"/>
  <c r="H449" i="8"/>
  <c r="H450" i="8"/>
  <c r="H709" i="8"/>
  <c r="H451" i="8"/>
  <c r="H277" i="8"/>
  <c r="H710" i="8"/>
  <c r="H452" i="8"/>
  <c r="H453" i="8"/>
  <c r="H711" i="8"/>
  <c r="H454" i="8"/>
  <c r="H712" i="8"/>
  <c r="H278" i="8"/>
  <c r="H713" i="8"/>
  <c r="H714" i="8"/>
  <c r="H455" i="8"/>
  <c r="H715" i="8"/>
  <c r="H456" i="8"/>
  <c r="H716" i="8"/>
  <c r="H457" i="8"/>
  <c r="H717" i="8"/>
  <c r="H718" i="8"/>
  <c r="H458" i="8"/>
  <c r="H719" i="8"/>
  <c r="H279" i="8"/>
  <c r="H459" i="8"/>
  <c r="H720" i="8"/>
  <c r="H280" i="8"/>
  <c r="H460" i="8"/>
  <c r="H721" i="8"/>
  <c r="H281" i="8"/>
  <c r="H461" i="8"/>
  <c r="H722" i="8"/>
  <c r="H462" i="8"/>
  <c r="H723" i="8"/>
  <c r="H463" i="8"/>
  <c r="H724" i="8"/>
  <c r="H725" i="8"/>
  <c r="H726" i="8"/>
  <c r="H282" i="8"/>
  <c r="H464" i="8"/>
  <c r="H727" i="8"/>
  <c r="H283" i="8"/>
  <c r="H465" i="8"/>
  <c r="H728" i="8"/>
  <c r="H284" i="8"/>
  <c r="H466" i="8"/>
  <c r="H729" i="8"/>
  <c r="H285" i="8"/>
  <c r="H467" i="8"/>
  <c r="H730" i="8"/>
  <c r="H468" i="8"/>
  <c r="H731" i="8"/>
  <c r="H469" i="8"/>
  <c r="H732" i="8"/>
  <c r="H286" i="8"/>
  <c r="H470" i="8"/>
  <c r="H287" i="8"/>
  <c r="H471" i="8"/>
  <c r="H472" i="8"/>
  <c r="H473" i="8"/>
  <c r="H474" i="8"/>
  <c r="H288" i="8"/>
  <c r="H475" i="8"/>
  <c r="H476" i="8"/>
  <c r="H477" i="8"/>
  <c r="H478" i="8"/>
  <c r="H479" i="8"/>
  <c r="H480" i="8"/>
  <c r="H481" i="8"/>
  <c r="H498" i="8"/>
  <c r="H482" i="8"/>
  <c r="H499" i="8"/>
  <c r="H483" i="8"/>
  <c r="H500" i="8"/>
  <c r="H501" i="8"/>
  <c r="H517" i="8"/>
  <c r="H502" i="8"/>
  <c r="H503" i="8"/>
  <c r="H504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339" i="8"/>
  <c r="H340" i="8"/>
  <c r="H341" i="8"/>
  <c r="H342" i="8"/>
  <c r="H343" i="8"/>
  <c r="H344" i="8"/>
  <c r="H345" i="8"/>
  <c r="H346" i="8"/>
  <c r="H347" i="8"/>
  <c r="H348" i="8"/>
  <c r="H349" i="8"/>
  <c r="H350" i="8"/>
  <c r="H351" i="8"/>
  <c r="H352" i="8"/>
  <c r="H353" i="8"/>
  <c r="H354" i="8"/>
  <c r="H355" i="8"/>
  <c r="H356" i="8"/>
  <c r="H357" i="8"/>
  <c r="H358" i="8"/>
  <c r="H359" i="8"/>
  <c r="H360" i="8"/>
  <c r="H361" i="8"/>
  <c r="H362" i="8"/>
  <c r="H363" i="8"/>
  <c r="H364" i="8"/>
  <c r="H365" i="8"/>
  <c r="H366" i="8"/>
  <c r="H367" i="8"/>
  <c r="H368" i="8"/>
  <c r="H369" i="8"/>
  <c r="H370" i="8"/>
  <c r="H371" i="8"/>
  <c r="H372" i="8"/>
  <c r="H373" i="8"/>
  <c r="H374" i="8"/>
  <c r="H375" i="8"/>
  <c r="H376" i="8"/>
  <c r="H377" i="8"/>
  <c r="H378" i="8"/>
  <c r="H379" i="8"/>
  <c r="H380" i="8"/>
  <c r="H381" i="8"/>
  <c r="H382" i="8"/>
  <c r="H383" i="8"/>
  <c r="H484" i="8"/>
  <c r="H485" i="8"/>
  <c r="H486" i="8"/>
  <c r="H487" i="8"/>
  <c r="H488" i="8"/>
  <c r="H489" i="8"/>
  <c r="H490" i="8"/>
  <c r="H508" i="8"/>
  <c r="H509" i="8"/>
  <c r="H510" i="8"/>
  <c r="H511" i="8"/>
  <c r="H512" i="8"/>
  <c r="H513" i="8"/>
  <c r="H514" i="8"/>
  <c r="H518" i="8"/>
  <c r="H519" i="8"/>
  <c r="H520" i="8"/>
  <c r="H521" i="8"/>
  <c r="H522" i="8"/>
  <c r="H523" i="8"/>
  <c r="H524" i="8"/>
  <c r="H525" i="8"/>
  <c r="H526" i="8"/>
  <c r="H527" i="8"/>
  <c r="H528" i="8"/>
  <c r="H529" i="8"/>
  <c r="H530" i="8"/>
  <c r="H531" i="8"/>
  <c r="H532" i="8"/>
  <c r="H533" i="8"/>
  <c r="H534" i="8"/>
  <c r="H535" i="8"/>
  <c r="H536" i="8"/>
  <c r="H537" i="8"/>
  <c r="H538" i="8"/>
  <c r="H539" i="8"/>
  <c r="H540" i="8"/>
  <c r="H541" i="8"/>
  <c r="H542" i="8"/>
  <c r="H543" i="8"/>
  <c r="H544" i="8"/>
  <c r="H547" i="8"/>
  <c r="H548" i="8"/>
  <c r="H549" i="8"/>
  <c r="H550" i="8"/>
  <c r="H551" i="8"/>
  <c r="H552" i="8"/>
  <c r="H553" i="8"/>
  <c r="H554" i="8"/>
  <c r="H555" i="8"/>
  <c r="H556" i="8"/>
  <c r="H557" i="8"/>
  <c r="H558" i="8"/>
  <c r="H559" i="8"/>
  <c r="H560" i="8"/>
  <c r="H561" i="8"/>
  <c r="H562" i="8"/>
  <c r="H563" i="8"/>
  <c r="H564" i="8"/>
  <c r="H565" i="8"/>
  <c r="H566" i="8"/>
  <c r="H567" i="8"/>
  <c r="H568" i="8"/>
  <c r="H569" i="8"/>
  <c r="H570" i="8"/>
  <c r="H571" i="8"/>
  <c r="H572" i="8"/>
  <c r="H573" i="8"/>
  <c r="H574" i="8"/>
  <c r="H575" i="8"/>
  <c r="H576" i="8"/>
  <c r="H577" i="8"/>
  <c r="H578" i="8"/>
  <c r="H579" i="8"/>
  <c r="H580" i="8"/>
  <c r="H581" i="8"/>
  <c r="H582" i="8"/>
  <c r="H583" i="8"/>
  <c r="H584" i="8"/>
  <c r="H585" i="8"/>
  <c r="H586" i="8"/>
  <c r="H587" i="8"/>
  <c r="H588" i="8"/>
  <c r="H589" i="8"/>
  <c r="H590" i="8"/>
  <c r="H591" i="8"/>
  <c r="H592" i="8"/>
  <c r="H593" i="8"/>
  <c r="H594" i="8"/>
  <c r="H595" i="8"/>
  <c r="H596" i="8"/>
  <c r="H597" i="8"/>
  <c r="H598" i="8"/>
  <c r="H599" i="8"/>
  <c r="H600" i="8"/>
  <c r="H601" i="8"/>
  <c r="H602" i="8"/>
  <c r="H603" i="8"/>
  <c r="H604" i="8"/>
  <c r="H605" i="8"/>
  <c r="H606" i="8"/>
  <c r="H607" i="8"/>
  <c r="H608" i="8"/>
  <c r="H609" i="8"/>
  <c r="H610" i="8"/>
  <c r="H611" i="8"/>
  <c r="H612" i="8"/>
  <c r="H613" i="8"/>
  <c r="H614" i="8"/>
  <c r="H615" i="8"/>
  <c r="H616" i="8"/>
  <c r="H617" i="8"/>
  <c r="H618" i="8"/>
  <c r="H619" i="8"/>
  <c r="H620" i="8"/>
  <c r="H621" i="8"/>
  <c r="H622" i="8"/>
  <c r="H623" i="8"/>
  <c r="H624" i="8"/>
  <c r="H625" i="8"/>
  <c r="H626" i="8"/>
  <c r="H627" i="8"/>
  <c r="H628" i="8"/>
  <c r="H629" i="8"/>
  <c r="H630" i="8"/>
  <c r="H631" i="8"/>
  <c r="H632" i="8"/>
  <c r="H633" i="8"/>
  <c r="H634" i="8"/>
  <c r="H635" i="8"/>
  <c r="H636" i="8"/>
  <c r="H637" i="8"/>
  <c r="H638" i="8"/>
  <c r="H639" i="8"/>
  <c r="H640" i="8"/>
  <c r="H641" i="8"/>
  <c r="H642" i="8"/>
  <c r="H643" i="8"/>
  <c r="H644" i="8"/>
  <c r="H645" i="8"/>
  <c r="H646" i="8"/>
  <c r="H647" i="8"/>
  <c r="H648" i="8"/>
  <c r="H649" i="8"/>
  <c r="H650" i="8"/>
  <c r="H651" i="8"/>
  <c r="H652" i="8"/>
  <c r="H653" i="8"/>
  <c r="H654" i="8"/>
  <c r="H655" i="8"/>
  <c r="H656" i="8"/>
  <c r="H657" i="8"/>
  <c r="H658" i="8"/>
  <c r="H659" i="8"/>
  <c r="H660" i="8"/>
  <c r="H661" i="8"/>
  <c r="H662" i="8"/>
  <c r="H663" i="8"/>
  <c r="H664" i="8"/>
  <c r="H665" i="8"/>
  <c r="H666" i="8"/>
  <c r="H667" i="8"/>
  <c r="H668" i="8"/>
  <c r="H669" i="8"/>
  <c r="H670" i="8"/>
  <c r="H671" i="8"/>
  <c r="H672" i="8"/>
  <c r="H673" i="8"/>
  <c r="H2" i="8"/>
  <c r="H65" i="8"/>
  <c r="H128" i="8"/>
  <c r="H3" i="8"/>
  <c r="H66" i="8"/>
  <c r="H129" i="8"/>
  <c r="H239" i="8"/>
  <c r="H384" i="8"/>
  <c r="H4" i="8"/>
  <c r="H67" i="8"/>
  <c r="H130" i="8"/>
  <c r="H240" i="8"/>
  <c r="H289" i="8"/>
  <c r="H385" i="8"/>
  <c r="H5" i="8"/>
  <c r="H68" i="8"/>
  <c r="H131" i="8"/>
  <c r="H241" i="8"/>
  <c r="H290" i="8"/>
  <c r="H386" i="8"/>
  <c r="H6" i="8"/>
  <c r="H69" i="8"/>
  <c r="H132" i="8"/>
  <c r="H291" i="8"/>
  <c r="H387" i="8"/>
  <c r="H7" i="8"/>
  <c r="H70" i="8"/>
  <c r="H133" i="8"/>
  <c r="H292" i="8"/>
  <c r="H8" i="8"/>
  <c r="H71" i="8"/>
  <c r="H134" i="8"/>
  <c r="H293" i="8"/>
  <c r="H9" i="8"/>
  <c r="H72" i="8"/>
  <c r="H135" i="8"/>
  <c r="H242" i="8"/>
  <c r="F192" i="8" l="1"/>
  <c r="G192" i="8" s="1"/>
  <c r="F193" i="8"/>
  <c r="G193" i="8" s="1"/>
  <c r="F194" i="8"/>
  <c r="G194" i="8" s="1"/>
  <c r="F195" i="8"/>
  <c r="G195" i="8" s="1"/>
  <c r="F196" i="8"/>
  <c r="G196" i="8" s="1"/>
  <c r="F197" i="8"/>
  <c r="G197" i="8" s="1"/>
  <c r="F198" i="8"/>
  <c r="G198" i="8" s="1"/>
  <c r="F199" i="8"/>
  <c r="G199" i="8" s="1"/>
  <c r="F200" i="8"/>
  <c r="G200" i="8" s="1"/>
  <c r="F201" i="8"/>
  <c r="G201" i="8" s="1"/>
  <c r="F202" i="8"/>
  <c r="G202" i="8" s="1"/>
  <c r="F203" i="8"/>
  <c r="G203" i="8" s="1"/>
  <c r="F204" i="8"/>
  <c r="G204" i="8" s="1"/>
  <c r="F205" i="8"/>
  <c r="G205" i="8" s="1"/>
  <c r="F206" i="8"/>
  <c r="G206" i="8" s="1"/>
  <c r="F207" i="8"/>
  <c r="G207" i="8" s="1"/>
  <c r="F208" i="8"/>
  <c r="G208" i="8" s="1"/>
  <c r="F209" i="8"/>
  <c r="G209" i="8" s="1"/>
  <c r="F210" i="8"/>
  <c r="G210" i="8" s="1"/>
  <c r="F211" i="8"/>
  <c r="G211" i="8" s="1"/>
  <c r="F212" i="8"/>
  <c r="G212" i="8" s="1"/>
  <c r="F213" i="8"/>
  <c r="G213" i="8" s="1"/>
  <c r="F214" i="8"/>
  <c r="G214" i="8" s="1"/>
  <c r="F215" i="8"/>
  <c r="G215" i="8" s="1"/>
  <c r="F216" i="8"/>
  <c r="G216" i="8" s="1"/>
  <c r="F217" i="8"/>
  <c r="G217" i="8" s="1"/>
  <c r="F218" i="8"/>
  <c r="G218" i="8" s="1"/>
  <c r="F219" i="8"/>
  <c r="G219" i="8" s="1"/>
  <c r="F220" i="8"/>
  <c r="G220" i="8" s="1"/>
  <c r="F221" i="8"/>
  <c r="G221" i="8" s="1"/>
  <c r="F222" i="8"/>
  <c r="G222" i="8" s="1"/>
  <c r="F223" i="8"/>
  <c r="G223" i="8" s="1"/>
  <c r="F224" i="8"/>
  <c r="G224" i="8" s="1"/>
  <c r="F225" i="8"/>
  <c r="G225" i="8" s="1"/>
  <c r="F226" i="8"/>
  <c r="G226" i="8" s="1"/>
  <c r="F227" i="8"/>
  <c r="G227" i="8" s="1"/>
  <c r="F228" i="8"/>
  <c r="G228" i="8" s="1"/>
  <c r="F229" i="8"/>
  <c r="G229" i="8" s="1"/>
  <c r="F230" i="8"/>
  <c r="G230" i="8" s="1"/>
  <c r="F231" i="8"/>
  <c r="G231" i="8" s="1"/>
  <c r="F232" i="8"/>
  <c r="G232" i="8" s="1"/>
  <c r="F233" i="8"/>
  <c r="G233" i="8" s="1"/>
  <c r="F234" i="8"/>
  <c r="G234" i="8" s="1"/>
  <c r="F235" i="8"/>
  <c r="G235" i="8" s="1"/>
  <c r="F236" i="8"/>
  <c r="G236" i="8" s="1"/>
  <c r="F237" i="8"/>
  <c r="G237" i="8" s="1"/>
  <c r="F238" i="8"/>
  <c r="G238" i="8" s="1"/>
  <c r="F339" i="8"/>
  <c r="G339" i="8" s="1"/>
  <c r="F340" i="8"/>
  <c r="G340" i="8" s="1"/>
  <c r="F341" i="8"/>
  <c r="G341" i="8" s="1"/>
  <c r="F342" i="8"/>
  <c r="G342" i="8" s="1"/>
  <c r="F343" i="8"/>
  <c r="G343" i="8" s="1"/>
  <c r="F344" i="8"/>
  <c r="G344" i="8" s="1"/>
  <c r="F345" i="8"/>
  <c r="G345" i="8" s="1"/>
  <c r="F346" i="8"/>
  <c r="G346" i="8" s="1"/>
  <c r="F347" i="8"/>
  <c r="G347" i="8" s="1"/>
  <c r="F348" i="8"/>
  <c r="G348" i="8" s="1"/>
  <c r="F349" i="8"/>
  <c r="G349" i="8" s="1"/>
  <c r="F350" i="8"/>
  <c r="G350" i="8" s="1"/>
  <c r="F351" i="8"/>
  <c r="G351" i="8" s="1"/>
  <c r="F352" i="8"/>
  <c r="G352" i="8" s="1"/>
  <c r="F353" i="8"/>
  <c r="G353" i="8" s="1"/>
  <c r="F354" i="8"/>
  <c r="G354" i="8" s="1"/>
  <c r="F355" i="8"/>
  <c r="G355" i="8" s="1"/>
  <c r="F356" i="8"/>
  <c r="G356" i="8" s="1"/>
  <c r="F357" i="8"/>
  <c r="G357" i="8" s="1"/>
  <c r="F358" i="8"/>
  <c r="G358" i="8" s="1"/>
  <c r="F359" i="8"/>
  <c r="G359" i="8" s="1"/>
  <c r="F360" i="8"/>
  <c r="G360" i="8" s="1"/>
  <c r="F361" i="8"/>
  <c r="G361" i="8" s="1"/>
  <c r="F362" i="8"/>
  <c r="G362" i="8" s="1"/>
  <c r="F363" i="8"/>
  <c r="G363" i="8" s="1"/>
  <c r="F364" i="8"/>
  <c r="G364" i="8" s="1"/>
  <c r="F365" i="8"/>
  <c r="G365" i="8" s="1"/>
  <c r="F366" i="8"/>
  <c r="G366" i="8" s="1"/>
  <c r="F367" i="8"/>
  <c r="G367" i="8" s="1"/>
  <c r="F368" i="8"/>
  <c r="G368" i="8" s="1"/>
  <c r="F369" i="8"/>
  <c r="G369" i="8" s="1"/>
  <c r="F370" i="8"/>
  <c r="G370" i="8" s="1"/>
  <c r="F371" i="8"/>
  <c r="G371" i="8" s="1"/>
  <c r="F372" i="8"/>
  <c r="G372" i="8" s="1"/>
  <c r="F373" i="8"/>
  <c r="G373" i="8" s="1"/>
  <c r="F374" i="8"/>
  <c r="G374" i="8" s="1"/>
  <c r="F375" i="8"/>
  <c r="G375" i="8" s="1"/>
  <c r="F376" i="8"/>
  <c r="G376" i="8" s="1"/>
  <c r="F377" i="8"/>
  <c r="G377" i="8" s="1"/>
  <c r="F378" i="8"/>
  <c r="G378" i="8" s="1"/>
  <c r="F379" i="8"/>
  <c r="G379" i="8" s="1"/>
  <c r="F380" i="8"/>
  <c r="G380" i="8" s="1"/>
  <c r="F381" i="8"/>
  <c r="G381" i="8" s="1"/>
  <c r="F382" i="8"/>
  <c r="G382" i="8" s="1"/>
  <c r="F383" i="8"/>
  <c r="G383" i="8" s="1"/>
  <c r="F484" i="8"/>
  <c r="G484" i="8" s="1"/>
  <c r="F485" i="8"/>
  <c r="G485" i="8" s="1"/>
  <c r="F486" i="8"/>
  <c r="G486" i="8" s="1"/>
  <c r="F487" i="8"/>
  <c r="G487" i="8" s="1"/>
  <c r="F488" i="8"/>
  <c r="G488" i="8" s="1"/>
  <c r="F489" i="8"/>
  <c r="G489" i="8" s="1"/>
  <c r="F490" i="8"/>
  <c r="G490" i="8" s="1"/>
  <c r="F508" i="8"/>
  <c r="G508" i="8" s="1"/>
  <c r="F509" i="8"/>
  <c r="G509" i="8" s="1"/>
  <c r="F510" i="8"/>
  <c r="G510" i="8" s="1"/>
  <c r="F511" i="8"/>
  <c r="G511" i="8" s="1"/>
  <c r="F512" i="8"/>
  <c r="G512" i="8" s="1"/>
  <c r="F513" i="8"/>
  <c r="G513" i="8" s="1"/>
  <c r="F514" i="8"/>
  <c r="G514" i="8" s="1"/>
  <c r="F518" i="8"/>
  <c r="G518" i="8" s="1"/>
  <c r="F519" i="8"/>
  <c r="G519" i="8" s="1"/>
  <c r="F520" i="8"/>
  <c r="G520" i="8" s="1"/>
  <c r="F521" i="8"/>
  <c r="G521" i="8" s="1"/>
  <c r="F522" i="8"/>
  <c r="G522" i="8" s="1"/>
  <c r="F523" i="8"/>
  <c r="G523" i="8" s="1"/>
  <c r="F524" i="8"/>
  <c r="G524" i="8" s="1"/>
  <c r="F525" i="8"/>
  <c r="G525" i="8" s="1"/>
  <c r="F526" i="8"/>
  <c r="G526" i="8" s="1"/>
  <c r="F527" i="8"/>
  <c r="G527" i="8" s="1"/>
  <c r="F528" i="8"/>
  <c r="G528" i="8" s="1"/>
  <c r="F529" i="8"/>
  <c r="G529" i="8" s="1"/>
  <c r="F530" i="8"/>
  <c r="G530" i="8" s="1"/>
  <c r="F531" i="8"/>
  <c r="G531" i="8" s="1"/>
  <c r="F532" i="8"/>
  <c r="G532" i="8" s="1"/>
  <c r="F533" i="8"/>
  <c r="G533" i="8" s="1"/>
  <c r="F534" i="8"/>
  <c r="G534" i="8" s="1"/>
  <c r="F535" i="8"/>
  <c r="G535" i="8" s="1"/>
  <c r="F536" i="8"/>
  <c r="G536" i="8" s="1"/>
  <c r="F537" i="8"/>
  <c r="G537" i="8" s="1"/>
  <c r="F538" i="8"/>
  <c r="G538" i="8" s="1"/>
  <c r="F539" i="8"/>
  <c r="G539" i="8" s="1"/>
  <c r="F540" i="8"/>
  <c r="G540" i="8" s="1"/>
  <c r="F541" i="8"/>
  <c r="G541" i="8" s="1"/>
  <c r="F542" i="8"/>
  <c r="G542" i="8" s="1"/>
  <c r="F543" i="8"/>
  <c r="G543" i="8" s="1"/>
  <c r="F544" i="8"/>
  <c r="G544" i="8" s="1"/>
  <c r="F547" i="8"/>
  <c r="G547" i="8" s="1"/>
  <c r="F548" i="8"/>
  <c r="G548" i="8" s="1"/>
  <c r="F549" i="8"/>
  <c r="G549" i="8" s="1"/>
  <c r="F550" i="8"/>
  <c r="G550" i="8" s="1"/>
  <c r="F551" i="8"/>
  <c r="G551" i="8" s="1"/>
  <c r="F552" i="8"/>
  <c r="G552" i="8" s="1"/>
  <c r="F553" i="8"/>
  <c r="G553" i="8" s="1"/>
  <c r="F554" i="8"/>
  <c r="G554" i="8" s="1"/>
  <c r="F555" i="8"/>
  <c r="G555" i="8" s="1"/>
  <c r="F556" i="8"/>
  <c r="G556" i="8" s="1"/>
  <c r="F557" i="8"/>
  <c r="G557" i="8" s="1"/>
  <c r="F558" i="8"/>
  <c r="G558" i="8" s="1"/>
  <c r="F559" i="8"/>
  <c r="G559" i="8" s="1"/>
  <c r="F560" i="8"/>
  <c r="G560" i="8" s="1"/>
  <c r="F561" i="8"/>
  <c r="G561" i="8" s="1"/>
  <c r="F562" i="8"/>
  <c r="G562" i="8" s="1"/>
  <c r="F563" i="8"/>
  <c r="G563" i="8" s="1"/>
  <c r="F564" i="8"/>
  <c r="G564" i="8" s="1"/>
  <c r="F565" i="8"/>
  <c r="G565" i="8" s="1"/>
  <c r="F566" i="8"/>
  <c r="G566" i="8" s="1"/>
  <c r="F567" i="8"/>
  <c r="G567" i="8" s="1"/>
  <c r="F568" i="8"/>
  <c r="G568" i="8" s="1"/>
  <c r="F569" i="8"/>
  <c r="G569" i="8" s="1"/>
  <c r="F570" i="8"/>
  <c r="G570" i="8" s="1"/>
  <c r="F571" i="8"/>
  <c r="G571" i="8" s="1"/>
  <c r="F572" i="8"/>
  <c r="G572" i="8" s="1"/>
  <c r="F573" i="8"/>
  <c r="G573" i="8" s="1"/>
  <c r="F574" i="8"/>
  <c r="G574" i="8" s="1"/>
  <c r="F575" i="8"/>
  <c r="G575" i="8" s="1"/>
  <c r="F576" i="8"/>
  <c r="G576" i="8" s="1"/>
  <c r="F577" i="8"/>
  <c r="G577" i="8" s="1"/>
  <c r="F578" i="8"/>
  <c r="G578" i="8" s="1"/>
  <c r="F579" i="8"/>
  <c r="G579" i="8" s="1"/>
  <c r="F580" i="8"/>
  <c r="G580" i="8" s="1"/>
  <c r="F581" i="8"/>
  <c r="G581" i="8" s="1"/>
  <c r="F582" i="8"/>
  <c r="G582" i="8" s="1"/>
  <c r="F583" i="8"/>
  <c r="G583" i="8" s="1"/>
  <c r="F584" i="8"/>
  <c r="G584" i="8" s="1"/>
  <c r="F585" i="8"/>
  <c r="G585" i="8" s="1"/>
  <c r="F586" i="8"/>
  <c r="G586" i="8" s="1"/>
  <c r="F587" i="8"/>
  <c r="G587" i="8" s="1"/>
  <c r="F588" i="8"/>
  <c r="G588" i="8" s="1"/>
  <c r="F589" i="8"/>
  <c r="G589" i="8" s="1"/>
  <c r="F590" i="8"/>
  <c r="G590" i="8" s="1"/>
  <c r="F591" i="8"/>
  <c r="G591" i="8" s="1"/>
  <c r="F592" i="8"/>
  <c r="G592" i="8" s="1"/>
  <c r="F593" i="8"/>
  <c r="G593" i="8" s="1"/>
  <c r="F594" i="8"/>
  <c r="G594" i="8" s="1"/>
  <c r="F595" i="8"/>
  <c r="G595" i="8" s="1"/>
  <c r="F596" i="8"/>
  <c r="G596" i="8" s="1"/>
  <c r="F597" i="8"/>
  <c r="G597" i="8" s="1"/>
  <c r="F598" i="8"/>
  <c r="G598" i="8" s="1"/>
  <c r="F599" i="8"/>
  <c r="G599" i="8" s="1"/>
  <c r="F600" i="8"/>
  <c r="G600" i="8" s="1"/>
  <c r="F601" i="8"/>
  <c r="G601" i="8" s="1"/>
  <c r="F602" i="8"/>
  <c r="G602" i="8" s="1"/>
  <c r="F603" i="8"/>
  <c r="G603" i="8" s="1"/>
  <c r="F604" i="8"/>
  <c r="G604" i="8" s="1"/>
  <c r="F605" i="8"/>
  <c r="G605" i="8" s="1"/>
  <c r="F606" i="8"/>
  <c r="G606" i="8" s="1"/>
  <c r="F607" i="8"/>
  <c r="G607" i="8" s="1"/>
  <c r="F608" i="8"/>
  <c r="G608" i="8" s="1"/>
  <c r="F609" i="8"/>
  <c r="G609" i="8" s="1"/>
  <c r="F610" i="8"/>
  <c r="G610" i="8" s="1"/>
  <c r="F611" i="8"/>
  <c r="G611" i="8" s="1"/>
  <c r="F612" i="8"/>
  <c r="G612" i="8" s="1"/>
  <c r="F613" i="8"/>
  <c r="G613" i="8" s="1"/>
  <c r="F614" i="8"/>
  <c r="G614" i="8" s="1"/>
  <c r="F615" i="8"/>
  <c r="G615" i="8" s="1"/>
  <c r="F616" i="8"/>
  <c r="G616" i="8" s="1"/>
  <c r="F617" i="8"/>
  <c r="G617" i="8" s="1"/>
  <c r="F618" i="8"/>
  <c r="G618" i="8" s="1"/>
  <c r="F619" i="8"/>
  <c r="G619" i="8" s="1"/>
  <c r="F620" i="8"/>
  <c r="G620" i="8" s="1"/>
  <c r="F621" i="8"/>
  <c r="G621" i="8" s="1"/>
  <c r="F622" i="8"/>
  <c r="G622" i="8" s="1"/>
  <c r="F623" i="8"/>
  <c r="G623" i="8" s="1"/>
  <c r="F624" i="8"/>
  <c r="G624" i="8" s="1"/>
  <c r="F625" i="8"/>
  <c r="G625" i="8" s="1"/>
  <c r="F626" i="8"/>
  <c r="G626" i="8" s="1"/>
  <c r="F627" i="8"/>
  <c r="G627" i="8" s="1"/>
  <c r="F628" i="8"/>
  <c r="G628" i="8" s="1"/>
  <c r="F629" i="8"/>
  <c r="G629" i="8" s="1"/>
  <c r="F630" i="8"/>
  <c r="G630" i="8" s="1"/>
  <c r="F631" i="8"/>
  <c r="G631" i="8" s="1"/>
  <c r="F632" i="8"/>
  <c r="G632" i="8" s="1"/>
  <c r="F633" i="8"/>
  <c r="G633" i="8" s="1"/>
  <c r="F634" i="8"/>
  <c r="G634" i="8" s="1"/>
  <c r="F635" i="8"/>
  <c r="G635" i="8" s="1"/>
  <c r="F636" i="8"/>
  <c r="G636" i="8" s="1"/>
  <c r="F637" i="8"/>
  <c r="G637" i="8" s="1"/>
  <c r="F638" i="8"/>
  <c r="G638" i="8" s="1"/>
  <c r="F639" i="8"/>
  <c r="G639" i="8" s="1"/>
  <c r="F640" i="8"/>
  <c r="G640" i="8" s="1"/>
  <c r="F641" i="8"/>
  <c r="G641" i="8" s="1"/>
  <c r="F642" i="8"/>
  <c r="G642" i="8" s="1"/>
  <c r="F643" i="8"/>
  <c r="G643" i="8" s="1"/>
  <c r="F644" i="8"/>
  <c r="G644" i="8" s="1"/>
  <c r="F645" i="8"/>
  <c r="G645" i="8" s="1"/>
  <c r="F646" i="8"/>
  <c r="G646" i="8" s="1"/>
  <c r="F647" i="8"/>
  <c r="G647" i="8" s="1"/>
  <c r="F648" i="8"/>
  <c r="G648" i="8" s="1"/>
  <c r="F649" i="8"/>
  <c r="G649" i="8" s="1"/>
  <c r="F650" i="8"/>
  <c r="G650" i="8" s="1"/>
  <c r="F651" i="8"/>
  <c r="G651" i="8" s="1"/>
  <c r="F652" i="8"/>
  <c r="G652" i="8" s="1"/>
  <c r="F653" i="8"/>
  <c r="G653" i="8" s="1"/>
  <c r="F654" i="8"/>
  <c r="G654" i="8" s="1"/>
  <c r="F655" i="8"/>
  <c r="G655" i="8" s="1"/>
  <c r="F656" i="8"/>
  <c r="G656" i="8" s="1"/>
  <c r="F657" i="8"/>
  <c r="G657" i="8" s="1"/>
  <c r="F658" i="8"/>
  <c r="G658" i="8" s="1"/>
  <c r="F659" i="8"/>
  <c r="G659" i="8" s="1"/>
  <c r="F660" i="8"/>
  <c r="G660" i="8" s="1"/>
  <c r="F661" i="8"/>
  <c r="G661" i="8" s="1"/>
  <c r="F662" i="8"/>
  <c r="G662" i="8" s="1"/>
  <c r="F663" i="8"/>
  <c r="G663" i="8" s="1"/>
  <c r="F664" i="8"/>
  <c r="G664" i="8" s="1"/>
  <c r="F665" i="8"/>
  <c r="G665" i="8" s="1"/>
  <c r="F666" i="8"/>
  <c r="G666" i="8" s="1"/>
  <c r="F667" i="8"/>
  <c r="G667" i="8" s="1"/>
  <c r="F668" i="8"/>
  <c r="G668" i="8" s="1"/>
  <c r="F669" i="8"/>
  <c r="G669" i="8" s="1"/>
  <c r="F670" i="8"/>
  <c r="G670" i="8" s="1"/>
  <c r="F671" i="8"/>
  <c r="G671" i="8" s="1"/>
  <c r="F672" i="8"/>
  <c r="G672" i="8" s="1"/>
  <c r="F673" i="8"/>
  <c r="G673" i="8" s="1"/>
  <c r="F191" i="8"/>
  <c r="G191" i="8" s="1"/>
</calcChain>
</file>

<file path=xl/sharedStrings.xml><?xml version="1.0" encoding="utf-8"?>
<sst xmlns="http://schemas.openxmlformats.org/spreadsheetml/2006/main" count="1620" uniqueCount="143">
  <si>
    <t xml:space="preserve"> </t>
  </si>
  <si>
    <t>CHU ANGERS_A90278A</t>
  </si>
  <si>
    <t>Mois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</si>
  <si>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</si>
  <si>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</si>
  <si>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</si>
  <si>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</si>
  <si>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</si>
  <si>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</si>
  <si>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</si>
  <si>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</si>
  <si>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</si>
  <si>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</si>
  <si>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</si>
  <si>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</si>
  <si>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SAND JAMBON BEURRE</t>
  </si>
  <si>
    <t>SAND CAMENBERT</t>
  </si>
  <si>
    <t>SAND JAMBON FROMAGE (MIXTE)</t>
  </si>
  <si>
    <t>SAND PANINI JAMBON</t>
  </si>
  <si>
    <t>POLAIRE SAUMON</t>
  </si>
  <si>
    <t>SAND CIABATTA POULET</t>
  </si>
  <si>
    <t>SAND PANINI 2 FROMAGES</t>
  </si>
  <si>
    <t>SAND HIVERNAL</t>
  </si>
  <si>
    <t>SAND PANINI JAMBON CRU CHEVRE</t>
  </si>
  <si>
    <t>PANINI JAMBON EMMENTAL</t>
  </si>
  <si>
    <t>PANINI JAMB MOZZA PESTO</t>
  </si>
  <si>
    <t>POULET KEBAB POIVRON</t>
  </si>
  <si>
    <t>PANINI POULET TOMATE</t>
  </si>
  <si>
    <t>PANINI SAUMON</t>
  </si>
  <si>
    <t>PANINI THON MAYO</t>
  </si>
  <si>
    <t>PANINI POULET CURRY POIVRON</t>
  </si>
  <si>
    <t>SALADE 5 FRUITS</t>
  </si>
  <si>
    <t>FROMAGE BLANC NATURE</t>
  </si>
  <si>
    <t>SAND SESAME ROSETTE</t>
  </si>
  <si>
    <t>SAND GRAND LARGE</t>
  </si>
  <si>
    <t>SALD GRAND LARGE</t>
  </si>
  <si>
    <t>SAND SESAME POULET TOMATE CONFITE</t>
  </si>
  <si>
    <t>SALD PARISIENNE</t>
  </si>
  <si>
    <t>SALD CAMPAGNARDE</t>
  </si>
  <si>
    <t>SAND INDIEN CW</t>
  </si>
  <si>
    <t>SAND JAMBON BEURRE CW</t>
  </si>
  <si>
    <t>SAND JAMBON FROMAGE CW</t>
  </si>
  <si>
    <t>SAND ROSETTE CW</t>
  </si>
  <si>
    <t>SAND VOLAILLERE CW</t>
  </si>
  <si>
    <t>SAND PECHEUR CW</t>
  </si>
  <si>
    <t>SAND POULET TOM. CONFITE CW</t>
  </si>
  <si>
    <t>SAND INDIEN</t>
  </si>
  <si>
    <t>SAND SICILIEN</t>
  </si>
  <si>
    <t>SAND SICILIEN CW</t>
  </si>
  <si>
    <t>TOASTE SAVOYARD</t>
  </si>
  <si>
    <t>SAND HIVERNAL CW</t>
  </si>
  <si>
    <t>SAND DU PRE CW</t>
  </si>
  <si>
    <t>PANINI POULET MOZZA</t>
  </si>
  <si>
    <t>SAND ESTIVAL.</t>
  </si>
  <si>
    <t>SAND AUTOMNAL</t>
  </si>
  <si>
    <t>BURGER CHEDDAR</t>
  </si>
  <si>
    <t>SAND EMMENTHAL CW</t>
  </si>
  <si>
    <t>SALD PENNE JAMBON SEC</t>
  </si>
  <si>
    <t>PENNE LEGUMES G-POULET</t>
  </si>
  <si>
    <t>TOASTE ORIENTAL</t>
  </si>
  <si>
    <t>POLAIRE GREC</t>
  </si>
  <si>
    <t>POLAIRE TANDOORI</t>
  </si>
  <si>
    <t>SAND LE FORESTIER</t>
  </si>
  <si>
    <t>SAND LE FORESTIER CW</t>
  </si>
  <si>
    <t>SAND JAMB CHEVRE</t>
  </si>
  <si>
    <t>SAND SESAME SAUMON</t>
  </si>
  <si>
    <t>SAND LEG SOLEIL</t>
  </si>
  <si>
    <t>SAND JAMB LEG SOL</t>
  </si>
  <si>
    <t>RIZ AU LAIT</t>
  </si>
  <si>
    <t>FROM BLC COUL RGE</t>
  </si>
  <si>
    <t>FROM BLC COUL JAUNE</t>
  </si>
  <si>
    <t>FROM BLC CR.MARRON</t>
  </si>
  <si>
    <t>BURGER REBLOCHON</t>
  </si>
  <si>
    <t>BURGER TOMME</t>
  </si>
  <si>
    <t>TOASTE VEGETARIEN</t>
  </si>
  <si>
    <t>BURGER COULOMMIERS</t>
  </si>
  <si>
    <t>TOASTE SAUMON</t>
  </si>
  <si>
    <t>TOASTE POULET CHEVRE</t>
  </si>
  <si>
    <t>TOASTE JAMBON MOZZA</t>
  </si>
  <si>
    <t>TOASTE POULET MOZZA</t>
  </si>
  <si>
    <t>HOT DOG MORICETTE</t>
  </si>
  <si>
    <t>CIABATTA COULOMMIERS LSA</t>
  </si>
  <si>
    <t>CIABATTA JAMBON CHEVRE LSA</t>
  </si>
  <si>
    <t>CIAB TOM JAMB S. LSA</t>
  </si>
  <si>
    <t>CIABATTA POULET LSA</t>
  </si>
  <si>
    <t>CIABATTA THON LSA</t>
  </si>
  <si>
    <t>SAND JAMB CHEVRE CW</t>
  </si>
  <si>
    <t>CIABATTA JAMBON SEC LSA</t>
  </si>
  <si>
    <t>SAND SAUMON CW</t>
  </si>
  <si>
    <t>SAND LEG SOLEIL CW</t>
  </si>
  <si>
    <t>SAND JAMB LEG SOL CW</t>
  </si>
  <si>
    <t>SALD LEGUMES DU SOLEIL</t>
  </si>
  <si>
    <t>TABOULET POULET</t>
  </si>
  <si>
    <t>PENNE SAUMON</t>
  </si>
  <si>
    <t>POLAIRE JAMBON SEC</t>
  </si>
  <si>
    <t>POLAIRE JAMBON CHEDDAR</t>
  </si>
  <si>
    <t>POLAIRE LEGUMES POULET</t>
  </si>
  <si>
    <t>SALD GD CHEVRE EPINARD LSA</t>
  </si>
  <si>
    <t>SALD GD LENTILLE SAUMON LSA</t>
  </si>
  <si>
    <t>SALD GD PENNE EPINARD LSA</t>
  </si>
  <si>
    <t>SALD GD POULET EPINARD LSA</t>
  </si>
  <si>
    <t>SALD PT CHEVRE EPINARD LSA</t>
  </si>
  <si>
    <t>SALD PT LENTILLE SAUMON LSA</t>
  </si>
  <si>
    <t>SALD PT PENNE EPINARD LSA</t>
  </si>
  <si>
    <t>SALD PT POULET EPINARD LSA</t>
  </si>
  <si>
    <t>Code Article</t>
  </si>
  <si>
    <t>Désignation article</t>
  </si>
  <si>
    <t>Site</t>
  </si>
  <si>
    <t>Code article</t>
  </si>
  <si>
    <t>Nom Code article</t>
  </si>
  <si>
    <t>Jour Année</t>
  </si>
  <si>
    <t>QT</t>
  </si>
  <si>
    <t>Concatener Site/date</t>
  </si>
  <si>
    <t>Concatener Site-date/JourAnnée</t>
  </si>
  <si>
    <t>Qté réelle</t>
  </si>
  <si>
    <t>CROISSANT</t>
  </si>
  <si>
    <t>BROWNIES</t>
  </si>
  <si>
    <t>DANIO MYRTILLE</t>
  </si>
  <si>
    <t>DANIO PASSION</t>
  </si>
  <si>
    <t>FLAN NATURE</t>
  </si>
  <si>
    <t>BAGUETTINE</t>
  </si>
  <si>
    <t>CALIPPO COLA</t>
  </si>
  <si>
    <t>CHAUSSON POMMES</t>
  </si>
  <si>
    <t>CLAFOUTIS AUX ABRICOTS</t>
  </si>
  <si>
    <t>CLAFOUTIS AUX GRIOTTES</t>
  </si>
  <si>
    <t>COMPOTE POMME FR.ROUGES</t>
  </si>
  <si>
    <t>COMPOTE POMMES CARAMELISEES</t>
  </si>
  <si>
    <t>CORNETTO CHOC'N'BALL 160ML</t>
  </si>
  <si>
    <t>CORNETTO ENIG CHOCOLAT 125ML</t>
  </si>
  <si>
    <t>CORNETTO ENIG VANILLE 125ML</t>
  </si>
  <si>
    <t>CORNETTO ENIGMA FRAISE 125ML</t>
  </si>
  <si>
    <t>CREPE CHOCOLAT</t>
  </si>
  <si>
    <t>CREPE SUCRE</t>
  </si>
  <si>
    <t>FROMAGE BLANC COMPOTEE</t>
  </si>
  <si>
    <t>FRUITS</t>
  </si>
  <si>
    <t>GALETTE NATURE</t>
  </si>
  <si>
    <t>MAGNUM AMANDE 120ML</t>
  </si>
  <si>
    <t>MAGNUM BLANC 120ML</t>
  </si>
  <si>
    <t>Étiquettes de lignes</t>
  </si>
  <si>
    <t>Total général</t>
  </si>
  <si>
    <t>Étiquettes de colonnes</t>
  </si>
  <si>
    <t>Moyenne de QT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</si>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</sst>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###0.00"/>
    <numFmt numFmtId="168" formatCode="dddd"/>
  </numFmts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0" xfId="0" applyNumberFormat="1" applyFill="1"/>
    <xf numFmtId="0" fontId="0" fillId="0" borderId="0" xfId="0" quotePrefix="1"/>
    <xf numFmtId="164" fontId="0" fillId="0" borderId="0" xfId="0" applyNumberFormat="1"/>
    <xf numFmtId="0" fontId="0" fillId="0" borderId="0" xfId="0" applyFont="1" applyFill="1" applyBorder="1"/>
    <xf numFmtId="164" fontId="0" fillId="0" borderId="0" xfId="0" applyNumberFormat="1" applyFont="1" applyFill="1" applyBorder="1"/>
    <xf numFmtId="165" fontId="0" fillId="0" borderId="0" xfId="0" applyNumberFormat="1" applyFont="1" applyFill="1" applyBorder="1"/>
    <xf numFmtId="0" fontId="1" fillId="0" borderId="0" xfId="0" applyFont="1" applyBorder="1"/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Border="1"/>
    <xf numFmtId="165" fontId="1" fillId="0" borderId="0" xfId="0" applyNumberFormat="1" applyFont="1" applyBorder="1"/>
    <xf numFmtId="0" fontId="0" fillId="2" borderId="0" xfId="0" applyFill="1" applyBorder="1"/>
    <xf numFmtId="0" fontId="2" fillId="2" borderId="0" xfId="0" applyFont="1" applyFill="1" applyBorder="1"/>
    <xf numFmtId="0" fontId="2" fillId="0" borderId="0" xfId="0" applyFont="1" applyBorder="1"/>
    <xf numFmtId="0" fontId="0" fillId="0" borderId="0" xfId="0" applyNumberFormat="1"/>
    <xf numFmtId="0" fontId="0" fillId="0" borderId="0" xfId="0" pivotButton="1"/>
    <xf numFmtId="168" fontId="0" fillId="0" borderId="0" xfId="0" applyNumberFormat="1" applyFont="1" applyFill="1" applyBorder="1"/>
    <xf numFmtId="168" fontId="0" fillId="0" borderId="0" xfId="0" applyNumberFormat="1" applyAlignment="1">
      <alignment horizontal="left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dd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###0.00"/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mruColors>
      <color rgb="FFFC7C7F"/>
      <color rgb="FFFB373C"/>
      <color rgb="FFFDBBBD"/>
      <color rgb="FFFED6D7"/>
      <color rgb="FFCB716F"/>
      <color rgb="FFCF7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</xdr:colOff>
      <xdr:row>1</xdr:row>
      <xdr:rowOff>104776</xdr:rowOff>
    </xdr:from>
    <xdr:to>
      <xdr:col>5</xdr:col>
      <xdr:colOff>685799</xdr:colOff>
      <xdr:row>3</xdr:row>
      <xdr:rowOff>1400176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 Code artic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ode artic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9149" y="295276"/>
              <a:ext cx="6086475" cy="1676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50.741274652777" createdVersion="5" refreshedVersion="5" minRefreshableVersion="3" recordCount="731">
  <cacheSource type="worksheet">
    <worksheetSource name="Tableau1"/>
  </cacheSource>
  <cacheFields count="9">
    <cacheField name="Site" numFmtId="0">
      <sharedItems/>
    </cacheField>
    <cacheField name="Code article" numFmtId="0">
      <sharedItems containsSemiMixedTypes="0" containsString="0" containsNumber="1" containsInteger="1" minValue="19690" maxValue="1015010"/>
    </cacheField>
    <cacheField name="Nom Code article" numFmtId="0">
      <sharedItems count="207">
        <s v="BAGUETTINE"/>
        <s v="BROWNIES"/>
        <s v="CALIPPO COLA"/>
        <s v="CHAUSSON POMMES"/>
        <s v="CLAFOUTIS AUX ABRICOTS"/>
        <s v="CLAFOUTIS AUX GRIOTTES"/>
        <s v="COMPOTE POMME FR.ROUGES"/>
        <s v="COMPOTE POMMES CARAMELISEES"/>
        <s v="CORNETTO CHOC'N'BALL 160ML"/>
        <s v="CORNETTO ENIG CHOCOLAT 125ML"/>
        <s v="CORNETTO ENIG VANILLE 125ML"/>
        <s v="CORNETTO ENIGMA FRAISE 125ML"/>
        <s v="CREPE CHOCOLAT"/>
        <s v="CREPE SUCRE"/>
        <s v="CROISSANT"/>
        <s v="DANIO MYRTILLE"/>
        <s v="DANIO PASSION"/>
        <s v="FLAN NATURE"/>
        <s v="FROMAGE BLANC COMPOTEE"/>
        <s v="FROMAGE BLANC NATURE"/>
        <s v="FRUITS"/>
        <s v="GALETTE NATURE"/>
        <s v="MAGNUM AMANDE 120ML"/>
        <s v="MAGNUM BLANC 120ML"/>
        <s v="BURGER CHEDDAR" u="1"/>
        <s v="SALADE 5 FRUITS" u="1"/>
        <s v="BEIGNET ABRICOTS" u="1"/>
        <s v="SAND THON BAGNAT" u="1"/>
        <s v="CORNETTO CHOCOLAT INTENSE 90 ML" u="1"/>
        <s v="FINANCIER PISTACHE FRAMBOISE 45G" u="1"/>
        <s v="QUICHE SAUMON BROCOLIS" u="1"/>
        <s v="FLAN CARAMEL" u="1"/>
        <s v="MINI BEIGNETS PAR 3" u="1"/>
        <s v="PAIN CHOCOLAT NOISETTE" u="1"/>
        <s v="SAND VOLAILLERE CW" u="1"/>
        <s v="RIZ AU LAIT" u="1"/>
        <s v="TOASTE SAUMON" u="1"/>
        <s v="TOASTE 3FROMAGES" u="1"/>
        <s v="LES 2 VACHES NATURE BIO" u="1"/>
        <s v="SALD BIARRITZ BRASSERIE" u="1"/>
        <s v="SAND LE FORESTIER CW" u="1"/>
        <s v="BURGER REBLOCHON" u="1"/>
        <s v="SALD GRECQUE BRASSERIE" u="1"/>
        <s v="BM TARTELETTE CITRON 140G" u="1"/>
        <s v="SALD TOMATE MOZZA" u="1"/>
        <s v="SAND JAMBON FROMAGE CW" u="1"/>
        <s v="MAGNUM PINK RASPBERRY 100ML" u="1"/>
        <s v="SAND JAMBON BEURRE" u="1"/>
        <s v="TARTELETTE CITRON 80G" u="1"/>
        <s v="SAND POULET TOMATE SECHEE" u="1"/>
        <s v="SALD PENNE BREBIS" u="1"/>
        <s v="SLD SAUMON FUME" u="1"/>
        <s v="SAND CHAUD POULET" u="1"/>
        <s v="TARTELETTE CHOCOLAT 80G" u="1"/>
        <s v="YAOURT FRUITS PECHE-FRAMBOISE" u="1"/>
        <s v="SALD GRAND LARGE" u="1"/>
        <s v="FROM BLC COUL JAUNE" u="1"/>
        <s v="SALD CAMPAGNARDE BRASSERIE" u="1"/>
        <s v="SALD CHEVRE NOIX BRASSERIE" u="1"/>
        <s v="SALD GRAND LARGE BRASSERIE" u="1"/>
        <s v="BURGER TOMME" u="1"/>
        <s v="SAND ROSETTE" u="1"/>
        <s v="FINANCIER CITRON" u="1"/>
        <s v="SAND RUSTIQUE CW" u="1"/>
        <s v="SALD PARISIENNE BRASSERIE" u="1"/>
        <s v="TARTELETTE TATIN BRASSERIE" u="1"/>
        <s v="TARTINE BEURREE" u="1"/>
        <s v="TARTELETTE TATIN" u="1"/>
        <s v="SAND JAMB CHEVRE CW" u="1"/>
        <s v="YAOURT FRUITS J. 150G" u="1"/>
        <s v="SAND BACON CHEVRE" u="1"/>
        <s v="BURGER COULOMMIERS" u="1"/>
        <s v="PUSH UP HARIBO 85ML" u="1"/>
        <s v="PENNE LEGUMES G-POULET" u="1"/>
        <s v="BURGER CHEDDAR CW" u="1"/>
        <s v="FROM BLC CR.MARRON" u="1"/>
        <s v="TARTELETTE FRAMBOISE" u="1"/>
        <s v="SALD PENNE JAMBON SEC" u="1"/>
        <s v="MINI BEIGNET FRUITS ROUGES" u="1"/>
        <s v="SALADE MONTAGNARDE BRASSERIE" u="1"/>
        <s v="SAND SAUMON CW" u="1"/>
        <s v="MAXI PAIN CHOCOLAT PAC 150G" u="1"/>
        <s v="QUICHE 4 FROMAGES" u="1"/>
        <s v="GATEAU BASQUE PART" u="1"/>
        <s v="SAND LEG SOLEIL CW" u="1"/>
        <s v="Y.NATURE DANONE 125G" u="1"/>
        <s v="ANANAS BRASSERIE" u="1"/>
        <s v="MUFFIN MYRTILLE 115G" u="1"/>
        <s v="PAIN CHOC X3" u="1"/>
        <s v="SAND INDIEN CW" u="1"/>
        <s v="SALD PARISIENNE" u="1"/>
        <s v="SAND ROSETTE CW" u="1"/>
        <s v="ECLAIR CHOCOLAT 80G" u="1"/>
        <s v="YAOURT SAV. AUT MANG/PASS 140G" u="1"/>
        <s v="TOASTE POULET MOZZA" u="1"/>
        <s v="POLAIRE TANDOORI" u="1"/>
        <s v="PAIN CHOCOLAT" u="1"/>
        <s v="SAND JAMBON BEURRE CW" u="1"/>
        <s v="SAND CHAUD PROVENCAL CW" u="1"/>
        <s v="SAND CHAUD CAMENBERT CW" u="1"/>
        <s v="SAND ITALIEN CW" u="1"/>
        <s v="YAOURT SAV AUT VANILLE 140G" u="1"/>
        <s v="MAGNUM CLASSIC 120ML" u="1"/>
        <s v="BAGUETIN RUSTIQUE" u="1"/>
        <s v="SALADE ITALIENNE BRASSERIE" u="1"/>
        <s v="CORNETTO VANILLE INTENSE 90ML" u="1"/>
        <s v="SAND PECHEUR" u="1"/>
        <s v="CROISSANTS X3" u="1"/>
        <s v="SAND HIVERNAL" u="1"/>
        <s v="SALADE FERMIERE BRASSERIE" u="1"/>
        <s v="PETITE SALADE" u="1"/>
        <s v="TOASTE ORIENTAL" u="1"/>
        <s v="NOUGAT GLACE IND" u="1"/>
        <s v="MAXI BEIGNET POMME" u="1"/>
        <s v="TOASTE SAVOYARD CW" u="1"/>
        <s v="CALIPPO FRAISE 105ML" u="1"/>
        <s v="PAIN RAISINS" u="1"/>
        <s v="SAND VOLAILLER" u="1"/>
        <s v="POLAIRE JAMBON SEC" u="1"/>
        <s v="SAND PANINI JAMBON" u="1"/>
        <s v="CONFITURE A L UNITE" u="1"/>
        <s v="TOASTE 3 FROM" u="1"/>
        <s v="SALD FRAICHEUR" u="1"/>
        <s v="QUICHE LORRAINE P." u="1"/>
        <s v="SAND SESAME SAUMON" u="1"/>
        <s v="SAND LEG SOLEIL" u="1"/>
        <s v="MINI MACARONS X5" u="1"/>
        <s v="SAND JAMB LEG SOL CW" u="1"/>
        <s v="SLD TOMATES-MOZZA BRASSERIE" u="1"/>
        <s v="TARTE CHOC CARAMEL" u="1"/>
        <s v="SUISSE PEPITES CHOCOLAT" u="1"/>
        <s v="MAGNUM CARAMEL NUTS 64ML" u="1"/>
        <s v="SAND SICILIEN" u="1"/>
        <s v="BRETZEL FOURRE 149G" u="1"/>
        <s v="DOONY'S CHOCOLAT 55G" u="1"/>
        <s v="SLD DES DE BREBIS-OLIVES BRASSERIE" u="1"/>
        <s v="SAND FRAICHEUR" u="1"/>
        <s v="FROM BLC COUL RGE" u="1"/>
        <s v="YAOURT SAV AUT FRAISE 140G" u="1"/>
        <s v="SAND TOSCANE" u="1"/>
        <s v="SAND PECHEUR CW" u="1"/>
        <s v="HOT DOG MORICETTE" u="1"/>
        <s v="CROQUE MONSIEUR" u="1"/>
        <s v="YAOURT SAV AUT MURE 140G" u="1"/>
        <s v="MOELLEUX CHOCOLAT PART" u="1"/>
        <s v="FLAN CHOCOLAT" u="1"/>
        <s v="DOONY'S FOURRES" u="1"/>
        <s v="CAKE CITRON AMANDE CITRON" u="1"/>
        <s v="SAND CHAUD CHEVRE &amp; CO CW" u="1"/>
        <s v="GAUFRE" u="1"/>
        <s v="MINI CROISSANT" u="1"/>
        <s v="BEURRE A L UNITE" u="1"/>
        <s v="ROCHER COCO 70G" u="1"/>
        <s v="PETITS MACARONS" u="1"/>
        <s v="SAND PRINTANIER" u="1"/>
        <s v="TOASTE SAVOYARD" u="1"/>
        <s v="CORNETTO FRAISE 90ML" u="1"/>
        <s v="SAND INDIEN" u="1"/>
        <s v="MINI PAIN CHOCO 25G" u="1"/>
        <s v="PANINI POULET MOZZA" u="1"/>
        <s v="TARTE NOIX DE COCO PART" u="1"/>
        <s v="SAND AUTOMNAL" u="1"/>
        <s v="SAND JAMB CHEVRE" u="1"/>
        <s v="SAND 3 FROMAGES CW" u="1"/>
        <s v="SAND TOSCANE CW" u="1"/>
        <s v="TABOULET POULET" u="1"/>
        <s v="FROMAGE BLANC - BRASSERIE" u="1"/>
        <s v="MUFFIN CHOCOLAT KUNK LAIT 115G" u="1"/>
        <s v="CREPE CONFITURE" u="1"/>
        <s v="TOASTE VEGETARIEN" u="1"/>
        <s v="TOASTE ORIENTAL CW" u="1"/>
        <s v="TERRINE FORESTIERE" u="1"/>
        <s v="SUPPLEMENT NUTELLA" u="1"/>
        <s v="CAKE CHOCOLAT" u="1"/>
        <s v="BEIGNET POMMES" u="1"/>
        <s v="SAND SICILIEN CW" u="1"/>
        <s v="SAND POULET TOM. SECHEE CW" u="1"/>
        <s v="FINANCIER AMANDE 40G" u="1"/>
        <s v="TARTELETTE C. MERINGUE" u="1"/>
        <s v="PANINI FROMAGE" u="1"/>
        <s v="POLAIRE SAUMON" u="1"/>
        <s v="SALD CAMPAGNARDE" u="1"/>
        <s v="TOASTE POULET CHEVRE" u="1"/>
        <s v="POLAIRE LEGUMES POULET" u="1"/>
        <s v="JALOUSIE POMME" u="1"/>
        <s v="POLAIRE JAMBON CHEDDAR" u="1"/>
        <s v="SALADE VERTE" u="1"/>
        <s v="PART GALETTE NATURE" u="1"/>
        <s v="TARTELETTE NORMANDE" u="1"/>
        <s v="SAND TOMATE MOZZA CW" u="1"/>
        <s v="POLAIRE GREC" u="1"/>
        <s v="SAND JAMB LEG SOL" u="1"/>
        <s v="BEIGNET CHOCOLAT" u="1"/>
        <s v="TARTELETTE POMME" u="1"/>
        <s v="CHEESE CAKE FRAMBOISE" u="1"/>
        <s v="YAOURT SAV AUT CITRON 140G" u="1"/>
        <s v="SUPER TWISTER ORANG/FRAISE/CITR 110ML" u="1"/>
        <s v="MINI BEIGNET SUCRE" u="1"/>
        <s v="FINANCIER NOISETTE 45G" u="1"/>
        <s v="PART GALETTE POMMES" u="1"/>
        <s v="SAND BACON CHEVRE CW" u="1"/>
        <s v="SALD LEGUMES DU SOLEIL" u="1"/>
        <s v="MINI BEIGNET CHOC NOISETTE" u="1"/>
        <s v="SOLERO EXOTIQUE 90 ML" u="1"/>
        <s v="SAND JAMBON FROMAGE (MIXTE)" u="1"/>
        <s v="TOASTE JAMBON MOZZA" u="1"/>
        <s v="YAOURT FRUITS R. 150G" u="1"/>
      </sharedItems>
    </cacheField>
    <cacheField name="Jour Année" numFmtId="164">
      <sharedItems containsSemiMixedTypes="0" containsNonDate="0" containsDate="1" containsString="0" minDate="2015-01-01T00:00:00" maxDate="2015-04-01T00:00:00"/>
    </cacheField>
    <cacheField name="Colonne1" numFmtId="168">
      <sharedItems containsSemiMixedTypes="0" containsNonDate="0" containsDate="1" containsString="0" minDate="1899-12-31T00:00:00" maxDate="1900-01-07T00:00:00" count="7">
        <d v="1900-01-06T00:00:00"/>
        <d v="1900-01-03T00:00:00"/>
        <d v="1900-01-05T00:00:00"/>
        <d v="1899-12-31T00:00:00"/>
        <d v="1900-01-01T00:00:00"/>
        <d v="1900-01-02T00:00:00"/>
        <d v="1900-01-04T00:00:00"/>
      </sharedItems>
    </cacheField>
    <cacheField name="Concatener Site/date" numFmtId="0">
      <sharedItems/>
    </cacheField>
    <cacheField name="Concatener Site-date/JourAnnée" numFmtId="0">
      <sharedItems/>
    </cacheField>
    <cacheField name="Qté réelle" numFmtId="0">
      <sharedItems containsSemiMixedTypes="0" containsString="0" containsNumber="1" containsInteger="1" minValue="0" maxValue="69"/>
    </cacheField>
    <cacheField name="QT" numFmtId="165">
      <sharedItems containsMixedTypes="1" containsNumber="1" containsInteger="1" minValue="1" maxValue="6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1">
  <r>
    <s v="CHU ANGERS_A90278A"/>
    <n v="1011400"/>
    <x v="0"/>
    <d v="2015-01-10T00:00:00"/>
    <x v="0"/>
    <s v="CHU ANGERS_A90278A42014"/>
    <s v="CHU ANGERS_A90278A420141011400"/>
    <n v="1"/>
    <n v="1"/>
  </r>
  <r>
    <s v="CHU ANGERS_A90278A"/>
    <n v="1011400"/>
    <x v="0"/>
    <d v="2015-01-28T00:00:00"/>
    <x v="1"/>
    <s v="CHU ANGERS_A90278A42032"/>
    <s v="CHU ANGERS_A90278A420321011400"/>
    <n v="2"/>
    <n v="2"/>
  </r>
  <r>
    <s v="CHU ANGERS_A90278A"/>
    <n v="1011400"/>
    <x v="0"/>
    <d v="2015-01-30T00:00:00"/>
    <x v="2"/>
    <s v="CHU ANGERS_A90278A42034"/>
    <s v="CHU ANGERS_A90278A420341011400"/>
    <n v="1"/>
    <n v="1"/>
  </r>
  <r>
    <s v="CHU ANGERS_A90278A"/>
    <n v="1011400"/>
    <x v="0"/>
    <d v="2015-02-08T00:00:00"/>
    <x v="3"/>
    <s v="CHU ANGERS_A90278A42043"/>
    <s v="CHU ANGERS_A90278A420431011400"/>
    <n v="2"/>
    <n v="2"/>
  </r>
  <r>
    <s v="CHU ANGERS_A90278A"/>
    <n v="1011400"/>
    <x v="0"/>
    <d v="2015-02-09T00:00:00"/>
    <x v="4"/>
    <s v="CHU ANGERS_A90278A42044"/>
    <s v="CHU ANGERS_A90278A420441011400"/>
    <n v="1"/>
    <n v="1"/>
  </r>
  <r>
    <s v="CHU ANGERS_A90278A"/>
    <n v="1011400"/>
    <x v="0"/>
    <d v="2015-02-16T00:00:00"/>
    <x v="4"/>
    <s v="CHU ANGERS_A90278A42051"/>
    <s v="CHU ANGERS_A90278A420511011400"/>
    <n v="1"/>
    <n v="1"/>
  </r>
  <r>
    <s v="CHU ANGERS_A90278A"/>
    <n v="1011400"/>
    <x v="0"/>
    <d v="2015-03-03T00:00:00"/>
    <x v="5"/>
    <s v="CHU ANGERS_A90278A42066"/>
    <s v="CHU ANGERS_A90278A420661011400"/>
    <n v="1"/>
    <n v="1"/>
  </r>
  <r>
    <s v="CHU ANGERS_A90278A"/>
    <n v="1008253"/>
    <x v="1"/>
    <d v="2015-01-01T00:00:00"/>
    <x v="6"/>
    <s v="CHU ANGERS_A90278A42005"/>
    <s v="CHU ANGERS_A90278A420051008253"/>
    <n v="1"/>
    <n v="1"/>
  </r>
  <r>
    <s v="CHU ANGERS_A90278A"/>
    <n v="1008253"/>
    <x v="1"/>
    <d v="2015-01-02T00:00:00"/>
    <x v="2"/>
    <s v="CHU ANGERS_A90278A42006"/>
    <s v="CHU ANGERS_A90278A420061008253"/>
    <n v="6"/>
    <n v="6"/>
  </r>
  <r>
    <s v="CHU ANGERS_A90278A"/>
    <n v="1008253"/>
    <x v="1"/>
    <d v="2015-01-03T00:00:00"/>
    <x v="0"/>
    <s v="CHU ANGERS_A90278A42007"/>
    <s v="CHU ANGERS_A90278A420071008253"/>
    <n v="1"/>
    <n v="1"/>
  </r>
  <r>
    <s v="CHU ANGERS_A90278A"/>
    <n v="1008253"/>
    <x v="1"/>
    <d v="2015-01-04T00:00:00"/>
    <x v="3"/>
    <s v="CHU ANGERS_A90278A42008"/>
    <s v="CHU ANGERS_A90278A420081008253"/>
    <n v="3"/>
    <n v="3"/>
  </r>
  <r>
    <s v="CHU ANGERS_A90278A"/>
    <n v="1008253"/>
    <x v="1"/>
    <d v="2015-01-05T00:00:00"/>
    <x v="4"/>
    <s v="CHU ANGERS_A90278A42009"/>
    <s v="CHU ANGERS_A90278A420091008253"/>
    <n v="20"/>
    <n v="20"/>
  </r>
  <r>
    <s v="CHU ANGERS_A90278A"/>
    <n v="1008253"/>
    <x v="1"/>
    <d v="2015-01-06T00:00:00"/>
    <x v="5"/>
    <s v="CHU ANGERS_A90278A42010"/>
    <s v="CHU ANGERS_A90278A420101008253"/>
    <n v="12"/>
    <n v="12"/>
  </r>
  <r>
    <s v="CHU ANGERS_A90278A"/>
    <n v="1008253"/>
    <x v="1"/>
    <d v="2015-01-07T00:00:00"/>
    <x v="1"/>
    <s v="CHU ANGERS_A90278A42011"/>
    <s v="CHU ANGERS_A90278A420111008253"/>
    <n v="15"/>
    <n v="15"/>
  </r>
  <r>
    <s v="CHU ANGERS_A90278A"/>
    <n v="1008253"/>
    <x v="1"/>
    <d v="2015-01-08T00:00:00"/>
    <x v="6"/>
    <s v="CHU ANGERS_A90278A42012"/>
    <s v="CHU ANGERS_A90278A420121008253"/>
    <n v="9"/>
    <n v="9"/>
  </r>
  <r>
    <s v="CHU ANGERS_A90278A"/>
    <n v="1008253"/>
    <x v="1"/>
    <d v="2015-01-09T00:00:00"/>
    <x v="2"/>
    <s v="CHU ANGERS_A90278A42013"/>
    <s v="CHU ANGERS_A90278A420131008253"/>
    <n v="15"/>
    <n v="15"/>
  </r>
  <r>
    <s v="CHU ANGERS_A90278A"/>
    <n v="1008253"/>
    <x v="1"/>
    <d v="2015-01-10T00:00:00"/>
    <x v="0"/>
    <s v="CHU ANGERS_A90278A42014"/>
    <s v="CHU ANGERS_A90278A420141008253"/>
    <n v="0"/>
    <s v=" "/>
  </r>
  <r>
    <s v="CHU ANGERS_A90278A"/>
    <n v="1008253"/>
    <x v="1"/>
    <d v="2015-01-11T00:00:00"/>
    <x v="3"/>
    <s v="CHU ANGERS_A90278A42015"/>
    <s v="CHU ANGERS_A90278A420151008253"/>
    <n v="5"/>
    <n v="5"/>
  </r>
  <r>
    <s v="CHU ANGERS_A90278A"/>
    <n v="1008253"/>
    <x v="1"/>
    <d v="2015-01-12T00:00:00"/>
    <x v="4"/>
    <s v="CHU ANGERS_A90278A42016"/>
    <s v="CHU ANGERS_A90278A420161008253"/>
    <n v="11"/>
    <n v="11"/>
  </r>
  <r>
    <s v="CHU ANGERS_A90278A"/>
    <n v="1008253"/>
    <x v="1"/>
    <d v="2015-01-13T00:00:00"/>
    <x v="5"/>
    <s v="CHU ANGERS_A90278A42017"/>
    <s v="CHU ANGERS_A90278A420171008253"/>
    <n v="15"/>
    <n v="15"/>
  </r>
  <r>
    <s v="CHU ANGERS_A90278A"/>
    <n v="1008253"/>
    <x v="1"/>
    <d v="2015-01-14T00:00:00"/>
    <x v="1"/>
    <s v="CHU ANGERS_A90278A42018"/>
    <s v="CHU ANGERS_A90278A420181008253"/>
    <n v="12"/>
    <n v="12"/>
  </r>
  <r>
    <s v="CHU ANGERS_A90278A"/>
    <n v="1008253"/>
    <x v="1"/>
    <d v="2015-01-15T00:00:00"/>
    <x v="6"/>
    <s v="CHU ANGERS_A90278A42019"/>
    <s v="CHU ANGERS_A90278A420191008253"/>
    <n v="21"/>
    <n v="21"/>
  </r>
  <r>
    <s v="CHU ANGERS_A90278A"/>
    <n v="1008253"/>
    <x v="1"/>
    <d v="2015-01-16T00:00:00"/>
    <x v="2"/>
    <s v="CHU ANGERS_A90278A42020"/>
    <s v="CHU ANGERS_A90278A420201008253"/>
    <n v="16"/>
    <n v="16"/>
  </r>
  <r>
    <s v="CHU ANGERS_A90278A"/>
    <n v="1008253"/>
    <x v="1"/>
    <d v="2015-01-17T00:00:00"/>
    <x v="0"/>
    <s v="CHU ANGERS_A90278A42021"/>
    <s v="CHU ANGERS_A90278A420211008253"/>
    <n v="1"/>
    <n v="1"/>
  </r>
  <r>
    <s v="CHU ANGERS_A90278A"/>
    <n v="1008253"/>
    <x v="1"/>
    <d v="2015-01-18T00:00:00"/>
    <x v="3"/>
    <s v="CHU ANGERS_A90278A42022"/>
    <s v="CHU ANGERS_A90278A420221008253"/>
    <n v="3"/>
    <n v="3"/>
  </r>
  <r>
    <s v="CHU ANGERS_A90278A"/>
    <n v="1008253"/>
    <x v="1"/>
    <d v="2015-01-19T00:00:00"/>
    <x v="4"/>
    <s v="CHU ANGERS_A90278A42023"/>
    <s v="CHU ANGERS_A90278A420231008253"/>
    <n v="22"/>
    <n v="22"/>
  </r>
  <r>
    <s v="CHU ANGERS_A90278A"/>
    <n v="1008253"/>
    <x v="1"/>
    <d v="2015-01-20T00:00:00"/>
    <x v="5"/>
    <s v="CHU ANGERS_A90278A42024"/>
    <s v="CHU ANGERS_A90278A420241008253"/>
    <n v="15"/>
    <n v="15"/>
  </r>
  <r>
    <s v="CHU ANGERS_A90278A"/>
    <n v="1008253"/>
    <x v="1"/>
    <d v="2015-01-21T00:00:00"/>
    <x v="1"/>
    <s v="CHU ANGERS_A90278A42025"/>
    <s v="CHU ANGERS_A90278A420251008253"/>
    <n v="12"/>
    <n v="12"/>
  </r>
  <r>
    <s v="CHU ANGERS_A90278A"/>
    <n v="1008253"/>
    <x v="1"/>
    <d v="2015-01-22T00:00:00"/>
    <x v="6"/>
    <s v="CHU ANGERS_A90278A42026"/>
    <s v="CHU ANGERS_A90278A420261008253"/>
    <n v="13"/>
    <n v="13"/>
  </r>
  <r>
    <s v="CHU ANGERS_A90278A"/>
    <n v="1008253"/>
    <x v="1"/>
    <d v="2015-01-23T00:00:00"/>
    <x v="2"/>
    <s v="CHU ANGERS_A90278A42027"/>
    <s v="CHU ANGERS_A90278A420271008253"/>
    <n v="11"/>
    <n v="11"/>
  </r>
  <r>
    <s v="CHU ANGERS_A90278A"/>
    <n v="1008253"/>
    <x v="1"/>
    <d v="2015-01-24T00:00:00"/>
    <x v="0"/>
    <s v="CHU ANGERS_A90278A42028"/>
    <s v="CHU ANGERS_A90278A420281008253"/>
    <n v="8"/>
    <n v="8"/>
  </r>
  <r>
    <s v="CHU ANGERS_A90278A"/>
    <n v="1008253"/>
    <x v="1"/>
    <d v="2015-01-25T00:00:00"/>
    <x v="3"/>
    <s v="CHU ANGERS_A90278A42029"/>
    <s v="CHU ANGERS_A90278A420291008253"/>
    <n v="3"/>
    <n v="3"/>
  </r>
  <r>
    <s v="CHU ANGERS_A90278A"/>
    <n v="1008253"/>
    <x v="1"/>
    <d v="2015-01-26T00:00:00"/>
    <x v="4"/>
    <s v="CHU ANGERS_A90278A42030"/>
    <s v="CHU ANGERS_A90278A420301008253"/>
    <n v="12"/>
    <n v="12"/>
  </r>
  <r>
    <s v="CHU ANGERS_A90278A"/>
    <n v="1008253"/>
    <x v="1"/>
    <d v="2015-01-27T00:00:00"/>
    <x v="5"/>
    <s v="CHU ANGERS_A90278A42031"/>
    <s v="CHU ANGERS_A90278A420311008253"/>
    <n v="14"/>
    <n v="14"/>
  </r>
  <r>
    <s v="CHU ANGERS_A90278A"/>
    <n v="1008253"/>
    <x v="1"/>
    <d v="2015-01-28T00:00:00"/>
    <x v="1"/>
    <s v="CHU ANGERS_A90278A42032"/>
    <s v="CHU ANGERS_A90278A420321008253"/>
    <n v="16"/>
    <n v="16"/>
  </r>
  <r>
    <s v="CHU ANGERS_A90278A"/>
    <n v="1008253"/>
    <x v="1"/>
    <d v="2015-01-29T00:00:00"/>
    <x v="6"/>
    <s v="CHU ANGERS_A90278A42033"/>
    <s v="CHU ANGERS_A90278A420331008253"/>
    <n v="19"/>
    <n v="19"/>
  </r>
  <r>
    <s v="CHU ANGERS_A90278A"/>
    <n v="1008253"/>
    <x v="1"/>
    <d v="2015-01-30T00:00:00"/>
    <x v="2"/>
    <s v="CHU ANGERS_A90278A42034"/>
    <s v="CHU ANGERS_A90278A420341008253"/>
    <n v="17"/>
    <n v="17"/>
  </r>
  <r>
    <s v="CHU ANGERS_A90278A"/>
    <n v="1008253"/>
    <x v="1"/>
    <d v="2015-02-01T00:00:00"/>
    <x v="3"/>
    <s v="CHU ANGERS_A90278A42036"/>
    <s v="CHU ANGERS_A90278A420361008253"/>
    <n v="6"/>
    <n v="6"/>
  </r>
  <r>
    <s v="CHU ANGERS_A90278A"/>
    <n v="1008253"/>
    <x v="1"/>
    <d v="2015-02-02T00:00:00"/>
    <x v="4"/>
    <s v="CHU ANGERS_A90278A42037"/>
    <s v="CHU ANGERS_A90278A420371008253"/>
    <n v="17"/>
    <n v="17"/>
  </r>
  <r>
    <s v="CHU ANGERS_A90278A"/>
    <n v="1008253"/>
    <x v="1"/>
    <d v="2015-02-03T00:00:00"/>
    <x v="5"/>
    <s v="CHU ANGERS_A90278A42038"/>
    <s v="CHU ANGERS_A90278A420381008253"/>
    <n v="15"/>
    <n v="15"/>
  </r>
  <r>
    <s v="CHU ANGERS_A90278A"/>
    <n v="1008253"/>
    <x v="1"/>
    <d v="2015-02-04T00:00:00"/>
    <x v="1"/>
    <s v="CHU ANGERS_A90278A42039"/>
    <s v="CHU ANGERS_A90278A420391008253"/>
    <n v="12"/>
    <n v="12"/>
  </r>
  <r>
    <s v="CHU ANGERS_A90278A"/>
    <n v="1008253"/>
    <x v="1"/>
    <d v="2015-02-05T00:00:00"/>
    <x v="6"/>
    <s v="CHU ANGERS_A90278A42040"/>
    <s v="CHU ANGERS_A90278A420401008253"/>
    <n v="18"/>
    <n v="18"/>
  </r>
  <r>
    <s v="CHU ANGERS_A90278A"/>
    <n v="1008253"/>
    <x v="1"/>
    <d v="2015-02-06T00:00:00"/>
    <x v="2"/>
    <s v="CHU ANGERS_A90278A42041"/>
    <s v="CHU ANGERS_A90278A420411008253"/>
    <n v="14"/>
    <n v="14"/>
  </r>
  <r>
    <s v="CHU ANGERS_A90278A"/>
    <n v="1008253"/>
    <x v="1"/>
    <d v="2015-02-08T00:00:00"/>
    <x v="3"/>
    <s v="CHU ANGERS_A90278A42043"/>
    <s v="CHU ANGERS_A90278A420431008253"/>
    <n v="10"/>
    <n v="10"/>
  </r>
  <r>
    <s v="CHU ANGERS_A90278A"/>
    <n v="1008253"/>
    <x v="1"/>
    <d v="2015-02-09T00:00:00"/>
    <x v="4"/>
    <s v="CHU ANGERS_A90278A42044"/>
    <s v="CHU ANGERS_A90278A420441008253"/>
    <n v="14"/>
    <n v="14"/>
  </r>
  <r>
    <s v="CHU ANGERS_A90278A"/>
    <n v="1008253"/>
    <x v="1"/>
    <d v="2015-02-10T00:00:00"/>
    <x v="5"/>
    <s v="CHU ANGERS_A90278A42045"/>
    <s v="CHU ANGERS_A90278A420451008253"/>
    <n v="16"/>
    <n v="16"/>
  </r>
  <r>
    <s v="CHU ANGERS_A90278A"/>
    <n v="1008253"/>
    <x v="1"/>
    <d v="2015-02-11T00:00:00"/>
    <x v="1"/>
    <s v="CHU ANGERS_A90278A42046"/>
    <s v="CHU ANGERS_A90278A420461008253"/>
    <n v="10"/>
    <n v="10"/>
  </r>
  <r>
    <s v="CHU ANGERS_A90278A"/>
    <n v="1008253"/>
    <x v="1"/>
    <d v="2015-02-12T00:00:00"/>
    <x v="6"/>
    <s v="CHU ANGERS_A90278A42047"/>
    <s v="CHU ANGERS_A90278A420471008253"/>
    <n v="15"/>
    <n v="15"/>
  </r>
  <r>
    <s v="CHU ANGERS_A90278A"/>
    <n v="1008253"/>
    <x v="1"/>
    <d v="2015-02-13T00:00:00"/>
    <x v="2"/>
    <s v="CHU ANGERS_A90278A42048"/>
    <s v="CHU ANGERS_A90278A420481008253"/>
    <n v="16"/>
    <n v="16"/>
  </r>
  <r>
    <s v="CHU ANGERS_A90278A"/>
    <n v="1008253"/>
    <x v="1"/>
    <d v="2015-02-14T00:00:00"/>
    <x v="0"/>
    <s v="CHU ANGERS_A90278A42049"/>
    <s v="CHU ANGERS_A90278A420491008253"/>
    <n v="6"/>
    <n v="6"/>
  </r>
  <r>
    <s v="CHU ANGERS_A90278A"/>
    <n v="1008253"/>
    <x v="1"/>
    <d v="2015-02-16T00:00:00"/>
    <x v="4"/>
    <s v="CHU ANGERS_A90278A42051"/>
    <s v="CHU ANGERS_A90278A420511008253"/>
    <n v="16"/>
    <n v="16"/>
  </r>
  <r>
    <s v="CHU ANGERS_A90278A"/>
    <n v="1008253"/>
    <x v="1"/>
    <d v="2015-02-17T00:00:00"/>
    <x v="5"/>
    <s v="CHU ANGERS_A90278A42052"/>
    <s v="CHU ANGERS_A90278A420521008253"/>
    <n v="12"/>
    <n v="12"/>
  </r>
  <r>
    <s v="CHU ANGERS_A90278A"/>
    <n v="1008253"/>
    <x v="1"/>
    <d v="2015-02-18T00:00:00"/>
    <x v="1"/>
    <s v="CHU ANGERS_A90278A42053"/>
    <s v="CHU ANGERS_A90278A420531008253"/>
    <n v="8"/>
    <n v="8"/>
  </r>
  <r>
    <s v="CHU ANGERS_A90278A"/>
    <n v="1008253"/>
    <x v="1"/>
    <d v="2015-02-19T00:00:00"/>
    <x v="6"/>
    <s v="CHU ANGERS_A90278A42054"/>
    <s v="CHU ANGERS_A90278A420541008253"/>
    <n v="16"/>
    <n v="16"/>
  </r>
  <r>
    <s v="CHU ANGERS_A90278A"/>
    <n v="1008253"/>
    <x v="1"/>
    <d v="2015-02-20T00:00:00"/>
    <x v="2"/>
    <s v="CHU ANGERS_A90278A42055"/>
    <s v="CHU ANGERS_A90278A420551008253"/>
    <n v="15"/>
    <n v="15"/>
  </r>
  <r>
    <s v="CHU ANGERS_A90278A"/>
    <n v="1008253"/>
    <x v="1"/>
    <d v="2015-02-21T00:00:00"/>
    <x v="0"/>
    <s v="CHU ANGERS_A90278A42056"/>
    <s v="CHU ANGERS_A90278A420561008253"/>
    <n v="5"/>
    <n v="5"/>
  </r>
  <r>
    <s v="CHU ANGERS_A90278A"/>
    <n v="1008253"/>
    <x v="1"/>
    <d v="2015-02-22T00:00:00"/>
    <x v="3"/>
    <s v="CHU ANGERS_A90278A42057"/>
    <s v="CHU ANGERS_A90278A420571008253"/>
    <n v="9"/>
    <n v="9"/>
  </r>
  <r>
    <s v="CHU ANGERS_A90278A"/>
    <n v="1008253"/>
    <x v="1"/>
    <d v="2015-02-23T00:00:00"/>
    <x v="4"/>
    <s v="CHU ANGERS_A90278A42058"/>
    <s v="CHU ANGERS_A90278A420581008253"/>
    <n v="17"/>
    <n v="17"/>
  </r>
  <r>
    <s v="CHU ANGERS_A90278A"/>
    <n v="1008253"/>
    <x v="1"/>
    <d v="2015-02-24T00:00:00"/>
    <x v="5"/>
    <s v="CHU ANGERS_A90278A42059"/>
    <s v="CHU ANGERS_A90278A420591008253"/>
    <n v="18"/>
    <n v="18"/>
  </r>
  <r>
    <s v="CHU ANGERS_A90278A"/>
    <n v="1008253"/>
    <x v="1"/>
    <d v="2015-02-25T00:00:00"/>
    <x v="1"/>
    <s v="CHU ANGERS_A90278A42060"/>
    <s v="CHU ANGERS_A90278A420601008253"/>
    <n v="13"/>
    <n v="13"/>
  </r>
  <r>
    <s v="CHU ANGERS_A90278A"/>
    <n v="1008253"/>
    <x v="1"/>
    <d v="2015-02-26T00:00:00"/>
    <x v="6"/>
    <s v="CHU ANGERS_A90278A42061"/>
    <s v="CHU ANGERS_A90278A420611008253"/>
    <n v="20"/>
    <n v="20"/>
  </r>
  <r>
    <s v="CHU ANGERS_A90278A"/>
    <n v="1008253"/>
    <x v="1"/>
    <d v="2015-02-27T00:00:00"/>
    <x v="2"/>
    <s v="CHU ANGERS_A90278A42062"/>
    <s v="CHU ANGERS_A90278A420621008253"/>
    <n v="17"/>
    <n v="17"/>
  </r>
  <r>
    <s v="CHU ANGERS_A90278A"/>
    <n v="1008253"/>
    <x v="1"/>
    <d v="2015-02-28T00:00:00"/>
    <x v="0"/>
    <s v="CHU ANGERS_A90278A42063"/>
    <s v="CHU ANGERS_A90278A420631008253"/>
    <n v="3"/>
    <n v="3"/>
  </r>
  <r>
    <s v="CHU ANGERS_A90278A"/>
    <n v="1008253"/>
    <x v="1"/>
    <d v="2015-03-01T00:00:00"/>
    <x v="3"/>
    <s v="CHU ANGERS_A90278A42064"/>
    <s v="CHU ANGERS_A90278A420641008253"/>
    <n v="5"/>
    <n v="5"/>
  </r>
  <r>
    <s v="CHU ANGERS_A90278A"/>
    <n v="1008253"/>
    <x v="1"/>
    <d v="2015-03-02T00:00:00"/>
    <x v="4"/>
    <s v="CHU ANGERS_A90278A42065"/>
    <s v="CHU ANGERS_A90278A420651008253"/>
    <n v="10"/>
    <n v="10"/>
  </r>
  <r>
    <s v="CHU ANGERS_A90278A"/>
    <n v="1008253"/>
    <x v="1"/>
    <d v="2015-03-03T00:00:00"/>
    <x v="5"/>
    <s v="CHU ANGERS_A90278A42066"/>
    <s v="CHU ANGERS_A90278A420661008253"/>
    <n v="17"/>
    <n v="17"/>
  </r>
  <r>
    <s v="CHU ANGERS_A90278A"/>
    <n v="1008253"/>
    <x v="1"/>
    <d v="2015-03-04T00:00:00"/>
    <x v="1"/>
    <s v="CHU ANGERS_A90278A42067"/>
    <s v="CHU ANGERS_A90278A420671008253"/>
    <n v="18"/>
    <n v="18"/>
  </r>
  <r>
    <s v="CHU ANGERS_A90278A"/>
    <n v="1008253"/>
    <x v="1"/>
    <d v="2015-03-05T00:00:00"/>
    <x v="6"/>
    <s v="CHU ANGERS_A90278A42068"/>
    <s v="CHU ANGERS_A90278A420681008253"/>
    <n v="19"/>
    <n v="19"/>
  </r>
  <r>
    <s v="CHU ANGERS_A90278A"/>
    <n v="1008253"/>
    <x v="1"/>
    <d v="2015-03-06T00:00:00"/>
    <x v="2"/>
    <s v="CHU ANGERS_A90278A42069"/>
    <s v="CHU ANGERS_A90278A420691008253"/>
    <n v="22"/>
    <n v="22"/>
  </r>
  <r>
    <s v="CHU ANGERS_A90278A"/>
    <n v="1008253"/>
    <x v="1"/>
    <d v="2015-03-07T00:00:00"/>
    <x v="0"/>
    <s v="CHU ANGERS_A90278A42070"/>
    <s v="CHU ANGERS_A90278A420701008253"/>
    <n v="8"/>
    <n v="8"/>
  </r>
  <r>
    <s v="CHU ANGERS_A90278A"/>
    <n v="1008253"/>
    <x v="1"/>
    <d v="2015-03-08T00:00:00"/>
    <x v="3"/>
    <s v="CHU ANGERS_A90278A42071"/>
    <s v="CHU ANGERS_A90278A420711008253"/>
    <n v="6"/>
    <n v="6"/>
  </r>
  <r>
    <s v="CHU ANGERS_A90278A"/>
    <n v="1008253"/>
    <x v="1"/>
    <d v="2015-03-09T00:00:00"/>
    <x v="4"/>
    <s v="CHU ANGERS_A90278A42072"/>
    <s v="CHU ANGERS_A90278A420721008253"/>
    <n v="9"/>
    <n v="9"/>
  </r>
  <r>
    <s v="CHU ANGERS_A90278A"/>
    <n v="1008253"/>
    <x v="1"/>
    <d v="2015-03-10T00:00:00"/>
    <x v="5"/>
    <s v="CHU ANGERS_A90278A42073"/>
    <s v="CHU ANGERS_A90278A420731008253"/>
    <n v="16"/>
    <n v="16"/>
  </r>
  <r>
    <s v="CHU ANGERS_A90278A"/>
    <n v="1008253"/>
    <x v="1"/>
    <d v="2015-03-11T00:00:00"/>
    <x v="1"/>
    <s v="CHU ANGERS_A90278A42074"/>
    <s v="CHU ANGERS_A90278A420741008253"/>
    <n v="16"/>
    <n v="16"/>
  </r>
  <r>
    <s v="CHU ANGERS_A90278A"/>
    <n v="1008253"/>
    <x v="1"/>
    <d v="2015-03-12T00:00:00"/>
    <x v="6"/>
    <s v="CHU ANGERS_A90278A42075"/>
    <s v="CHU ANGERS_A90278A420751008253"/>
    <n v="20"/>
    <n v="20"/>
  </r>
  <r>
    <s v="CHU ANGERS_A90278A"/>
    <n v="1008253"/>
    <x v="1"/>
    <d v="2015-03-13T00:00:00"/>
    <x v="2"/>
    <s v="CHU ANGERS_A90278A42076"/>
    <s v="CHU ANGERS_A90278A420761008253"/>
    <n v="24"/>
    <n v="24"/>
  </r>
  <r>
    <s v="CHU ANGERS_A90278A"/>
    <n v="1008253"/>
    <x v="1"/>
    <d v="2015-03-14T00:00:00"/>
    <x v="0"/>
    <s v="CHU ANGERS_A90278A42077"/>
    <s v="CHU ANGERS_A90278A420771008253"/>
    <n v="4"/>
    <n v="4"/>
  </r>
  <r>
    <s v="CHU ANGERS_A90278A"/>
    <n v="1008253"/>
    <x v="1"/>
    <d v="2015-03-16T00:00:00"/>
    <x v="4"/>
    <s v="CHU ANGERS_A90278A42079"/>
    <s v="CHU ANGERS_A90278A420791008253"/>
    <n v="19"/>
    <n v="19"/>
  </r>
  <r>
    <s v="CHU ANGERS_A90278A"/>
    <n v="1008253"/>
    <x v="1"/>
    <d v="2015-03-17T00:00:00"/>
    <x v="5"/>
    <s v="CHU ANGERS_A90278A42080"/>
    <s v="CHU ANGERS_A90278A420801008253"/>
    <n v="18"/>
    <n v="18"/>
  </r>
  <r>
    <s v="CHU ANGERS_A90278A"/>
    <n v="1008253"/>
    <x v="1"/>
    <d v="2015-03-18T00:00:00"/>
    <x v="1"/>
    <s v="CHU ANGERS_A90278A42081"/>
    <s v="CHU ANGERS_A90278A420811008253"/>
    <n v="14"/>
    <n v="14"/>
  </r>
  <r>
    <s v="CHU ANGERS_A90278A"/>
    <n v="1008253"/>
    <x v="1"/>
    <d v="2015-03-19T00:00:00"/>
    <x v="6"/>
    <s v="CHU ANGERS_A90278A42082"/>
    <s v="CHU ANGERS_A90278A420821008253"/>
    <n v="18"/>
    <n v="18"/>
  </r>
  <r>
    <s v="CHU ANGERS_A90278A"/>
    <n v="1008253"/>
    <x v="1"/>
    <d v="2015-03-20T00:00:00"/>
    <x v="2"/>
    <s v="CHU ANGERS_A90278A42083"/>
    <s v="CHU ANGERS_A90278A420831008253"/>
    <n v="12"/>
    <n v="12"/>
  </r>
  <r>
    <s v="CHU ANGERS_A90278A"/>
    <n v="1008253"/>
    <x v="1"/>
    <d v="2015-03-21T00:00:00"/>
    <x v="0"/>
    <s v="CHU ANGERS_A90278A42084"/>
    <s v="CHU ANGERS_A90278A420841008253"/>
    <n v="2"/>
    <n v="2"/>
  </r>
  <r>
    <s v="CHU ANGERS_A90278A"/>
    <n v="1008253"/>
    <x v="1"/>
    <d v="2015-03-23T00:00:00"/>
    <x v="4"/>
    <s v="CHU ANGERS_A90278A42086"/>
    <s v="CHU ANGERS_A90278A420861008253"/>
    <n v="18"/>
    <n v="18"/>
  </r>
  <r>
    <s v="CHU ANGERS_A90278A"/>
    <n v="1008253"/>
    <x v="1"/>
    <d v="2015-03-24T00:00:00"/>
    <x v="5"/>
    <s v="CHU ANGERS_A90278A42087"/>
    <s v="CHU ANGERS_A90278A420871008253"/>
    <n v="26"/>
    <n v="26"/>
  </r>
  <r>
    <s v="CHU ANGERS_A90278A"/>
    <n v="1008253"/>
    <x v="1"/>
    <d v="2015-03-25T00:00:00"/>
    <x v="1"/>
    <s v="CHU ANGERS_A90278A42088"/>
    <s v="CHU ANGERS_A90278A420881008253"/>
    <n v="23"/>
    <n v="23"/>
  </r>
  <r>
    <s v="CHU ANGERS_A90278A"/>
    <n v="1008253"/>
    <x v="1"/>
    <d v="2015-03-26T00:00:00"/>
    <x v="6"/>
    <s v="CHU ANGERS_A90278A42089"/>
    <s v="CHU ANGERS_A90278A420891008253"/>
    <n v="18"/>
    <n v="18"/>
  </r>
  <r>
    <s v="CHU ANGERS_A90278A"/>
    <n v="1008253"/>
    <x v="1"/>
    <d v="2015-03-27T00:00:00"/>
    <x v="2"/>
    <s v="CHU ANGERS_A90278A42090"/>
    <s v="CHU ANGERS_A90278A420901008253"/>
    <n v="16"/>
    <n v="16"/>
  </r>
  <r>
    <s v="CHU ANGERS_A90278A"/>
    <n v="1008253"/>
    <x v="1"/>
    <d v="2015-03-28T00:00:00"/>
    <x v="0"/>
    <s v="CHU ANGERS_A90278A42091"/>
    <s v="CHU ANGERS_A90278A420911008253"/>
    <n v="4"/>
    <n v="4"/>
  </r>
  <r>
    <s v="CHU ANGERS_A90278A"/>
    <n v="1008253"/>
    <x v="1"/>
    <d v="2015-03-29T00:00:00"/>
    <x v="3"/>
    <s v="CHU ANGERS_A90278A42092"/>
    <s v="CHU ANGERS_A90278A420921008253"/>
    <n v="2"/>
    <n v="2"/>
  </r>
  <r>
    <s v="CHU ANGERS_A90278A"/>
    <n v="1008253"/>
    <x v="1"/>
    <d v="2015-03-30T00:00:00"/>
    <x v="4"/>
    <s v="CHU ANGERS_A90278A42093"/>
    <s v="CHU ANGERS_A90278A420931008253"/>
    <n v="10"/>
    <n v="10"/>
  </r>
  <r>
    <s v="CHU ANGERS_A90278A"/>
    <n v="1008253"/>
    <x v="1"/>
    <d v="2015-03-31T00:00:00"/>
    <x v="5"/>
    <s v="CHU ANGERS_A90278A42094"/>
    <s v="CHU ANGERS_A90278A420941008253"/>
    <n v="12"/>
    <n v="12"/>
  </r>
  <r>
    <s v="CHU ANGERS_A90278A"/>
    <n v="19690"/>
    <x v="2"/>
    <d v="2015-01-02T00:00:00"/>
    <x v="2"/>
    <s v="CHU ANGERS_A90278A42006"/>
    <s v="CHU ANGERS_A90278A4200619690"/>
    <n v="1"/>
    <n v="1"/>
  </r>
  <r>
    <s v="CHU ANGERS_A90278A"/>
    <n v="19690"/>
    <x v="2"/>
    <d v="2015-01-05T00:00:00"/>
    <x v="4"/>
    <s v="CHU ANGERS_A90278A42009"/>
    <s v="CHU ANGERS_A90278A4200919690"/>
    <n v="1"/>
    <n v="1"/>
  </r>
  <r>
    <s v="CHU ANGERS_A90278A"/>
    <n v="19690"/>
    <x v="2"/>
    <d v="2015-01-12T00:00:00"/>
    <x v="4"/>
    <s v="CHU ANGERS_A90278A42016"/>
    <s v="CHU ANGERS_A90278A4201619690"/>
    <n v="1"/>
    <n v="1"/>
  </r>
  <r>
    <s v="CHU ANGERS_A90278A"/>
    <n v="19690"/>
    <x v="2"/>
    <d v="2015-01-14T00:00:00"/>
    <x v="1"/>
    <s v="CHU ANGERS_A90278A42018"/>
    <s v="CHU ANGERS_A90278A4201819690"/>
    <n v="1"/>
    <n v="1"/>
  </r>
  <r>
    <s v="CHU ANGERS_A90278A"/>
    <n v="19690"/>
    <x v="2"/>
    <d v="2015-01-21T00:00:00"/>
    <x v="1"/>
    <s v="CHU ANGERS_A90278A42025"/>
    <s v="CHU ANGERS_A90278A4202519690"/>
    <n v="2"/>
    <n v="2"/>
  </r>
  <r>
    <s v="CHU ANGERS_A90278A"/>
    <n v="19690"/>
    <x v="2"/>
    <d v="2015-01-30T00:00:00"/>
    <x v="2"/>
    <s v="CHU ANGERS_A90278A42034"/>
    <s v="CHU ANGERS_A90278A4203419690"/>
    <n v="1"/>
    <n v="1"/>
  </r>
  <r>
    <s v="CHU ANGERS_A90278A"/>
    <n v="19690"/>
    <x v="2"/>
    <d v="2015-03-22T00:00:00"/>
    <x v="3"/>
    <s v="CHU ANGERS_A90278A42085"/>
    <s v="CHU ANGERS_A90278A4208519690"/>
    <n v="1"/>
    <n v="1"/>
  </r>
  <r>
    <s v="CHU ANGERS_A90278A"/>
    <n v="19690"/>
    <x v="2"/>
    <d v="2015-03-26T00:00:00"/>
    <x v="6"/>
    <s v="CHU ANGERS_A90278A42089"/>
    <s v="CHU ANGERS_A90278A4208919690"/>
    <n v="2"/>
    <n v="2"/>
  </r>
  <r>
    <s v="CHU ANGERS_A90278A"/>
    <n v="19690"/>
    <x v="2"/>
    <d v="2015-03-27T00:00:00"/>
    <x v="2"/>
    <s v="CHU ANGERS_A90278A42090"/>
    <s v="CHU ANGERS_A90278A4209019690"/>
    <n v="1"/>
    <n v="1"/>
  </r>
  <r>
    <s v="CHU ANGERS_A90278A"/>
    <n v="1011435"/>
    <x v="3"/>
    <d v="2015-01-02T00:00:00"/>
    <x v="2"/>
    <s v="CHU ANGERS_A90278A42006"/>
    <s v="CHU ANGERS_A90278A420061011435"/>
    <n v="4"/>
    <n v="4"/>
  </r>
  <r>
    <s v="CHU ANGERS_A90278A"/>
    <n v="1011435"/>
    <x v="3"/>
    <d v="2015-01-05T00:00:00"/>
    <x v="4"/>
    <s v="CHU ANGERS_A90278A42009"/>
    <s v="CHU ANGERS_A90278A420091011435"/>
    <n v="6"/>
    <n v="6"/>
  </r>
  <r>
    <s v="CHU ANGERS_A90278A"/>
    <n v="1011435"/>
    <x v="3"/>
    <d v="2015-01-06T00:00:00"/>
    <x v="5"/>
    <s v="CHU ANGERS_A90278A42010"/>
    <s v="CHU ANGERS_A90278A420101011435"/>
    <n v="8"/>
    <n v="8"/>
  </r>
  <r>
    <s v="CHU ANGERS_A90278A"/>
    <n v="1011435"/>
    <x v="3"/>
    <d v="2015-01-07T00:00:00"/>
    <x v="1"/>
    <s v="CHU ANGERS_A90278A42011"/>
    <s v="CHU ANGERS_A90278A420111011435"/>
    <n v="10"/>
    <n v="10"/>
  </r>
  <r>
    <s v="CHU ANGERS_A90278A"/>
    <n v="1011435"/>
    <x v="3"/>
    <d v="2015-01-08T00:00:00"/>
    <x v="6"/>
    <s v="CHU ANGERS_A90278A42012"/>
    <s v="CHU ANGERS_A90278A420121011435"/>
    <n v="9"/>
    <n v="9"/>
  </r>
  <r>
    <s v="CHU ANGERS_A90278A"/>
    <n v="1011435"/>
    <x v="3"/>
    <d v="2015-01-09T00:00:00"/>
    <x v="2"/>
    <s v="CHU ANGERS_A90278A42013"/>
    <s v="CHU ANGERS_A90278A420131011435"/>
    <n v="8"/>
    <n v="8"/>
  </r>
  <r>
    <s v="CHU ANGERS_A90278A"/>
    <n v="1011435"/>
    <x v="3"/>
    <d v="2015-01-12T00:00:00"/>
    <x v="4"/>
    <s v="CHU ANGERS_A90278A42016"/>
    <s v="CHU ANGERS_A90278A420161011435"/>
    <n v="7"/>
    <n v="7"/>
  </r>
  <r>
    <s v="CHU ANGERS_A90278A"/>
    <n v="1011435"/>
    <x v="3"/>
    <d v="2015-01-13T00:00:00"/>
    <x v="5"/>
    <s v="CHU ANGERS_A90278A42017"/>
    <s v="CHU ANGERS_A90278A420171011435"/>
    <n v="10"/>
    <n v="10"/>
  </r>
  <r>
    <s v="CHU ANGERS_A90278A"/>
    <n v="1011435"/>
    <x v="3"/>
    <d v="2015-01-14T00:00:00"/>
    <x v="1"/>
    <s v="CHU ANGERS_A90278A42018"/>
    <s v="CHU ANGERS_A90278A420181011435"/>
    <n v="7"/>
    <n v="7"/>
  </r>
  <r>
    <s v="CHU ANGERS_A90278A"/>
    <n v="1011435"/>
    <x v="3"/>
    <d v="2015-01-15T00:00:00"/>
    <x v="6"/>
    <s v="CHU ANGERS_A90278A42019"/>
    <s v="CHU ANGERS_A90278A420191011435"/>
    <n v="8"/>
    <n v="8"/>
  </r>
  <r>
    <s v="CHU ANGERS_A90278A"/>
    <n v="1011435"/>
    <x v="3"/>
    <d v="2015-01-16T00:00:00"/>
    <x v="2"/>
    <s v="CHU ANGERS_A90278A42020"/>
    <s v="CHU ANGERS_A90278A420201011435"/>
    <n v="6"/>
    <n v="6"/>
  </r>
  <r>
    <s v="CHU ANGERS_A90278A"/>
    <n v="1011435"/>
    <x v="3"/>
    <d v="2015-01-19T00:00:00"/>
    <x v="4"/>
    <s v="CHU ANGERS_A90278A42023"/>
    <s v="CHU ANGERS_A90278A420231011435"/>
    <n v="5"/>
    <n v="5"/>
  </r>
  <r>
    <s v="CHU ANGERS_A90278A"/>
    <n v="1011435"/>
    <x v="3"/>
    <d v="2015-01-20T00:00:00"/>
    <x v="5"/>
    <s v="CHU ANGERS_A90278A42024"/>
    <s v="CHU ANGERS_A90278A420241011435"/>
    <n v="8"/>
    <n v="8"/>
  </r>
  <r>
    <s v="CHU ANGERS_A90278A"/>
    <n v="1011435"/>
    <x v="3"/>
    <d v="2015-01-21T00:00:00"/>
    <x v="1"/>
    <s v="CHU ANGERS_A90278A42025"/>
    <s v="CHU ANGERS_A90278A420251011435"/>
    <n v="9"/>
    <n v="9"/>
  </r>
  <r>
    <s v="CHU ANGERS_A90278A"/>
    <n v="1011435"/>
    <x v="3"/>
    <d v="2015-01-22T00:00:00"/>
    <x v="6"/>
    <s v="CHU ANGERS_A90278A42026"/>
    <s v="CHU ANGERS_A90278A420261011435"/>
    <n v="9"/>
    <n v="9"/>
  </r>
  <r>
    <s v="CHU ANGERS_A90278A"/>
    <n v="1011435"/>
    <x v="3"/>
    <d v="2015-01-23T00:00:00"/>
    <x v="2"/>
    <s v="CHU ANGERS_A90278A42027"/>
    <s v="CHU ANGERS_A90278A420271011435"/>
    <n v="7"/>
    <n v="7"/>
  </r>
  <r>
    <s v="CHU ANGERS_A90278A"/>
    <n v="1011435"/>
    <x v="3"/>
    <d v="2015-01-26T00:00:00"/>
    <x v="4"/>
    <s v="CHU ANGERS_A90278A42030"/>
    <s v="CHU ANGERS_A90278A420301011435"/>
    <n v="8"/>
    <n v="8"/>
  </r>
  <r>
    <s v="CHU ANGERS_A90278A"/>
    <n v="1011435"/>
    <x v="3"/>
    <d v="2015-01-27T00:00:00"/>
    <x v="5"/>
    <s v="CHU ANGERS_A90278A42031"/>
    <s v="CHU ANGERS_A90278A420311011435"/>
    <n v="5"/>
    <n v="5"/>
  </r>
  <r>
    <s v="CHU ANGERS_A90278A"/>
    <n v="1011435"/>
    <x v="3"/>
    <d v="2015-01-28T00:00:00"/>
    <x v="1"/>
    <s v="CHU ANGERS_A90278A42032"/>
    <s v="CHU ANGERS_A90278A420321011435"/>
    <n v="7"/>
    <n v="7"/>
  </r>
  <r>
    <s v="CHU ANGERS_A90278A"/>
    <n v="1011435"/>
    <x v="3"/>
    <d v="2015-01-29T00:00:00"/>
    <x v="6"/>
    <s v="CHU ANGERS_A90278A42033"/>
    <s v="CHU ANGERS_A90278A420331011435"/>
    <n v="9"/>
    <n v="9"/>
  </r>
  <r>
    <s v="CHU ANGERS_A90278A"/>
    <n v="1011435"/>
    <x v="3"/>
    <d v="2015-01-30T00:00:00"/>
    <x v="2"/>
    <s v="CHU ANGERS_A90278A42034"/>
    <s v="CHU ANGERS_A90278A420341011435"/>
    <n v="7"/>
    <n v="7"/>
  </r>
  <r>
    <s v="CHU ANGERS_A90278A"/>
    <n v="1011435"/>
    <x v="3"/>
    <d v="2015-02-01T00:00:00"/>
    <x v="3"/>
    <s v="CHU ANGERS_A90278A42036"/>
    <s v="CHU ANGERS_A90278A420361011435"/>
    <n v="1"/>
    <n v="1"/>
  </r>
  <r>
    <s v="CHU ANGERS_A90278A"/>
    <n v="1011435"/>
    <x v="3"/>
    <d v="2015-02-02T00:00:00"/>
    <x v="4"/>
    <s v="CHU ANGERS_A90278A42037"/>
    <s v="CHU ANGERS_A90278A420371011435"/>
    <n v="7"/>
    <n v="7"/>
  </r>
  <r>
    <s v="CHU ANGERS_A90278A"/>
    <n v="1011435"/>
    <x v="3"/>
    <d v="2015-02-03T00:00:00"/>
    <x v="5"/>
    <s v="CHU ANGERS_A90278A42038"/>
    <s v="CHU ANGERS_A90278A420381011435"/>
    <n v="8"/>
    <n v="8"/>
  </r>
  <r>
    <s v="CHU ANGERS_A90278A"/>
    <n v="1011435"/>
    <x v="3"/>
    <d v="2015-02-04T00:00:00"/>
    <x v="1"/>
    <s v="CHU ANGERS_A90278A42039"/>
    <s v="CHU ANGERS_A90278A420391011435"/>
    <n v="8"/>
    <n v="8"/>
  </r>
  <r>
    <s v="CHU ANGERS_A90278A"/>
    <n v="1011435"/>
    <x v="3"/>
    <d v="2015-02-05T00:00:00"/>
    <x v="6"/>
    <s v="CHU ANGERS_A90278A42040"/>
    <s v="CHU ANGERS_A90278A420401011435"/>
    <n v="6"/>
    <n v="6"/>
  </r>
  <r>
    <s v="CHU ANGERS_A90278A"/>
    <n v="1011435"/>
    <x v="3"/>
    <d v="2015-02-06T00:00:00"/>
    <x v="2"/>
    <s v="CHU ANGERS_A90278A42041"/>
    <s v="CHU ANGERS_A90278A420411011435"/>
    <n v="7"/>
    <n v="7"/>
  </r>
  <r>
    <s v="CHU ANGERS_A90278A"/>
    <n v="1011435"/>
    <x v="3"/>
    <d v="2015-02-09T00:00:00"/>
    <x v="4"/>
    <s v="CHU ANGERS_A90278A42044"/>
    <s v="CHU ANGERS_A90278A420441011435"/>
    <n v="10"/>
    <n v="10"/>
  </r>
  <r>
    <s v="CHU ANGERS_A90278A"/>
    <n v="1011435"/>
    <x v="3"/>
    <d v="2015-02-10T00:00:00"/>
    <x v="5"/>
    <s v="CHU ANGERS_A90278A42045"/>
    <s v="CHU ANGERS_A90278A420451011435"/>
    <n v="9"/>
    <n v="9"/>
  </r>
  <r>
    <s v="CHU ANGERS_A90278A"/>
    <n v="1011435"/>
    <x v="3"/>
    <d v="2015-02-11T00:00:00"/>
    <x v="1"/>
    <s v="CHU ANGERS_A90278A42046"/>
    <s v="CHU ANGERS_A90278A420461011435"/>
    <n v="6"/>
    <n v="6"/>
  </r>
  <r>
    <s v="CHU ANGERS_A90278A"/>
    <n v="1011435"/>
    <x v="3"/>
    <d v="2015-02-13T00:00:00"/>
    <x v="2"/>
    <s v="CHU ANGERS_A90278A42048"/>
    <s v="CHU ANGERS_A90278A420481011435"/>
    <n v="10"/>
    <n v="10"/>
  </r>
  <r>
    <s v="CHU ANGERS_A90278A"/>
    <n v="1011435"/>
    <x v="3"/>
    <d v="2015-02-16T00:00:00"/>
    <x v="4"/>
    <s v="CHU ANGERS_A90278A42051"/>
    <s v="CHU ANGERS_A90278A420511011435"/>
    <n v="8"/>
    <n v="8"/>
  </r>
  <r>
    <s v="CHU ANGERS_A90278A"/>
    <n v="1011435"/>
    <x v="3"/>
    <d v="2015-02-17T00:00:00"/>
    <x v="5"/>
    <s v="CHU ANGERS_A90278A42052"/>
    <s v="CHU ANGERS_A90278A420521011435"/>
    <n v="9"/>
    <n v="9"/>
  </r>
  <r>
    <s v="CHU ANGERS_A90278A"/>
    <n v="1011435"/>
    <x v="3"/>
    <d v="2015-02-18T00:00:00"/>
    <x v="1"/>
    <s v="CHU ANGERS_A90278A42053"/>
    <s v="CHU ANGERS_A90278A420531011435"/>
    <n v="8"/>
    <n v="8"/>
  </r>
  <r>
    <s v="CHU ANGERS_A90278A"/>
    <n v="1011435"/>
    <x v="3"/>
    <d v="2015-02-19T00:00:00"/>
    <x v="6"/>
    <s v="CHU ANGERS_A90278A42054"/>
    <s v="CHU ANGERS_A90278A420541011435"/>
    <n v="8"/>
    <n v="8"/>
  </r>
  <r>
    <s v="CHU ANGERS_A90278A"/>
    <n v="1011435"/>
    <x v="3"/>
    <d v="2015-02-20T00:00:00"/>
    <x v="2"/>
    <s v="CHU ANGERS_A90278A42055"/>
    <s v="CHU ANGERS_A90278A420551011435"/>
    <n v="6"/>
    <n v="6"/>
  </r>
  <r>
    <s v="CHU ANGERS_A90278A"/>
    <n v="1011435"/>
    <x v="3"/>
    <d v="2015-02-23T00:00:00"/>
    <x v="4"/>
    <s v="CHU ANGERS_A90278A42058"/>
    <s v="CHU ANGERS_A90278A420581011435"/>
    <n v="7"/>
    <n v="7"/>
  </r>
  <r>
    <s v="CHU ANGERS_A90278A"/>
    <n v="1011435"/>
    <x v="3"/>
    <d v="2015-02-24T00:00:00"/>
    <x v="5"/>
    <s v="CHU ANGERS_A90278A42059"/>
    <s v="CHU ANGERS_A90278A420591011435"/>
    <n v="8"/>
    <n v="8"/>
  </r>
  <r>
    <s v="CHU ANGERS_A90278A"/>
    <n v="1011435"/>
    <x v="3"/>
    <d v="2015-02-25T00:00:00"/>
    <x v="1"/>
    <s v="CHU ANGERS_A90278A42060"/>
    <s v="CHU ANGERS_A90278A420601011435"/>
    <n v="8"/>
    <n v="8"/>
  </r>
  <r>
    <s v="CHU ANGERS_A90278A"/>
    <n v="1011435"/>
    <x v="3"/>
    <d v="2015-02-26T00:00:00"/>
    <x v="6"/>
    <s v="CHU ANGERS_A90278A42061"/>
    <s v="CHU ANGERS_A90278A420611011435"/>
    <n v="8"/>
    <n v="8"/>
  </r>
  <r>
    <s v="CHU ANGERS_A90278A"/>
    <n v="1011435"/>
    <x v="3"/>
    <d v="2015-02-27T00:00:00"/>
    <x v="2"/>
    <s v="CHU ANGERS_A90278A42062"/>
    <s v="CHU ANGERS_A90278A420621011435"/>
    <n v="9"/>
    <n v="9"/>
  </r>
  <r>
    <s v="CHU ANGERS_A90278A"/>
    <n v="1011435"/>
    <x v="3"/>
    <d v="2015-03-02T00:00:00"/>
    <x v="4"/>
    <s v="CHU ANGERS_A90278A42065"/>
    <s v="CHU ANGERS_A90278A420651011435"/>
    <n v="7"/>
    <n v="7"/>
  </r>
  <r>
    <s v="CHU ANGERS_A90278A"/>
    <n v="1011435"/>
    <x v="3"/>
    <d v="2015-03-03T00:00:00"/>
    <x v="5"/>
    <s v="CHU ANGERS_A90278A42066"/>
    <s v="CHU ANGERS_A90278A420661011435"/>
    <n v="8"/>
    <n v="8"/>
  </r>
  <r>
    <s v="CHU ANGERS_A90278A"/>
    <n v="1011435"/>
    <x v="3"/>
    <d v="2015-03-04T00:00:00"/>
    <x v="1"/>
    <s v="CHU ANGERS_A90278A42067"/>
    <s v="CHU ANGERS_A90278A420671011435"/>
    <n v="8"/>
    <n v="8"/>
  </r>
  <r>
    <s v="CHU ANGERS_A90278A"/>
    <n v="1011435"/>
    <x v="3"/>
    <d v="2015-03-05T00:00:00"/>
    <x v="6"/>
    <s v="CHU ANGERS_A90278A42068"/>
    <s v="CHU ANGERS_A90278A420681011435"/>
    <n v="8"/>
    <n v="8"/>
  </r>
  <r>
    <s v="CHU ANGERS_A90278A"/>
    <n v="1011435"/>
    <x v="3"/>
    <d v="2015-03-06T00:00:00"/>
    <x v="2"/>
    <s v="CHU ANGERS_A90278A42069"/>
    <s v="CHU ANGERS_A90278A420691011435"/>
    <n v="9"/>
    <n v="9"/>
  </r>
  <r>
    <s v="CHU ANGERS_A90278A"/>
    <n v="1011435"/>
    <x v="3"/>
    <d v="2015-03-09T00:00:00"/>
    <x v="4"/>
    <s v="CHU ANGERS_A90278A42072"/>
    <s v="CHU ANGERS_A90278A420721011435"/>
    <n v="8"/>
    <n v="8"/>
  </r>
  <r>
    <s v="CHU ANGERS_A90278A"/>
    <n v="1011435"/>
    <x v="3"/>
    <d v="2015-03-10T00:00:00"/>
    <x v="5"/>
    <s v="CHU ANGERS_A90278A42073"/>
    <s v="CHU ANGERS_A90278A420731011435"/>
    <n v="8"/>
    <n v="8"/>
  </r>
  <r>
    <s v="CHU ANGERS_A90278A"/>
    <n v="1011435"/>
    <x v="3"/>
    <d v="2015-03-11T00:00:00"/>
    <x v="1"/>
    <s v="CHU ANGERS_A90278A42074"/>
    <s v="CHU ANGERS_A90278A420741011435"/>
    <n v="5"/>
    <n v="5"/>
  </r>
  <r>
    <s v="CHU ANGERS_A90278A"/>
    <n v="1011435"/>
    <x v="3"/>
    <d v="2015-03-12T00:00:00"/>
    <x v="6"/>
    <s v="CHU ANGERS_A90278A42075"/>
    <s v="CHU ANGERS_A90278A420751011435"/>
    <n v="0"/>
    <s v=" "/>
  </r>
  <r>
    <s v="CHU ANGERS_A90278A"/>
    <n v="1011435"/>
    <x v="3"/>
    <d v="2015-03-13T00:00:00"/>
    <x v="2"/>
    <s v="CHU ANGERS_A90278A42076"/>
    <s v="CHU ANGERS_A90278A420761011435"/>
    <n v="5"/>
    <n v="5"/>
  </r>
  <r>
    <s v="CHU ANGERS_A90278A"/>
    <n v="1011435"/>
    <x v="3"/>
    <d v="2015-03-16T00:00:00"/>
    <x v="4"/>
    <s v="CHU ANGERS_A90278A42079"/>
    <s v="CHU ANGERS_A90278A420791011435"/>
    <n v="8"/>
    <n v="8"/>
  </r>
  <r>
    <s v="CHU ANGERS_A90278A"/>
    <n v="1011435"/>
    <x v="3"/>
    <d v="2015-03-17T00:00:00"/>
    <x v="5"/>
    <s v="CHU ANGERS_A90278A42080"/>
    <s v="CHU ANGERS_A90278A420801011435"/>
    <n v="11"/>
    <n v="11"/>
  </r>
  <r>
    <s v="CHU ANGERS_A90278A"/>
    <n v="1011435"/>
    <x v="3"/>
    <d v="2015-03-18T00:00:00"/>
    <x v="1"/>
    <s v="CHU ANGERS_A90278A42081"/>
    <s v="CHU ANGERS_A90278A420811011435"/>
    <n v="8"/>
    <n v="8"/>
  </r>
  <r>
    <s v="CHU ANGERS_A90278A"/>
    <n v="1011435"/>
    <x v="3"/>
    <d v="2015-03-19T00:00:00"/>
    <x v="6"/>
    <s v="CHU ANGERS_A90278A42082"/>
    <s v="CHU ANGERS_A90278A420821011435"/>
    <n v="7"/>
    <n v="7"/>
  </r>
  <r>
    <s v="CHU ANGERS_A90278A"/>
    <n v="1011435"/>
    <x v="3"/>
    <d v="2015-03-20T00:00:00"/>
    <x v="2"/>
    <s v="CHU ANGERS_A90278A42083"/>
    <s v="CHU ANGERS_A90278A420831011435"/>
    <n v="8"/>
    <n v="8"/>
  </r>
  <r>
    <s v="CHU ANGERS_A90278A"/>
    <n v="1011435"/>
    <x v="3"/>
    <d v="2015-03-21T00:00:00"/>
    <x v="0"/>
    <s v="CHU ANGERS_A90278A42084"/>
    <s v="CHU ANGERS_A90278A420841011435"/>
    <n v="2"/>
    <n v="2"/>
  </r>
  <r>
    <s v="CHU ANGERS_A90278A"/>
    <n v="1011435"/>
    <x v="3"/>
    <d v="2015-03-23T00:00:00"/>
    <x v="4"/>
    <s v="CHU ANGERS_A90278A42086"/>
    <s v="CHU ANGERS_A90278A420861011435"/>
    <n v="6"/>
    <n v="6"/>
  </r>
  <r>
    <s v="CHU ANGERS_A90278A"/>
    <n v="1011435"/>
    <x v="3"/>
    <d v="2015-03-24T00:00:00"/>
    <x v="5"/>
    <s v="CHU ANGERS_A90278A42087"/>
    <s v="CHU ANGERS_A90278A420871011435"/>
    <n v="6"/>
    <n v="6"/>
  </r>
  <r>
    <s v="CHU ANGERS_A90278A"/>
    <n v="1011435"/>
    <x v="3"/>
    <d v="2015-03-25T00:00:00"/>
    <x v="1"/>
    <s v="CHU ANGERS_A90278A42088"/>
    <s v="CHU ANGERS_A90278A420881011435"/>
    <n v="8"/>
    <n v="8"/>
  </r>
  <r>
    <s v="CHU ANGERS_A90278A"/>
    <n v="1011435"/>
    <x v="3"/>
    <d v="2015-03-26T00:00:00"/>
    <x v="6"/>
    <s v="CHU ANGERS_A90278A42089"/>
    <s v="CHU ANGERS_A90278A420891011435"/>
    <n v="8"/>
    <n v="8"/>
  </r>
  <r>
    <s v="CHU ANGERS_A90278A"/>
    <n v="1011435"/>
    <x v="3"/>
    <d v="2015-03-27T00:00:00"/>
    <x v="2"/>
    <s v="CHU ANGERS_A90278A42090"/>
    <s v="CHU ANGERS_A90278A420901011435"/>
    <n v="9"/>
    <n v="9"/>
  </r>
  <r>
    <s v="CHU ANGERS_A90278A"/>
    <n v="1011435"/>
    <x v="3"/>
    <d v="2015-03-30T00:00:00"/>
    <x v="4"/>
    <s v="CHU ANGERS_A90278A42093"/>
    <s v="CHU ANGERS_A90278A420931011435"/>
    <n v="6"/>
    <n v="6"/>
  </r>
  <r>
    <s v="CHU ANGERS_A90278A"/>
    <n v="1011435"/>
    <x v="3"/>
    <d v="2015-03-31T00:00:00"/>
    <x v="5"/>
    <s v="CHU ANGERS_A90278A42094"/>
    <s v="CHU ANGERS_A90278A420941011435"/>
    <n v="7"/>
    <n v="7"/>
  </r>
  <r>
    <s v="CHU ANGERS_A90278A"/>
    <n v="74881"/>
    <x v="4"/>
    <d v="2015-01-01T00:00:00"/>
    <x v="6"/>
    <s v="CHU ANGERS_A90278A42005"/>
    <s v="CHU ANGERS_A90278A4200574881"/>
    <n v="2"/>
    <n v="2"/>
  </r>
  <r>
    <s v="CHU ANGERS_A90278A"/>
    <n v="74881"/>
    <x v="4"/>
    <d v="2015-01-02T00:00:00"/>
    <x v="2"/>
    <s v="CHU ANGERS_A90278A42006"/>
    <s v="CHU ANGERS_A90278A4200674881"/>
    <n v="3"/>
    <n v="3"/>
  </r>
  <r>
    <s v="CHU ANGERS_A90278A"/>
    <n v="74881"/>
    <x v="4"/>
    <d v="2015-01-03T00:00:00"/>
    <x v="0"/>
    <s v="CHU ANGERS_A90278A42007"/>
    <s v="CHU ANGERS_A90278A4200774881"/>
    <n v="3"/>
    <n v="3"/>
  </r>
  <r>
    <s v="CHU ANGERS_A90278A"/>
    <n v="74881"/>
    <x v="4"/>
    <d v="2015-01-04T00:00:00"/>
    <x v="3"/>
    <s v="CHU ANGERS_A90278A42008"/>
    <s v="CHU ANGERS_A90278A4200874881"/>
    <n v="1"/>
    <n v="1"/>
  </r>
  <r>
    <s v="CHU ANGERS_A90278A"/>
    <n v="74881"/>
    <x v="4"/>
    <d v="2015-01-05T00:00:00"/>
    <x v="4"/>
    <s v="CHU ANGERS_A90278A42009"/>
    <s v="CHU ANGERS_A90278A4200974881"/>
    <n v="4"/>
    <n v="4"/>
  </r>
  <r>
    <s v="CHU ANGERS_A90278A"/>
    <n v="74881"/>
    <x v="4"/>
    <d v="2015-01-06T00:00:00"/>
    <x v="5"/>
    <s v="CHU ANGERS_A90278A42010"/>
    <s v="CHU ANGERS_A90278A4201074881"/>
    <n v="10"/>
    <n v="10"/>
  </r>
  <r>
    <s v="CHU ANGERS_A90278A"/>
    <n v="74881"/>
    <x v="4"/>
    <d v="2015-01-07T00:00:00"/>
    <x v="1"/>
    <s v="CHU ANGERS_A90278A42011"/>
    <s v="CHU ANGERS_A90278A4201174881"/>
    <n v="6"/>
    <n v="6"/>
  </r>
  <r>
    <s v="CHU ANGERS_A90278A"/>
    <n v="74881"/>
    <x v="4"/>
    <d v="2015-01-08T00:00:00"/>
    <x v="6"/>
    <s v="CHU ANGERS_A90278A42012"/>
    <s v="CHU ANGERS_A90278A4201274881"/>
    <n v="12"/>
    <n v="12"/>
  </r>
  <r>
    <s v="CHU ANGERS_A90278A"/>
    <n v="74881"/>
    <x v="4"/>
    <d v="2015-01-09T00:00:00"/>
    <x v="2"/>
    <s v="CHU ANGERS_A90278A42013"/>
    <s v="CHU ANGERS_A90278A4201374881"/>
    <n v="7"/>
    <n v="7"/>
  </r>
  <r>
    <s v="CHU ANGERS_A90278A"/>
    <n v="74881"/>
    <x v="4"/>
    <d v="2015-01-11T00:00:00"/>
    <x v="3"/>
    <s v="CHU ANGERS_A90278A42015"/>
    <s v="CHU ANGERS_A90278A4201574881"/>
    <n v="4"/>
    <n v="4"/>
  </r>
  <r>
    <s v="CHU ANGERS_A90278A"/>
    <n v="74881"/>
    <x v="4"/>
    <d v="2015-01-12T00:00:00"/>
    <x v="4"/>
    <s v="CHU ANGERS_A90278A42016"/>
    <s v="CHU ANGERS_A90278A4201674881"/>
    <n v="7"/>
    <n v="7"/>
  </r>
  <r>
    <s v="CHU ANGERS_A90278A"/>
    <n v="74881"/>
    <x v="4"/>
    <d v="2015-01-13T00:00:00"/>
    <x v="5"/>
    <s v="CHU ANGERS_A90278A42017"/>
    <s v="CHU ANGERS_A90278A4201774881"/>
    <n v="5"/>
    <n v="5"/>
  </r>
  <r>
    <s v="CHU ANGERS_A90278A"/>
    <n v="74881"/>
    <x v="4"/>
    <d v="2015-01-14T00:00:00"/>
    <x v="1"/>
    <s v="CHU ANGERS_A90278A42018"/>
    <s v="CHU ANGERS_A90278A4201874881"/>
    <n v="6"/>
    <n v="6"/>
  </r>
  <r>
    <s v="CHU ANGERS_A90278A"/>
    <n v="74881"/>
    <x v="4"/>
    <d v="2015-01-15T00:00:00"/>
    <x v="6"/>
    <s v="CHU ANGERS_A90278A42019"/>
    <s v="CHU ANGERS_A90278A4201974881"/>
    <n v="9"/>
    <n v="9"/>
  </r>
  <r>
    <s v="CHU ANGERS_A90278A"/>
    <n v="74881"/>
    <x v="4"/>
    <d v="2015-01-16T00:00:00"/>
    <x v="2"/>
    <s v="CHU ANGERS_A90278A42020"/>
    <s v="CHU ANGERS_A90278A4202074881"/>
    <n v="7"/>
    <n v="7"/>
  </r>
  <r>
    <s v="CHU ANGERS_A90278A"/>
    <n v="74881"/>
    <x v="4"/>
    <d v="2015-01-17T00:00:00"/>
    <x v="0"/>
    <s v="CHU ANGERS_A90278A42021"/>
    <s v="CHU ANGERS_A90278A4202174881"/>
    <n v="3"/>
    <n v="3"/>
  </r>
  <r>
    <s v="CHU ANGERS_A90278A"/>
    <n v="74881"/>
    <x v="4"/>
    <d v="2015-01-18T00:00:00"/>
    <x v="3"/>
    <s v="CHU ANGERS_A90278A42022"/>
    <s v="CHU ANGERS_A90278A4202274881"/>
    <n v="2"/>
    <n v="2"/>
  </r>
  <r>
    <s v="CHU ANGERS_A90278A"/>
    <n v="74881"/>
    <x v="4"/>
    <d v="2015-01-19T00:00:00"/>
    <x v="4"/>
    <s v="CHU ANGERS_A90278A42023"/>
    <s v="CHU ANGERS_A90278A4202374881"/>
    <n v="10"/>
    <n v="10"/>
  </r>
  <r>
    <s v="CHU ANGERS_A90278A"/>
    <n v="74881"/>
    <x v="4"/>
    <d v="2015-01-20T00:00:00"/>
    <x v="5"/>
    <s v="CHU ANGERS_A90278A42024"/>
    <s v="CHU ANGERS_A90278A4202474881"/>
    <n v="5"/>
    <n v="5"/>
  </r>
  <r>
    <s v="CHU ANGERS_A90278A"/>
    <n v="74881"/>
    <x v="4"/>
    <d v="2015-01-21T00:00:00"/>
    <x v="1"/>
    <s v="CHU ANGERS_A90278A42025"/>
    <s v="CHU ANGERS_A90278A4202574881"/>
    <n v="4"/>
    <n v="4"/>
  </r>
  <r>
    <s v="CHU ANGERS_A90278A"/>
    <n v="74881"/>
    <x v="4"/>
    <d v="2015-01-22T00:00:00"/>
    <x v="6"/>
    <s v="CHU ANGERS_A90278A42026"/>
    <s v="CHU ANGERS_A90278A4202674881"/>
    <n v="14"/>
    <n v="14"/>
  </r>
  <r>
    <s v="CHU ANGERS_A90278A"/>
    <n v="74881"/>
    <x v="4"/>
    <d v="2015-01-23T00:00:00"/>
    <x v="2"/>
    <s v="CHU ANGERS_A90278A42027"/>
    <s v="CHU ANGERS_A90278A4202774881"/>
    <n v="7"/>
    <n v="7"/>
  </r>
  <r>
    <s v="CHU ANGERS_A90278A"/>
    <n v="74881"/>
    <x v="4"/>
    <d v="2015-01-24T00:00:00"/>
    <x v="0"/>
    <s v="CHU ANGERS_A90278A42028"/>
    <s v="CHU ANGERS_A90278A4202874881"/>
    <n v="4"/>
    <n v="4"/>
  </r>
  <r>
    <s v="CHU ANGERS_A90278A"/>
    <n v="74881"/>
    <x v="4"/>
    <d v="2015-01-25T00:00:00"/>
    <x v="3"/>
    <s v="CHU ANGERS_A90278A42029"/>
    <s v="CHU ANGERS_A90278A4202974881"/>
    <n v="1"/>
    <n v="1"/>
  </r>
  <r>
    <s v="CHU ANGERS_A90278A"/>
    <n v="74881"/>
    <x v="4"/>
    <d v="2015-01-26T00:00:00"/>
    <x v="4"/>
    <s v="CHU ANGERS_A90278A42030"/>
    <s v="CHU ANGERS_A90278A4203074881"/>
    <n v="7"/>
    <n v="7"/>
  </r>
  <r>
    <s v="CHU ANGERS_A90278A"/>
    <n v="74881"/>
    <x v="4"/>
    <d v="2015-01-27T00:00:00"/>
    <x v="5"/>
    <s v="CHU ANGERS_A90278A42031"/>
    <s v="CHU ANGERS_A90278A4203174881"/>
    <n v="3"/>
    <n v="3"/>
  </r>
  <r>
    <s v="CHU ANGERS_A90278A"/>
    <n v="74881"/>
    <x v="4"/>
    <d v="2015-01-28T00:00:00"/>
    <x v="1"/>
    <s v="CHU ANGERS_A90278A42032"/>
    <s v="CHU ANGERS_A90278A4203274881"/>
    <n v="7"/>
    <n v="7"/>
  </r>
  <r>
    <s v="CHU ANGERS_A90278A"/>
    <n v="74881"/>
    <x v="4"/>
    <d v="2015-01-29T00:00:00"/>
    <x v="6"/>
    <s v="CHU ANGERS_A90278A42033"/>
    <s v="CHU ANGERS_A90278A4203374881"/>
    <n v="10"/>
    <n v="10"/>
  </r>
  <r>
    <s v="CHU ANGERS_A90278A"/>
    <n v="74881"/>
    <x v="4"/>
    <d v="2015-01-30T00:00:00"/>
    <x v="2"/>
    <s v="CHU ANGERS_A90278A42034"/>
    <s v="CHU ANGERS_A90278A4203474881"/>
    <n v="11"/>
    <n v="11"/>
  </r>
  <r>
    <s v="CHU ANGERS_A90278A"/>
    <n v="74881"/>
    <x v="4"/>
    <d v="2015-01-31T00:00:00"/>
    <x v="0"/>
    <s v="CHU ANGERS_A90278A42035"/>
    <s v="CHU ANGERS_A90278A4203574881"/>
    <n v="1"/>
    <n v="1"/>
  </r>
  <r>
    <s v="CHU ANGERS_A90278A"/>
    <n v="74881"/>
    <x v="4"/>
    <d v="2015-02-01T00:00:00"/>
    <x v="3"/>
    <s v="CHU ANGERS_A90278A42036"/>
    <s v="CHU ANGERS_A90278A4203674881"/>
    <n v="1"/>
    <n v="1"/>
  </r>
  <r>
    <s v="CHU ANGERS_A90278A"/>
    <n v="74881"/>
    <x v="4"/>
    <d v="2015-02-02T00:00:00"/>
    <x v="4"/>
    <s v="CHU ANGERS_A90278A42037"/>
    <s v="CHU ANGERS_A90278A4203774881"/>
    <n v="5"/>
    <n v="5"/>
  </r>
  <r>
    <s v="CHU ANGERS_A90278A"/>
    <n v="74881"/>
    <x v="4"/>
    <d v="2015-02-03T00:00:00"/>
    <x v="5"/>
    <s v="CHU ANGERS_A90278A42038"/>
    <s v="CHU ANGERS_A90278A4203874881"/>
    <n v="6"/>
    <n v="6"/>
  </r>
  <r>
    <s v="CHU ANGERS_A90278A"/>
    <n v="74881"/>
    <x v="4"/>
    <d v="2015-02-04T00:00:00"/>
    <x v="1"/>
    <s v="CHU ANGERS_A90278A42039"/>
    <s v="CHU ANGERS_A90278A4203974881"/>
    <n v="6"/>
    <n v="6"/>
  </r>
  <r>
    <s v="CHU ANGERS_A90278A"/>
    <n v="74881"/>
    <x v="4"/>
    <d v="2015-02-05T00:00:00"/>
    <x v="6"/>
    <s v="CHU ANGERS_A90278A42040"/>
    <s v="CHU ANGERS_A90278A4204074881"/>
    <n v="14"/>
    <n v="14"/>
  </r>
  <r>
    <s v="CHU ANGERS_A90278A"/>
    <n v="74881"/>
    <x v="4"/>
    <d v="2015-02-06T00:00:00"/>
    <x v="2"/>
    <s v="CHU ANGERS_A90278A42041"/>
    <s v="CHU ANGERS_A90278A4204174881"/>
    <n v="8"/>
    <n v="8"/>
  </r>
  <r>
    <s v="CHU ANGERS_A90278A"/>
    <n v="74881"/>
    <x v="4"/>
    <d v="2015-02-07T00:00:00"/>
    <x v="0"/>
    <s v="CHU ANGERS_A90278A42042"/>
    <s v="CHU ANGERS_A90278A4204274881"/>
    <n v="3"/>
    <n v="3"/>
  </r>
  <r>
    <s v="CHU ANGERS_A90278A"/>
    <n v="74881"/>
    <x v="4"/>
    <d v="2015-02-08T00:00:00"/>
    <x v="3"/>
    <s v="CHU ANGERS_A90278A42043"/>
    <s v="CHU ANGERS_A90278A4204374881"/>
    <n v="1"/>
    <n v="1"/>
  </r>
  <r>
    <s v="CHU ANGERS_A90278A"/>
    <n v="74881"/>
    <x v="4"/>
    <d v="2015-02-09T00:00:00"/>
    <x v="4"/>
    <s v="CHU ANGERS_A90278A42044"/>
    <s v="CHU ANGERS_A90278A4204474881"/>
    <n v="4"/>
    <n v="4"/>
  </r>
  <r>
    <s v="CHU ANGERS_A90278A"/>
    <n v="74881"/>
    <x v="4"/>
    <d v="2015-02-10T00:00:00"/>
    <x v="5"/>
    <s v="CHU ANGERS_A90278A42045"/>
    <s v="CHU ANGERS_A90278A4204574881"/>
    <n v="6"/>
    <n v="6"/>
  </r>
  <r>
    <s v="CHU ANGERS_A90278A"/>
    <n v="74881"/>
    <x v="4"/>
    <d v="2015-02-11T00:00:00"/>
    <x v="1"/>
    <s v="CHU ANGERS_A90278A42046"/>
    <s v="CHU ANGERS_A90278A4204674881"/>
    <n v="2"/>
    <n v="2"/>
  </r>
  <r>
    <s v="CHU ANGERS_A90278A"/>
    <n v="74881"/>
    <x v="4"/>
    <d v="2015-02-12T00:00:00"/>
    <x v="6"/>
    <s v="CHU ANGERS_A90278A42047"/>
    <s v="CHU ANGERS_A90278A4204774881"/>
    <n v="10"/>
    <n v="10"/>
  </r>
  <r>
    <s v="CHU ANGERS_A90278A"/>
    <n v="74881"/>
    <x v="4"/>
    <d v="2015-02-13T00:00:00"/>
    <x v="2"/>
    <s v="CHU ANGERS_A90278A42048"/>
    <s v="CHU ANGERS_A90278A4204874881"/>
    <n v="5"/>
    <n v="5"/>
  </r>
  <r>
    <s v="CHU ANGERS_A90278A"/>
    <n v="74881"/>
    <x v="4"/>
    <d v="2015-02-14T00:00:00"/>
    <x v="0"/>
    <s v="CHU ANGERS_A90278A42049"/>
    <s v="CHU ANGERS_A90278A4204974881"/>
    <n v="1"/>
    <n v="1"/>
  </r>
  <r>
    <s v="CHU ANGERS_A90278A"/>
    <n v="74881"/>
    <x v="4"/>
    <d v="2015-02-15T00:00:00"/>
    <x v="3"/>
    <s v="CHU ANGERS_A90278A42050"/>
    <s v="CHU ANGERS_A90278A4205074881"/>
    <n v="2"/>
    <n v="2"/>
  </r>
  <r>
    <s v="CHU ANGERS_A90278A"/>
    <n v="74881"/>
    <x v="4"/>
    <d v="2015-02-16T00:00:00"/>
    <x v="4"/>
    <s v="CHU ANGERS_A90278A42051"/>
    <s v="CHU ANGERS_A90278A4205174881"/>
    <n v="11"/>
    <n v="11"/>
  </r>
  <r>
    <s v="CHU ANGERS_A90278A"/>
    <n v="74881"/>
    <x v="4"/>
    <d v="2015-02-17T00:00:00"/>
    <x v="5"/>
    <s v="CHU ANGERS_A90278A42052"/>
    <s v="CHU ANGERS_A90278A4205274881"/>
    <n v="10"/>
    <n v="10"/>
  </r>
  <r>
    <s v="CHU ANGERS_A90278A"/>
    <n v="74881"/>
    <x v="4"/>
    <d v="2015-02-18T00:00:00"/>
    <x v="1"/>
    <s v="CHU ANGERS_A90278A42053"/>
    <s v="CHU ANGERS_A90278A4205374881"/>
    <n v="4"/>
    <n v="4"/>
  </r>
  <r>
    <s v="CHU ANGERS_A90278A"/>
    <n v="74881"/>
    <x v="4"/>
    <d v="2015-02-19T00:00:00"/>
    <x v="6"/>
    <s v="CHU ANGERS_A90278A42054"/>
    <s v="CHU ANGERS_A90278A4205474881"/>
    <n v="11"/>
    <n v="11"/>
  </r>
  <r>
    <s v="CHU ANGERS_A90278A"/>
    <n v="74881"/>
    <x v="4"/>
    <d v="2015-02-20T00:00:00"/>
    <x v="2"/>
    <s v="CHU ANGERS_A90278A42055"/>
    <s v="CHU ANGERS_A90278A4205574881"/>
    <n v="5"/>
    <n v="5"/>
  </r>
  <r>
    <s v="CHU ANGERS_A90278A"/>
    <n v="74881"/>
    <x v="4"/>
    <d v="2015-02-21T00:00:00"/>
    <x v="0"/>
    <s v="CHU ANGERS_A90278A42056"/>
    <s v="CHU ANGERS_A90278A4205674881"/>
    <n v="4"/>
    <n v="4"/>
  </r>
  <r>
    <s v="CHU ANGERS_A90278A"/>
    <n v="74881"/>
    <x v="4"/>
    <d v="2015-02-22T00:00:00"/>
    <x v="3"/>
    <s v="CHU ANGERS_A90278A42057"/>
    <s v="CHU ANGERS_A90278A4205774881"/>
    <n v="4"/>
    <n v="4"/>
  </r>
  <r>
    <s v="CHU ANGERS_A90278A"/>
    <n v="74881"/>
    <x v="4"/>
    <d v="2015-02-23T00:00:00"/>
    <x v="4"/>
    <s v="CHU ANGERS_A90278A42058"/>
    <s v="CHU ANGERS_A90278A4205874881"/>
    <n v="1"/>
    <n v="1"/>
  </r>
  <r>
    <s v="CHU ANGERS_A90278A"/>
    <n v="74881"/>
    <x v="4"/>
    <d v="2015-02-24T00:00:00"/>
    <x v="5"/>
    <s v="CHU ANGERS_A90278A42059"/>
    <s v="CHU ANGERS_A90278A4205974881"/>
    <n v="8"/>
    <n v="8"/>
  </r>
  <r>
    <s v="CHU ANGERS_A90278A"/>
    <n v="74881"/>
    <x v="4"/>
    <d v="2015-02-25T00:00:00"/>
    <x v="1"/>
    <s v="CHU ANGERS_A90278A42060"/>
    <s v="CHU ANGERS_A90278A4206074881"/>
    <n v="6"/>
    <n v="6"/>
  </r>
  <r>
    <s v="CHU ANGERS_A90278A"/>
    <n v="74881"/>
    <x v="4"/>
    <d v="2015-02-26T00:00:00"/>
    <x v="6"/>
    <s v="CHU ANGERS_A90278A42061"/>
    <s v="CHU ANGERS_A90278A4206174881"/>
    <n v="6"/>
    <n v="6"/>
  </r>
  <r>
    <s v="CHU ANGERS_A90278A"/>
    <n v="74881"/>
    <x v="4"/>
    <d v="2015-02-27T00:00:00"/>
    <x v="2"/>
    <s v="CHU ANGERS_A90278A42062"/>
    <s v="CHU ANGERS_A90278A4206274881"/>
    <n v="16"/>
    <n v="16"/>
  </r>
  <r>
    <s v="CHU ANGERS_A90278A"/>
    <n v="74881"/>
    <x v="4"/>
    <d v="2015-02-28T00:00:00"/>
    <x v="0"/>
    <s v="CHU ANGERS_A90278A42063"/>
    <s v="CHU ANGERS_A90278A4206374881"/>
    <n v="1"/>
    <n v="1"/>
  </r>
  <r>
    <s v="CHU ANGERS_A90278A"/>
    <n v="74881"/>
    <x v="4"/>
    <d v="2015-03-02T00:00:00"/>
    <x v="4"/>
    <s v="CHU ANGERS_A90278A42065"/>
    <s v="CHU ANGERS_A90278A4206574881"/>
    <n v="10"/>
    <n v="10"/>
  </r>
  <r>
    <s v="CHU ANGERS_A90278A"/>
    <n v="74881"/>
    <x v="4"/>
    <d v="2015-03-03T00:00:00"/>
    <x v="5"/>
    <s v="CHU ANGERS_A90278A42066"/>
    <s v="CHU ANGERS_A90278A4206674881"/>
    <n v="10"/>
    <n v="10"/>
  </r>
  <r>
    <s v="CHU ANGERS_A90278A"/>
    <n v="74881"/>
    <x v="4"/>
    <d v="2015-03-04T00:00:00"/>
    <x v="1"/>
    <s v="CHU ANGERS_A90278A42067"/>
    <s v="CHU ANGERS_A90278A4206774881"/>
    <n v="8"/>
    <n v="8"/>
  </r>
  <r>
    <s v="CHU ANGERS_A90278A"/>
    <n v="74881"/>
    <x v="4"/>
    <d v="2015-03-05T00:00:00"/>
    <x v="6"/>
    <s v="CHU ANGERS_A90278A42068"/>
    <s v="CHU ANGERS_A90278A4206874881"/>
    <n v="11"/>
    <n v="11"/>
  </r>
  <r>
    <s v="CHU ANGERS_A90278A"/>
    <n v="74881"/>
    <x v="4"/>
    <d v="2015-03-06T00:00:00"/>
    <x v="2"/>
    <s v="CHU ANGERS_A90278A42069"/>
    <s v="CHU ANGERS_A90278A4206974881"/>
    <n v="8"/>
    <n v="8"/>
  </r>
  <r>
    <s v="CHU ANGERS_A90278A"/>
    <n v="74881"/>
    <x v="4"/>
    <d v="2015-03-07T00:00:00"/>
    <x v="0"/>
    <s v="CHU ANGERS_A90278A42070"/>
    <s v="CHU ANGERS_A90278A4207074881"/>
    <n v="1"/>
    <n v="1"/>
  </r>
  <r>
    <s v="CHU ANGERS_A90278A"/>
    <n v="74881"/>
    <x v="4"/>
    <d v="2015-03-08T00:00:00"/>
    <x v="3"/>
    <s v="CHU ANGERS_A90278A42071"/>
    <s v="CHU ANGERS_A90278A4207174881"/>
    <n v="7"/>
    <n v="7"/>
  </r>
  <r>
    <s v="CHU ANGERS_A90278A"/>
    <n v="74881"/>
    <x v="4"/>
    <d v="2015-03-09T00:00:00"/>
    <x v="4"/>
    <s v="CHU ANGERS_A90278A42072"/>
    <s v="CHU ANGERS_A90278A4207274881"/>
    <n v="10"/>
    <n v="10"/>
  </r>
  <r>
    <s v="CHU ANGERS_A90278A"/>
    <n v="74881"/>
    <x v="4"/>
    <d v="2015-03-10T00:00:00"/>
    <x v="5"/>
    <s v="CHU ANGERS_A90278A42073"/>
    <s v="CHU ANGERS_A90278A4207374881"/>
    <n v="13"/>
    <n v="13"/>
  </r>
  <r>
    <s v="CHU ANGERS_A90278A"/>
    <n v="74881"/>
    <x v="4"/>
    <d v="2015-03-11T00:00:00"/>
    <x v="1"/>
    <s v="CHU ANGERS_A90278A42074"/>
    <s v="CHU ANGERS_A90278A4207474881"/>
    <n v="5"/>
    <n v="5"/>
  </r>
  <r>
    <s v="CHU ANGERS_A90278A"/>
    <n v="74881"/>
    <x v="4"/>
    <d v="2015-03-12T00:00:00"/>
    <x v="6"/>
    <s v="CHU ANGERS_A90278A42075"/>
    <s v="CHU ANGERS_A90278A4207574881"/>
    <n v="11"/>
    <n v="11"/>
  </r>
  <r>
    <s v="CHU ANGERS_A90278A"/>
    <n v="74881"/>
    <x v="4"/>
    <d v="2015-03-13T00:00:00"/>
    <x v="2"/>
    <s v="CHU ANGERS_A90278A42076"/>
    <s v="CHU ANGERS_A90278A4207674881"/>
    <n v="8"/>
    <n v="8"/>
  </r>
  <r>
    <s v="CHU ANGERS_A90278A"/>
    <n v="74881"/>
    <x v="4"/>
    <d v="2015-03-14T00:00:00"/>
    <x v="0"/>
    <s v="CHU ANGERS_A90278A42077"/>
    <s v="CHU ANGERS_A90278A4207774881"/>
    <n v="2"/>
    <n v="2"/>
  </r>
  <r>
    <s v="CHU ANGERS_A90278A"/>
    <n v="74881"/>
    <x v="4"/>
    <d v="2015-03-15T00:00:00"/>
    <x v="3"/>
    <s v="CHU ANGERS_A90278A42078"/>
    <s v="CHU ANGERS_A90278A4207874881"/>
    <n v="3"/>
    <n v="3"/>
  </r>
  <r>
    <s v="CHU ANGERS_A90278A"/>
    <n v="74881"/>
    <x v="4"/>
    <d v="2015-03-16T00:00:00"/>
    <x v="4"/>
    <s v="CHU ANGERS_A90278A42079"/>
    <s v="CHU ANGERS_A90278A4207974881"/>
    <n v="8"/>
    <n v="8"/>
  </r>
  <r>
    <s v="CHU ANGERS_A90278A"/>
    <n v="74881"/>
    <x v="4"/>
    <d v="2015-03-17T00:00:00"/>
    <x v="5"/>
    <s v="CHU ANGERS_A90278A42080"/>
    <s v="CHU ANGERS_A90278A4208074881"/>
    <n v="6"/>
    <n v="6"/>
  </r>
  <r>
    <s v="CHU ANGERS_A90278A"/>
    <n v="74881"/>
    <x v="4"/>
    <d v="2015-03-18T00:00:00"/>
    <x v="1"/>
    <s v="CHU ANGERS_A90278A42081"/>
    <s v="CHU ANGERS_A90278A4208174881"/>
    <n v="5"/>
    <n v="5"/>
  </r>
  <r>
    <s v="CHU ANGERS_A90278A"/>
    <n v="74881"/>
    <x v="4"/>
    <d v="2015-03-19T00:00:00"/>
    <x v="6"/>
    <s v="CHU ANGERS_A90278A42082"/>
    <s v="CHU ANGERS_A90278A4208274881"/>
    <n v="10"/>
    <n v="10"/>
  </r>
  <r>
    <s v="CHU ANGERS_A90278A"/>
    <n v="74881"/>
    <x v="4"/>
    <d v="2015-03-20T00:00:00"/>
    <x v="2"/>
    <s v="CHU ANGERS_A90278A42083"/>
    <s v="CHU ANGERS_A90278A4208374881"/>
    <n v="3"/>
    <n v="3"/>
  </r>
  <r>
    <s v="CHU ANGERS_A90278A"/>
    <n v="74881"/>
    <x v="4"/>
    <d v="2015-03-21T00:00:00"/>
    <x v="0"/>
    <s v="CHU ANGERS_A90278A42084"/>
    <s v="CHU ANGERS_A90278A4208474881"/>
    <n v="2"/>
    <n v="2"/>
  </r>
  <r>
    <s v="CHU ANGERS_A90278A"/>
    <n v="74881"/>
    <x v="4"/>
    <d v="2015-03-23T00:00:00"/>
    <x v="4"/>
    <s v="CHU ANGERS_A90278A42086"/>
    <s v="CHU ANGERS_A90278A4208674881"/>
    <n v="7"/>
    <n v="7"/>
  </r>
  <r>
    <s v="CHU ANGERS_A90278A"/>
    <n v="74881"/>
    <x v="4"/>
    <d v="2015-03-24T00:00:00"/>
    <x v="5"/>
    <s v="CHU ANGERS_A90278A42087"/>
    <s v="CHU ANGERS_A90278A4208774881"/>
    <n v="5"/>
    <n v="5"/>
  </r>
  <r>
    <s v="CHU ANGERS_A90278A"/>
    <n v="74881"/>
    <x v="4"/>
    <d v="2015-03-25T00:00:00"/>
    <x v="1"/>
    <s v="CHU ANGERS_A90278A42088"/>
    <s v="CHU ANGERS_A90278A4208874881"/>
    <n v="12"/>
    <n v="12"/>
  </r>
  <r>
    <s v="CHU ANGERS_A90278A"/>
    <n v="74881"/>
    <x v="4"/>
    <d v="2015-03-26T00:00:00"/>
    <x v="6"/>
    <s v="CHU ANGERS_A90278A42089"/>
    <s v="CHU ANGERS_A90278A4208974881"/>
    <n v="5"/>
    <n v="5"/>
  </r>
  <r>
    <s v="CHU ANGERS_A90278A"/>
    <n v="74881"/>
    <x v="4"/>
    <d v="2015-03-27T00:00:00"/>
    <x v="2"/>
    <s v="CHU ANGERS_A90278A42090"/>
    <s v="CHU ANGERS_A90278A4209074881"/>
    <n v="6"/>
    <n v="6"/>
  </r>
  <r>
    <s v="CHU ANGERS_A90278A"/>
    <n v="74880"/>
    <x v="5"/>
    <d v="2015-01-02T00:00:00"/>
    <x v="2"/>
    <s v="CHU ANGERS_A90278A42006"/>
    <s v="CHU ANGERS_A90278A4200674880"/>
    <n v="5"/>
    <n v="5"/>
  </r>
  <r>
    <s v="CHU ANGERS_A90278A"/>
    <n v="74880"/>
    <x v="5"/>
    <d v="2015-01-03T00:00:00"/>
    <x v="0"/>
    <s v="CHU ANGERS_A90278A42007"/>
    <s v="CHU ANGERS_A90278A4200774880"/>
    <n v="2"/>
    <n v="2"/>
  </r>
  <r>
    <s v="CHU ANGERS_A90278A"/>
    <n v="74880"/>
    <x v="5"/>
    <d v="2015-01-04T00:00:00"/>
    <x v="3"/>
    <s v="CHU ANGERS_A90278A42008"/>
    <s v="CHU ANGERS_A90278A4200874880"/>
    <n v="4"/>
    <n v="4"/>
  </r>
  <r>
    <s v="CHU ANGERS_A90278A"/>
    <n v="74880"/>
    <x v="5"/>
    <d v="2015-01-05T00:00:00"/>
    <x v="4"/>
    <s v="CHU ANGERS_A90278A42009"/>
    <s v="CHU ANGERS_A90278A4200974880"/>
    <n v="7"/>
    <n v="7"/>
  </r>
  <r>
    <s v="CHU ANGERS_A90278A"/>
    <n v="74880"/>
    <x v="5"/>
    <d v="2015-01-06T00:00:00"/>
    <x v="5"/>
    <s v="CHU ANGERS_A90278A42010"/>
    <s v="CHU ANGERS_A90278A4201074880"/>
    <n v="11"/>
    <n v="11"/>
  </r>
  <r>
    <s v="CHU ANGERS_A90278A"/>
    <n v="74880"/>
    <x v="5"/>
    <d v="2015-01-07T00:00:00"/>
    <x v="1"/>
    <s v="CHU ANGERS_A90278A42011"/>
    <s v="CHU ANGERS_A90278A4201174880"/>
    <n v="12"/>
    <n v="12"/>
  </r>
  <r>
    <s v="CHU ANGERS_A90278A"/>
    <n v="74880"/>
    <x v="5"/>
    <d v="2015-01-08T00:00:00"/>
    <x v="6"/>
    <s v="CHU ANGERS_A90278A42012"/>
    <s v="CHU ANGERS_A90278A4201274880"/>
    <n v="12"/>
    <n v="12"/>
  </r>
  <r>
    <s v="CHU ANGERS_A90278A"/>
    <n v="74880"/>
    <x v="5"/>
    <d v="2015-01-09T00:00:00"/>
    <x v="2"/>
    <s v="CHU ANGERS_A90278A42013"/>
    <s v="CHU ANGERS_A90278A4201374880"/>
    <n v="10"/>
    <n v="10"/>
  </r>
  <r>
    <s v="CHU ANGERS_A90278A"/>
    <n v="74880"/>
    <x v="5"/>
    <d v="2015-01-10T00:00:00"/>
    <x v="0"/>
    <s v="CHU ANGERS_A90278A42014"/>
    <s v="CHU ANGERS_A90278A4201474880"/>
    <n v="3"/>
    <n v="3"/>
  </r>
  <r>
    <s v="CHU ANGERS_A90278A"/>
    <n v="74880"/>
    <x v="5"/>
    <d v="2015-01-11T00:00:00"/>
    <x v="3"/>
    <s v="CHU ANGERS_A90278A42015"/>
    <s v="CHU ANGERS_A90278A4201574880"/>
    <n v="6"/>
    <n v="6"/>
  </r>
  <r>
    <s v="CHU ANGERS_A90278A"/>
    <n v="74880"/>
    <x v="5"/>
    <d v="2015-01-12T00:00:00"/>
    <x v="4"/>
    <s v="CHU ANGERS_A90278A42016"/>
    <s v="CHU ANGERS_A90278A4201674880"/>
    <n v="11"/>
    <n v="11"/>
  </r>
  <r>
    <s v="CHU ANGERS_A90278A"/>
    <n v="74880"/>
    <x v="5"/>
    <d v="2015-01-13T00:00:00"/>
    <x v="5"/>
    <s v="CHU ANGERS_A90278A42017"/>
    <s v="CHU ANGERS_A90278A4201774880"/>
    <n v="10"/>
    <n v="10"/>
  </r>
  <r>
    <s v="CHU ANGERS_A90278A"/>
    <n v="74880"/>
    <x v="5"/>
    <d v="2015-01-14T00:00:00"/>
    <x v="1"/>
    <s v="CHU ANGERS_A90278A42018"/>
    <s v="CHU ANGERS_A90278A4201874880"/>
    <n v="10"/>
    <n v="10"/>
  </r>
  <r>
    <s v="CHU ANGERS_A90278A"/>
    <n v="74880"/>
    <x v="5"/>
    <d v="2015-01-15T00:00:00"/>
    <x v="6"/>
    <s v="CHU ANGERS_A90278A42019"/>
    <s v="CHU ANGERS_A90278A4201974880"/>
    <n v="10"/>
    <n v="10"/>
  </r>
  <r>
    <s v="CHU ANGERS_A90278A"/>
    <n v="74880"/>
    <x v="5"/>
    <d v="2015-01-16T00:00:00"/>
    <x v="2"/>
    <s v="CHU ANGERS_A90278A42020"/>
    <s v="CHU ANGERS_A90278A4202074880"/>
    <n v="9"/>
    <n v="9"/>
  </r>
  <r>
    <s v="CHU ANGERS_A90278A"/>
    <n v="74880"/>
    <x v="5"/>
    <d v="2015-01-18T00:00:00"/>
    <x v="3"/>
    <s v="CHU ANGERS_A90278A42022"/>
    <s v="CHU ANGERS_A90278A4202274880"/>
    <n v="4"/>
    <n v="4"/>
  </r>
  <r>
    <s v="CHU ANGERS_A90278A"/>
    <n v="74880"/>
    <x v="5"/>
    <d v="2015-01-19T00:00:00"/>
    <x v="4"/>
    <s v="CHU ANGERS_A90278A42023"/>
    <s v="CHU ANGERS_A90278A4202374880"/>
    <n v="9"/>
    <n v="9"/>
  </r>
  <r>
    <s v="CHU ANGERS_A90278A"/>
    <n v="74880"/>
    <x v="5"/>
    <d v="2015-01-20T00:00:00"/>
    <x v="5"/>
    <s v="CHU ANGERS_A90278A42024"/>
    <s v="CHU ANGERS_A90278A4202474880"/>
    <n v="11"/>
    <n v="11"/>
  </r>
  <r>
    <s v="CHU ANGERS_A90278A"/>
    <n v="74880"/>
    <x v="5"/>
    <d v="2015-01-21T00:00:00"/>
    <x v="1"/>
    <s v="CHU ANGERS_A90278A42025"/>
    <s v="CHU ANGERS_A90278A4202574880"/>
    <n v="13"/>
    <n v="13"/>
  </r>
  <r>
    <s v="CHU ANGERS_A90278A"/>
    <n v="74880"/>
    <x v="5"/>
    <d v="2015-01-22T00:00:00"/>
    <x v="6"/>
    <s v="CHU ANGERS_A90278A42026"/>
    <s v="CHU ANGERS_A90278A4202674880"/>
    <n v="11"/>
    <n v="11"/>
  </r>
  <r>
    <s v="CHU ANGERS_A90278A"/>
    <n v="74880"/>
    <x v="5"/>
    <d v="2015-01-23T00:00:00"/>
    <x v="2"/>
    <s v="CHU ANGERS_A90278A42027"/>
    <s v="CHU ANGERS_A90278A4202774880"/>
    <n v="13"/>
    <n v="13"/>
  </r>
  <r>
    <s v="CHU ANGERS_A90278A"/>
    <n v="74880"/>
    <x v="5"/>
    <d v="2015-01-24T00:00:00"/>
    <x v="0"/>
    <s v="CHU ANGERS_A90278A42028"/>
    <s v="CHU ANGERS_A90278A4202874880"/>
    <n v="3"/>
    <n v="3"/>
  </r>
  <r>
    <s v="CHU ANGERS_A90278A"/>
    <n v="74880"/>
    <x v="5"/>
    <d v="2015-01-25T00:00:00"/>
    <x v="3"/>
    <s v="CHU ANGERS_A90278A42029"/>
    <s v="CHU ANGERS_A90278A4202974880"/>
    <n v="4"/>
    <n v="4"/>
  </r>
  <r>
    <s v="CHU ANGERS_A90278A"/>
    <n v="74880"/>
    <x v="5"/>
    <d v="2015-01-26T00:00:00"/>
    <x v="4"/>
    <s v="CHU ANGERS_A90278A42030"/>
    <s v="CHU ANGERS_A90278A4203074880"/>
    <n v="10"/>
    <n v="10"/>
  </r>
  <r>
    <s v="CHU ANGERS_A90278A"/>
    <n v="74880"/>
    <x v="5"/>
    <d v="2015-01-27T00:00:00"/>
    <x v="5"/>
    <s v="CHU ANGERS_A90278A42031"/>
    <s v="CHU ANGERS_A90278A4203174880"/>
    <n v="10"/>
    <n v="10"/>
  </r>
  <r>
    <s v="CHU ANGERS_A90278A"/>
    <n v="74880"/>
    <x v="5"/>
    <d v="2015-01-28T00:00:00"/>
    <x v="1"/>
    <s v="CHU ANGERS_A90278A42032"/>
    <s v="CHU ANGERS_A90278A4203274880"/>
    <n v="11"/>
    <n v="11"/>
  </r>
  <r>
    <s v="CHU ANGERS_A90278A"/>
    <n v="74880"/>
    <x v="5"/>
    <d v="2015-01-29T00:00:00"/>
    <x v="6"/>
    <s v="CHU ANGERS_A90278A42033"/>
    <s v="CHU ANGERS_A90278A4203374880"/>
    <n v="10"/>
    <n v="10"/>
  </r>
  <r>
    <s v="CHU ANGERS_A90278A"/>
    <n v="74880"/>
    <x v="5"/>
    <d v="2015-01-30T00:00:00"/>
    <x v="2"/>
    <s v="CHU ANGERS_A90278A42034"/>
    <s v="CHU ANGERS_A90278A4203474880"/>
    <n v="9"/>
    <n v="9"/>
  </r>
  <r>
    <s v="CHU ANGERS_A90278A"/>
    <n v="74880"/>
    <x v="5"/>
    <d v="2015-01-31T00:00:00"/>
    <x v="0"/>
    <s v="CHU ANGERS_A90278A42035"/>
    <s v="CHU ANGERS_A90278A4203574880"/>
    <n v="2"/>
    <n v="2"/>
  </r>
  <r>
    <s v="CHU ANGERS_A90278A"/>
    <n v="74880"/>
    <x v="5"/>
    <d v="2015-02-01T00:00:00"/>
    <x v="3"/>
    <s v="CHU ANGERS_A90278A42036"/>
    <s v="CHU ANGERS_A90278A4203674880"/>
    <n v="5"/>
    <n v="5"/>
  </r>
  <r>
    <s v="CHU ANGERS_A90278A"/>
    <n v="74880"/>
    <x v="5"/>
    <d v="2015-02-02T00:00:00"/>
    <x v="4"/>
    <s v="CHU ANGERS_A90278A42037"/>
    <s v="CHU ANGERS_A90278A4203774880"/>
    <n v="12"/>
    <n v="12"/>
  </r>
  <r>
    <s v="CHU ANGERS_A90278A"/>
    <n v="74880"/>
    <x v="5"/>
    <d v="2015-02-03T00:00:00"/>
    <x v="5"/>
    <s v="CHU ANGERS_A90278A42038"/>
    <s v="CHU ANGERS_A90278A4203874880"/>
    <n v="11"/>
    <n v="11"/>
  </r>
  <r>
    <s v="CHU ANGERS_A90278A"/>
    <n v="74880"/>
    <x v="5"/>
    <d v="2015-02-04T00:00:00"/>
    <x v="1"/>
    <s v="CHU ANGERS_A90278A42039"/>
    <s v="CHU ANGERS_A90278A4203974880"/>
    <n v="10"/>
    <n v="10"/>
  </r>
  <r>
    <s v="CHU ANGERS_A90278A"/>
    <n v="74880"/>
    <x v="5"/>
    <d v="2015-02-05T00:00:00"/>
    <x v="6"/>
    <s v="CHU ANGERS_A90278A42040"/>
    <s v="CHU ANGERS_A90278A4204074880"/>
    <n v="16"/>
    <n v="16"/>
  </r>
  <r>
    <s v="CHU ANGERS_A90278A"/>
    <n v="74880"/>
    <x v="5"/>
    <d v="2015-02-06T00:00:00"/>
    <x v="2"/>
    <s v="CHU ANGERS_A90278A42041"/>
    <s v="CHU ANGERS_A90278A4204174880"/>
    <n v="11"/>
    <n v="11"/>
  </r>
  <r>
    <s v="CHU ANGERS_A90278A"/>
    <n v="74880"/>
    <x v="5"/>
    <d v="2015-02-07T00:00:00"/>
    <x v="0"/>
    <s v="CHU ANGERS_A90278A42042"/>
    <s v="CHU ANGERS_A90278A4204274880"/>
    <n v="6"/>
    <n v="6"/>
  </r>
  <r>
    <s v="CHU ANGERS_A90278A"/>
    <n v="74880"/>
    <x v="5"/>
    <d v="2015-02-08T00:00:00"/>
    <x v="3"/>
    <s v="CHU ANGERS_A90278A42043"/>
    <s v="CHU ANGERS_A90278A4204374880"/>
    <n v="5"/>
    <n v="5"/>
  </r>
  <r>
    <s v="CHU ANGERS_A90278A"/>
    <n v="74880"/>
    <x v="5"/>
    <d v="2015-02-09T00:00:00"/>
    <x v="4"/>
    <s v="CHU ANGERS_A90278A42044"/>
    <s v="CHU ANGERS_A90278A4204474880"/>
    <n v="10"/>
    <n v="10"/>
  </r>
  <r>
    <s v="CHU ANGERS_A90278A"/>
    <n v="74880"/>
    <x v="5"/>
    <d v="2015-02-10T00:00:00"/>
    <x v="5"/>
    <s v="CHU ANGERS_A90278A42045"/>
    <s v="CHU ANGERS_A90278A4204574880"/>
    <n v="6"/>
    <n v="6"/>
  </r>
  <r>
    <s v="CHU ANGERS_A90278A"/>
    <n v="74880"/>
    <x v="5"/>
    <d v="2015-02-11T00:00:00"/>
    <x v="1"/>
    <s v="CHU ANGERS_A90278A42046"/>
    <s v="CHU ANGERS_A90278A4204674880"/>
    <n v="10"/>
    <n v="10"/>
  </r>
  <r>
    <s v="CHU ANGERS_A90278A"/>
    <n v="74880"/>
    <x v="5"/>
    <d v="2015-02-12T00:00:00"/>
    <x v="6"/>
    <s v="CHU ANGERS_A90278A42047"/>
    <s v="CHU ANGERS_A90278A4204774880"/>
    <n v="12"/>
    <n v="12"/>
  </r>
  <r>
    <s v="CHU ANGERS_A90278A"/>
    <n v="74880"/>
    <x v="5"/>
    <d v="2015-02-13T00:00:00"/>
    <x v="2"/>
    <s v="CHU ANGERS_A90278A42048"/>
    <s v="CHU ANGERS_A90278A4204874880"/>
    <n v="11"/>
    <n v="11"/>
  </r>
  <r>
    <s v="CHU ANGERS_A90278A"/>
    <n v="74880"/>
    <x v="5"/>
    <d v="2015-02-14T00:00:00"/>
    <x v="0"/>
    <s v="CHU ANGERS_A90278A42049"/>
    <s v="CHU ANGERS_A90278A4204974880"/>
    <n v="1"/>
    <n v="1"/>
  </r>
  <r>
    <s v="CHU ANGERS_A90278A"/>
    <n v="74880"/>
    <x v="5"/>
    <d v="2015-02-15T00:00:00"/>
    <x v="3"/>
    <s v="CHU ANGERS_A90278A42050"/>
    <s v="CHU ANGERS_A90278A4205074880"/>
    <n v="2"/>
    <n v="2"/>
  </r>
  <r>
    <s v="CHU ANGERS_A90278A"/>
    <n v="74880"/>
    <x v="5"/>
    <d v="2015-02-16T00:00:00"/>
    <x v="4"/>
    <s v="CHU ANGERS_A90278A42051"/>
    <s v="CHU ANGERS_A90278A4205174880"/>
    <n v="11"/>
    <n v="11"/>
  </r>
  <r>
    <s v="CHU ANGERS_A90278A"/>
    <n v="74880"/>
    <x v="5"/>
    <d v="2015-02-17T00:00:00"/>
    <x v="5"/>
    <s v="CHU ANGERS_A90278A42052"/>
    <s v="CHU ANGERS_A90278A4205274880"/>
    <n v="12"/>
    <n v="12"/>
  </r>
  <r>
    <s v="CHU ANGERS_A90278A"/>
    <n v="74880"/>
    <x v="5"/>
    <d v="2015-02-18T00:00:00"/>
    <x v="1"/>
    <s v="CHU ANGERS_A90278A42053"/>
    <s v="CHU ANGERS_A90278A4205374880"/>
    <n v="13"/>
    <n v="13"/>
  </r>
  <r>
    <s v="CHU ANGERS_A90278A"/>
    <n v="74880"/>
    <x v="5"/>
    <d v="2015-02-23T00:00:00"/>
    <x v="4"/>
    <s v="CHU ANGERS_A90278A42058"/>
    <s v="CHU ANGERS_A90278A4205874880"/>
    <n v="9"/>
    <n v="9"/>
  </r>
  <r>
    <s v="CHU ANGERS_A90278A"/>
    <n v="74880"/>
    <x v="5"/>
    <d v="2015-02-24T00:00:00"/>
    <x v="5"/>
    <s v="CHU ANGERS_A90278A42059"/>
    <s v="CHU ANGERS_A90278A4205974880"/>
    <n v="13"/>
    <n v="13"/>
  </r>
  <r>
    <s v="CHU ANGERS_A90278A"/>
    <n v="74880"/>
    <x v="5"/>
    <d v="2015-02-25T00:00:00"/>
    <x v="1"/>
    <s v="CHU ANGERS_A90278A42060"/>
    <s v="CHU ANGERS_A90278A4206074880"/>
    <n v="10"/>
    <n v="10"/>
  </r>
  <r>
    <s v="CHU ANGERS_A90278A"/>
    <n v="74880"/>
    <x v="5"/>
    <d v="2015-02-26T00:00:00"/>
    <x v="6"/>
    <s v="CHU ANGERS_A90278A42061"/>
    <s v="CHU ANGERS_A90278A4206174880"/>
    <n v="11"/>
    <n v="11"/>
  </r>
  <r>
    <s v="CHU ANGERS_A90278A"/>
    <n v="74880"/>
    <x v="5"/>
    <d v="2015-02-27T00:00:00"/>
    <x v="2"/>
    <s v="CHU ANGERS_A90278A42062"/>
    <s v="CHU ANGERS_A90278A4206274880"/>
    <n v="12"/>
    <n v="12"/>
  </r>
  <r>
    <s v="CHU ANGERS_A90278A"/>
    <n v="74880"/>
    <x v="5"/>
    <d v="2015-03-01T00:00:00"/>
    <x v="3"/>
    <s v="CHU ANGERS_A90278A42064"/>
    <s v="CHU ANGERS_A90278A4206474880"/>
    <n v="1"/>
    <n v="1"/>
  </r>
  <r>
    <s v="CHU ANGERS_A90278A"/>
    <n v="74880"/>
    <x v="5"/>
    <d v="2015-03-02T00:00:00"/>
    <x v="4"/>
    <s v="CHU ANGERS_A90278A42065"/>
    <s v="CHU ANGERS_A90278A4206574880"/>
    <n v="11"/>
    <n v="11"/>
  </r>
  <r>
    <s v="CHU ANGERS_A90278A"/>
    <n v="74880"/>
    <x v="5"/>
    <d v="2015-03-03T00:00:00"/>
    <x v="5"/>
    <s v="CHU ANGERS_A90278A42066"/>
    <s v="CHU ANGERS_A90278A4206674880"/>
    <n v="9"/>
    <n v="9"/>
  </r>
  <r>
    <s v="CHU ANGERS_A90278A"/>
    <n v="74880"/>
    <x v="5"/>
    <d v="2015-03-04T00:00:00"/>
    <x v="1"/>
    <s v="CHU ANGERS_A90278A42067"/>
    <s v="CHU ANGERS_A90278A4206774880"/>
    <n v="11"/>
    <n v="11"/>
  </r>
  <r>
    <s v="CHU ANGERS_A90278A"/>
    <n v="74880"/>
    <x v="5"/>
    <d v="2015-03-05T00:00:00"/>
    <x v="6"/>
    <s v="CHU ANGERS_A90278A42068"/>
    <s v="CHU ANGERS_A90278A4206874880"/>
    <n v="11"/>
    <n v="11"/>
  </r>
  <r>
    <s v="CHU ANGERS_A90278A"/>
    <n v="74880"/>
    <x v="5"/>
    <d v="2015-03-06T00:00:00"/>
    <x v="2"/>
    <s v="CHU ANGERS_A90278A42069"/>
    <s v="CHU ANGERS_A90278A4206974880"/>
    <n v="11"/>
    <n v="11"/>
  </r>
  <r>
    <s v="CHU ANGERS_A90278A"/>
    <n v="74880"/>
    <x v="5"/>
    <d v="2015-03-07T00:00:00"/>
    <x v="0"/>
    <s v="CHU ANGERS_A90278A42070"/>
    <s v="CHU ANGERS_A90278A4207074880"/>
    <n v="8"/>
    <n v="8"/>
  </r>
  <r>
    <s v="CHU ANGERS_A90278A"/>
    <n v="74880"/>
    <x v="5"/>
    <d v="2015-03-08T00:00:00"/>
    <x v="3"/>
    <s v="CHU ANGERS_A90278A42071"/>
    <s v="CHU ANGERS_A90278A4207174880"/>
    <n v="5"/>
    <n v="5"/>
  </r>
  <r>
    <s v="CHU ANGERS_A90278A"/>
    <n v="74880"/>
    <x v="5"/>
    <d v="2015-03-09T00:00:00"/>
    <x v="4"/>
    <s v="CHU ANGERS_A90278A42072"/>
    <s v="CHU ANGERS_A90278A4207274880"/>
    <n v="9"/>
    <n v="9"/>
  </r>
  <r>
    <s v="CHU ANGERS_A90278A"/>
    <n v="74880"/>
    <x v="5"/>
    <d v="2015-03-10T00:00:00"/>
    <x v="5"/>
    <s v="CHU ANGERS_A90278A42073"/>
    <s v="CHU ANGERS_A90278A4207374880"/>
    <n v="9"/>
    <n v="9"/>
  </r>
  <r>
    <s v="CHU ANGERS_A90278A"/>
    <n v="74880"/>
    <x v="5"/>
    <d v="2015-03-11T00:00:00"/>
    <x v="1"/>
    <s v="CHU ANGERS_A90278A42074"/>
    <s v="CHU ANGERS_A90278A4207474880"/>
    <n v="12"/>
    <n v="12"/>
  </r>
  <r>
    <s v="CHU ANGERS_A90278A"/>
    <n v="74880"/>
    <x v="5"/>
    <d v="2015-03-12T00:00:00"/>
    <x v="6"/>
    <s v="CHU ANGERS_A90278A42075"/>
    <s v="CHU ANGERS_A90278A4207574880"/>
    <n v="16"/>
    <n v="16"/>
  </r>
  <r>
    <s v="CHU ANGERS_A90278A"/>
    <n v="74880"/>
    <x v="5"/>
    <d v="2015-03-13T00:00:00"/>
    <x v="2"/>
    <s v="CHU ANGERS_A90278A42076"/>
    <s v="CHU ANGERS_A90278A4207674880"/>
    <n v="12"/>
    <n v="12"/>
  </r>
  <r>
    <s v="CHU ANGERS_A90278A"/>
    <n v="74880"/>
    <x v="5"/>
    <d v="2015-03-14T00:00:00"/>
    <x v="0"/>
    <s v="CHU ANGERS_A90278A42077"/>
    <s v="CHU ANGERS_A90278A4207774880"/>
    <n v="3"/>
    <n v="3"/>
  </r>
  <r>
    <s v="CHU ANGERS_A90278A"/>
    <n v="74880"/>
    <x v="5"/>
    <d v="2015-03-15T00:00:00"/>
    <x v="3"/>
    <s v="CHU ANGERS_A90278A42078"/>
    <s v="CHU ANGERS_A90278A4207874880"/>
    <n v="3"/>
    <n v="3"/>
  </r>
  <r>
    <s v="CHU ANGERS_A90278A"/>
    <n v="74880"/>
    <x v="5"/>
    <d v="2015-03-16T00:00:00"/>
    <x v="4"/>
    <s v="CHU ANGERS_A90278A42079"/>
    <s v="CHU ANGERS_A90278A4207974880"/>
    <n v="10"/>
    <n v="10"/>
  </r>
  <r>
    <s v="CHU ANGERS_A90278A"/>
    <n v="74880"/>
    <x v="5"/>
    <d v="2015-03-17T00:00:00"/>
    <x v="5"/>
    <s v="CHU ANGERS_A90278A42080"/>
    <s v="CHU ANGERS_A90278A4208074880"/>
    <n v="11"/>
    <n v="11"/>
  </r>
  <r>
    <s v="CHU ANGERS_A90278A"/>
    <n v="74880"/>
    <x v="5"/>
    <d v="2015-03-18T00:00:00"/>
    <x v="1"/>
    <s v="CHU ANGERS_A90278A42081"/>
    <s v="CHU ANGERS_A90278A4208174880"/>
    <n v="9"/>
    <n v="9"/>
  </r>
  <r>
    <s v="CHU ANGERS_A90278A"/>
    <n v="74880"/>
    <x v="5"/>
    <d v="2015-03-19T00:00:00"/>
    <x v="6"/>
    <s v="CHU ANGERS_A90278A42082"/>
    <s v="CHU ANGERS_A90278A4208274880"/>
    <n v="11"/>
    <n v="11"/>
  </r>
  <r>
    <s v="CHU ANGERS_A90278A"/>
    <n v="74880"/>
    <x v="5"/>
    <d v="2015-03-20T00:00:00"/>
    <x v="2"/>
    <s v="CHU ANGERS_A90278A42083"/>
    <s v="CHU ANGERS_A90278A4208374880"/>
    <n v="8"/>
    <n v="8"/>
  </r>
  <r>
    <s v="CHU ANGERS_A90278A"/>
    <n v="74880"/>
    <x v="5"/>
    <d v="2015-03-21T00:00:00"/>
    <x v="0"/>
    <s v="CHU ANGERS_A90278A42084"/>
    <s v="CHU ANGERS_A90278A4208474880"/>
    <n v="4"/>
    <n v="4"/>
  </r>
  <r>
    <s v="CHU ANGERS_A90278A"/>
    <n v="74880"/>
    <x v="5"/>
    <d v="2015-03-22T00:00:00"/>
    <x v="3"/>
    <s v="CHU ANGERS_A90278A42085"/>
    <s v="CHU ANGERS_A90278A4208574880"/>
    <n v="2"/>
    <n v="2"/>
  </r>
  <r>
    <s v="CHU ANGERS_A90278A"/>
    <n v="74880"/>
    <x v="5"/>
    <d v="2015-03-23T00:00:00"/>
    <x v="4"/>
    <s v="CHU ANGERS_A90278A42086"/>
    <s v="CHU ANGERS_A90278A4208674880"/>
    <n v="12"/>
    <n v="12"/>
  </r>
  <r>
    <s v="CHU ANGERS_A90278A"/>
    <n v="74880"/>
    <x v="5"/>
    <d v="2015-03-24T00:00:00"/>
    <x v="5"/>
    <s v="CHU ANGERS_A90278A42087"/>
    <s v="CHU ANGERS_A90278A4208774880"/>
    <n v="12"/>
    <n v="12"/>
  </r>
  <r>
    <s v="CHU ANGERS_A90278A"/>
    <n v="74880"/>
    <x v="5"/>
    <d v="2015-03-25T00:00:00"/>
    <x v="1"/>
    <s v="CHU ANGERS_A90278A42088"/>
    <s v="CHU ANGERS_A90278A4208874880"/>
    <n v="2"/>
    <n v="2"/>
  </r>
  <r>
    <s v="CHU ANGERS_A90278A"/>
    <n v="74880"/>
    <x v="5"/>
    <d v="2015-03-26T00:00:00"/>
    <x v="6"/>
    <s v="CHU ANGERS_A90278A42089"/>
    <s v="CHU ANGERS_A90278A4208974880"/>
    <n v="1"/>
    <n v="1"/>
  </r>
  <r>
    <s v="CHU ANGERS_A90278A"/>
    <n v="1014988"/>
    <x v="6"/>
    <d v="2015-01-13T00:00:00"/>
    <x v="5"/>
    <s v="CHU ANGERS_A90278A42017"/>
    <s v="CHU ANGERS_A90278A420171014988"/>
    <n v="10"/>
    <n v="10"/>
  </r>
  <r>
    <s v="CHU ANGERS_A90278A"/>
    <n v="1014988"/>
    <x v="6"/>
    <d v="2015-01-14T00:00:00"/>
    <x v="1"/>
    <s v="CHU ANGERS_A90278A42018"/>
    <s v="CHU ANGERS_A90278A420181014988"/>
    <n v="10"/>
    <n v="10"/>
  </r>
  <r>
    <s v="CHU ANGERS_A90278A"/>
    <n v="1014988"/>
    <x v="6"/>
    <d v="2015-01-15T00:00:00"/>
    <x v="6"/>
    <s v="CHU ANGERS_A90278A42019"/>
    <s v="CHU ANGERS_A90278A420191014988"/>
    <n v="5"/>
    <n v="5"/>
  </r>
  <r>
    <s v="CHU ANGERS_A90278A"/>
    <n v="1014988"/>
    <x v="6"/>
    <d v="2015-01-26T00:00:00"/>
    <x v="4"/>
    <s v="CHU ANGERS_A90278A42030"/>
    <s v="CHU ANGERS_A90278A420301014988"/>
    <n v="1"/>
    <n v="1"/>
  </r>
  <r>
    <s v="CHU ANGERS_A90278A"/>
    <n v="1014988"/>
    <x v="6"/>
    <d v="2015-01-27T00:00:00"/>
    <x v="5"/>
    <s v="CHU ANGERS_A90278A42031"/>
    <s v="CHU ANGERS_A90278A420311014988"/>
    <n v="4"/>
    <n v="4"/>
  </r>
  <r>
    <s v="CHU ANGERS_A90278A"/>
    <n v="1014988"/>
    <x v="6"/>
    <d v="2015-01-29T00:00:00"/>
    <x v="6"/>
    <s v="CHU ANGERS_A90278A42033"/>
    <s v="CHU ANGERS_A90278A420331014988"/>
    <n v="1"/>
    <n v="1"/>
  </r>
  <r>
    <s v="CHU ANGERS_A90278A"/>
    <n v="1014988"/>
    <x v="6"/>
    <d v="2015-01-30T00:00:00"/>
    <x v="2"/>
    <s v="CHU ANGERS_A90278A42034"/>
    <s v="CHU ANGERS_A90278A420341014988"/>
    <n v="1"/>
    <n v="1"/>
  </r>
  <r>
    <s v="CHU ANGERS_A90278A"/>
    <n v="1014988"/>
    <x v="6"/>
    <d v="2015-02-11T00:00:00"/>
    <x v="1"/>
    <s v="CHU ANGERS_A90278A42046"/>
    <s v="CHU ANGERS_A90278A420461014988"/>
    <n v="2"/>
    <n v="2"/>
  </r>
  <r>
    <s v="CHU ANGERS_A90278A"/>
    <n v="1014987"/>
    <x v="7"/>
    <d v="2015-01-09T00:00:00"/>
    <x v="2"/>
    <s v="CHU ANGERS_A90278A42013"/>
    <s v="CHU ANGERS_A90278A420131014987"/>
    <n v="0"/>
    <s v=" "/>
  </r>
  <r>
    <s v="CHU ANGERS_A90278A"/>
    <n v="1014987"/>
    <x v="7"/>
    <d v="2015-01-13T00:00:00"/>
    <x v="5"/>
    <s v="CHU ANGERS_A90278A42017"/>
    <s v="CHU ANGERS_A90278A420171014987"/>
    <n v="2"/>
    <n v="2"/>
  </r>
  <r>
    <s v="CHU ANGERS_A90278A"/>
    <n v="1014987"/>
    <x v="7"/>
    <d v="2015-01-14T00:00:00"/>
    <x v="1"/>
    <s v="CHU ANGERS_A90278A42018"/>
    <s v="CHU ANGERS_A90278A420181014987"/>
    <n v="1"/>
    <n v="1"/>
  </r>
  <r>
    <s v="CHU ANGERS_A90278A"/>
    <n v="1014987"/>
    <x v="7"/>
    <d v="2015-01-15T00:00:00"/>
    <x v="6"/>
    <s v="CHU ANGERS_A90278A42019"/>
    <s v="CHU ANGERS_A90278A420191014987"/>
    <n v="2"/>
    <n v="2"/>
  </r>
  <r>
    <s v="CHU ANGERS_A90278A"/>
    <n v="1014987"/>
    <x v="7"/>
    <d v="2015-01-23T00:00:00"/>
    <x v="2"/>
    <s v="CHU ANGERS_A90278A42027"/>
    <s v="CHU ANGERS_A90278A420271014987"/>
    <n v="0"/>
    <s v=" "/>
  </r>
  <r>
    <s v="CHU ANGERS_A90278A"/>
    <n v="1014987"/>
    <x v="7"/>
    <d v="2015-01-27T00:00:00"/>
    <x v="5"/>
    <s v="CHU ANGERS_A90278A42031"/>
    <s v="CHU ANGERS_A90278A420311014987"/>
    <n v="1"/>
    <n v="1"/>
  </r>
  <r>
    <s v="CHU ANGERS_A90278A"/>
    <n v="1014987"/>
    <x v="7"/>
    <d v="2015-03-25T00:00:00"/>
    <x v="1"/>
    <s v="CHU ANGERS_A90278A42088"/>
    <s v="CHU ANGERS_A90278A420881014987"/>
    <n v="1"/>
    <n v="1"/>
  </r>
  <r>
    <s v="CHU ANGERS_A90278A"/>
    <n v="89730"/>
    <x v="8"/>
    <d v="2015-01-09T00:00:00"/>
    <x v="2"/>
    <s v="CHU ANGERS_A90278A42013"/>
    <s v="CHU ANGERS_A90278A4201389730"/>
    <n v="0"/>
    <s v=" "/>
  </r>
  <r>
    <s v="CHU ANGERS_A90278A"/>
    <n v="89730"/>
    <x v="8"/>
    <d v="2015-01-12T00:00:00"/>
    <x v="4"/>
    <s v="CHU ANGERS_A90278A42016"/>
    <s v="CHU ANGERS_A90278A4201689730"/>
    <n v="1"/>
    <n v="1"/>
  </r>
  <r>
    <s v="CHU ANGERS_A90278A"/>
    <n v="89730"/>
    <x v="8"/>
    <d v="2015-02-02T00:00:00"/>
    <x v="4"/>
    <s v="CHU ANGERS_A90278A42037"/>
    <s v="CHU ANGERS_A90278A4203789730"/>
    <n v="0"/>
    <s v=" "/>
  </r>
  <r>
    <s v="CHU ANGERS_A90278A"/>
    <n v="89730"/>
    <x v="8"/>
    <d v="2015-03-17T00:00:00"/>
    <x v="5"/>
    <s v="CHU ANGERS_A90278A42080"/>
    <s v="CHU ANGERS_A90278A4208089730"/>
    <n v="0"/>
    <s v=" "/>
  </r>
  <r>
    <s v="CHU ANGERS_A90278A"/>
    <n v="71968"/>
    <x v="9"/>
    <d v="2015-01-05T00:00:00"/>
    <x v="4"/>
    <s v="CHU ANGERS_A90278A42009"/>
    <s v="CHU ANGERS_A90278A4200971968"/>
    <n v="0"/>
    <s v=" "/>
  </r>
  <r>
    <s v="CHU ANGERS_A90278A"/>
    <n v="71968"/>
    <x v="9"/>
    <d v="2015-01-07T00:00:00"/>
    <x v="1"/>
    <s v="CHU ANGERS_A90278A42011"/>
    <s v="CHU ANGERS_A90278A4201171968"/>
    <n v="2"/>
    <n v="2"/>
  </r>
  <r>
    <s v="CHU ANGERS_A90278A"/>
    <n v="71968"/>
    <x v="9"/>
    <d v="2015-01-09T00:00:00"/>
    <x v="2"/>
    <s v="CHU ANGERS_A90278A42013"/>
    <s v="CHU ANGERS_A90278A4201371968"/>
    <n v="1"/>
    <n v="1"/>
  </r>
  <r>
    <s v="CHU ANGERS_A90278A"/>
    <n v="71968"/>
    <x v="9"/>
    <d v="2015-01-13T00:00:00"/>
    <x v="5"/>
    <s v="CHU ANGERS_A90278A42017"/>
    <s v="CHU ANGERS_A90278A4201771968"/>
    <n v="1"/>
    <n v="1"/>
  </r>
  <r>
    <s v="CHU ANGERS_A90278A"/>
    <n v="71968"/>
    <x v="9"/>
    <d v="2015-01-15T00:00:00"/>
    <x v="6"/>
    <s v="CHU ANGERS_A90278A42019"/>
    <s v="CHU ANGERS_A90278A4201971968"/>
    <n v="1"/>
    <n v="1"/>
  </r>
  <r>
    <s v="CHU ANGERS_A90278A"/>
    <n v="71968"/>
    <x v="9"/>
    <d v="2015-01-22T00:00:00"/>
    <x v="6"/>
    <s v="CHU ANGERS_A90278A42026"/>
    <s v="CHU ANGERS_A90278A4202671968"/>
    <n v="1"/>
    <n v="1"/>
  </r>
  <r>
    <s v="CHU ANGERS_A90278A"/>
    <n v="71968"/>
    <x v="9"/>
    <d v="2015-01-31T00:00:00"/>
    <x v="0"/>
    <s v="CHU ANGERS_A90278A42035"/>
    <s v="CHU ANGERS_A90278A4203571968"/>
    <n v="1"/>
    <n v="1"/>
  </r>
  <r>
    <s v="CHU ANGERS_A90278A"/>
    <n v="71968"/>
    <x v="9"/>
    <d v="2015-02-01T00:00:00"/>
    <x v="3"/>
    <s v="CHU ANGERS_A90278A42036"/>
    <s v="CHU ANGERS_A90278A4203671968"/>
    <n v="1"/>
    <n v="1"/>
  </r>
  <r>
    <s v="CHU ANGERS_A90278A"/>
    <n v="71968"/>
    <x v="9"/>
    <d v="2015-02-02T00:00:00"/>
    <x v="4"/>
    <s v="CHU ANGERS_A90278A42037"/>
    <s v="CHU ANGERS_A90278A4203771968"/>
    <n v="3"/>
    <n v="3"/>
  </r>
  <r>
    <s v="CHU ANGERS_A90278A"/>
    <n v="71968"/>
    <x v="9"/>
    <d v="2015-02-09T00:00:00"/>
    <x v="4"/>
    <s v="CHU ANGERS_A90278A42044"/>
    <s v="CHU ANGERS_A90278A4204471968"/>
    <n v="1"/>
    <n v="1"/>
  </r>
  <r>
    <s v="CHU ANGERS_A90278A"/>
    <n v="71968"/>
    <x v="9"/>
    <d v="2015-02-11T00:00:00"/>
    <x v="1"/>
    <s v="CHU ANGERS_A90278A42046"/>
    <s v="CHU ANGERS_A90278A4204671968"/>
    <n v="1"/>
    <n v="1"/>
  </r>
  <r>
    <s v="CHU ANGERS_A90278A"/>
    <n v="71968"/>
    <x v="9"/>
    <d v="2015-02-24T00:00:00"/>
    <x v="5"/>
    <s v="CHU ANGERS_A90278A42059"/>
    <s v="CHU ANGERS_A90278A4205971968"/>
    <n v="1"/>
    <n v="1"/>
  </r>
  <r>
    <s v="CHU ANGERS_A90278A"/>
    <n v="71968"/>
    <x v="9"/>
    <d v="2015-02-26T00:00:00"/>
    <x v="6"/>
    <s v="CHU ANGERS_A90278A42061"/>
    <s v="CHU ANGERS_A90278A4206171968"/>
    <n v="1"/>
    <n v="1"/>
  </r>
  <r>
    <s v="CHU ANGERS_A90278A"/>
    <n v="71968"/>
    <x v="9"/>
    <d v="2015-03-05T00:00:00"/>
    <x v="6"/>
    <s v="CHU ANGERS_A90278A42068"/>
    <s v="CHU ANGERS_A90278A4206871968"/>
    <n v="0"/>
    <s v=" "/>
  </r>
  <r>
    <s v="CHU ANGERS_A90278A"/>
    <n v="71968"/>
    <x v="9"/>
    <d v="2015-03-18T00:00:00"/>
    <x v="1"/>
    <s v="CHU ANGERS_A90278A42081"/>
    <s v="CHU ANGERS_A90278A4208171968"/>
    <n v="2"/>
    <n v="2"/>
  </r>
  <r>
    <s v="CHU ANGERS_A90278A"/>
    <n v="71968"/>
    <x v="9"/>
    <d v="2015-03-25T00:00:00"/>
    <x v="1"/>
    <s v="CHU ANGERS_A90278A42088"/>
    <s v="CHU ANGERS_A90278A4208871968"/>
    <n v="2"/>
    <n v="2"/>
  </r>
  <r>
    <s v="CHU ANGERS_A90278A"/>
    <n v="71968"/>
    <x v="9"/>
    <d v="2015-03-26T00:00:00"/>
    <x v="6"/>
    <s v="CHU ANGERS_A90278A42089"/>
    <s v="CHU ANGERS_A90278A4208971968"/>
    <n v="1"/>
    <n v="1"/>
  </r>
  <r>
    <s v="CHU ANGERS_A90278A"/>
    <n v="71968"/>
    <x v="9"/>
    <d v="2015-03-30T00:00:00"/>
    <x v="4"/>
    <s v="CHU ANGERS_A90278A42093"/>
    <s v="CHU ANGERS_A90278A4209371968"/>
    <n v="1"/>
    <n v="1"/>
  </r>
  <r>
    <s v="CHU ANGERS_A90278A"/>
    <n v="71968"/>
    <x v="9"/>
    <d v="2015-03-31T00:00:00"/>
    <x v="5"/>
    <s v="CHU ANGERS_A90278A42094"/>
    <s v="CHU ANGERS_A90278A4209471968"/>
    <n v="1"/>
    <n v="1"/>
  </r>
  <r>
    <s v="CHU ANGERS_A90278A"/>
    <n v="71969"/>
    <x v="10"/>
    <d v="2015-01-05T00:00:00"/>
    <x v="4"/>
    <s v="CHU ANGERS_A90278A42009"/>
    <s v="CHU ANGERS_A90278A4200971969"/>
    <n v="1"/>
    <n v="1"/>
  </r>
  <r>
    <s v="CHU ANGERS_A90278A"/>
    <n v="71969"/>
    <x v="10"/>
    <d v="2015-01-07T00:00:00"/>
    <x v="1"/>
    <s v="CHU ANGERS_A90278A42011"/>
    <s v="CHU ANGERS_A90278A4201171969"/>
    <n v="1"/>
    <n v="1"/>
  </r>
  <r>
    <s v="CHU ANGERS_A90278A"/>
    <n v="71969"/>
    <x v="10"/>
    <d v="2015-01-27T00:00:00"/>
    <x v="5"/>
    <s v="CHU ANGERS_A90278A42031"/>
    <s v="CHU ANGERS_A90278A4203171969"/>
    <n v="1"/>
    <n v="1"/>
  </r>
  <r>
    <s v="CHU ANGERS_A90278A"/>
    <n v="71969"/>
    <x v="10"/>
    <d v="2015-01-28T00:00:00"/>
    <x v="1"/>
    <s v="CHU ANGERS_A90278A42032"/>
    <s v="CHU ANGERS_A90278A4203271969"/>
    <n v="1"/>
    <n v="1"/>
  </r>
  <r>
    <s v="CHU ANGERS_A90278A"/>
    <n v="71969"/>
    <x v="10"/>
    <d v="2015-01-30T00:00:00"/>
    <x v="2"/>
    <s v="CHU ANGERS_A90278A42034"/>
    <s v="CHU ANGERS_A90278A4203471969"/>
    <n v="1"/>
    <n v="1"/>
  </r>
  <r>
    <s v="CHU ANGERS_A90278A"/>
    <n v="71969"/>
    <x v="10"/>
    <d v="2015-02-09T00:00:00"/>
    <x v="4"/>
    <s v="CHU ANGERS_A90278A42044"/>
    <s v="CHU ANGERS_A90278A4204471969"/>
    <n v="1"/>
    <n v="1"/>
  </r>
  <r>
    <s v="CHU ANGERS_A90278A"/>
    <n v="71969"/>
    <x v="10"/>
    <d v="2015-02-10T00:00:00"/>
    <x v="5"/>
    <s v="CHU ANGERS_A90278A42045"/>
    <s v="CHU ANGERS_A90278A4204571969"/>
    <n v="1"/>
    <n v="1"/>
  </r>
  <r>
    <s v="CHU ANGERS_A90278A"/>
    <n v="71969"/>
    <x v="10"/>
    <d v="2015-02-13T00:00:00"/>
    <x v="2"/>
    <s v="CHU ANGERS_A90278A42048"/>
    <s v="CHU ANGERS_A90278A4204871969"/>
    <n v="2"/>
    <n v="2"/>
  </r>
  <r>
    <s v="CHU ANGERS_A90278A"/>
    <n v="71969"/>
    <x v="10"/>
    <d v="2015-02-21T00:00:00"/>
    <x v="0"/>
    <s v="CHU ANGERS_A90278A42056"/>
    <s v="CHU ANGERS_A90278A4205671969"/>
    <n v="1"/>
    <n v="1"/>
  </r>
  <r>
    <s v="CHU ANGERS_A90278A"/>
    <n v="71969"/>
    <x v="10"/>
    <d v="2015-02-24T00:00:00"/>
    <x v="5"/>
    <s v="CHU ANGERS_A90278A42059"/>
    <s v="CHU ANGERS_A90278A4205971969"/>
    <n v="1"/>
    <n v="1"/>
  </r>
  <r>
    <s v="CHU ANGERS_A90278A"/>
    <n v="71969"/>
    <x v="10"/>
    <d v="2015-03-01T00:00:00"/>
    <x v="3"/>
    <s v="CHU ANGERS_A90278A42064"/>
    <s v="CHU ANGERS_A90278A4206471969"/>
    <n v="1"/>
    <n v="1"/>
  </r>
  <r>
    <s v="CHU ANGERS_A90278A"/>
    <n v="71969"/>
    <x v="10"/>
    <d v="2015-03-04T00:00:00"/>
    <x v="1"/>
    <s v="CHU ANGERS_A90278A42067"/>
    <s v="CHU ANGERS_A90278A4206771969"/>
    <n v="2"/>
    <n v="2"/>
  </r>
  <r>
    <s v="CHU ANGERS_A90278A"/>
    <n v="71969"/>
    <x v="10"/>
    <d v="2015-03-06T00:00:00"/>
    <x v="2"/>
    <s v="CHU ANGERS_A90278A42069"/>
    <s v="CHU ANGERS_A90278A4206971969"/>
    <n v="1"/>
    <n v="1"/>
  </r>
  <r>
    <s v="CHU ANGERS_A90278A"/>
    <n v="71969"/>
    <x v="10"/>
    <d v="2015-03-07T00:00:00"/>
    <x v="0"/>
    <s v="CHU ANGERS_A90278A42070"/>
    <s v="CHU ANGERS_A90278A4207071969"/>
    <n v="2"/>
    <n v="2"/>
  </r>
  <r>
    <s v="CHU ANGERS_A90278A"/>
    <n v="71969"/>
    <x v="10"/>
    <d v="2015-03-08T00:00:00"/>
    <x v="3"/>
    <s v="CHU ANGERS_A90278A42071"/>
    <s v="CHU ANGERS_A90278A4207171969"/>
    <n v="4"/>
    <n v="4"/>
  </r>
  <r>
    <s v="CHU ANGERS_A90278A"/>
    <n v="71969"/>
    <x v="10"/>
    <d v="2015-03-09T00:00:00"/>
    <x v="4"/>
    <s v="CHU ANGERS_A90278A42072"/>
    <s v="CHU ANGERS_A90278A4207271969"/>
    <n v="1"/>
    <n v="1"/>
  </r>
  <r>
    <s v="CHU ANGERS_A90278A"/>
    <n v="71969"/>
    <x v="10"/>
    <d v="2015-03-10T00:00:00"/>
    <x v="5"/>
    <s v="CHU ANGERS_A90278A42073"/>
    <s v="CHU ANGERS_A90278A4207371969"/>
    <n v="1"/>
    <n v="1"/>
  </r>
  <r>
    <s v="CHU ANGERS_A90278A"/>
    <n v="71969"/>
    <x v="10"/>
    <d v="2015-03-11T00:00:00"/>
    <x v="1"/>
    <s v="CHU ANGERS_A90278A42074"/>
    <s v="CHU ANGERS_A90278A4207471969"/>
    <n v="1"/>
    <n v="1"/>
  </r>
  <r>
    <s v="CHU ANGERS_A90278A"/>
    <n v="71969"/>
    <x v="10"/>
    <d v="2015-03-12T00:00:00"/>
    <x v="6"/>
    <s v="CHU ANGERS_A90278A42075"/>
    <s v="CHU ANGERS_A90278A4207571969"/>
    <n v="3"/>
    <n v="3"/>
  </r>
  <r>
    <s v="CHU ANGERS_A90278A"/>
    <n v="71969"/>
    <x v="10"/>
    <d v="2015-03-16T00:00:00"/>
    <x v="4"/>
    <s v="CHU ANGERS_A90278A42079"/>
    <s v="CHU ANGERS_A90278A4207971969"/>
    <n v="1"/>
    <n v="1"/>
  </r>
  <r>
    <s v="CHU ANGERS_A90278A"/>
    <n v="71969"/>
    <x v="10"/>
    <d v="2015-03-17T00:00:00"/>
    <x v="5"/>
    <s v="CHU ANGERS_A90278A42080"/>
    <s v="CHU ANGERS_A90278A4208071969"/>
    <n v="1"/>
    <n v="1"/>
  </r>
  <r>
    <s v="CHU ANGERS_A90278A"/>
    <n v="71969"/>
    <x v="10"/>
    <d v="2015-03-18T00:00:00"/>
    <x v="1"/>
    <s v="CHU ANGERS_A90278A42081"/>
    <s v="CHU ANGERS_A90278A4208171969"/>
    <n v="1"/>
    <n v="1"/>
  </r>
  <r>
    <s v="CHU ANGERS_A90278A"/>
    <n v="71969"/>
    <x v="10"/>
    <d v="2015-03-23T00:00:00"/>
    <x v="4"/>
    <s v="CHU ANGERS_A90278A42086"/>
    <s v="CHU ANGERS_A90278A4208671969"/>
    <n v="3"/>
    <n v="3"/>
  </r>
  <r>
    <s v="CHU ANGERS_A90278A"/>
    <n v="71969"/>
    <x v="10"/>
    <d v="2015-03-25T00:00:00"/>
    <x v="1"/>
    <s v="CHU ANGERS_A90278A42088"/>
    <s v="CHU ANGERS_A90278A4208871969"/>
    <n v="3"/>
    <n v="3"/>
  </r>
  <r>
    <s v="CHU ANGERS_A90278A"/>
    <n v="71969"/>
    <x v="10"/>
    <d v="2015-03-27T00:00:00"/>
    <x v="2"/>
    <s v="CHU ANGERS_A90278A42090"/>
    <s v="CHU ANGERS_A90278A4209071969"/>
    <n v="1"/>
    <n v="1"/>
  </r>
  <r>
    <s v="CHU ANGERS_A90278A"/>
    <n v="71969"/>
    <x v="10"/>
    <d v="2015-03-31T00:00:00"/>
    <x v="5"/>
    <s v="CHU ANGERS_A90278A42094"/>
    <s v="CHU ANGERS_A90278A4209471969"/>
    <n v="1"/>
    <n v="1"/>
  </r>
  <r>
    <s v="CHU ANGERS_A90278A"/>
    <n v="78998"/>
    <x v="11"/>
    <d v="2015-01-05T00:00:00"/>
    <x v="4"/>
    <s v="CHU ANGERS_A90278A42009"/>
    <s v="CHU ANGERS_A90278A4200978998"/>
    <n v="1"/>
    <n v="1"/>
  </r>
  <r>
    <s v="CHU ANGERS_A90278A"/>
    <n v="78998"/>
    <x v="11"/>
    <d v="2015-01-15T00:00:00"/>
    <x v="6"/>
    <s v="CHU ANGERS_A90278A42019"/>
    <s v="CHU ANGERS_A90278A4201978998"/>
    <n v="0"/>
    <s v=" "/>
  </r>
  <r>
    <s v="CHU ANGERS_A90278A"/>
    <n v="78998"/>
    <x v="11"/>
    <d v="2015-01-22T00:00:00"/>
    <x v="6"/>
    <s v="CHU ANGERS_A90278A42026"/>
    <s v="CHU ANGERS_A90278A4202678998"/>
    <n v="2"/>
    <n v="2"/>
  </r>
  <r>
    <s v="CHU ANGERS_A90278A"/>
    <n v="78998"/>
    <x v="11"/>
    <d v="2015-01-27T00:00:00"/>
    <x v="5"/>
    <s v="CHU ANGERS_A90278A42031"/>
    <s v="CHU ANGERS_A90278A4203178998"/>
    <n v="1"/>
    <n v="1"/>
  </r>
  <r>
    <s v="CHU ANGERS_A90278A"/>
    <n v="78998"/>
    <x v="11"/>
    <d v="2015-02-02T00:00:00"/>
    <x v="4"/>
    <s v="CHU ANGERS_A90278A42037"/>
    <s v="CHU ANGERS_A90278A4203778998"/>
    <n v="0"/>
    <s v=" "/>
  </r>
  <r>
    <s v="CHU ANGERS_A90278A"/>
    <n v="78998"/>
    <x v="11"/>
    <d v="2015-02-13T00:00:00"/>
    <x v="2"/>
    <s v="CHU ANGERS_A90278A42048"/>
    <s v="CHU ANGERS_A90278A4204878998"/>
    <n v="2"/>
    <n v="2"/>
  </r>
  <r>
    <s v="CHU ANGERS_A90278A"/>
    <n v="78998"/>
    <x v="11"/>
    <d v="2015-02-16T00:00:00"/>
    <x v="4"/>
    <s v="CHU ANGERS_A90278A42051"/>
    <s v="CHU ANGERS_A90278A4205178998"/>
    <n v="1"/>
    <n v="1"/>
  </r>
  <r>
    <s v="CHU ANGERS_A90278A"/>
    <n v="78998"/>
    <x v="11"/>
    <d v="2015-02-20T00:00:00"/>
    <x v="2"/>
    <s v="CHU ANGERS_A90278A42055"/>
    <s v="CHU ANGERS_A90278A4205578998"/>
    <n v="2"/>
    <n v="2"/>
  </r>
  <r>
    <s v="CHU ANGERS_A90278A"/>
    <n v="78998"/>
    <x v="11"/>
    <d v="2015-02-28T00:00:00"/>
    <x v="0"/>
    <s v="CHU ANGERS_A90278A42063"/>
    <s v="CHU ANGERS_A90278A4206378998"/>
    <n v="2"/>
    <n v="2"/>
  </r>
  <r>
    <s v="CHU ANGERS_A90278A"/>
    <n v="78998"/>
    <x v="11"/>
    <d v="2015-03-06T00:00:00"/>
    <x v="2"/>
    <s v="CHU ANGERS_A90278A42069"/>
    <s v="CHU ANGERS_A90278A4206978998"/>
    <n v="1"/>
    <n v="1"/>
  </r>
  <r>
    <s v="CHU ANGERS_A90278A"/>
    <n v="78998"/>
    <x v="11"/>
    <d v="2015-03-07T00:00:00"/>
    <x v="0"/>
    <s v="CHU ANGERS_A90278A42070"/>
    <s v="CHU ANGERS_A90278A4207078998"/>
    <n v="1"/>
    <n v="1"/>
  </r>
  <r>
    <s v="CHU ANGERS_A90278A"/>
    <n v="78998"/>
    <x v="11"/>
    <d v="2015-03-08T00:00:00"/>
    <x v="3"/>
    <s v="CHU ANGERS_A90278A42071"/>
    <s v="CHU ANGERS_A90278A4207178998"/>
    <n v="3"/>
    <n v="3"/>
  </r>
  <r>
    <s v="CHU ANGERS_A90278A"/>
    <n v="78998"/>
    <x v="11"/>
    <d v="2015-03-09T00:00:00"/>
    <x v="4"/>
    <s v="CHU ANGERS_A90278A42072"/>
    <s v="CHU ANGERS_A90278A4207278998"/>
    <n v="1"/>
    <n v="1"/>
  </r>
  <r>
    <s v="CHU ANGERS_A90278A"/>
    <n v="78998"/>
    <x v="11"/>
    <d v="2015-03-11T00:00:00"/>
    <x v="1"/>
    <s v="CHU ANGERS_A90278A42074"/>
    <s v="CHU ANGERS_A90278A4207478998"/>
    <n v="1"/>
    <n v="1"/>
  </r>
  <r>
    <s v="CHU ANGERS_A90278A"/>
    <n v="78998"/>
    <x v="11"/>
    <d v="2015-03-12T00:00:00"/>
    <x v="6"/>
    <s v="CHU ANGERS_A90278A42075"/>
    <s v="CHU ANGERS_A90278A4207578998"/>
    <n v="3"/>
    <n v="3"/>
  </r>
  <r>
    <s v="CHU ANGERS_A90278A"/>
    <n v="78998"/>
    <x v="11"/>
    <d v="2015-03-15T00:00:00"/>
    <x v="3"/>
    <s v="CHU ANGERS_A90278A42078"/>
    <s v="CHU ANGERS_A90278A4207878998"/>
    <n v="2"/>
    <n v="2"/>
  </r>
  <r>
    <s v="CHU ANGERS_A90278A"/>
    <n v="78998"/>
    <x v="11"/>
    <d v="2015-03-17T00:00:00"/>
    <x v="5"/>
    <s v="CHU ANGERS_A90278A42080"/>
    <s v="CHU ANGERS_A90278A4208078998"/>
    <n v="4"/>
    <n v="4"/>
  </r>
  <r>
    <s v="CHU ANGERS_A90278A"/>
    <n v="78998"/>
    <x v="11"/>
    <d v="2015-03-18T00:00:00"/>
    <x v="1"/>
    <s v="CHU ANGERS_A90278A42081"/>
    <s v="CHU ANGERS_A90278A4208178998"/>
    <n v="1"/>
    <n v="1"/>
  </r>
  <r>
    <s v="CHU ANGERS_A90278A"/>
    <n v="78998"/>
    <x v="11"/>
    <d v="2015-03-22T00:00:00"/>
    <x v="3"/>
    <s v="CHU ANGERS_A90278A42085"/>
    <s v="CHU ANGERS_A90278A4208578998"/>
    <n v="1"/>
    <n v="1"/>
  </r>
  <r>
    <s v="CHU ANGERS_A90278A"/>
    <n v="78998"/>
    <x v="11"/>
    <d v="2015-03-23T00:00:00"/>
    <x v="4"/>
    <s v="CHU ANGERS_A90278A42086"/>
    <s v="CHU ANGERS_A90278A4208678998"/>
    <n v="1"/>
    <n v="1"/>
  </r>
  <r>
    <s v="CHU ANGERS_A90278A"/>
    <n v="78998"/>
    <x v="11"/>
    <d v="2015-03-25T00:00:00"/>
    <x v="1"/>
    <s v="CHU ANGERS_A90278A42088"/>
    <s v="CHU ANGERS_A90278A4208878998"/>
    <n v="2"/>
    <n v="2"/>
  </r>
  <r>
    <s v="CHU ANGERS_A90278A"/>
    <n v="78998"/>
    <x v="11"/>
    <d v="2015-03-31T00:00:00"/>
    <x v="5"/>
    <s v="CHU ANGERS_A90278A42094"/>
    <s v="CHU ANGERS_A90278A4209478998"/>
    <n v="0"/>
    <s v=" "/>
  </r>
  <r>
    <s v="CHU ANGERS_A90278A"/>
    <n v="1009016"/>
    <x v="12"/>
    <d v="2015-02-17T00:00:00"/>
    <x v="5"/>
    <s v="CHU ANGERS_A90278A42052"/>
    <s v="CHU ANGERS_A90278A420521009016"/>
    <n v="7"/>
    <n v="7"/>
  </r>
  <r>
    <s v="CHU ANGERS_A90278A"/>
    <n v="1009016"/>
    <x v="12"/>
    <d v="2015-02-19T00:00:00"/>
    <x v="6"/>
    <s v="CHU ANGERS_A90278A42054"/>
    <s v="CHU ANGERS_A90278A420541009016"/>
    <n v="1"/>
    <n v="1"/>
  </r>
  <r>
    <s v="CHU ANGERS_A90278A"/>
    <n v="1009016"/>
    <x v="12"/>
    <d v="2015-02-20T00:00:00"/>
    <x v="2"/>
    <s v="CHU ANGERS_A90278A42055"/>
    <s v="CHU ANGERS_A90278A420551009016"/>
    <n v="1"/>
    <n v="1"/>
  </r>
  <r>
    <s v="CHU ANGERS_A90278A"/>
    <n v="1009016"/>
    <x v="12"/>
    <d v="2015-02-21T00:00:00"/>
    <x v="0"/>
    <s v="CHU ANGERS_A90278A42056"/>
    <s v="CHU ANGERS_A90278A420561009016"/>
    <n v="2"/>
    <n v="2"/>
  </r>
  <r>
    <s v="CHU ANGERS_A90278A"/>
    <n v="1009015"/>
    <x v="13"/>
    <d v="2015-02-09T00:00:00"/>
    <x v="4"/>
    <s v="CHU ANGERS_A90278A42044"/>
    <s v="CHU ANGERS_A90278A420441009015"/>
    <n v="14"/>
    <n v="14"/>
  </r>
  <r>
    <s v="CHU ANGERS_A90278A"/>
    <n v="1009015"/>
    <x v="13"/>
    <d v="2015-02-10T00:00:00"/>
    <x v="5"/>
    <s v="CHU ANGERS_A90278A42045"/>
    <s v="CHU ANGERS_A90278A420451009015"/>
    <n v="35"/>
    <n v="35"/>
  </r>
  <r>
    <s v="CHU ANGERS_A90278A"/>
    <n v="1009015"/>
    <x v="13"/>
    <d v="2015-02-11T00:00:00"/>
    <x v="1"/>
    <s v="CHU ANGERS_A90278A42046"/>
    <s v="CHU ANGERS_A90278A420461009015"/>
    <n v="17"/>
    <n v="17"/>
  </r>
  <r>
    <s v="CHU ANGERS_A90278A"/>
    <n v="1009015"/>
    <x v="13"/>
    <d v="2015-02-12T00:00:00"/>
    <x v="6"/>
    <s v="CHU ANGERS_A90278A42047"/>
    <s v="CHU ANGERS_A90278A420471009015"/>
    <n v="21"/>
    <n v="21"/>
  </r>
  <r>
    <s v="CHU ANGERS_A90278A"/>
    <n v="1009015"/>
    <x v="13"/>
    <d v="2015-02-13T00:00:00"/>
    <x v="2"/>
    <s v="CHU ANGERS_A90278A42048"/>
    <s v="CHU ANGERS_A90278A420481009015"/>
    <n v="6"/>
    <n v="6"/>
  </r>
  <r>
    <s v="CHU ANGERS_A90278A"/>
    <n v="1009015"/>
    <x v="13"/>
    <d v="2015-02-14T00:00:00"/>
    <x v="0"/>
    <s v="CHU ANGERS_A90278A42049"/>
    <s v="CHU ANGERS_A90278A420491009015"/>
    <n v="3"/>
    <n v="3"/>
  </r>
  <r>
    <s v="CHU ANGERS_A90278A"/>
    <n v="1009015"/>
    <x v="13"/>
    <d v="2015-02-15T00:00:00"/>
    <x v="3"/>
    <s v="CHU ANGERS_A90278A42050"/>
    <s v="CHU ANGERS_A90278A420501009015"/>
    <n v="1"/>
    <n v="1"/>
  </r>
  <r>
    <s v="CHU ANGERS_A90278A"/>
    <n v="1009015"/>
    <x v="13"/>
    <d v="2015-02-17T00:00:00"/>
    <x v="5"/>
    <s v="CHU ANGERS_A90278A42052"/>
    <s v="CHU ANGERS_A90278A420521009015"/>
    <n v="26"/>
    <n v="26"/>
  </r>
  <r>
    <s v="CHU ANGERS_A90278A"/>
    <n v="1009015"/>
    <x v="13"/>
    <d v="2015-02-18T00:00:00"/>
    <x v="1"/>
    <s v="CHU ANGERS_A90278A42053"/>
    <s v="CHU ANGERS_A90278A420531009015"/>
    <n v="16"/>
    <n v="16"/>
  </r>
  <r>
    <s v="CHU ANGERS_A90278A"/>
    <n v="1009015"/>
    <x v="13"/>
    <d v="2015-02-19T00:00:00"/>
    <x v="6"/>
    <s v="CHU ANGERS_A90278A42054"/>
    <s v="CHU ANGERS_A90278A420541009015"/>
    <n v="15"/>
    <n v="15"/>
  </r>
  <r>
    <s v="CHU ANGERS_A90278A"/>
    <n v="1009015"/>
    <x v="13"/>
    <d v="2015-02-20T00:00:00"/>
    <x v="2"/>
    <s v="CHU ANGERS_A90278A42055"/>
    <s v="CHU ANGERS_A90278A420551009015"/>
    <n v="11"/>
    <n v="11"/>
  </r>
  <r>
    <s v="CHU ANGERS_A90278A"/>
    <n v="1009015"/>
    <x v="13"/>
    <d v="2015-02-21T00:00:00"/>
    <x v="0"/>
    <s v="CHU ANGERS_A90278A42056"/>
    <s v="CHU ANGERS_A90278A420561009015"/>
    <n v="7"/>
    <n v="7"/>
  </r>
  <r>
    <s v="CHU ANGERS_A90278A"/>
    <n v="1009015"/>
    <x v="13"/>
    <d v="2015-02-22T00:00:00"/>
    <x v="3"/>
    <s v="CHU ANGERS_A90278A42057"/>
    <s v="CHU ANGERS_A90278A420571009015"/>
    <n v="1"/>
    <n v="1"/>
  </r>
  <r>
    <s v="CHU ANGERS_A90278A"/>
    <n v="1009015"/>
    <x v="13"/>
    <d v="2015-02-23T00:00:00"/>
    <x v="4"/>
    <s v="CHU ANGERS_A90278A42058"/>
    <s v="CHU ANGERS_A90278A420581009015"/>
    <n v="12"/>
    <n v="12"/>
  </r>
  <r>
    <s v="CHU ANGERS_A90278A"/>
    <n v="1009015"/>
    <x v="13"/>
    <d v="2015-02-24T00:00:00"/>
    <x v="5"/>
    <s v="CHU ANGERS_A90278A42059"/>
    <s v="CHU ANGERS_A90278A420591009015"/>
    <n v="12"/>
    <n v="12"/>
  </r>
  <r>
    <s v="CHU ANGERS_A90278A"/>
    <n v="1009015"/>
    <x v="13"/>
    <d v="2015-02-25T00:00:00"/>
    <x v="1"/>
    <s v="CHU ANGERS_A90278A42060"/>
    <s v="CHU ANGERS_A90278A420601009015"/>
    <n v="7"/>
    <n v="7"/>
  </r>
  <r>
    <s v="CHU ANGERS_A90278A"/>
    <n v="1009015"/>
    <x v="13"/>
    <d v="2015-02-26T00:00:00"/>
    <x v="6"/>
    <s v="CHU ANGERS_A90278A42061"/>
    <s v="CHU ANGERS_A90278A420611009015"/>
    <n v="16"/>
    <n v="16"/>
  </r>
  <r>
    <s v="CHU ANGERS_A90278A"/>
    <n v="1009015"/>
    <x v="13"/>
    <d v="2015-02-27T00:00:00"/>
    <x v="2"/>
    <s v="CHU ANGERS_A90278A42062"/>
    <s v="CHU ANGERS_A90278A420621009015"/>
    <n v="9"/>
    <n v="9"/>
  </r>
  <r>
    <s v="CHU ANGERS_A90278A"/>
    <n v="1009015"/>
    <x v="13"/>
    <d v="2015-02-28T00:00:00"/>
    <x v="0"/>
    <s v="CHU ANGERS_A90278A42063"/>
    <s v="CHU ANGERS_A90278A420631009015"/>
    <n v="1"/>
    <n v="1"/>
  </r>
  <r>
    <s v="CHU ANGERS_A90278A"/>
    <n v="1010570"/>
    <x v="14"/>
    <d v="2015-01-02T00:00:00"/>
    <x v="2"/>
    <s v="CHU ANGERS_A90278A42006"/>
    <s v="CHU ANGERS_A90278A420061010570"/>
    <n v="14"/>
    <n v="14"/>
  </r>
  <r>
    <s v="CHU ANGERS_A90278A"/>
    <n v="1010570"/>
    <x v="14"/>
    <d v="2015-01-03T00:00:00"/>
    <x v="0"/>
    <s v="CHU ANGERS_A90278A42007"/>
    <s v="CHU ANGERS_A90278A420071010570"/>
    <n v="4"/>
    <n v="4"/>
  </r>
  <r>
    <s v="CHU ANGERS_A90278A"/>
    <n v="1010570"/>
    <x v="14"/>
    <d v="2015-01-04T00:00:00"/>
    <x v="3"/>
    <s v="CHU ANGERS_A90278A42008"/>
    <s v="CHU ANGERS_A90278A420081010570"/>
    <n v="3"/>
    <n v="3"/>
  </r>
  <r>
    <s v="CHU ANGERS_A90278A"/>
    <n v="1010570"/>
    <x v="14"/>
    <d v="2015-01-05T00:00:00"/>
    <x v="4"/>
    <s v="CHU ANGERS_A90278A42009"/>
    <s v="CHU ANGERS_A90278A420091010570"/>
    <n v="28"/>
    <n v="28"/>
  </r>
  <r>
    <s v="CHU ANGERS_A90278A"/>
    <n v="1010570"/>
    <x v="14"/>
    <d v="2015-01-06T00:00:00"/>
    <x v="5"/>
    <s v="CHU ANGERS_A90278A42010"/>
    <s v="CHU ANGERS_A90278A420101010570"/>
    <n v="25"/>
    <n v="25"/>
  </r>
  <r>
    <s v="CHU ANGERS_A90278A"/>
    <n v="1010570"/>
    <x v="14"/>
    <d v="2015-01-07T00:00:00"/>
    <x v="1"/>
    <s v="CHU ANGERS_A90278A42011"/>
    <s v="CHU ANGERS_A90278A420111010570"/>
    <n v="38"/>
    <n v="38"/>
  </r>
  <r>
    <s v="CHU ANGERS_A90278A"/>
    <n v="1010570"/>
    <x v="14"/>
    <d v="2015-01-08T00:00:00"/>
    <x v="6"/>
    <s v="CHU ANGERS_A90278A42012"/>
    <s v="CHU ANGERS_A90278A420121010570"/>
    <n v="22"/>
    <n v="22"/>
  </r>
  <r>
    <s v="CHU ANGERS_A90278A"/>
    <n v="1010570"/>
    <x v="14"/>
    <d v="2015-01-09T00:00:00"/>
    <x v="2"/>
    <s v="CHU ANGERS_A90278A42013"/>
    <s v="CHU ANGERS_A90278A420131010570"/>
    <n v="24"/>
    <n v="24"/>
  </r>
  <r>
    <s v="CHU ANGERS_A90278A"/>
    <n v="1010570"/>
    <x v="14"/>
    <d v="2015-01-10T00:00:00"/>
    <x v="0"/>
    <s v="CHU ANGERS_A90278A42014"/>
    <s v="CHU ANGERS_A90278A420141010570"/>
    <n v="6"/>
    <n v="6"/>
  </r>
  <r>
    <s v="CHU ANGERS_A90278A"/>
    <n v="1010570"/>
    <x v="14"/>
    <d v="2015-01-12T00:00:00"/>
    <x v="4"/>
    <s v="CHU ANGERS_A90278A42016"/>
    <s v="CHU ANGERS_A90278A420161010570"/>
    <n v="31"/>
    <n v="31"/>
  </r>
  <r>
    <s v="CHU ANGERS_A90278A"/>
    <n v="1010570"/>
    <x v="14"/>
    <d v="2015-01-13T00:00:00"/>
    <x v="5"/>
    <s v="CHU ANGERS_A90278A42017"/>
    <s v="CHU ANGERS_A90278A420171010570"/>
    <n v="47"/>
    <n v="47"/>
  </r>
  <r>
    <s v="CHU ANGERS_A90278A"/>
    <n v="1010570"/>
    <x v="14"/>
    <d v="2015-01-14T00:00:00"/>
    <x v="1"/>
    <s v="CHU ANGERS_A90278A42018"/>
    <s v="CHU ANGERS_A90278A420181010570"/>
    <n v="37"/>
    <n v="37"/>
  </r>
  <r>
    <s v="CHU ANGERS_A90278A"/>
    <n v="1010570"/>
    <x v="14"/>
    <d v="2015-01-15T00:00:00"/>
    <x v="6"/>
    <s v="CHU ANGERS_A90278A42019"/>
    <s v="CHU ANGERS_A90278A420191010570"/>
    <n v="21"/>
    <n v="21"/>
  </r>
  <r>
    <s v="CHU ANGERS_A90278A"/>
    <n v="1010570"/>
    <x v="14"/>
    <d v="2015-01-16T00:00:00"/>
    <x v="2"/>
    <s v="CHU ANGERS_A90278A42020"/>
    <s v="CHU ANGERS_A90278A420201010570"/>
    <n v="51"/>
    <n v="51"/>
  </r>
  <r>
    <s v="CHU ANGERS_A90278A"/>
    <n v="1010570"/>
    <x v="14"/>
    <d v="2015-01-17T00:00:00"/>
    <x v="0"/>
    <s v="CHU ANGERS_A90278A42021"/>
    <s v="CHU ANGERS_A90278A420211010570"/>
    <n v="4"/>
    <n v="4"/>
  </r>
  <r>
    <s v="CHU ANGERS_A90278A"/>
    <n v="1010570"/>
    <x v="14"/>
    <d v="2015-01-18T00:00:00"/>
    <x v="3"/>
    <s v="CHU ANGERS_A90278A42022"/>
    <s v="CHU ANGERS_A90278A420221010570"/>
    <n v="2"/>
    <n v="2"/>
  </r>
  <r>
    <s v="CHU ANGERS_A90278A"/>
    <n v="1010570"/>
    <x v="14"/>
    <d v="2015-01-19T00:00:00"/>
    <x v="4"/>
    <s v="CHU ANGERS_A90278A42023"/>
    <s v="CHU ANGERS_A90278A420231010570"/>
    <n v="45"/>
    <n v="45"/>
  </r>
  <r>
    <s v="CHU ANGERS_A90278A"/>
    <n v="1010570"/>
    <x v="14"/>
    <d v="2015-01-20T00:00:00"/>
    <x v="5"/>
    <s v="CHU ANGERS_A90278A42024"/>
    <s v="CHU ANGERS_A90278A420241010570"/>
    <n v="28"/>
    <n v="28"/>
  </r>
  <r>
    <s v="CHU ANGERS_A90278A"/>
    <n v="1010570"/>
    <x v="14"/>
    <d v="2015-01-21T00:00:00"/>
    <x v="1"/>
    <s v="CHU ANGERS_A90278A42025"/>
    <s v="CHU ANGERS_A90278A420251010570"/>
    <n v="35"/>
    <n v="35"/>
  </r>
  <r>
    <s v="CHU ANGERS_A90278A"/>
    <n v="1010570"/>
    <x v="14"/>
    <d v="2015-01-22T00:00:00"/>
    <x v="6"/>
    <s v="CHU ANGERS_A90278A42026"/>
    <s v="CHU ANGERS_A90278A420261010570"/>
    <n v="36"/>
    <n v="36"/>
  </r>
  <r>
    <s v="CHU ANGERS_A90278A"/>
    <n v="1010570"/>
    <x v="14"/>
    <d v="2015-01-23T00:00:00"/>
    <x v="2"/>
    <s v="CHU ANGERS_A90278A42027"/>
    <s v="CHU ANGERS_A90278A420271010570"/>
    <n v="35"/>
    <n v="35"/>
  </r>
  <r>
    <s v="CHU ANGERS_A90278A"/>
    <n v="1010570"/>
    <x v="14"/>
    <d v="2015-01-24T00:00:00"/>
    <x v="0"/>
    <s v="CHU ANGERS_A90278A42028"/>
    <s v="CHU ANGERS_A90278A420281010570"/>
    <n v="5"/>
    <n v="5"/>
  </r>
  <r>
    <s v="CHU ANGERS_A90278A"/>
    <n v="1010570"/>
    <x v="14"/>
    <d v="2015-01-25T00:00:00"/>
    <x v="3"/>
    <s v="CHU ANGERS_A90278A42029"/>
    <s v="CHU ANGERS_A90278A420291010570"/>
    <n v="4"/>
    <n v="4"/>
  </r>
  <r>
    <s v="CHU ANGERS_A90278A"/>
    <n v="1010570"/>
    <x v="14"/>
    <d v="2015-01-26T00:00:00"/>
    <x v="4"/>
    <s v="CHU ANGERS_A90278A42030"/>
    <s v="CHU ANGERS_A90278A420301010570"/>
    <n v="39"/>
    <n v="39"/>
  </r>
  <r>
    <s v="CHU ANGERS_A90278A"/>
    <n v="1010570"/>
    <x v="14"/>
    <d v="2015-01-27T00:00:00"/>
    <x v="5"/>
    <s v="CHU ANGERS_A90278A42031"/>
    <s v="CHU ANGERS_A90278A420311010570"/>
    <n v="53"/>
    <n v="53"/>
  </r>
  <r>
    <s v="CHU ANGERS_A90278A"/>
    <n v="1010570"/>
    <x v="14"/>
    <d v="2015-01-28T00:00:00"/>
    <x v="1"/>
    <s v="CHU ANGERS_A90278A42032"/>
    <s v="CHU ANGERS_A90278A420321010570"/>
    <n v="43"/>
    <n v="43"/>
  </r>
  <r>
    <s v="CHU ANGERS_A90278A"/>
    <n v="1010570"/>
    <x v="14"/>
    <d v="2015-01-29T00:00:00"/>
    <x v="6"/>
    <s v="CHU ANGERS_A90278A42033"/>
    <s v="CHU ANGERS_A90278A420331010570"/>
    <n v="34"/>
    <n v="34"/>
  </r>
  <r>
    <s v="CHU ANGERS_A90278A"/>
    <n v="1010570"/>
    <x v="14"/>
    <d v="2015-01-30T00:00:00"/>
    <x v="2"/>
    <s v="CHU ANGERS_A90278A42034"/>
    <s v="CHU ANGERS_A90278A420341010570"/>
    <n v="25"/>
    <n v="25"/>
  </r>
  <r>
    <s v="CHU ANGERS_A90278A"/>
    <n v="1010570"/>
    <x v="14"/>
    <d v="2015-01-31T00:00:00"/>
    <x v="0"/>
    <s v="CHU ANGERS_A90278A42035"/>
    <s v="CHU ANGERS_A90278A420351010570"/>
    <n v="7"/>
    <n v="7"/>
  </r>
  <r>
    <s v="CHU ANGERS_A90278A"/>
    <n v="1010570"/>
    <x v="14"/>
    <d v="2015-02-02T00:00:00"/>
    <x v="4"/>
    <s v="CHU ANGERS_A90278A42037"/>
    <s v="CHU ANGERS_A90278A420371010570"/>
    <n v="32"/>
    <n v="32"/>
  </r>
  <r>
    <s v="CHU ANGERS_A90278A"/>
    <n v="1010570"/>
    <x v="14"/>
    <d v="2015-02-03T00:00:00"/>
    <x v="5"/>
    <s v="CHU ANGERS_A90278A42038"/>
    <s v="CHU ANGERS_A90278A420381010570"/>
    <n v="39"/>
    <n v="39"/>
  </r>
  <r>
    <s v="CHU ANGERS_A90278A"/>
    <n v="1010570"/>
    <x v="14"/>
    <d v="2015-02-04T00:00:00"/>
    <x v="1"/>
    <s v="CHU ANGERS_A90278A42039"/>
    <s v="CHU ANGERS_A90278A420391010570"/>
    <n v="34"/>
    <n v="34"/>
  </r>
  <r>
    <s v="CHU ANGERS_A90278A"/>
    <n v="1010570"/>
    <x v="14"/>
    <d v="2015-02-05T00:00:00"/>
    <x v="6"/>
    <s v="CHU ANGERS_A90278A42040"/>
    <s v="CHU ANGERS_A90278A420401010570"/>
    <n v="36"/>
    <n v="36"/>
  </r>
  <r>
    <s v="CHU ANGERS_A90278A"/>
    <n v="1010570"/>
    <x v="14"/>
    <d v="2015-02-06T00:00:00"/>
    <x v="2"/>
    <s v="CHU ANGERS_A90278A42041"/>
    <s v="CHU ANGERS_A90278A420411010570"/>
    <n v="33"/>
    <n v="33"/>
  </r>
  <r>
    <s v="CHU ANGERS_A90278A"/>
    <n v="1010570"/>
    <x v="14"/>
    <d v="2015-02-07T00:00:00"/>
    <x v="0"/>
    <s v="CHU ANGERS_A90278A42042"/>
    <s v="CHU ANGERS_A90278A420421010570"/>
    <n v="6"/>
    <n v="6"/>
  </r>
  <r>
    <s v="CHU ANGERS_A90278A"/>
    <n v="1010570"/>
    <x v="14"/>
    <d v="2015-02-08T00:00:00"/>
    <x v="3"/>
    <s v="CHU ANGERS_A90278A42043"/>
    <s v="CHU ANGERS_A90278A420431010570"/>
    <n v="3"/>
    <n v="3"/>
  </r>
  <r>
    <s v="CHU ANGERS_A90278A"/>
    <n v="1010570"/>
    <x v="14"/>
    <d v="2015-02-09T00:00:00"/>
    <x v="4"/>
    <s v="CHU ANGERS_A90278A42044"/>
    <s v="CHU ANGERS_A90278A420441010570"/>
    <n v="32"/>
    <n v="32"/>
  </r>
  <r>
    <s v="CHU ANGERS_A90278A"/>
    <n v="1010570"/>
    <x v="14"/>
    <d v="2015-02-10T00:00:00"/>
    <x v="5"/>
    <s v="CHU ANGERS_A90278A42045"/>
    <s v="CHU ANGERS_A90278A420451010570"/>
    <n v="28"/>
    <n v="28"/>
  </r>
  <r>
    <s v="CHU ANGERS_A90278A"/>
    <n v="1010570"/>
    <x v="14"/>
    <d v="2015-02-11T00:00:00"/>
    <x v="1"/>
    <s v="CHU ANGERS_A90278A42046"/>
    <s v="CHU ANGERS_A90278A420461010570"/>
    <n v="36"/>
    <n v="36"/>
  </r>
  <r>
    <s v="CHU ANGERS_A90278A"/>
    <n v="1010570"/>
    <x v="14"/>
    <d v="2015-02-12T00:00:00"/>
    <x v="6"/>
    <s v="CHU ANGERS_A90278A42047"/>
    <s v="CHU ANGERS_A90278A420471010570"/>
    <n v="28"/>
    <n v="28"/>
  </r>
  <r>
    <s v="CHU ANGERS_A90278A"/>
    <n v="1010570"/>
    <x v="14"/>
    <d v="2015-02-13T00:00:00"/>
    <x v="2"/>
    <s v="CHU ANGERS_A90278A42048"/>
    <s v="CHU ANGERS_A90278A420481010570"/>
    <n v="23"/>
    <n v="23"/>
  </r>
  <r>
    <s v="CHU ANGERS_A90278A"/>
    <n v="1010570"/>
    <x v="14"/>
    <d v="2015-02-14T00:00:00"/>
    <x v="0"/>
    <s v="CHU ANGERS_A90278A42049"/>
    <s v="CHU ANGERS_A90278A420491010570"/>
    <n v="6"/>
    <n v="6"/>
  </r>
  <r>
    <s v="CHU ANGERS_A90278A"/>
    <n v="1010570"/>
    <x v="14"/>
    <d v="2015-02-16T00:00:00"/>
    <x v="4"/>
    <s v="CHU ANGERS_A90278A42051"/>
    <s v="CHU ANGERS_A90278A420511010570"/>
    <n v="15"/>
    <n v="15"/>
  </r>
  <r>
    <s v="CHU ANGERS_A90278A"/>
    <n v="1010570"/>
    <x v="14"/>
    <d v="2015-02-17T00:00:00"/>
    <x v="5"/>
    <s v="CHU ANGERS_A90278A42052"/>
    <s v="CHU ANGERS_A90278A420521010570"/>
    <n v="30"/>
    <n v="30"/>
  </r>
  <r>
    <s v="CHU ANGERS_A90278A"/>
    <n v="1010570"/>
    <x v="14"/>
    <d v="2015-02-18T00:00:00"/>
    <x v="1"/>
    <s v="CHU ANGERS_A90278A42053"/>
    <s v="CHU ANGERS_A90278A420531010570"/>
    <n v="27"/>
    <n v="27"/>
  </r>
  <r>
    <s v="CHU ANGERS_A90278A"/>
    <n v="1010570"/>
    <x v="14"/>
    <d v="2015-02-19T00:00:00"/>
    <x v="6"/>
    <s v="CHU ANGERS_A90278A42054"/>
    <s v="CHU ANGERS_A90278A420541010570"/>
    <n v="33"/>
    <n v="33"/>
  </r>
  <r>
    <s v="CHU ANGERS_A90278A"/>
    <n v="1010570"/>
    <x v="14"/>
    <d v="2015-02-20T00:00:00"/>
    <x v="2"/>
    <s v="CHU ANGERS_A90278A42055"/>
    <s v="CHU ANGERS_A90278A420551010570"/>
    <n v="33"/>
    <n v="33"/>
  </r>
  <r>
    <s v="CHU ANGERS_A90278A"/>
    <n v="1010570"/>
    <x v="14"/>
    <d v="2015-02-21T00:00:00"/>
    <x v="0"/>
    <s v="CHU ANGERS_A90278A42056"/>
    <s v="CHU ANGERS_A90278A420561010570"/>
    <n v="5"/>
    <n v="5"/>
  </r>
  <r>
    <s v="CHU ANGERS_A90278A"/>
    <n v="1010570"/>
    <x v="14"/>
    <d v="2015-02-22T00:00:00"/>
    <x v="3"/>
    <s v="CHU ANGERS_A90278A42057"/>
    <s v="CHU ANGERS_A90278A420571010570"/>
    <n v="4"/>
    <n v="4"/>
  </r>
  <r>
    <s v="CHU ANGERS_A90278A"/>
    <n v="1010570"/>
    <x v="14"/>
    <d v="2015-02-23T00:00:00"/>
    <x v="4"/>
    <s v="CHU ANGERS_A90278A42058"/>
    <s v="CHU ANGERS_A90278A420581010570"/>
    <n v="44"/>
    <n v="44"/>
  </r>
  <r>
    <s v="CHU ANGERS_A90278A"/>
    <n v="1010570"/>
    <x v="14"/>
    <d v="2015-02-24T00:00:00"/>
    <x v="5"/>
    <s v="CHU ANGERS_A90278A42059"/>
    <s v="CHU ANGERS_A90278A420591010570"/>
    <n v="32"/>
    <n v="32"/>
  </r>
  <r>
    <s v="CHU ANGERS_A90278A"/>
    <n v="1010570"/>
    <x v="14"/>
    <d v="2015-02-25T00:00:00"/>
    <x v="1"/>
    <s v="CHU ANGERS_A90278A42060"/>
    <s v="CHU ANGERS_A90278A420601010570"/>
    <n v="35"/>
    <n v="35"/>
  </r>
  <r>
    <s v="CHU ANGERS_A90278A"/>
    <n v="1010570"/>
    <x v="14"/>
    <d v="2015-02-26T00:00:00"/>
    <x v="6"/>
    <s v="CHU ANGERS_A90278A42061"/>
    <s v="CHU ANGERS_A90278A420611010570"/>
    <n v="34"/>
    <n v="34"/>
  </r>
  <r>
    <s v="CHU ANGERS_A90278A"/>
    <n v="1010570"/>
    <x v="14"/>
    <d v="2015-02-27T00:00:00"/>
    <x v="2"/>
    <s v="CHU ANGERS_A90278A42062"/>
    <s v="CHU ANGERS_A90278A420621010570"/>
    <n v="47"/>
    <n v="47"/>
  </r>
  <r>
    <s v="CHU ANGERS_A90278A"/>
    <n v="1010570"/>
    <x v="14"/>
    <d v="2015-02-28T00:00:00"/>
    <x v="0"/>
    <s v="CHU ANGERS_A90278A42063"/>
    <s v="CHU ANGERS_A90278A420631010570"/>
    <n v="4"/>
    <n v="4"/>
  </r>
  <r>
    <s v="CHU ANGERS_A90278A"/>
    <n v="1010570"/>
    <x v="14"/>
    <d v="2015-03-01T00:00:00"/>
    <x v="3"/>
    <s v="CHU ANGERS_A90278A42064"/>
    <s v="CHU ANGERS_A90278A420641010570"/>
    <n v="4"/>
    <n v="4"/>
  </r>
  <r>
    <s v="CHU ANGERS_A90278A"/>
    <n v="1010570"/>
    <x v="14"/>
    <d v="2015-03-02T00:00:00"/>
    <x v="4"/>
    <s v="CHU ANGERS_A90278A42065"/>
    <s v="CHU ANGERS_A90278A420651010570"/>
    <n v="36"/>
    <n v="36"/>
  </r>
  <r>
    <s v="CHU ANGERS_A90278A"/>
    <n v="1010570"/>
    <x v="14"/>
    <d v="2015-03-03T00:00:00"/>
    <x v="5"/>
    <s v="CHU ANGERS_A90278A42066"/>
    <s v="CHU ANGERS_A90278A420661010570"/>
    <n v="33"/>
    <n v="33"/>
  </r>
  <r>
    <s v="CHU ANGERS_A90278A"/>
    <n v="1010570"/>
    <x v="14"/>
    <d v="2015-03-04T00:00:00"/>
    <x v="1"/>
    <s v="CHU ANGERS_A90278A42067"/>
    <s v="CHU ANGERS_A90278A420671010570"/>
    <n v="38"/>
    <n v="38"/>
  </r>
  <r>
    <s v="CHU ANGERS_A90278A"/>
    <n v="1010570"/>
    <x v="14"/>
    <d v="2015-03-05T00:00:00"/>
    <x v="6"/>
    <s v="CHU ANGERS_A90278A42068"/>
    <s v="CHU ANGERS_A90278A420681010570"/>
    <n v="46"/>
    <n v="46"/>
  </r>
  <r>
    <s v="CHU ANGERS_A90278A"/>
    <n v="1010570"/>
    <x v="14"/>
    <d v="2015-03-06T00:00:00"/>
    <x v="2"/>
    <s v="CHU ANGERS_A90278A42069"/>
    <s v="CHU ANGERS_A90278A420691010570"/>
    <n v="24"/>
    <n v="24"/>
  </r>
  <r>
    <s v="CHU ANGERS_A90278A"/>
    <n v="1010570"/>
    <x v="14"/>
    <d v="2015-03-07T00:00:00"/>
    <x v="0"/>
    <s v="CHU ANGERS_A90278A42070"/>
    <s v="CHU ANGERS_A90278A420701010570"/>
    <n v="4"/>
    <n v="4"/>
  </r>
  <r>
    <s v="CHU ANGERS_A90278A"/>
    <n v="1010570"/>
    <x v="14"/>
    <d v="2015-03-08T00:00:00"/>
    <x v="3"/>
    <s v="CHU ANGERS_A90278A42071"/>
    <s v="CHU ANGERS_A90278A420711010570"/>
    <n v="8"/>
    <n v="8"/>
  </r>
  <r>
    <s v="CHU ANGERS_A90278A"/>
    <n v="1010570"/>
    <x v="14"/>
    <d v="2015-03-09T00:00:00"/>
    <x v="4"/>
    <s v="CHU ANGERS_A90278A42072"/>
    <s v="CHU ANGERS_A90278A420721010570"/>
    <n v="33"/>
    <n v="33"/>
  </r>
  <r>
    <s v="CHU ANGERS_A90278A"/>
    <n v="1010570"/>
    <x v="14"/>
    <d v="2015-03-10T00:00:00"/>
    <x v="5"/>
    <s v="CHU ANGERS_A90278A42073"/>
    <s v="CHU ANGERS_A90278A420731010570"/>
    <n v="38"/>
    <n v="38"/>
  </r>
  <r>
    <s v="CHU ANGERS_A90278A"/>
    <n v="1010570"/>
    <x v="14"/>
    <d v="2015-03-11T00:00:00"/>
    <x v="1"/>
    <s v="CHU ANGERS_A90278A42074"/>
    <s v="CHU ANGERS_A90278A420741010570"/>
    <n v="31"/>
    <n v="31"/>
  </r>
  <r>
    <s v="CHU ANGERS_A90278A"/>
    <n v="1010570"/>
    <x v="14"/>
    <d v="2015-03-12T00:00:00"/>
    <x v="6"/>
    <s v="CHU ANGERS_A90278A42075"/>
    <s v="CHU ANGERS_A90278A420751010570"/>
    <n v="53"/>
    <n v="53"/>
  </r>
  <r>
    <s v="CHU ANGERS_A90278A"/>
    <n v="1010570"/>
    <x v="14"/>
    <d v="2015-03-13T00:00:00"/>
    <x v="2"/>
    <s v="CHU ANGERS_A90278A42076"/>
    <s v="CHU ANGERS_A90278A420761010570"/>
    <n v="37"/>
    <n v="37"/>
  </r>
  <r>
    <s v="CHU ANGERS_A90278A"/>
    <n v="1010570"/>
    <x v="14"/>
    <d v="2015-03-14T00:00:00"/>
    <x v="0"/>
    <s v="CHU ANGERS_A90278A42077"/>
    <s v="CHU ANGERS_A90278A420771010570"/>
    <n v="8"/>
    <n v="8"/>
  </r>
  <r>
    <s v="CHU ANGERS_A90278A"/>
    <n v="1010570"/>
    <x v="14"/>
    <d v="2015-03-16T00:00:00"/>
    <x v="4"/>
    <s v="CHU ANGERS_A90278A42079"/>
    <s v="CHU ANGERS_A90278A420791010570"/>
    <n v="50"/>
    <n v="50"/>
  </r>
  <r>
    <s v="CHU ANGERS_A90278A"/>
    <n v="1010570"/>
    <x v="14"/>
    <d v="2015-03-17T00:00:00"/>
    <x v="5"/>
    <s v="CHU ANGERS_A90278A42080"/>
    <s v="CHU ANGERS_A90278A420801010570"/>
    <n v="36"/>
    <n v="36"/>
  </r>
  <r>
    <s v="CHU ANGERS_A90278A"/>
    <n v="1010570"/>
    <x v="14"/>
    <d v="2015-03-18T00:00:00"/>
    <x v="1"/>
    <s v="CHU ANGERS_A90278A42081"/>
    <s v="CHU ANGERS_A90278A420811010570"/>
    <n v="41"/>
    <n v="41"/>
  </r>
  <r>
    <s v="CHU ANGERS_A90278A"/>
    <n v="1010570"/>
    <x v="14"/>
    <d v="2015-03-19T00:00:00"/>
    <x v="6"/>
    <s v="CHU ANGERS_A90278A42082"/>
    <s v="CHU ANGERS_A90278A420821010570"/>
    <n v="40"/>
    <n v="40"/>
  </r>
  <r>
    <s v="CHU ANGERS_A90278A"/>
    <n v="1010570"/>
    <x v="14"/>
    <d v="2015-03-20T00:00:00"/>
    <x v="2"/>
    <s v="CHU ANGERS_A90278A42083"/>
    <s v="CHU ANGERS_A90278A420831010570"/>
    <n v="24"/>
    <n v="24"/>
  </r>
  <r>
    <s v="CHU ANGERS_A90278A"/>
    <n v="1010570"/>
    <x v="14"/>
    <d v="2015-03-21T00:00:00"/>
    <x v="0"/>
    <s v="CHU ANGERS_A90278A42084"/>
    <s v="CHU ANGERS_A90278A420841010570"/>
    <n v="3"/>
    <n v="3"/>
  </r>
  <r>
    <s v="CHU ANGERS_A90278A"/>
    <n v="1010570"/>
    <x v="14"/>
    <d v="2015-03-23T00:00:00"/>
    <x v="4"/>
    <s v="CHU ANGERS_A90278A42086"/>
    <s v="CHU ANGERS_A90278A420861010570"/>
    <n v="38"/>
    <n v="38"/>
  </r>
  <r>
    <s v="CHU ANGERS_A90278A"/>
    <n v="1010570"/>
    <x v="14"/>
    <d v="2015-03-24T00:00:00"/>
    <x v="5"/>
    <s v="CHU ANGERS_A90278A42087"/>
    <s v="CHU ANGERS_A90278A420871010570"/>
    <n v="32"/>
    <n v="32"/>
  </r>
  <r>
    <s v="CHU ANGERS_A90278A"/>
    <n v="1010570"/>
    <x v="14"/>
    <d v="2015-03-25T00:00:00"/>
    <x v="1"/>
    <s v="CHU ANGERS_A90278A42088"/>
    <s v="CHU ANGERS_A90278A420881010570"/>
    <n v="35"/>
    <n v="35"/>
  </r>
  <r>
    <s v="CHU ANGERS_A90278A"/>
    <n v="1010570"/>
    <x v="14"/>
    <d v="2015-03-26T00:00:00"/>
    <x v="6"/>
    <s v="CHU ANGERS_A90278A42089"/>
    <s v="CHU ANGERS_A90278A420891010570"/>
    <n v="34"/>
    <n v="34"/>
  </r>
  <r>
    <s v="CHU ANGERS_A90278A"/>
    <n v="1010570"/>
    <x v="14"/>
    <d v="2015-03-27T00:00:00"/>
    <x v="2"/>
    <s v="CHU ANGERS_A90278A42090"/>
    <s v="CHU ANGERS_A90278A420901010570"/>
    <n v="20"/>
    <n v="20"/>
  </r>
  <r>
    <s v="CHU ANGERS_A90278A"/>
    <n v="1010570"/>
    <x v="14"/>
    <d v="2015-03-28T00:00:00"/>
    <x v="0"/>
    <s v="CHU ANGERS_A90278A42091"/>
    <s v="CHU ANGERS_A90278A420911010570"/>
    <n v="2"/>
    <n v="2"/>
  </r>
  <r>
    <s v="CHU ANGERS_A90278A"/>
    <n v="1010570"/>
    <x v="14"/>
    <d v="2015-03-30T00:00:00"/>
    <x v="4"/>
    <s v="CHU ANGERS_A90278A42093"/>
    <s v="CHU ANGERS_A90278A420931010570"/>
    <n v="25"/>
    <n v="25"/>
  </r>
  <r>
    <s v="CHU ANGERS_A90278A"/>
    <n v="1010570"/>
    <x v="14"/>
    <d v="2015-03-31T00:00:00"/>
    <x v="5"/>
    <s v="CHU ANGERS_A90278A42094"/>
    <s v="CHU ANGERS_A90278A420941010570"/>
    <n v="39"/>
    <n v="39"/>
  </r>
  <r>
    <s v="CHU ANGERS_A90278A"/>
    <n v="87610"/>
    <x v="15"/>
    <d v="2015-02-02T00:00:00"/>
    <x v="4"/>
    <s v="CHU ANGERS_A90278A42037"/>
    <s v="CHU ANGERS_A90278A4203787610"/>
    <n v="0"/>
    <s v=" "/>
  </r>
  <r>
    <s v="CHU ANGERS_A90278A"/>
    <n v="87610"/>
    <x v="15"/>
    <d v="2015-03-24T00:00:00"/>
    <x v="5"/>
    <s v="CHU ANGERS_A90278A42087"/>
    <s v="CHU ANGERS_A90278A4208787610"/>
    <n v="1"/>
    <n v="1"/>
  </r>
  <r>
    <s v="CHU ANGERS_A90278A"/>
    <n v="87620"/>
    <x v="16"/>
    <d v="2015-01-05T00:00:00"/>
    <x v="4"/>
    <s v="CHU ANGERS_A90278A42009"/>
    <s v="CHU ANGERS_A90278A4200987620"/>
    <n v="0"/>
    <s v=" "/>
  </r>
  <r>
    <s v="CHU ANGERS_A90278A"/>
    <n v="87620"/>
    <x v="16"/>
    <d v="2015-01-21T00:00:00"/>
    <x v="1"/>
    <s v="CHU ANGERS_A90278A42025"/>
    <s v="CHU ANGERS_A90278A4202587620"/>
    <n v="0"/>
    <s v=" "/>
  </r>
  <r>
    <s v="CHU ANGERS_A90278A"/>
    <n v="87620"/>
    <x v="16"/>
    <d v="2015-02-13T00:00:00"/>
    <x v="2"/>
    <s v="CHU ANGERS_A90278A42048"/>
    <s v="CHU ANGERS_A90278A4204887620"/>
    <n v="0"/>
    <s v=" "/>
  </r>
  <r>
    <s v="CHU ANGERS_A90278A"/>
    <n v="87620"/>
    <x v="16"/>
    <d v="2015-03-05T00:00:00"/>
    <x v="6"/>
    <s v="CHU ANGERS_A90278A42068"/>
    <s v="CHU ANGERS_A90278A4206887620"/>
    <n v="0"/>
    <s v=" "/>
  </r>
  <r>
    <s v="CHU ANGERS_A90278A"/>
    <n v="87620"/>
    <x v="16"/>
    <d v="2015-03-12T00:00:00"/>
    <x v="6"/>
    <s v="CHU ANGERS_A90278A42075"/>
    <s v="CHU ANGERS_A90278A4207587620"/>
    <n v="0"/>
    <s v=" "/>
  </r>
  <r>
    <s v="CHU ANGERS_A90278A"/>
    <n v="87620"/>
    <x v="16"/>
    <d v="2015-03-25T00:00:00"/>
    <x v="1"/>
    <s v="CHU ANGERS_A90278A42088"/>
    <s v="CHU ANGERS_A90278A4208887620"/>
    <n v="0"/>
    <s v=" "/>
  </r>
  <r>
    <s v="CHU ANGERS_A90278A"/>
    <n v="1008252"/>
    <x v="17"/>
    <d v="2015-01-01T00:00:00"/>
    <x v="6"/>
    <s v="CHU ANGERS_A90278A42005"/>
    <s v="CHU ANGERS_A90278A420051008252"/>
    <n v="10"/>
    <n v="10"/>
  </r>
  <r>
    <s v="CHU ANGERS_A90278A"/>
    <n v="1008252"/>
    <x v="17"/>
    <d v="2015-01-02T00:00:00"/>
    <x v="2"/>
    <s v="CHU ANGERS_A90278A42006"/>
    <s v="CHU ANGERS_A90278A420061008252"/>
    <n v="40"/>
    <n v="40"/>
  </r>
  <r>
    <s v="CHU ANGERS_A90278A"/>
    <n v="1008252"/>
    <x v="17"/>
    <d v="2015-01-03T00:00:00"/>
    <x v="0"/>
    <s v="CHU ANGERS_A90278A42007"/>
    <s v="CHU ANGERS_A90278A420071008252"/>
    <n v="13"/>
    <n v="13"/>
  </r>
  <r>
    <s v="CHU ANGERS_A90278A"/>
    <n v="1008252"/>
    <x v="17"/>
    <d v="2015-01-04T00:00:00"/>
    <x v="3"/>
    <s v="CHU ANGERS_A90278A42008"/>
    <s v="CHU ANGERS_A90278A420081008252"/>
    <n v="12"/>
    <n v="12"/>
  </r>
  <r>
    <s v="CHU ANGERS_A90278A"/>
    <n v="1008252"/>
    <x v="17"/>
    <d v="2015-01-05T00:00:00"/>
    <x v="4"/>
    <s v="CHU ANGERS_A90278A42009"/>
    <s v="CHU ANGERS_A90278A420091008252"/>
    <n v="50"/>
    <n v="50"/>
  </r>
  <r>
    <s v="CHU ANGERS_A90278A"/>
    <n v="1008252"/>
    <x v="17"/>
    <d v="2015-01-06T00:00:00"/>
    <x v="5"/>
    <s v="CHU ANGERS_A90278A42010"/>
    <s v="CHU ANGERS_A90278A420101008252"/>
    <n v="46"/>
    <n v="46"/>
  </r>
  <r>
    <s v="CHU ANGERS_A90278A"/>
    <n v="1008252"/>
    <x v="17"/>
    <d v="2015-01-07T00:00:00"/>
    <x v="1"/>
    <s v="CHU ANGERS_A90278A42011"/>
    <s v="CHU ANGERS_A90278A420111008252"/>
    <n v="44"/>
    <n v="44"/>
  </r>
  <r>
    <s v="CHU ANGERS_A90278A"/>
    <n v="1008252"/>
    <x v="17"/>
    <d v="2015-01-08T00:00:00"/>
    <x v="6"/>
    <s v="CHU ANGERS_A90278A42012"/>
    <s v="CHU ANGERS_A90278A420121008252"/>
    <n v="60"/>
    <n v="60"/>
  </r>
  <r>
    <s v="CHU ANGERS_A90278A"/>
    <n v="1008252"/>
    <x v="17"/>
    <d v="2015-01-09T00:00:00"/>
    <x v="2"/>
    <s v="CHU ANGERS_A90278A42013"/>
    <s v="CHU ANGERS_A90278A420131008252"/>
    <n v="57"/>
    <n v="57"/>
  </r>
  <r>
    <s v="CHU ANGERS_A90278A"/>
    <n v="1008252"/>
    <x v="17"/>
    <d v="2015-01-10T00:00:00"/>
    <x v="0"/>
    <s v="CHU ANGERS_A90278A42014"/>
    <s v="CHU ANGERS_A90278A420141008252"/>
    <n v="16"/>
    <n v="16"/>
  </r>
  <r>
    <s v="CHU ANGERS_A90278A"/>
    <n v="1008252"/>
    <x v="17"/>
    <d v="2015-01-12T00:00:00"/>
    <x v="4"/>
    <s v="CHU ANGERS_A90278A42016"/>
    <s v="CHU ANGERS_A90278A420161008252"/>
    <n v="39"/>
    <n v="39"/>
  </r>
  <r>
    <s v="CHU ANGERS_A90278A"/>
    <n v="1008252"/>
    <x v="17"/>
    <d v="2015-01-13T00:00:00"/>
    <x v="5"/>
    <s v="CHU ANGERS_A90278A42017"/>
    <s v="CHU ANGERS_A90278A420171008252"/>
    <n v="57"/>
    <n v="57"/>
  </r>
  <r>
    <s v="CHU ANGERS_A90278A"/>
    <n v="1008252"/>
    <x v="17"/>
    <d v="2015-01-14T00:00:00"/>
    <x v="1"/>
    <s v="CHU ANGERS_A90278A42018"/>
    <s v="CHU ANGERS_A90278A420181008252"/>
    <n v="51"/>
    <n v="51"/>
  </r>
  <r>
    <s v="CHU ANGERS_A90278A"/>
    <n v="1008252"/>
    <x v="17"/>
    <d v="2015-01-15T00:00:00"/>
    <x v="6"/>
    <s v="CHU ANGERS_A90278A42019"/>
    <s v="CHU ANGERS_A90278A420191008252"/>
    <n v="57"/>
    <n v="57"/>
  </r>
  <r>
    <s v="CHU ANGERS_A90278A"/>
    <n v="1008252"/>
    <x v="17"/>
    <d v="2015-01-16T00:00:00"/>
    <x v="2"/>
    <s v="CHU ANGERS_A90278A42020"/>
    <s v="CHU ANGERS_A90278A420201008252"/>
    <n v="48"/>
    <n v="48"/>
  </r>
  <r>
    <s v="CHU ANGERS_A90278A"/>
    <n v="1008252"/>
    <x v="17"/>
    <d v="2015-01-17T00:00:00"/>
    <x v="0"/>
    <s v="CHU ANGERS_A90278A42021"/>
    <s v="CHU ANGERS_A90278A420211008252"/>
    <n v="30"/>
    <n v="30"/>
  </r>
  <r>
    <s v="CHU ANGERS_A90278A"/>
    <n v="1008252"/>
    <x v="17"/>
    <d v="2015-01-18T00:00:00"/>
    <x v="3"/>
    <s v="CHU ANGERS_A90278A42022"/>
    <s v="CHU ANGERS_A90278A420221008252"/>
    <n v="15"/>
    <n v="15"/>
  </r>
  <r>
    <s v="CHU ANGERS_A90278A"/>
    <n v="1008252"/>
    <x v="17"/>
    <d v="2015-01-19T00:00:00"/>
    <x v="4"/>
    <s v="CHU ANGERS_A90278A42023"/>
    <s v="CHU ANGERS_A90278A420231008252"/>
    <n v="53"/>
    <n v="53"/>
  </r>
  <r>
    <s v="CHU ANGERS_A90278A"/>
    <n v="1008252"/>
    <x v="17"/>
    <d v="2015-01-20T00:00:00"/>
    <x v="5"/>
    <s v="CHU ANGERS_A90278A42024"/>
    <s v="CHU ANGERS_A90278A420241008252"/>
    <n v="65"/>
    <n v="65"/>
  </r>
  <r>
    <s v="CHU ANGERS_A90278A"/>
    <n v="1008252"/>
    <x v="17"/>
    <d v="2015-01-21T00:00:00"/>
    <x v="1"/>
    <s v="CHU ANGERS_A90278A42025"/>
    <s v="CHU ANGERS_A90278A420251008252"/>
    <n v="62"/>
    <n v="62"/>
  </r>
  <r>
    <s v="CHU ANGERS_A90278A"/>
    <n v="1008252"/>
    <x v="17"/>
    <d v="2015-01-22T00:00:00"/>
    <x v="6"/>
    <s v="CHU ANGERS_A90278A42026"/>
    <s v="CHU ANGERS_A90278A420261008252"/>
    <n v="55"/>
    <n v="55"/>
  </r>
  <r>
    <s v="CHU ANGERS_A90278A"/>
    <n v="1008252"/>
    <x v="17"/>
    <d v="2015-01-23T00:00:00"/>
    <x v="2"/>
    <s v="CHU ANGERS_A90278A42027"/>
    <s v="CHU ANGERS_A90278A420271008252"/>
    <n v="58"/>
    <n v="58"/>
  </r>
  <r>
    <s v="CHU ANGERS_A90278A"/>
    <n v="1008252"/>
    <x v="17"/>
    <d v="2015-01-24T00:00:00"/>
    <x v="0"/>
    <s v="CHU ANGERS_A90278A42028"/>
    <s v="CHU ANGERS_A90278A420281008252"/>
    <n v="17"/>
    <n v="17"/>
  </r>
  <r>
    <s v="CHU ANGERS_A90278A"/>
    <n v="1008252"/>
    <x v="17"/>
    <d v="2015-01-25T00:00:00"/>
    <x v="3"/>
    <s v="CHU ANGERS_A90278A42029"/>
    <s v="CHU ANGERS_A90278A420291008252"/>
    <n v="16"/>
    <n v="16"/>
  </r>
  <r>
    <s v="CHU ANGERS_A90278A"/>
    <n v="1008252"/>
    <x v="17"/>
    <d v="2015-01-26T00:00:00"/>
    <x v="4"/>
    <s v="CHU ANGERS_A90278A42030"/>
    <s v="CHU ANGERS_A90278A420301008252"/>
    <n v="62"/>
    <n v="62"/>
  </r>
  <r>
    <s v="CHU ANGERS_A90278A"/>
    <n v="1008252"/>
    <x v="17"/>
    <d v="2015-01-27T00:00:00"/>
    <x v="5"/>
    <s v="CHU ANGERS_A90278A42031"/>
    <s v="CHU ANGERS_A90278A420311008252"/>
    <n v="53"/>
    <n v="53"/>
  </r>
  <r>
    <s v="CHU ANGERS_A90278A"/>
    <n v="1008252"/>
    <x v="17"/>
    <d v="2015-01-28T00:00:00"/>
    <x v="1"/>
    <s v="CHU ANGERS_A90278A42032"/>
    <s v="CHU ANGERS_A90278A420321008252"/>
    <n v="63"/>
    <n v="63"/>
  </r>
  <r>
    <s v="CHU ANGERS_A90278A"/>
    <n v="1008252"/>
    <x v="17"/>
    <d v="2015-01-29T00:00:00"/>
    <x v="6"/>
    <s v="CHU ANGERS_A90278A42033"/>
    <s v="CHU ANGERS_A90278A420331008252"/>
    <n v="66"/>
    <n v="66"/>
  </r>
  <r>
    <s v="CHU ANGERS_A90278A"/>
    <n v="1008252"/>
    <x v="17"/>
    <d v="2015-01-30T00:00:00"/>
    <x v="2"/>
    <s v="CHU ANGERS_A90278A42034"/>
    <s v="CHU ANGERS_A90278A420341008252"/>
    <n v="65"/>
    <n v="65"/>
  </r>
  <r>
    <s v="CHU ANGERS_A90278A"/>
    <n v="1008252"/>
    <x v="17"/>
    <d v="2015-01-31T00:00:00"/>
    <x v="0"/>
    <s v="CHU ANGERS_A90278A42035"/>
    <s v="CHU ANGERS_A90278A420351008252"/>
    <n v="15"/>
    <n v="15"/>
  </r>
  <r>
    <s v="CHU ANGERS_A90278A"/>
    <n v="1008252"/>
    <x v="17"/>
    <d v="2015-02-01T00:00:00"/>
    <x v="3"/>
    <s v="CHU ANGERS_A90278A42036"/>
    <s v="CHU ANGERS_A90278A420361008252"/>
    <n v="12"/>
    <n v="12"/>
  </r>
  <r>
    <s v="CHU ANGERS_A90278A"/>
    <n v="1008252"/>
    <x v="17"/>
    <d v="2015-02-02T00:00:00"/>
    <x v="4"/>
    <s v="CHU ANGERS_A90278A42037"/>
    <s v="CHU ANGERS_A90278A420371008252"/>
    <n v="52"/>
    <n v="52"/>
  </r>
  <r>
    <s v="CHU ANGERS_A90278A"/>
    <n v="1008252"/>
    <x v="17"/>
    <d v="2015-02-03T00:00:00"/>
    <x v="5"/>
    <s v="CHU ANGERS_A90278A42038"/>
    <s v="CHU ANGERS_A90278A420381008252"/>
    <n v="51"/>
    <n v="51"/>
  </r>
  <r>
    <s v="CHU ANGERS_A90278A"/>
    <n v="1008252"/>
    <x v="17"/>
    <d v="2015-02-04T00:00:00"/>
    <x v="1"/>
    <s v="CHU ANGERS_A90278A42039"/>
    <s v="CHU ANGERS_A90278A420391008252"/>
    <n v="60"/>
    <n v="60"/>
  </r>
  <r>
    <s v="CHU ANGERS_A90278A"/>
    <n v="1008252"/>
    <x v="17"/>
    <d v="2015-02-05T00:00:00"/>
    <x v="6"/>
    <s v="CHU ANGERS_A90278A42040"/>
    <s v="CHU ANGERS_A90278A420401008252"/>
    <n v="56"/>
    <n v="56"/>
  </r>
  <r>
    <s v="CHU ANGERS_A90278A"/>
    <n v="1008252"/>
    <x v="17"/>
    <d v="2015-02-06T00:00:00"/>
    <x v="2"/>
    <s v="CHU ANGERS_A90278A42041"/>
    <s v="CHU ANGERS_A90278A420411008252"/>
    <n v="57"/>
    <n v="57"/>
  </r>
  <r>
    <s v="CHU ANGERS_A90278A"/>
    <n v="1008252"/>
    <x v="17"/>
    <d v="2015-02-07T00:00:00"/>
    <x v="0"/>
    <s v="CHU ANGERS_A90278A42042"/>
    <s v="CHU ANGERS_A90278A420421008252"/>
    <n v="16"/>
    <n v="16"/>
  </r>
  <r>
    <s v="CHU ANGERS_A90278A"/>
    <n v="1008252"/>
    <x v="17"/>
    <d v="2015-02-08T00:00:00"/>
    <x v="3"/>
    <s v="CHU ANGERS_A90278A42043"/>
    <s v="CHU ANGERS_A90278A420431008252"/>
    <n v="16"/>
    <n v="16"/>
  </r>
  <r>
    <s v="CHU ANGERS_A90278A"/>
    <n v="1008252"/>
    <x v="17"/>
    <d v="2015-02-09T00:00:00"/>
    <x v="4"/>
    <s v="CHU ANGERS_A90278A42044"/>
    <s v="CHU ANGERS_A90278A420441008252"/>
    <n v="47"/>
    <n v="47"/>
  </r>
  <r>
    <s v="CHU ANGERS_A90278A"/>
    <n v="1008252"/>
    <x v="17"/>
    <d v="2015-02-10T00:00:00"/>
    <x v="5"/>
    <s v="CHU ANGERS_A90278A42045"/>
    <s v="CHU ANGERS_A90278A420451008252"/>
    <n v="50"/>
    <n v="50"/>
  </r>
  <r>
    <s v="CHU ANGERS_A90278A"/>
    <n v="1008252"/>
    <x v="17"/>
    <d v="2015-02-11T00:00:00"/>
    <x v="1"/>
    <s v="CHU ANGERS_A90278A42046"/>
    <s v="CHU ANGERS_A90278A420461008252"/>
    <n v="52"/>
    <n v="52"/>
  </r>
  <r>
    <s v="CHU ANGERS_A90278A"/>
    <n v="1008252"/>
    <x v="17"/>
    <d v="2015-02-12T00:00:00"/>
    <x v="6"/>
    <s v="CHU ANGERS_A90278A42047"/>
    <s v="CHU ANGERS_A90278A420471008252"/>
    <n v="48"/>
    <n v="48"/>
  </r>
  <r>
    <s v="CHU ANGERS_A90278A"/>
    <n v="1008252"/>
    <x v="17"/>
    <d v="2015-02-13T00:00:00"/>
    <x v="2"/>
    <s v="CHU ANGERS_A90278A42048"/>
    <s v="CHU ANGERS_A90278A420481008252"/>
    <n v="46"/>
    <n v="46"/>
  </r>
  <r>
    <s v="CHU ANGERS_A90278A"/>
    <n v="1008252"/>
    <x v="17"/>
    <d v="2015-02-14T00:00:00"/>
    <x v="0"/>
    <s v="CHU ANGERS_A90278A42049"/>
    <s v="CHU ANGERS_A90278A420491008252"/>
    <n v="13"/>
    <n v="13"/>
  </r>
  <r>
    <s v="CHU ANGERS_A90278A"/>
    <n v="1008252"/>
    <x v="17"/>
    <d v="2015-02-15T00:00:00"/>
    <x v="3"/>
    <s v="CHU ANGERS_A90278A42050"/>
    <s v="CHU ANGERS_A90278A420501008252"/>
    <n v="15"/>
    <n v="15"/>
  </r>
  <r>
    <s v="CHU ANGERS_A90278A"/>
    <n v="1008252"/>
    <x v="17"/>
    <d v="2015-02-16T00:00:00"/>
    <x v="4"/>
    <s v="CHU ANGERS_A90278A42051"/>
    <s v="CHU ANGERS_A90278A420511008252"/>
    <n v="48"/>
    <n v="48"/>
  </r>
  <r>
    <s v="CHU ANGERS_A90278A"/>
    <n v="1008252"/>
    <x v="17"/>
    <d v="2015-02-17T00:00:00"/>
    <x v="5"/>
    <s v="CHU ANGERS_A90278A42052"/>
    <s v="CHU ANGERS_A90278A420521008252"/>
    <n v="49"/>
    <n v="49"/>
  </r>
  <r>
    <s v="CHU ANGERS_A90278A"/>
    <n v="1008252"/>
    <x v="17"/>
    <d v="2015-02-18T00:00:00"/>
    <x v="1"/>
    <s v="CHU ANGERS_A90278A42053"/>
    <s v="CHU ANGERS_A90278A420531008252"/>
    <n v="47"/>
    <n v="47"/>
  </r>
  <r>
    <s v="CHU ANGERS_A90278A"/>
    <n v="1008252"/>
    <x v="17"/>
    <d v="2015-02-19T00:00:00"/>
    <x v="6"/>
    <s v="CHU ANGERS_A90278A42054"/>
    <s v="CHU ANGERS_A90278A420541008252"/>
    <n v="49"/>
    <n v="49"/>
  </r>
  <r>
    <s v="CHU ANGERS_A90278A"/>
    <n v="1008252"/>
    <x v="17"/>
    <d v="2015-02-20T00:00:00"/>
    <x v="2"/>
    <s v="CHU ANGERS_A90278A42055"/>
    <s v="CHU ANGERS_A90278A420551008252"/>
    <n v="40"/>
    <n v="40"/>
  </r>
  <r>
    <s v="CHU ANGERS_A90278A"/>
    <n v="1008252"/>
    <x v="17"/>
    <d v="2015-02-21T00:00:00"/>
    <x v="0"/>
    <s v="CHU ANGERS_A90278A42056"/>
    <s v="CHU ANGERS_A90278A420561008252"/>
    <n v="21"/>
    <n v="21"/>
  </r>
  <r>
    <s v="CHU ANGERS_A90278A"/>
    <n v="1008252"/>
    <x v="17"/>
    <d v="2015-02-22T00:00:00"/>
    <x v="3"/>
    <s v="CHU ANGERS_A90278A42057"/>
    <s v="CHU ANGERS_A90278A420571008252"/>
    <n v="11"/>
    <n v="11"/>
  </r>
  <r>
    <s v="CHU ANGERS_A90278A"/>
    <n v="1008252"/>
    <x v="17"/>
    <d v="2015-02-23T00:00:00"/>
    <x v="4"/>
    <s v="CHU ANGERS_A90278A42058"/>
    <s v="CHU ANGERS_A90278A420581008252"/>
    <n v="37"/>
    <n v="37"/>
  </r>
  <r>
    <s v="CHU ANGERS_A90278A"/>
    <n v="1008252"/>
    <x v="17"/>
    <d v="2015-02-24T00:00:00"/>
    <x v="5"/>
    <s v="CHU ANGERS_A90278A42059"/>
    <s v="CHU ANGERS_A90278A420591008252"/>
    <n v="43"/>
    <n v="43"/>
  </r>
  <r>
    <s v="CHU ANGERS_A90278A"/>
    <n v="1008252"/>
    <x v="17"/>
    <d v="2015-02-25T00:00:00"/>
    <x v="1"/>
    <s v="CHU ANGERS_A90278A42060"/>
    <s v="CHU ANGERS_A90278A420601008252"/>
    <n v="48"/>
    <n v="48"/>
  </r>
  <r>
    <s v="CHU ANGERS_A90278A"/>
    <n v="1008252"/>
    <x v="17"/>
    <d v="2015-02-26T00:00:00"/>
    <x v="6"/>
    <s v="CHU ANGERS_A90278A42061"/>
    <s v="CHU ANGERS_A90278A420611008252"/>
    <n v="65"/>
    <n v="65"/>
  </r>
  <r>
    <s v="CHU ANGERS_A90278A"/>
    <n v="1008252"/>
    <x v="17"/>
    <d v="2015-02-27T00:00:00"/>
    <x v="2"/>
    <s v="CHU ANGERS_A90278A42062"/>
    <s v="CHU ANGERS_A90278A420621008252"/>
    <n v="61"/>
    <n v="61"/>
  </r>
  <r>
    <s v="CHU ANGERS_A90278A"/>
    <n v="1008252"/>
    <x v="17"/>
    <d v="2015-02-28T00:00:00"/>
    <x v="0"/>
    <s v="CHU ANGERS_A90278A42063"/>
    <s v="CHU ANGERS_A90278A420631008252"/>
    <n v="24"/>
    <n v="24"/>
  </r>
  <r>
    <s v="CHU ANGERS_A90278A"/>
    <n v="1008252"/>
    <x v="17"/>
    <d v="2015-03-01T00:00:00"/>
    <x v="3"/>
    <s v="CHU ANGERS_A90278A42064"/>
    <s v="CHU ANGERS_A90278A420641008252"/>
    <n v="11"/>
    <n v="11"/>
  </r>
  <r>
    <s v="CHU ANGERS_A90278A"/>
    <n v="1008252"/>
    <x v="17"/>
    <d v="2015-03-02T00:00:00"/>
    <x v="4"/>
    <s v="CHU ANGERS_A90278A42065"/>
    <s v="CHU ANGERS_A90278A420651008252"/>
    <n v="59"/>
    <n v="59"/>
  </r>
  <r>
    <s v="CHU ANGERS_A90278A"/>
    <n v="1008252"/>
    <x v="17"/>
    <d v="2015-03-03T00:00:00"/>
    <x v="5"/>
    <s v="CHU ANGERS_A90278A42066"/>
    <s v="CHU ANGERS_A90278A420661008252"/>
    <n v="66"/>
    <n v="66"/>
  </r>
  <r>
    <s v="CHU ANGERS_A90278A"/>
    <n v="1008252"/>
    <x v="17"/>
    <d v="2015-03-04T00:00:00"/>
    <x v="1"/>
    <s v="CHU ANGERS_A90278A42067"/>
    <s v="CHU ANGERS_A90278A420671008252"/>
    <n v="57"/>
    <n v="57"/>
  </r>
  <r>
    <s v="CHU ANGERS_A90278A"/>
    <n v="1008252"/>
    <x v="17"/>
    <d v="2015-03-05T00:00:00"/>
    <x v="6"/>
    <s v="CHU ANGERS_A90278A42068"/>
    <s v="CHU ANGERS_A90278A420681008252"/>
    <n v="62"/>
    <n v="62"/>
  </r>
  <r>
    <s v="CHU ANGERS_A90278A"/>
    <n v="1008252"/>
    <x v="17"/>
    <d v="2015-03-06T00:00:00"/>
    <x v="2"/>
    <s v="CHU ANGERS_A90278A42069"/>
    <s v="CHU ANGERS_A90278A420691008252"/>
    <n v="69"/>
    <n v="69"/>
  </r>
  <r>
    <s v="CHU ANGERS_A90278A"/>
    <n v="1008252"/>
    <x v="17"/>
    <d v="2015-03-07T00:00:00"/>
    <x v="0"/>
    <s v="CHU ANGERS_A90278A42070"/>
    <s v="CHU ANGERS_A90278A420701008252"/>
    <n v="24"/>
    <n v="24"/>
  </r>
  <r>
    <s v="CHU ANGERS_A90278A"/>
    <n v="1008252"/>
    <x v="17"/>
    <d v="2015-03-08T00:00:00"/>
    <x v="3"/>
    <s v="CHU ANGERS_A90278A42071"/>
    <s v="CHU ANGERS_A90278A420711008252"/>
    <n v="16"/>
    <n v="16"/>
  </r>
  <r>
    <s v="CHU ANGERS_A90278A"/>
    <n v="1008252"/>
    <x v="17"/>
    <d v="2015-03-09T00:00:00"/>
    <x v="4"/>
    <s v="CHU ANGERS_A90278A42072"/>
    <s v="CHU ANGERS_A90278A420721008252"/>
    <n v="48"/>
    <n v="48"/>
  </r>
  <r>
    <s v="CHU ANGERS_A90278A"/>
    <n v="1008252"/>
    <x v="17"/>
    <d v="2015-03-10T00:00:00"/>
    <x v="5"/>
    <s v="CHU ANGERS_A90278A42073"/>
    <s v="CHU ANGERS_A90278A420731008252"/>
    <n v="60"/>
    <n v="60"/>
  </r>
  <r>
    <s v="CHU ANGERS_A90278A"/>
    <n v="1008252"/>
    <x v="17"/>
    <d v="2015-03-11T00:00:00"/>
    <x v="1"/>
    <s v="CHU ANGERS_A90278A42074"/>
    <s v="CHU ANGERS_A90278A420741008252"/>
    <n v="69"/>
    <n v="69"/>
  </r>
  <r>
    <s v="CHU ANGERS_A90278A"/>
    <n v="1008252"/>
    <x v="17"/>
    <d v="2015-03-12T00:00:00"/>
    <x v="6"/>
    <s v="CHU ANGERS_A90278A42075"/>
    <s v="CHU ANGERS_A90278A420751008252"/>
    <n v="62"/>
    <n v="62"/>
  </r>
  <r>
    <s v="CHU ANGERS_A90278A"/>
    <n v="1008252"/>
    <x v="17"/>
    <d v="2015-03-13T00:00:00"/>
    <x v="2"/>
    <s v="CHU ANGERS_A90278A42076"/>
    <s v="CHU ANGERS_A90278A420761008252"/>
    <n v="58"/>
    <n v="58"/>
  </r>
  <r>
    <s v="CHU ANGERS_A90278A"/>
    <n v="1008252"/>
    <x v="17"/>
    <d v="2015-03-14T00:00:00"/>
    <x v="0"/>
    <s v="CHU ANGERS_A90278A42077"/>
    <s v="CHU ANGERS_A90278A420771008252"/>
    <n v="16"/>
    <n v="16"/>
  </r>
  <r>
    <s v="CHU ANGERS_A90278A"/>
    <n v="1008252"/>
    <x v="17"/>
    <d v="2015-03-15T00:00:00"/>
    <x v="3"/>
    <s v="CHU ANGERS_A90278A42078"/>
    <s v="CHU ANGERS_A90278A420781008252"/>
    <n v="15"/>
    <n v="15"/>
  </r>
  <r>
    <s v="CHU ANGERS_A90278A"/>
    <n v="1008252"/>
    <x v="17"/>
    <d v="2015-03-16T00:00:00"/>
    <x v="4"/>
    <s v="CHU ANGERS_A90278A42079"/>
    <s v="CHU ANGERS_A90278A420791008252"/>
    <n v="63"/>
    <n v="63"/>
  </r>
  <r>
    <s v="CHU ANGERS_A90278A"/>
    <n v="1008252"/>
    <x v="17"/>
    <d v="2015-03-17T00:00:00"/>
    <x v="5"/>
    <s v="CHU ANGERS_A90278A42080"/>
    <s v="CHU ANGERS_A90278A420801008252"/>
    <n v="56"/>
    <n v="56"/>
  </r>
  <r>
    <s v="CHU ANGERS_A90278A"/>
    <n v="1008252"/>
    <x v="17"/>
    <d v="2015-03-18T00:00:00"/>
    <x v="1"/>
    <s v="CHU ANGERS_A90278A42081"/>
    <s v="CHU ANGERS_A90278A420811008252"/>
    <n v="50"/>
    <n v="50"/>
  </r>
  <r>
    <s v="CHU ANGERS_A90278A"/>
    <n v="1008252"/>
    <x v="17"/>
    <d v="2015-03-19T00:00:00"/>
    <x v="6"/>
    <s v="CHU ANGERS_A90278A42082"/>
    <s v="CHU ANGERS_A90278A420821008252"/>
    <n v="68"/>
    <n v="68"/>
  </r>
  <r>
    <s v="CHU ANGERS_A90278A"/>
    <n v="1008252"/>
    <x v="17"/>
    <d v="2015-03-20T00:00:00"/>
    <x v="2"/>
    <s v="CHU ANGERS_A90278A42083"/>
    <s v="CHU ANGERS_A90278A420831008252"/>
    <n v="47"/>
    <n v="47"/>
  </r>
  <r>
    <s v="CHU ANGERS_A90278A"/>
    <n v="1008252"/>
    <x v="17"/>
    <d v="2015-03-21T00:00:00"/>
    <x v="0"/>
    <s v="CHU ANGERS_A90278A42084"/>
    <s v="CHU ANGERS_A90278A420841008252"/>
    <n v="16"/>
    <n v="16"/>
  </r>
  <r>
    <s v="CHU ANGERS_A90278A"/>
    <n v="1008252"/>
    <x v="17"/>
    <d v="2015-03-22T00:00:00"/>
    <x v="3"/>
    <s v="CHU ANGERS_A90278A42085"/>
    <s v="CHU ANGERS_A90278A420851008252"/>
    <n v="11"/>
    <n v="11"/>
  </r>
  <r>
    <s v="CHU ANGERS_A90278A"/>
    <n v="1008252"/>
    <x v="17"/>
    <d v="2015-03-23T00:00:00"/>
    <x v="4"/>
    <s v="CHU ANGERS_A90278A42086"/>
    <s v="CHU ANGERS_A90278A420861008252"/>
    <n v="57"/>
    <n v="57"/>
  </r>
  <r>
    <s v="CHU ANGERS_A90278A"/>
    <n v="1008252"/>
    <x v="17"/>
    <d v="2015-03-24T00:00:00"/>
    <x v="5"/>
    <s v="CHU ANGERS_A90278A42087"/>
    <s v="CHU ANGERS_A90278A420871008252"/>
    <n v="59"/>
    <n v="59"/>
  </r>
  <r>
    <s v="CHU ANGERS_A90278A"/>
    <n v="1008252"/>
    <x v="17"/>
    <d v="2015-03-25T00:00:00"/>
    <x v="1"/>
    <s v="CHU ANGERS_A90278A42088"/>
    <s v="CHU ANGERS_A90278A420881008252"/>
    <n v="58"/>
    <n v="58"/>
  </r>
  <r>
    <s v="CHU ANGERS_A90278A"/>
    <n v="1008252"/>
    <x v="17"/>
    <d v="2015-03-26T00:00:00"/>
    <x v="6"/>
    <s v="CHU ANGERS_A90278A42089"/>
    <s v="CHU ANGERS_A90278A420891008252"/>
    <n v="53"/>
    <n v="53"/>
  </r>
  <r>
    <s v="CHU ANGERS_A90278A"/>
    <n v="1008252"/>
    <x v="17"/>
    <d v="2015-03-27T00:00:00"/>
    <x v="2"/>
    <s v="CHU ANGERS_A90278A42090"/>
    <s v="CHU ANGERS_A90278A420901008252"/>
    <n v="42"/>
    <n v="42"/>
  </r>
  <r>
    <s v="CHU ANGERS_A90278A"/>
    <n v="1008252"/>
    <x v="17"/>
    <d v="2015-03-28T00:00:00"/>
    <x v="0"/>
    <s v="CHU ANGERS_A90278A42091"/>
    <s v="CHU ANGERS_A90278A420911008252"/>
    <n v="17"/>
    <n v="17"/>
  </r>
  <r>
    <s v="CHU ANGERS_A90278A"/>
    <n v="1008252"/>
    <x v="17"/>
    <d v="2015-03-29T00:00:00"/>
    <x v="3"/>
    <s v="CHU ANGERS_A90278A42092"/>
    <s v="CHU ANGERS_A90278A420921008252"/>
    <n v="11"/>
    <n v="11"/>
  </r>
  <r>
    <s v="CHU ANGERS_A90278A"/>
    <n v="1008252"/>
    <x v="17"/>
    <d v="2015-03-30T00:00:00"/>
    <x v="4"/>
    <s v="CHU ANGERS_A90278A42093"/>
    <s v="CHU ANGERS_A90278A420931008252"/>
    <n v="47"/>
    <n v="47"/>
  </r>
  <r>
    <s v="CHU ANGERS_A90278A"/>
    <n v="1008252"/>
    <x v="17"/>
    <d v="2015-03-31T00:00:00"/>
    <x v="5"/>
    <s v="CHU ANGERS_A90278A42094"/>
    <s v="CHU ANGERS_A90278A420941008252"/>
    <n v="56"/>
    <n v="56"/>
  </r>
  <r>
    <s v="CHU ANGERS_A90278A"/>
    <n v="1015010"/>
    <x v="18"/>
    <d v="2015-01-02T00:00:00"/>
    <x v="2"/>
    <s v="CHU ANGERS_A90278A42006"/>
    <s v="CHU ANGERS_A90278A420061015010"/>
    <n v="1"/>
    <n v="1"/>
  </r>
  <r>
    <s v="CHU ANGERS_A90278A"/>
    <n v="1015010"/>
    <x v="18"/>
    <d v="2015-01-05T00:00:00"/>
    <x v="4"/>
    <s v="CHU ANGERS_A90278A42009"/>
    <s v="CHU ANGERS_A90278A420091015010"/>
    <n v="10"/>
    <n v="10"/>
  </r>
  <r>
    <s v="CHU ANGERS_A90278A"/>
    <n v="1015010"/>
    <x v="18"/>
    <d v="2015-01-06T00:00:00"/>
    <x v="5"/>
    <s v="CHU ANGERS_A90278A42010"/>
    <s v="CHU ANGERS_A90278A420101015010"/>
    <n v="21"/>
    <n v="21"/>
  </r>
  <r>
    <s v="CHU ANGERS_A90278A"/>
    <n v="1015010"/>
    <x v="18"/>
    <d v="2015-01-07T00:00:00"/>
    <x v="1"/>
    <s v="CHU ANGERS_A90278A42011"/>
    <s v="CHU ANGERS_A90278A420111015010"/>
    <n v="21"/>
    <n v="21"/>
  </r>
  <r>
    <s v="CHU ANGERS_A90278A"/>
    <n v="1015010"/>
    <x v="18"/>
    <d v="2015-01-08T00:00:00"/>
    <x v="6"/>
    <s v="CHU ANGERS_A90278A42012"/>
    <s v="CHU ANGERS_A90278A420121015010"/>
    <n v="22"/>
    <n v="22"/>
  </r>
  <r>
    <s v="CHU ANGERS_A90278A"/>
    <n v="1015010"/>
    <x v="18"/>
    <d v="2015-01-09T00:00:00"/>
    <x v="2"/>
    <s v="CHU ANGERS_A90278A42013"/>
    <s v="CHU ANGERS_A90278A420131015010"/>
    <n v="24"/>
    <n v="24"/>
  </r>
  <r>
    <s v="CHU ANGERS_A90278A"/>
    <n v="1015010"/>
    <x v="18"/>
    <d v="2015-01-12T00:00:00"/>
    <x v="4"/>
    <s v="CHU ANGERS_A90278A42016"/>
    <s v="CHU ANGERS_A90278A420161015010"/>
    <n v="23"/>
    <n v="23"/>
  </r>
  <r>
    <s v="CHU ANGERS_A90278A"/>
    <n v="1015010"/>
    <x v="18"/>
    <d v="2015-01-13T00:00:00"/>
    <x v="5"/>
    <s v="CHU ANGERS_A90278A42017"/>
    <s v="CHU ANGERS_A90278A420171015010"/>
    <n v="17"/>
    <n v="17"/>
  </r>
  <r>
    <s v="CHU ANGERS_A90278A"/>
    <n v="1015010"/>
    <x v="18"/>
    <d v="2015-01-14T00:00:00"/>
    <x v="1"/>
    <s v="CHU ANGERS_A90278A42018"/>
    <s v="CHU ANGERS_A90278A420181015010"/>
    <n v="4"/>
    <n v="4"/>
  </r>
  <r>
    <s v="CHU ANGERS_A90278A"/>
    <n v="1015010"/>
    <x v="18"/>
    <d v="2015-01-15T00:00:00"/>
    <x v="6"/>
    <s v="CHU ANGERS_A90278A42019"/>
    <s v="CHU ANGERS_A90278A420191015010"/>
    <n v="18"/>
    <n v="18"/>
  </r>
  <r>
    <s v="CHU ANGERS_A90278A"/>
    <n v="1015010"/>
    <x v="18"/>
    <d v="2015-01-16T00:00:00"/>
    <x v="2"/>
    <s v="CHU ANGERS_A90278A42020"/>
    <s v="CHU ANGERS_A90278A420201015010"/>
    <n v="21"/>
    <n v="21"/>
  </r>
  <r>
    <s v="CHU ANGERS_A90278A"/>
    <n v="1015010"/>
    <x v="18"/>
    <d v="2015-01-17T00:00:00"/>
    <x v="0"/>
    <s v="CHU ANGERS_A90278A42021"/>
    <s v="CHU ANGERS_A90278A420211015010"/>
    <n v="5"/>
    <n v="5"/>
  </r>
  <r>
    <s v="CHU ANGERS_A90278A"/>
    <n v="1015010"/>
    <x v="18"/>
    <d v="2015-01-19T00:00:00"/>
    <x v="4"/>
    <s v="CHU ANGERS_A90278A42023"/>
    <s v="CHU ANGERS_A90278A420231015010"/>
    <n v="27"/>
    <n v="27"/>
  </r>
  <r>
    <s v="CHU ANGERS_A90278A"/>
    <n v="1015010"/>
    <x v="18"/>
    <d v="2015-01-20T00:00:00"/>
    <x v="5"/>
    <s v="CHU ANGERS_A90278A42024"/>
    <s v="CHU ANGERS_A90278A420241015010"/>
    <n v="33"/>
    <n v="33"/>
  </r>
  <r>
    <s v="CHU ANGERS_A90278A"/>
    <n v="1015010"/>
    <x v="18"/>
    <d v="2015-01-21T00:00:00"/>
    <x v="1"/>
    <s v="CHU ANGERS_A90278A42025"/>
    <s v="CHU ANGERS_A90278A420251015010"/>
    <n v="20"/>
    <n v="20"/>
  </r>
  <r>
    <s v="CHU ANGERS_A90278A"/>
    <n v="1015010"/>
    <x v="18"/>
    <d v="2015-01-22T00:00:00"/>
    <x v="6"/>
    <s v="CHU ANGERS_A90278A42026"/>
    <s v="CHU ANGERS_A90278A420261015010"/>
    <n v="31"/>
    <n v="31"/>
  </r>
  <r>
    <s v="CHU ANGERS_A90278A"/>
    <n v="1015010"/>
    <x v="18"/>
    <d v="2015-01-23T00:00:00"/>
    <x v="2"/>
    <s v="CHU ANGERS_A90278A42027"/>
    <s v="CHU ANGERS_A90278A420271015010"/>
    <n v="20"/>
    <n v="20"/>
  </r>
  <r>
    <s v="CHU ANGERS_A90278A"/>
    <n v="1015010"/>
    <x v="18"/>
    <d v="2015-01-24T00:00:00"/>
    <x v="0"/>
    <s v="CHU ANGERS_A90278A42028"/>
    <s v="CHU ANGERS_A90278A420281015010"/>
    <n v="2"/>
    <n v="2"/>
  </r>
  <r>
    <s v="CHU ANGERS_A90278A"/>
    <n v="1015010"/>
    <x v="18"/>
    <d v="2015-01-26T00:00:00"/>
    <x v="4"/>
    <s v="CHU ANGERS_A90278A42030"/>
    <s v="CHU ANGERS_A90278A420301015010"/>
    <n v="16"/>
    <n v="16"/>
  </r>
  <r>
    <s v="CHU ANGERS_A90278A"/>
    <n v="1015010"/>
    <x v="18"/>
    <d v="2015-01-27T00:00:00"/>
    <x v="5"/>
    <s v="CHU ANGERS_A90278A42031"/>
    <s v="CHU ANGERS_A90278A420311015010"/>
    <n v="17"/>
    <n v="17"/>
  </r>
  <r>
    <s v="CHU ANGERS_A90278A"/>
    <n v="1015010"/>
    <x v="18"/>
    <d v="2015-01-28T00:00:00"/>
    <x v="1"/>
    <s v="CHU ANGERS_A90278A42032"/>
    <s v="CHU ANGERS_A90278A420321015010"/>
    <n v="13"/>
    <n v="13"/>
  </r>
  <r>
    <s v="CHU ANGERS_A90278A"/>
    <n v="1015010"/>
    <x v="18"/>
    <d v="2015-01-29T00:00:00"/>
    <x v="6"/>
    <s v="CHU ANGERS_A90278A42033"/>
    <s v="CHU ANGERS_A90278A420331015010"/>
    <n v="25"/>
    <n v="25"/>
  </r>
  <r>
    <s v="CHU ANGERS_A90278A"/>
    <n v="1015010"/>
    <x v="18"/>
    <d v="2015-01-30T00:00:00"/>
    <x v="2"/>
    <s v="CHU ANGERS_A90278A42034"/>
    <s v="CHU ANGERS_A90278A420341015010"/>
    <n v="22"/>
    <n v="22"/>
  </r>
  <r>
    <s v="CHU ANGERS_A90278A"/>
    <n v="1015010"/>
    <x v="18"/>
    <d v="2015-01-31T00:00:00"/>
    <x v="0"/>
    <s v="CHU ANGERS_A90278A42035"/>
    <s v="CHU ANGERS_A90278A420351015010"/>
    <n v="5"/>
    <n v="5"/>
  </r>
  <r>
    <s v="CHU ANGERS_A90278A"/>
    <n v="1015010"/>
    <x v="18"/>
    <d v="2015-02-02T00:00:00"/>
    <x v="4"/>
    <s v="CHU ANGERS_A90278A42037"/>
    <s v="CHU ANGERS_A90278A420371015010"/>
    <n v="27"/>
    <n v="27"/>
  </r>
  <r>
    <s v="CHU ANGERS_A90278A"/>
    <n v="1015010"/>
    <x v="18"/>
    <d v="2015-02-03T00:00:00"/>
    <x v="5"/>
    <s v="CHU ANGERS_A90278A42038"/>
    <s v="CHU ANGERS_A90278A420381015010"/>
    <n v="22"/>
    <n v="22"/>
  </r>
  <r>
    <s v="CHU ANGERS_A90278A"/>
    <n v="1015010"/>
    <x v="18"/>
    <d v="2015-02-04T00:00:00"/>
    <x v="1"/>
    <s v="CHU ANGERS_A90278A42039"/>
    <s v="CHU ANGERS_A90278A420391015010"/>
    <n v="12"/>
    <n v="12"/>
  </r>
  <r>
    <s v="CHU ANGERS_A90278A"/>
    <n v="1015010"/>
    <x v="18"/>
    <d v="2015-02-05T00:00:00"/>
    <x v="6"/>
    <s v="CHU ANGERS_A90278A42040"/>
    <s v="CHU ANGERS_A90278A420401015010"/>
    <n v="16"/>
    <n v="16"/>
  </r>
  <r>
    <s v="CHU ANGERS_A90278A"/>
    <n v="1015010"/>
    <x v="18"/>
    <d v="2015-02-06T00:00:00"/>
    <x v="2"/>
    <s v="CHU ANGERS_A90278A42041"/>
    <s v="CHU ANGERS_A90278A420411015010"/>
    <n v="15"/>
    <n v="15"/>
  </r>
  <r>
    <s v="CHU ANGERS_A90278A"/>
    <n v="1015010"/>
    <x v="18"/>
    <d v="2015-02-07T00:00:00"/>
    <x v="0"/>
    <s v="CHU ANGERS_A90278A42042"/>
    <s v="CHU ANGERS_A90278A420421015010"/>
    <n v="2"/>
    <n v="2"/>
  </r>
  <r>
    <s v="CHU ANGERS_A90278A"/>
    <n v="1015010"/>
    <x v="18"/>
    <d v="2015-02-08T00:00:00"/>
    <x v="3"/>
    <s v="CHU ANGERS_A90278A42043"/>
    <s v="CHU ANGERS_A90278A420431015010"/>
    <n v="2"/>
    <n v="2"/>
  </r>
  <r>
    <s v="CHU ANGERS_A90278A"/>
    <n v="1015010"/>
    <x v="18"/>
    <d v="2015-02-09T00:00:00"/>
    <x v="4"/>
    <s v="CHU ANGERS_A90278A42044"/>
    <s v="CHU ANGERS_A90278A420441015010"/>
    <n v="12"/>
    <n v="12"/>
  </r>
  <r>
    <s v="CHU ANGERS_A90278A"/>
    <n v="1015010"/>
    <x v="18"/>
    <d v="2015-02-10T00:00:00"/>
    <x v="5"/>
    <s v="CHU ANGERS_A90278A42045"/>
    <s v="CHU ANGERS_A90278A420451015010"/>
    <n v="21"/>
    <n v="21"/>
  </r>
  <r>
    <s v="CHU ANGERS_A90278A"/>
    <n v="1015010"/>
    <x v="18"/>
    <d v="2015-02-11T00:00:00"/>
    <x v="1"/>
    <s v="CHU ANGERS_A90278A42046"/>
    <s v="CHU ANGERS_A90278A420461015010"/>
    <n v="14"/>
    <n v="14"/>
  </r>
  <r>
    <s v="CHU ANGERS_A90278A"/>
    <n v="1015010"/>
    <x v="18"/>
    <d v="2015-02-12T00:00:00"/>
    <x v="6"/>
    <s v="CHU ANGERS_A90278A42047"/>
    <s v="CHU ANGERS_A90278A420471015010"/>
    <n v="8"/>
    <n v="8"/>
  </r>
  <r>
    <s v="CHU ANGERS_A90278A"/>
    <n v="1015010"/>
    <x v="18"/>
    <d v="2015-02-13T00:00:00"/>
    <x v="2"/>
    <s v="CHU ANGERS_A90278A42048"/>
    <s v="CHU ANGERS_A90278A420481015010"/>
    <n v="13"/>
    <n v="13"/>
  </r>
  <r>
    <s v="CHU ANGERS_A90278A"/>
    <n v="1015010"/>
    <x v="18"/>
    <d v="2015-02-16T00:00:00"/>
    <x v="4"/>
    <s v="CHU ANGERS_A90278A42051"/>
    <s v="CHU ANGERS_A90278A420511015010"/>
    <n v="18"/>
    <n v="18"/>
  </r>
  <r>
    <s v="CHU ANGERS_A90278A"/>
    <n v="1015010"/>
    <x v="18"/>
    <d v="2015-02-17T00:00:00"/>
    <x v="5"/>
    <s v="CHU ANGERS_A90278A42052"/>
    <s v="CHU ANGERS_A90278A420521015010"/>
    <n v="15"/>
    <n v="15"/>
  </r>
  <r>
    <s v="CHU ANGERS_A90278A"/>
    <n v="1015010"/>
    <x v="18"/>
    <d v="2015-02-18T00:00:00"/>
    <x v="1"/>
    <s v="CHU ANGERS_A90278A42053"/>
    <s v="CHU ANGERS_A90278A420531015010"/>
    <n v="17"/>
    <n v="17"/>
  </r>
  <r>
    <s v="CHU ANGERS_A90278A"/>
    <n v="1015010"/>
    <x v="18"/>
    <d v="2015-02-19T00:00:00"/>
    <x v="6"/>
    <s v="CHU ANGERS_A90278A42054"/>
    <s v="CHU ANGERS_A90278A420541015010"/>
    <n v="14"/>
    <n v="14"/>
  </r>
  <r>
    <s v="CHU ANGERS_A90278A"/>
    <n v="1015010"/>
    <x v="18"/>
    <d v="2015-02-20T00:00:00"/>
    <x v="2"/>
    <s v="CHU ANGERS_A90278A42055"/>
    <s v="CHU ANGERS_A90278A420551015010"/>
    <n v="12"/>
    <n v="12"/>
  </r>
  <r>
    <s v="CHU ANGERS_A90278A"/>
    <n v="1015010"/>
    <x v="18"/>
    <d v="2015-02-21T00:00:00"/>
    <x v="0"/>
    <s v="CHU ANGERS_A90278A42056"/>
    <s v="CHU ANGERS_A90278A420561015010"/>
    <n v="1"/>
    <n v="1"/>
  </r>
  <r>
    <s v="CHU ANGERS_A90278A"/>
    <n v="1015010"/>
    <x v="18"/>
    <d v="2015-02-23T00:00:00"/>
    <x v="4"/>
    <s v="CHU ANGERS_A90278A42058"/>
    <s v="CHU ANGERS_A90278A420581015010"/>
    <n v="17"/>
    <n v="17"/>
  </r>
  <r>
    <s v="CHU ANGERS_A90278A"/>
    <n v="1015010"/>
    <x v="18"/>
    <d v="2015-02-24T00:00:00"/>
    <x v="5"/>
    <s v="CHU ANGERS_A90278A42059"/>
    <s v="CHU ANGERS_A90278A420591015010"/>
    <n v="19"/>
    <n v="19"/>
  </r>
  <r>
    <s v="CHU ANGERS_A90278A"/>
    <n v="1015010"/>
    <x v="18"/>
    <d v="2015-02-25T00:00:00"/>
    <x v="1"/>
    <s v="CHU ANGERS_A90278A42060"/>
    <s v="CHU ANGERS_A90278A420601015010"/>
    <n v="19"/>
    <n v="19"/>
  </r>
  <r>
    <s v="CHU ANGERS_A90278A"/>
    <n v="1015010"/>
    <x v="18"/>
    <d v="2015-02-26T00:00:00"/>
    <x v="6"/>
    <s v="CHU ANGERS_A90278A42061"/>
    <s v="CHU ANGERS_A90278A420611015010"/>
    <n v="25"/>
    <n v="25"/>
  </r>
  <r>
    <s v="CHU ANGERS_A90278A"/>
    <n v="1015010"/>
    <x v="18"/>
    <d v="2015-02-27T00:00:00"/>
    <x v="2"/>
    <s v="CHU ANGERS_A90278A42062"/>
    <s v="CHU ANGERS_A90278A420621015010"/>
    <n v="23"/>
    <n v="23"/>
  </r>
  <r>
    <s v="CHU ANGERS_A90278A"/>
    <n v="1015010"/>
    <x v="18"/>
    <d v="2015-02-28T00:00:00"/>
    <x v="0"/>
    <s v="CHU ANGERS_A90278A42063"/>
    <s v="CHU ANGERS_A90278A420631015010"/>
    <n v="4"/>
    <n v="4"/>
  </r>
  <r>
    <s v="CHU ANGERS_A90278A"/>
    <n v="1015010"/>
    <x v="18"/>
    <d v="2015-03-02T00:00:00"/>
    <x v="4"/>
    <s v="CHU ANGERS_A90278A42065"/>
    <s v="CHU ANGERS_A90278A420651015010"/>
    <n v="24"/>
    <n v="24"/>
  </r>
  <r>
    <s v="CHU ANGERS_A90278A"/>
    <n v="1015010"/>
    <x v="18"/>
    <d v="2015-03-03T00:00:00"/>
    <x v="5"/>
    <s v="CHU ANGERS_A90278A42066"/>
    <s v="CHU ANGERS_A90278A420661015010"/>
    <n v="16"/>
    <n v="16"/>
  </r>
  <r>
    <s v="CHU ANGERS_A90278A"/>
    <n v="1015010"/>
    <x v="18"/>
    <d v="2015-03-04T00:00:00"/>
    <x v="1"/>
    <s v="CHU ANGERS_A90278A42067"/>
    <s v="CHU ANGERS_A90278A420671015010"/>
    <n v="26"/>
    <n v="26"/>
  </r>
  <r>
    <s v="CHU ANGERS_A90278A"/>
    <n v="1015010"/>
    <x v="18"/>
    <d v="2015-03-05T00:00:00"/>
    <x v="6"/>
    <s v="CHU ANGERS_A90278A42068"/>
    <s v="CHU ANGERS_A90278A420681015010"/>
    <n v="27"/>
    <n v="27"/>
  </r>
  <r>
    <s v="CHU ANGERS_A90278A"/>
    <n v="1015010"/>
    <x v="18"/>
    <d v="2015-03-06T00:00:00"/>
    <x v="2"/>
    <s v="CHU ANGERS_A90278A42069"/>
    <s v="CHU ANGERS_A90278A420691015010"/>
    <n v="31"/>
    <n v="31"/>
  </r>
  <r>
    <s v="CHU ANGERS_A90278A"/>
    <n v="1015010"/>
    <x v="18"/>
    <d v="2015-03-07T00:00:00"/>
    <x v="0"/>
    <s v="CHU ANGERS_A90278A42070"/>
    <s v="CHU ANGERS_A90278A420701015010"/>
    <n v="2"/>
    <n v="2"/>
  </r>
  <r>
    <s v="CHU ANGERS_A90278A"/>
    <n v="1015010"/>
    <x v="18"/>
    <d v="2015-03-09T00:00:00"/>
    <x v="4"/>
    <s v="CHU ANGERS_A90278A42072"/>
    <s v="CHU ANGERS_A90278A420721015010"/>
    <n v="20"/>
    <n v="20"/>
  </r>
  <r>
    <s v="CHU ANGERS_A90278A"/>
    <n v="1015010"/>
    <x v="18"/>
    <d v="2015-03-10T00:00:00"/>
    <x v="5"/>
    <s v="CHU ANGERS_A90278A42073"/>
    <s v="CHU ANGERS_A90278A420731015010"/>
    <n v="23"/>
    <n v="23"/>
  </r>
  <r>
    <s v="CHU ANGERS_A90278A"/>
    <n v="1015010"/>
    <x v="18"/>
    <d v="2015-03-11T00:00:00"/>
    <x v="1"/>
    <s v="CHU ANGERS_A90278A42074"/>
    <s v="CHU ANGERS_A90278A420741015010"/>
    <n v="22"/>
    <n v="22"/>
  </r>
  <r>
    <s v="CHU ANGERS_A90278A"/>
    <n v="1015010"/>
    <x v="18"/>
    <d v="2015-03-12T00:00:00"/>
    <x v="6"/>
    <s v="CHU ANGERS_A90278A42075"/>
    <s v="CHU ANGERS_A90278A420751015010"/>
    <n v="26"/>
    <n v="26"/>
  </r>
  <r>
    <s v="CHU ANGERS_A90278A"/>
    <n v="1015010"/>
    <x v="18"/>
    <d v="2015-03-13T00:00:00"/>
    <x v="2"/>
    <s v="CHU ANGERS_A90278A42076"/>
    <s v="CHU ANGERS_A90278A420761015010"/>
    <n v="17"/>
    <n v="17"/>
  </r>
  <r>
    <s v="CHU ANGERS_A90278A"/>
    <n v="1015010"/>
    <x v="18"/>
    <d v="2015-03-14T00:00:00"/>
    <x v="0"/>
    <s v="CHU ANGERS_A90278A42077"/>
    <s v="CHU ANGERS_A90278A420771015010"/>
    <n v="7"/>
    <n v="7"/>
  </r>
  <r>
    <s v="CHU ANGERS_A90278A"/>
    <n v="1015010"/>
    <x v="18"/>
    <d v="2015-03-15T00:00:00"/>
    <x v="3"/>
    <s v="CHU ANGERS_A90278A42078"/>
    <s v="CHU ANGERS_A90278A420781015010"/>
    <n v="1"/>
    <n v="1"/>
  </r>
  <r>
    <s v="CHU ANGERS_A90278A"/>
    <n v="1015010"/>
    <x v="18"/>
    <d v="2015-03-16T00:00:00"/>
    <x v="4"/>
    <s v="CHU ANGERS_A90278A42079"/>
    <s v="CHU ANGERS_A90278A420791015010"/>
    <n v="30"/>
    <n v="30"/>
  </r>
  <r>
    <s v="CHU ANGERS_A90278A"/>
    <n v="1015010"/>
    <x v="18"/>
    <d v="2015-03-17T00:00:00"/>
    <x v="5"/>
    <s v="CHU ANGERS_A90278A42080"/>
    <s v="CHU ANGERS_A90278A420801015010"/>
    <n v="17"/>
    <n v="17"/>
  </r>
  <r>
    <s v="CHU ANGERS_A90278A"/>
    <n v="1015010"/>
    <x v="18"/>
    <d v="2015-03-18T00:00:00"/>
    <x v="1"/>
    <s v="CHU ANGERS_A90278A42081"/>
    <s v="CHU ANGERS_A90278A420811015010"/>
    <n v="21"/>
    <n v="21"/>
  </r>
  <r>
    <s v="CHU ANGERS_A90278A"/>
    <n v="1015010"/>
    <x v="18"/>
    <d v="2015-03-19T00:00:00"/>
    <x v="6"/>
    <s v="CHU ANGERS_A90278A42082"/>
    <s v="CHU ANGERS_A90278A420821015010"/>
    <n v="31"/>
    <n v="31"/>
  </r>
  <r>
    <s v="CHU ANGERS_A90278A"/>
    <n v="1015010"/>
    <x v="18"/>
    <d v="2015-03-20T00:00:00"/>
    <x v="2"/>
    <s v="CHU ANGERS_A90278A42083"/>
    <s v="CHU ANGERS_A90278A420831015010"/>
    <n v="20"/>
    <n v="20"/>
  </r>
  <r>
    <s v="CHU ANGERS_A90278A"/>
    <n v="1015010"/>
    <x v="18"/>
    <d v="2015-03-21T00:00:00"/>
    <x v="0"/>
    <s v="CHU ANGERS_A90278A42084"/>
    <s v="CHU ANGERS_A90278A420841015010"/>
    <n v="3"/>
    <n v="3"/>
  </r>
  <r>
    <s v="CHU ANGERS_A90278A"/>
    <n v="1015010"/>
    <x v="18"/>
    <d v="2015-03-22T00:00:00"/>
    <x v="3"/>
    <s v="CHU ANGERS_A90278A42085"/>
    <s v="CHU ANGERS_A90278A420851015010"/>
    <n v="2"/>
    <n v="2"/>
  </r>
  <r>
    <s v="CHU ANGERS_A90278A"/>
    <n v="1015010"/>
    <x v="18"/>
    <d v="2015-03-23T00:00:00"/>
    <x v="4"/>
    <s v="CHU ANGERS_A90278A42086"/>
    <s v="CHU ANGERS_A90278A420861015010"/>
    <n v="27"/>
    <n v="27"/>
  </r>
  <r>
    <s v="CHU ANGERS_A90278A"/>
    <n v="1015010"/>
    <x v="18"/>
    <d v="2015-03-24T00:00:00"/>
    <x v="5"/>
    <s v="CHU ANGERS_A90278A42087"/>
    <s v="CHU ANGERS_A90278A420871015010"/>
    <n v="19"/>
    <n v="19"/>
  </r>
  <r>
    <s v="CHU ANGERS_A90278A"/>
    <n v="1015010"/>
    <x v="18"/>
    <d v="2015-03-25T00:00:00"/>
    <x v="1"/>
    <s v="CHU ANGERS_A90278A42088"/>
    <s v="CHU ANGERS_A90278A420881015010"/>
    <n v="19"/>
    <n v="19"/>
  </r>
  <r>
    <s v="CHU ANGERS_A90278A"/>
    <n v="1015010"/>
    <x v="18"/>
    <d v="2015-03-26T00:00:00"/>
    <x v="6"/>
    <s v="CHU ANGERS_A90278A42089"/>
    <s v="CHU ANGERS_A90278A420891015010"/>
    <n v="23"/>
    <n v="23"/>
  </r>
  <r>
    <s v="CHU ANGERS_A90278A"/>
    <n v="1015010"/>
    <x v="18"/>
    <d v="2015-03-27T00:00:00"/>
    <x v="2"/>
    <s v="CHU ANGERS_A90278A42090"/>
    <s v="CHU ANGERS_A90278A420901015010"/>
    <n v="14"/>
    <n v="14"/>
  </r>
  <r>
    <s v="CHU ANGERS_A90278A"/>
    <n v="1015010"/>
    <x v="18"/>
    <d v="2015-03-28T00:00:00"/>
    <x v="0"/>
    <s v="CHU ANGERS_A90278A42091"/>
    <s v="CHU ANGERS_A90278A420911015010"/>
    <n v="3"/>
    <n v="3"/>
  </r>
  <r>
    <s v="CHU ANGERS_A90278A"/>
    <n v="1015010"/>
    <x v="18"/>
    <d v="2015-03-30T00:00:00"/>
    <x v="4"/>
    <s v="CHU ANGERS_A90278A42093"/>
    <s v="CHU ANGERS_A90278A420931015010"/>
    <n v="17"/>
    <n v="17"/>
  </r>
  <r>
    <s v="CHU ANGERS_A90278A"/>
    <n v="1015010"/>
    <x v="18"/>
    <d v="2015-03-31T00:00:00"/>
    <x v="5"/>
    <s v="CHU ANGERS_A90278A42094"/>
    <s v="CHU ANGERS_A90278A420941015010"/>
    <n v="28"/>
    <n v="28"/>
  </r>
  <r>
    <s v="CHU ANGERS_A90278A"/>
    <n v="1014992"/>
    <x v="19"/>
    <d v="2015-01-27T00:00:00"/>
    <x v="5"/>
    <s v="CHU ANGERS_A90278A42031"/>
    <s v="CHU ANGERS_A90278A420311014992"/>
    <n v="0"/>
    <s v=" "/>
  </r>
  <r>
    <s v="CHU ANGERS_A90278A"/>
    <n v="1014992"/>
    <x v="19"/>
    <d v="2015-03-31T00:00:00"/>
    <x v="5"/>
    <s v="CHU ANGERS_A90278A42094"/>
    <s v="CHU ANGERS_A90278A420941014992"/>
    <n v="1"/>
    <n v="1"/>
  </r>
  <r>
    <s v="CHU ANGERS_A90278A"/>
    <n v="1008968"/>
    <x v="20"/>
    <d v="2015-03-19T00:00:00"/>
    <x v="6"/>
    <s v="CHU ANGERS_A90278A42082"/>
    <s v="CHU ANGERS_A90278A420821008968"/>
    <n v="1"/>
    <n v="1"/>
  </r>
  <r>
    <s v="CHU ANGERS_A90278A"/>
    <n v="1013636"/>
    <x v="21"/>
    <d v="2015-01-07T00:00:00"/>
    <x v="1"/>
    <s v="CHU ANGERS_A90278A42011"/>
    <s v="CHU ANGERS_A90278A420111013636"/>
    <n v="0"/>
    <s v=" "/>
  </r>
  <r>
    <s v="CHU ANGERS_A90278A"/>
    <n v="19697"/>
    <x v="22"/>
    <d v="2015-01-02T00:00:00"/>
    <x v="2"/>
    <s v="CHU ANGERS_A90278A42006"/>
    <s v="CHU ANGERS_A90278A4200619697"/>
    <n v="0"/>
    <s v=" "/>
  </r>
  <r>
    <s v="CHU ANGERS_A90278A"/>
    <n v="19697"/>
    <x v="22"/>
    <d v="2015-01-08T00:00:00"/>
    <x v="6"/>
    <s v="CHU ANGERS_A90278A42012"/>
    <s v="CHU ANGERS_A90278A4201219697"/>
    <n v="1"/>
    <n v="1"/>
  </r>
  <r>
    <s v="CHU ANGERS_A90278A"/>
    <n v="19697"/>
    <x v="22"/>
    <d v="2015-01-09T00:00:00"/>
    <x v="2"/>
    <s v="CHU ANGERS_A90278A42013"/>
    <s v="CHU ANGERS_A90278A4201319697"/>
    <n v="1"/>
    <n v="1"/>
  </r>
  <r>
    <s v="CHU ANGERS_A90278A"/>
    <n v="19697"/>
    <x v="22"/>
    <d v="2015-01-14T00:00:00"/>
    <x v="1"/>
    <s v="CHU ANGERS_A90278A42018"/>
    <s v="CHU ANGERS_A90278A4201819697"/>
    <n v="0"/>
    <s v=" "/>
  </r>
  <r>
    <s v="CHU ANGERS_A90278A"/>
    <n v="19697"/>
    <x v="22"/>
    <d v="2015-01-15T00:00:00"/>
    <x v="6"/>
    <s v="CHU ANGERS_A90278A42019"/>
    <s v="CHU ANGERS_A90278A4201919697"/>
    <n v="1"/>
    <n v="1"/>
  </r>
  <r>
    <s v="CHU ANGERS_A90278A"/>
    <n v="19697"/>
    <x v="22"/>
    <d v="2015-01-26T00:00:00"/>
    <x v="4"/>
    <s v="CHU ANGERS_A90278A42030"/>
    <s v="CHU ANGERS_A90278A4203019697"/>
    <n v="1"/>
    <n v="1"/>
  </r>
  <r>
    <s v="CHU ANGERS_A90278A"/>
    <n v="19697"/>
    <x v="22"/>
    <d v="2015-01-27T00:00:00"/>
    <x v="5"/>
    <s v="CHU ANGERS_A90278A42031"/>
    <s v="CHU ANGERS_A90278A4203119697"/>
    <n v="1"/>
    <n v="1"/>
  </r>
  <r>
    <s v="CHU ANGERS_A90278A"/>
    <n v="19697"/>
    <x v="22"/>
    <d v="2015-01-28T00:00:00"/>
    <x v="1"/>
    <s v="CHU ANGERS_A90278A42032"/>
    <s v="CHU ANGERS_A90278A4203219697"/>
    <n v="2"/>
    <n v="2"/>
  </r>
  <r>
    <s v="CHU ANGERS_A90278A"/>
    <n v="19697"/>
    <x v="22"/>
    <d v="2015-02-04T00:00:00"/>
    <x v="1"/>
    <s v="CHU ANGERS_A90278A42039"/>
    <s v="CHU ANGERS_A90278A4203919697"/>
    <n v="1"/>
    <n v="1"/>
  </r>
  <r>
    <s v="CHU ANGERS_A90278A"/>
    <n v="19697"/>
    <x v="22"/>
    <d v="2015-02-05T00:00:00"/>
    <x v="6"/>
    <s v="CHU ANGERS_A90278A42040"/>
    <s v="CHU ANGERS_A90278A4204019697"/>
    <n v="1"/>
    <n v="1"/>
  </r>
  <r>
    <s v="CHU ANGERS_A90278A"/>
    <n v="19697"/>
    <x v="22"/>
    <d v="2015-02-13T00:00:00"/>
    <x v="2"/>
    <s v="CHU ANGERS_A90278A42048"/>
    <s v="CHU ANGERS_A90278A4204819697"/>
    <n v="2"/>
    <n v="2"/>
  </r>
  <r>
    <s v="CHU ANGERS_A90278A"/>
    <n v="19697"/>
    <x v="22"/>
    <d v="2015-02-16T00:00:00"/>
    <x v="4"/>
    <s v="CHU ANGERS_A90278A42051"/>
    <s v="CHU ANGERS_A90278A4205119697"/>
    <n v="3"/>
    <n v="3"/>
  </r>
  <r>
    <s v="CHU ANGERS_A90278A"/>
    <n v="19697"/>
    <x v="22"/>
    <d v="2015-02-18T00:00:00"/>
    <x v="1"/>
    <s v="CHU ANGERS_A90278A42053"/>
    <s v="CHU ANGERS_A90278A4205319697"/>
    <n v="1"/>
    <n v="1"/>
  </r>
  <r>
    <s v="CHU ANGERS_A90278A"/>
    <n v="19697"/>
    <x v="22"/>
    <d v="2015-02-25T00:00:00"/>
    <x v="1"/>
    <s v="CHU ANGERS_A90278A42060"/>
    <s v="CHU ANGERS_A90278A4206019697"/>
    <n v="2"/>
    <n v="2"/>
  </r>
  <r>
    <s v="CHU ANGERS_A90278A"/>
    <n v="19697"/>
    <x v="22"/>
    <d v="2015-02-27T00:00:00"/>
    <x v="2"/>
    <s v="CHU ANGERS_A90278A42062"/>
    <s v="CHU ANGERS_A90278A4206219697"/>
    <n v="1"/>
    <n v="1"/>
  </r>
  <r>
    <s v="CHU ANGERS_A90278A"/>
    <n v="19697"/>
    <x v="22"/>
    <d v="2015-03-01T00:00:00"/>
    <x v="3"/>
    <s v="CHU ANGERS_A90278A42064"/>
    <s v="CHU ANGERS_A90278A4206419697"/>
    <n v="1"/>
    <n v="1"/>
  </r>
  <r>
    <s v="CHU ANGERS_A90278A"/>
    <n v="19697"/>
    <x v="22"/>
    <d v="2015-03-04T00:00:00"/>
    <x v="1"/>
    <s v="CHU ANGERS_A90278A42067"/>
    <s v="CHU ANGERS_A90278A4206719697"/>
    <n v="1"/>
    <n v="1"/>
  </r>
  <r>
    <s v="CHU ANGERS_A90278A"/>
    <n v="19697"/>
    <x v="22"/>
    <d v="2015-03-05T00:00:00"/>
    <x v="6"/>
    <s v="CHU ANGERS_A90278A42068"/>
    <s v="CHU ANGERS_A90278A4206819697"/>
    <n v="2"/>
    <n v="2"/>
  </r>
  <r>
    <s v="CHU ANGERS_A90278A"/>
    <n v="19697"/>
    <x v="22"/>
    <d v="2015-03-07T00:00:00"/>
    <x v="0"/>
    <s v="CHU ANGERS_A90278A42070"/>
    <s v="CHU ANGERS_A90278A4207019697"/>
    <n v="1"/>
    <n v="1"/>
  </r>
  <r>
    <s v="CHU ANGERS_A90278A"/>
    <n v="19697"/>
    <x v="22"/>
    <d v="2015-03-08T00:00:00"/>
    <x v="3"/>
    <s v="CHU ANGERS_A90278A42071"/>
    <s v="CHU ANGERS_A90278A4207119697"/>
    <n v="3"/>
    <n v="3"/>
  </r>
  <r>
    <s v="CHU ANGERS_A90278A"/>
    <n v="19697"/>
    <x v="22"/>
    <d v="2015-03-10T00:00:00"/>
    <x v="5"/>
    <s v="CHU ANGERS_A90278A42073"/>
    <s v="CHU ANGERS_A90278A4207319697"/>
    <n v="1"/>
    <n v="1"/>
  </r>
  <r>
    <s v="CHU ANGERS_A90278A"/>
    <n v="19697"/>
    <x v="22"/>
    <d v="2015-03-11T00:00:00"/>
    <x v="1"/>
    <s v="CHU ANGERS_A90278A42074"/>
    <s v="CHU ANGERS_A90278A4207419697"/>
    <n v="1"/>
    <n v="1"/>
  </r>
  <r>
    <s v="CHU ANGERS_A90278A"/>
    <n v="19697"/>
    <x v="22"/>
    <d v="2015-03-12T00:00:00"/>
    <x v="6"/>
    <s v="CHU ANGERS_A90278A42075"/>
    <s v="CHU ANGERS_A90278A4207519697"/>
    <n v="1"/>
    <n v="1"/>
  </r>
  <r>
    <s v="CHU ANGERS_A90278A"/>
    <n v="19697"/>
    <x v="22"/>
    <d v="2015-03-15T00:00:00"/>
    <x v="3"/>
    <s v="CHU ANGERS_A90278A42078"/>
    <s v="CHU ANGERS_A90278A4207819697"/>
    <n v="1"/>
    <n v="1"/>
  </r>
  <r>
    <s v="CHU ANGERS_A90278A"/>
    <n v="19697"/>
    <x v="22"/>
    <d v="2015-03-17T00:00:00"/>
    <x v="5"/>
    <s v="CHU ANGERS_A90278A42080"/>
    <s v="CHU ANGERS_A90278A4208019697"/>
    <n v="3"/>
    <n v="3"/>
  </r>
  <r>
    <s v="CHU ANGERS_A90278A"/>
    <n v="19697"/>
    <x v="22"/>
    <d v="2015-03-18T00:00:00"/>
    <x v="1"/>
    <s v="CHU ANGERS_A90278A42081"/>
    <s v="CHU ANGERS_A90278A4208119697"/>
    <n v="1"/>
    <n v="1"/>
  </r>
  <r>
    <s v="CHU ANGERS_A90278A"/>
    <n v="19697"/>
    <x v="22"/>
    <d v="2015-03-20T00:00:00"/>
    <x v="2"/>
    <s v="CHU ANGERS_A90278A42083"/>
    <s v="CHU ANGERS_A90278A4208319697"/>
    <n v="1"/>
    <n v="1"/>
  </r>
  <r>
    <s v="CHU ANGERS_A90278A"/>
    <n v="19697"/>
    <x v="22"/>
    <d v="2015-03-23T00:00:00"/>
    <x v="4"/>
    <s v="CHU ANGERS_A90278A42086"/>
    <s v="CHU ANGERS_A90278A4208619697"/>
    <n v="1"/>
    <n v="1"/>
  </r>
  <r>
    <s v="CHU ANGERS_A90278A"/>
    <n v="19697"/>
    <x v="22"/>
    <d v="2015-03-24T00:00:00"/>
    <x v="5"/>
    <s v="CHU ANGERS_A90278A42087"/>
    <s v="CHU ANGERS_A90278A4208719697"/>
    <n v="2"/>
    <n v="2"/>
  </r>
  <r>
    <s v="CHU ANGERS_A90278A"/>
    <n v="19697"/>
    <x v="22"/>
    <d v="2015-03-26T00:00:00"/>
    <x v="6"/>
    <s v="CHU ANGERS_A90278A42089"/>
    <s v="CHU ANGERS_A90278A4208919697"/>
    <n v="4"/>
    <n v="4"/>
  </r>
  <r>
    <s v="CHU ANGERS_A90278A"/>
    <n v="19697"/>
    <x v="22"/>
    <d v="2015-03-27T00:00:00"/>
    <x v="2"/>
    <s v="CHU ANGERS_A90278A42090"/>
    <s v="CHU ANGERS_A90278A4209019697"/>
    <n v="1"/>
    <n v="1"/>
  </r>
  <r>
    <s v="CHU ANGERS_A90278A"/>
    <n v="19697"/>
    <x v="22"/>
    <d v="2015-03-29T00:00:00"/>
    <x v="3"/>
    <s v="CHU ANGERS_A90278A42092"/>
    <s v="CHU ANGERS_A90278A4209219697"/>
    <n v="1"/>
    <n v="1"/>
  </r>
  <r>
    <s v="CHU ANGERS_A90278A"/>
    <n v="19696"/>
    <x v="23"/>
    <d v="2015-01-02T00:00:00"/>
    <x v="2"/>
    <s v="CHU ANGERS_A90278A42006"/>
    <s v="CHU ANGERS_A90278A4200619696"/>
    <n v="1"/>
    <n v="1"/>
  </r>
  <r>
    <s v="CHU ANGERS_A90278A"/>
    <n v="19696"/>
    <x v="23"/>
    <d v="2015-01-05T00:00:00"/>
    <x v="4"/>
    <s v="CHU ANGERS_A90278A42009"/>
    <s v="CHU ANGERS_A90278A4200919696"/>
    <n v="0"/>
    <s v=" "/>
  </r>
  <r>
    <s v="CHU ANGERS_A90278A"/>
    <n v="19696"/>
    <x v="23"/>
    <d v="2015-01-06T00:00:00"/>
    <x v="5"/>
    <s v="CHU ANGERS_A90278A42010"/>
    <s v="CHU ANGERS_A90278A4201019696"/>
    <n v="1"/>
    <n v="1"/>
  </r>
  <r>
    <s v="CHU ANGERS_A90278A"/>
    <n v="19696"/>
    <x v="23"/>
    <d v="2015-01-07T00:00:00"/>
    <x v="1"/>
    <s v="CHU ANGERS_A90278A42011"/>
    <s v="CHU ANGERS_A90278A4201119696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5:E13" firstHeaderRow="1" firstDataRow="2" firstDataCol="1"/>
  <pivotFields count="9">
    <pivotField showAll="0"/>
    <pivotField showAll="0"/>
    <pivotField axis="axisCol" showAll="0">
      <items count="208">
        <item h="1" m="1" x="86"/>
        <item h="1" m="1" x="103"/>
        <item h="1" x="0"/>
        <item h="1" m="1" x="26"/>
        <item h="1" m="1" x="192"/>
        <item h="1" m="1" x="174"/>
        <item h="1" m="1" x="151"/>
        <item h="1" m="1" x="43"/>
        <item h="1" m="1" x="133"/>
        <item h="1" x="1"/>
        <item h="1" m="1" x="24"/>
        <item h="1" m="1" x="74"/>
        <item h="1" m="1" x="71"/>
        <item h="1" m="1" x="41"/>
        <item h="1" m="1" x="60"/>
        <item h="1" m="1" x="173"/>
        <item h="1" m="1" x="147"/>
        <item x="2"/>
        <item h="1" m="1" x="115"/>
        <item h="1" x="3"/>
        <item h="1" m="1" x="194"/>
        <item h="1" x="4"/>
        <item h="1" x="5"/>
        <item h="1" x="6"/>
        <item h="1" x="7"/>
        <item h="1" m="1" x="120"/>
        <item h="1" x="8"/>
        <item h="1" m="1" x="28"/>
        <item h="1" x="9"/>
        <item h="1" x="10"/>
        <item h="1" x="11"/>
        <item h="1" m="1" x="156"/>
        <item h="1" m="1" x="105"/>
        <item h="1" x="12"/>
        <item h="1" m="1" x="168"/>
        <item h="1" x="13"/>
        <item h="1" x="14"/>
        <item h="1" m="1" x="107"/>
        <item h="1" m="1" x="142"/>
        <item h="1" x="15"/>
        <item h="1" x="16"/>
        <item h="1" m="1" x="134"/>
        <item h="1" m="1" x="146"/>
        <item h="1" m="1" x="92"/>
        <item h="1" m="1" x="177"/>
        <item h="1" m="1" x="62"/>
        <item h="1" m="1" x="198"/>
        <item h="1" m="1" x="29"/>
        <item h="1" m="1" x="31"/>
        <item h="1" m="1" x="145"/>
        <item h="1" x="17"/>
        <item h="1" m="1" x="56"/>
        <item h="1" m="1" x="137"/>
        <item h="1" m="1" x="75"/>
        <item h="1" m="1" x="166"/>
        <item h="1" x="18"/>
        <item x="19"/>
        <item h="1" x="20"/>
        <item h="1" x="21"/>
        <item h="1" m="1" x="83"/>
        <item h="1" m="1" x="149"/>
        <item h="1" m="1" x="141"/>
        <item h="1" m="1" x="184"/>
        <item h="1" m="1" x="38"/>
        <item h="1" x="22"/>
        <item h="1" x="23"/>
        <item h="1" m="1" x="131"/>
        <item h="1" m="1" x="102"/>
        <item h="1" m="1" x="46"/>
        <item h="1" m="1" x="113"/>
        <item h="1" m="1" x="81"/>
        <item h="1" m="1" x="202"/>
        <item h="1" m="1" x="78"/>
        <item h="1" m="1" x="197"/>
        <item h="1" m="1" x="32"/>
        <item h="1" m="1" x="150"/>
        <item h="1" m="1" x="126"/>
        <item h="1" m="1" x="158"/>
        <item h="1" m="1" x="144"/>
        <item h="1" m="1" x="167"/>
        <item h="1" m="1" x="87"/>
        <item h="1" m="1" x="112"/>
        <item h="1" m="1" x="88"/>
        <item h="1" m="1" x="96"/>
        <item h="1" m="1" x="33"/>
        <item h="1" m="1" x="116"/>
        <item h="1" m="1" x="179"/>
        <item h="1" m="1" x="159"/>
        <item h="1" m="1" x="187"/>
        <item h="1" m="1" x="199"/>
        <item h="1" m="1" x="73"/>
        <item h="1" m="1" x="110"/>
        <item h="1" m="1" x="153"/>
        <item h="1" m="1" x="190"/>
        <item h="1" m="1" x="185"/>
        <item h="1" m="1" x="118"/>
        <item h="1" m="1" x="183"/>
        <item h="1" m="1" x="180"/>
        <item h="1" m="1" x="95"/>
        <item h="1" m="1" x="72"/>
        <item h="1" m="1" x="82"/>
        <item h="1" m="1" x="123"/>
        <item h="1" m="1" x="30"/>
        <item h="1" m="1" x="35"/>
        <item h="1" m="1" x="152"/>
        <item h="1" m="1" x="25"/>
        <item h="1" m="1" x="109"/>
        <item h="1" m="1" x="104"/>
        <item h="1" m="1" x="79"/>
        <item h="1" m="1" x="186"/>
        <item h="1" m="1" x="39"/>
        <item h="1" m="1" x="181"/>
        <item h="1" m="1" x="57"/>
        <item h="1" m="1" x="58"/>
        <item h="1" m="1" x="122"/>
        <item h="1" m="1" x="55"/>
        <item h="1" m="1" x="59"/>
        <item h="1" m="1" x="42"/>
        <item h="1" m="1" x="201"/>
        <item h="1" m="1" x="90"/>
        <item h="1" m="1" x="64"/>
        <item h="1" m="1" x="50"/>
        <item h="1" m="1" x="77"/>
        <item h="1" m="1" x="44"/>
        <item h="1" m="1" x="163"/>
        <item h="1" m="1" x="161"/>
        <item h="1" m="1" x="70"/>
        <item h="1" m="1" x="200"/>
        <item h="1" m="1" x="99"/>
        <item h="1" m="1" x="148"/>
        <item h="1" m="1" x="52"/>
        <item h="1" m="1" x="98"/>
        <item h="1" m="1" x="136"/>
        <item h="1" m="1" x="108"/>
        <item h="1" m="1" x="157"/>
        <item h="1" m="1" x="89"/>
        <item h="1" m="1" x="100"/>
        <item h="1" m="1" x="162"/>
        <item h="1" m="1" x="68"/>
        <item h="1" m="1" x="191"/>
        <item h="1" m="1" x="127"/>
        <item h="1" m="1" x="47"/>
        <item h="1" m="1" x="97"/>
        <item h="1" m="1" x="204"/>
        <item h="1" m="1" x="45"/>
        <item h="1" m="1" x="40"/>
        <item h="1" m="1" x="125"/>
        <item h="1" m="1" x="84"/>
        <item h="1" m="1" x="119"/>
        <item h="1" m="1" x="106"/>
        <item h="1" m="1" x="140"/>
        <item h="1" m="1" x="176"/>
        <item h="1" m="1" x="49"/>
        <item h="1" m="1" x="154"/>
        <item h="1" m="1" x="61"/>
        <item h="1" m="1" x="91"/>
        <item h="1" m="1" x="63"/>
        <item h="1" m="1" x="80"/>
        <item h="1" m="1" x="124"/>
        <item h="1" m="1" x="132"/>
        <item h="1" m="1" x="175"/>
        <item h="1" m="1" x="27"/>
        <item h="1" m="1" x="189"/>
        <item h="1" m="1" x="139"/>
        <item h="1" m="1" x="164"/>
        <item h="1" m="1" x="117"/>
        <item h="1" m="1" x="34"/>
        <item h="1" m="1" x="135"/>
        <item h="1" m="1" x="51"/>
        <item h="1" m="1" x="128"/>
        <item h="1" m="1" x="203"/>
        <item h="1" m="1" x="130"/>
        <item h="1" m="1" x="196"/>
        <item h="1" m="1" x="172"/>
        <item h="1" m="1" x="165"/>
        <item h="1" m="1" x="129"/>
        <item h="1" m="1" x="160"/>
        <item h="1" m="1" x="178"/>
        <item h="1" m="1" x="53"/>
        <item h="1" m="1" x="48"/>
        <item h="1" m="1" x="76"/>
        <item h="1" m="1" x="188"/>
        <item h="1" m="1" x="193"/>
        <item h="1" m="1" x="67"/>
        <item h="1" m="1" x="65"/>
        <item h="1" m="1" x="66"/>
        <item h="1" m="1" x="171"/>
        <item h="1" m="1" x="121"/>
        <item h="1" m="1" x="37"/>
        <item h="1" m="1" x="205"/>
        <item h="1" m="1" x="111"/>
        <item h="1" m="1" x="170"/>
        <item h="1" m="1" x="182"/>
        <item h="1" m="1" x="94"/>
        <item h="1" m="1" x="36"/>
        <item h="1" m="1" x="155"/>
        <item h="1" m="1" x="114"/>
        <item h="1" m="1" x="169"/>
        <item h="1" m="1" x="85"/>
        <item h="1" m="1" x="69"/>
        <item h="1" m="1" x="54"/>
        <item h="1" m="1" x="206"/>
        <item h="1" m="1" x="195"/>
        <item h="1" m="1" x="138"/>
        <item h="1" m="1" x="143"/>
        <item h="1" m="1" x="101"/>
        <item h="1" m="1" x="93"/>
        <item t="default"/>
      </items>
    </pivotField>
    <pivotField numFmtId="164" showAll="0"/>
    <pivotField axis="axisRow" numFmtId="168" showAll="0" defaultSubtotal="0">
      <items count="7">
        <item x="3"/>
        <item x="4"/>
        <item x="5"/>
        <item x="1"/>
        <item x="6"/>
        <item x="2"/>
        <item x="0"/>
      </items>
    </pivotField>
    <pivotField showAll="0"/>
    <pivotField showAll="0"/>
    <pivotField showAll="0"/>
    <pivotField dataField="1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3">
    <i>
      <x v="17"/>
    </i>
    <i>
      <x v="56"/>
    </i>
    <i t="grand">
      <x/>
    </i>
  </colItems>
  <dataFields count="1">
    <dataField name="Moyenne de QT" fld="8" subtotal="average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Code_article" sourceName="Nom Code article">
  <pivotTables>
    <pivotTable tabId="11" name="Tableau croisé dynamique2"/>
  </pivotTables>
  <data>
    <tabular pivotCacheId="1">
      <items count="207">
        <i x="0"/>
        <i x="1"/>
        <i x="2" s="1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 s="1"/>
        <i x="20"/>
        <i x="21"/>
        <i x="22"/>
        <i x="23"/>
        <i x="86" nd="1"/>
        <i x="103" nd="1"/>
        <i x="26" nd="1"/>
        <i x="192" nd="1"/>
        <i x="174" nd="1"/>
        <i x="151" nd="1"/>
        <i x="43" nd="1"/>
        <i x="133" nd="1"/>
        <i x="24" nd="1"/>
        <i x="74" nd="1"/>
        <i x="71" nd="1"/>
        <i x="41" nd="1"/>
        <i x="60" nd="1"/>
        <i x="173" nd="1"/>
        <i x="147" nd="1"/>
        <i x="115" nd="1"/>
        <i x="194" nd="1"/>
        <i x="120" nd="1"/>
        <i x="28" nd="1"/>
        <i x="156" nd="1"/>
        <i x="105" nd="1"/>
        <i x="168" nd="1"/>
        <i x="107" nd="1"/>
        <i x="142" nd="1"/>
        <i x="134" nd="1"/>
        <i x="146" nd="1"/>
        <i x="92" nd="1"/>
        <i x="177" nd="1"/>
        <i x="62" nd="1"/>
        <i x="198" nd="1"/>
        <i x="29" nd="1"/>
        <i x="31" nd="1"/>
        <i x="145" nd="1"/>
        <i x="56" nd="1"/>
        <i x="137" nd="1"/>
        <i x="75" nd="1"/>
        <i x="166" nd="1"/>
        <i x="83" nd="1"/>
        <i x="149" nd="1"/>
        <i x="141" nd="1"/>
        <i x="184" nd="1"/>
        <i x="38" nd="1"/>
        <i x="131" nd="1"/>
        <i x="102" nd="1"/>
        <i x="46" nd="1"/>
        <i x="113" nd="1"/>
        <i x="81" nd="1"/>
        <i x="202" nd="1"/>
        <i x="78" nd="1"/>
        <i x="197" nd="1"/>
        <i x="32" nd="1"/>
        <i x="150" nd="1"/>
        <i x="126" nd="1"/>
        <i x="158" nd="1"/>
        <i x="144" nd="1"/>
        <i x="167" nd="1"/>
        <i x="87" nd="1"/>
        <i x="112" nd="1"/>
        <i x="88" nd="1"/>
        <i x="96" nd="1"/>
        <i x="33" nd="1"/>
        <i x="116" nd="1"/>
        <i x="179" nd="1"/>
        <i x="159" nd="1"/>
        <i x="187" nd="1"/>
        <i x="199" nd="1"/>
        <i x="73" nd="1"/>
        <i x="110" nd="1"/>
        <i x="153" nd="1"/>
        <i x="190" nd="1"/>
        <i x="185" nd="1"/>
        <i x="118" nd="1"/>
        <i x="183" nd="1"/>
        <i x="180" nd="1"/>
        <i x="95" nd="1"/>
        <i x="72" nd="1"/>
        <i x="82" nd="1"/>
        <i x="123" nd="1"/>
        <i x="30" nd="1"/>
        <i x="35" nd="1"/>
        <i x="152" nd="1"/>
        <i x="25" nd="1"/>
        <i x="109" nd="1"/>
        <i x="104" nd="1"/>
        <i x="79" nd="1"/>
        <i x="186" nd="1"/>
        <i x="39" nd="1"/>
        <i x="181" nd="1"/>
        <i x="57" nd="1"/>
        <i x="58" nd="1"/>
        <i x="122" nd="1"/>
        <i x="55" nd="1"/>
        <i x="59" nd="1"/>
        <i x="42" nd="1"/>
        <i x="201" nd="1"/>
        <i x="90" nd="1"/>
        <i x="64" nd="1"/>
        <i x="50" nd="1"/>
        <i x="77" nd="1"/>
        <i x="44" nd="1"/>
        <i x="163" nd="1"/>
        <i x="161" nd="1"/>
        <i x="70" nd="1"/>
        <i x="200" nd="1"/>
        <i x="99" nd="1"/>
        <i x="148" nd="1"/>
        <i x="52" nd="1"/>
        <i x="98" nd="1"/>
        <i x="136" nd="1"/>
        <i x="108" nd="1"/>
        <i x="157" nd="1"/>
        <i x="89" nd="1"/>
        <i x="100" nd="1"/>
        <i x="162" nd="1"/>
        <i x="68" nd="1"/>
        <i x="191" nd="1"/>
        <i x="127" nd="1"/>
        <i x="47" nd="1"/>
        <i x="97" nd="1"/>
        <i x="204" nd="1"/>
        <i x="45" nd="1"/>
        <i x="40" nd="1"/>
        <i x="125" nd="1"/>
        <i x="84" nd="1"/>
        <i x="119" nd="1"/>
        <i x="106" nd="1"/>
        <i x="140" nd="1"/>
        <i x="176" nd="1"/>
        <i x="49" nd="1"/>
        <i x="154" nd="1"/>
        <i x="61" nd="1"/>
        <i x="91" nd="1"/>
        <i x="63" nd="1"/>
        <i x="80" nd="1"/>
        <i x="124" nd="1"/>
        <i x="132" nd="1"/>
        <i x="175" nd="1"/>
        <i x="27" nd="1"/>
        <i x="189" nd="1"/>
        <i x="139" nd="1"/>
        <i x="164" nd="1"/>
        <i x="117" nd="1"/>
        <i x="34" nd="1"/>
        <i x="135" nd="1"/>
        <i x="51" nd="1"/>
        <i x="128" nd="1"/>
        <i x="203" nd="1"/>
        <i x="130" nd="1"/>
        <i x="196" nd="1"/>
        <i x="172" nd="1"/>
        <i x="165" nd="1"/>
        <i x="129" nd="1"/>
        <i x="160" nd="1"/>
        <i x="178" nd="1"/>
        <i x="53" nd="1"/>
        <i x="48" nd="1"/>
        <i x="76" nd="1"/>
        <i x="188" nd="1"/>
        <i x="193" nd="1"/>
        <i x="67" nd="1"/>
        <i x="65" nd="1"/>
        <i x="66" nd="1"/>
        <i x="171" nd="1"/>
        <i x="121" nd="1"/>
        <i x="37" nd="1"/>
        <i x="205" nd="1"/>
        <i x="111" nd="1"/>
        <i x="170" nd="1"/>
        <i x="182" nd="1"/>
        <i x="94" nd="1"/>
        <i x="36" nd="1"/>
        <i x="155" nd="1"/>
        <i x="114" nd="1"/>
        <i x="169" nd="1"/>
        <i x="85" nd="1"/>
        <i x="69" nd="1"/>
        <i x="54" nd="1"/>
        <i x="206" nd="1"/>
        <i x="195" nd="1"/>
        <i x="138" nd="1"/>
        <i x="143" nd="1"/>
        <i x="101" nd="1"/>
        <i x="9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Code article" cache="Segment_Nom_Code_article" caption="Nom Code article" columnCount="7" rowHeight="241300"/>
</slicers>
</file>

<file path=xl/tables/table1.xml><?xml version="1.0" encoding="utf-8"?>
<table xmlns="http://schemas.openxmlformats.org/spreadsheetml/2006/main" id="1" name="Tableau1" displayName="Tableau1" ref="A1:I732" totalsRowShown="0">
  <autoFilter ref="A1:I732"/>
  <tableColumns count="9">
    <tableColumn id="1" name="Site"/>
    <tableColumn id="2" name="Code article" dataDxfId="6"/>
    <tableColumn id="3" name="Nom Code article" dataDxfId="5"/>
    <tableColumn id="4" name="Jour Année" dataDxfId="4"/>
    <tableColumn id="9" name="Colonne1" dataDxfId="0">
      <calculatedColumnFormula>WEEKDAY(Tableau1[[#This Row],[Jour Année]])</calculatedColumnFormula>
    </tableColumn>
    <tableColumn id="5" name="Concatener Site/date" dataDxfId="3">
      <calculatedColumnFormula>CONCATENATE(A2,D2)</calculatedColumnFormula>
    </tableColumn>
    <tableColumn id="6" name="Concatener Site-date/JourAnnée" dataDxfId="2">
      <calculatedColumnFormula>CONCATENATE(F2,B2)</calculatedColumnFormula>
    </tableColumn>
    <tableColumn id="7" name="Qté réelle">
      <calculatedColumnFormula>IF(I2=" ",0,IF(I2="",0,I2))</calculatedColumnFormula>
    </tableColumn>
    <tableColumn id="8" name="QT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92"/>
  <sheetViews>
    <sheetView topLeftCell="A6" workbookViewId="0">
      <selection activeCell="AU100" sqref="AU100:AV100"/>
    </sheetView>
  </sheetViews>
  <sheetFormatPr baseColWidth="10" defaultRowHeight="15" x14ac:dyDescent="0.25"/>
  <cols>
    <col min="2" max="2" width="37.140625" bestFit="1" customWidth="1"/>
  </cols>
  <sheetData>
    <row r="1" spans="1:27" x14ac:dyDescent="0.25">
      <c r="A1" t="s">
        <v>105</v>
      </c>
      <c r="B1" t="s">
        <v>106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>
        <v>1028866</v>
      </c>
      <c r="B2" t="s">
        <v>55</v>
      </c>
    </row>
    <row r="3" spans="1:27" x14ac:dyDescent="0.25">
      <c r="A3">
        <v>1034672</v>
      </c>
      <c r="B3" t="s">
        <v>55</v>
      </c>
    </row>
    <row r="4" spans="1:27" x14ac:dyDescent="0.25">
      <c r="A4">
        <v>1045791</v>
      </c>
      <c r="B4" t="s">
        <v>75</v>
      </c>
    </row>
    <row r="5" spans="1:27" x14ac:dyDescent="0.25">
      <c r="A5">
        <v>1045787</v>
      </c>
      <c r="B5" t="s">
        <v>72</v>
      </c>
    </row>
    <row r="6" spans="1:27" x14ac:dyDescent="0.25">
      <c r="A6">
        <v>1045788</v>
      </c>
      <c r="B6" t="s">
        <v>73</v>
      </c>
    </row>
    <row r="7" spans="1:27" x14ac:dyDescent="0.25">
      <c r="A7">
        <v>1045827</v>
      </c>
      <c r="B7" t="s">
        <v>83</v>
      </c>
    </row>
    <row r="8" spans="1:27" x14ac:dyDescent="0.25">
      <c r="A8">
        <v>1045825</v>
      </c>
      <c r="B8" t="s">
        <v>81</v>
      </c>
    </row>
    <row r="9" spans="1:27" x14ac:dyDescent="0.25">
      <c r="A9">
        <v>1045826</v>
      </c>
      <c r="B9" t="s">
        <v>82</v>
      </c>
    </row>
    <row r="10" spans="1:27" x14ac:dyDescent="0.25">
      <c r="A10">
        <v>1045840</v>
      </c>
      <c r="B10" t="s">
        <v>87</v>
      </c>
    </row>
    <row r="11" spans="1:27" x14ac:dyDescent="0.25">
      <c r="A11">
        <v>1045828</v>
      </c>
      <c r="B11" t="s">
        <v>84</v>
      </c>
    </row>
    <row r="12" spans="1:27" x14ac:dyDescent="0.25">
      <c r="A12">
        <v>1045829</v>
      </c>
      <c r="B12" t="s">
        <v>85</v>
      </c>
    </row>
    <row r="13" spans="1:27" x14ac:dyDescent="0.25">
      <c r="A13">
        <v>1045785</v>
      </c>
      <c r="B13" t="s">
        <v>70</v>
      </c>
    </row>
    <row r="14" spans="1:27" x14ac:dyDescent="0.25">
      <c r="A14">
        <v>1045784</v>
      </c>
      <c r="B14" t="s">
        <v>69</v>
      </c>
    </row>
    <row r="15" spans="1:27" x14ac:dyDescent="0.25">
      <c r="A15">
        <v>1045786</v>
      </c>
      <c r="B15" t="s">
        <v>71</v>
      </c>
    </row>
    <row r="16" spans="1:27" x14ac:dyDescent="0.25">
      <c r="A16">
        <v>1014992</v>
      </c>
      <c r="B16" t="s">
        <v>32</v>
      </c>
    </row>
    <row r="17" spans="1:2" x14ac:dyDescent="0.25">
      <c r="A17">
        <v>1045805</v>
      </c>
      <c r="B17" t="s">
        <v>80</v>
      </c>
    </row>
    <row r="18" spans="1:2" x14ac:dyDescent="0.25">
      <c r="A18">
        <v>1011407</v>
      </c>
      <c r="B18" t="s">
        <v>25</v>
      </c>
    </row>
    <row r="19" spans="1:2" x14ac:dyDescent="0.25">
      <c r="A19">
        <v>1011406</v>
      </c>
      <c r="B19" t="s">
        <v>24</v>
      </c>
    </row>
    <row r="20" spans="1:2" x14ac:dyDescent="0.25">
      <c r="A20">
        <v>1011432</v>
      </c>
      <c r="B20" t="s">
        <v>30</v>
      </c>
    </row>
    <row r="21" spans="1:2" x14ac:dyDescent="0.25">
      <c r="A21">
        <v>1026888</v>
      </c>
      <c r="B21" t="s">
        <v>52</v>
      </c>
    </row>
    <row r="22" spans="1:2" x14ac:dyDescent="0.25">
      <c r="A22">
        <v>1011409</v>
      </c>
      <c r="B22" t="s">
        <v>27</v>
      </c>
    </row>
    <row r="23" spans="1:2" x14ac:dyDescent="0.25">
      <c r="A23">
        <v>1011430</v>
      </c>
      <c r="B23" t="s">
        <v>28</v>
      </c>
    </row>
    <row r="24" spans="1:2" x14ac:dyDescent="0.25">
      <c r="A24">
        <v>1011431</v>
      </c>
      <c r="B24" t="s">
        <v>29</v>
      </c>
    </row>
    <row r="25" spans="1:2" x14ac:dyDescent="0.25">
      <c r="A25">
        <v>1032237</v>
      </c>
      <c r="B25" t="s">
        <v>58</v>
      </c>
    </row>
    <row r="26" spans="1:2" x14ac:dyDescent="0.25">
      <c r="A26">
        <v>1045898</v>
      </c>
      <c r="B26" t="s">
        <v>93</v>
      </c>
    </row>
    <row r="27" spans="1:2" x14ac:dyDescent="0.25">
      <c r="A27">
        <v>1035807</v>
      </c>
      <c r="B27" t="s">
        <v>60</v>
      </c>
    </row>
    <row r="28" spans="1:2" x14ac:dyDescent="0.25">
      <c r="A28">
        <v>1045967</v>
      </c>
      <c r="B28" t="s">
        <v>95</v>
      </c>
    </row>
    <row r="29" spans="1:2" x14ac:dyDescent="0.25">
      <c r="A29">
        <v>1045965</v>
      </c>
      <c r="B29" t="s">
        <v>94</v>
      </c>
    </row>
    <row r="30" spans="1:2" x14ac:dyDescent="0.25">
      <c r="A30">
        <v>1045968</v>
      </c>
      <c r="B30" t="s">
        <v>96</v>
      </c>
    </row>
    <row r="31" spans="1:2" x14ac:dyDescent="0.25">
      <c r="A31">
        <v>1008274</v>
      </c>
      <c r="B31" t="s">
        <v>19</v>
      </c>
    </row>
    <row r="32" spans="1:2" x14ac:dyDescent="0.25">
      <c r="A32">
        <v>1035808</v>
      </c>
      <c r="B32" t="s">
        <v>61</v>
      </c>
    </row>
    <row r="33" spans="1:2" x14ac:dyDescent="0.25">
      <c r="A33">
        <v>1011408</v>
      </c>
      <c r="B33" t="s">
        <v>26</v>
      </c>
    </row>
    <row r="34" spans="1:2" x14ac:dyDescent="0.25">
      <c r="A34">
        <v>1045782</v>
      </c>
      <c r="B34" t="s">
        <v>68</v>
      </c>
    </row>
    <row r="35" spans="1:2" x14ac:dyDescent="0.25">
      <c r="A35">
        <v>1014989</v>
      </c>
      <c r="B35" t="s">
        <v>31</v>
      </c>
    </row>
    <row r="36" spans="1:2" x14ac:dyDescent="0.25">
      <c r="A36">
        <v>1015191</v>
      </c>
      <c r="B36" t="s">
        <v>38</v>
      </c>
    </row>
    <row r="37" spans="1:2" x14ac:dyDescent="0.25">
      <c r="A37">
        <v>1034814</v>
      </c>
      <c r="B37" t="s">
        <v>97</v>
      </c>
    </row>
    <row r="38" spans="1:2" x14ac:dyDescent="0.25">
      <c r="A38">
        <v>1034810</v>
      </c>
      <c r="B38" t="s">
        <v>98</v>
      </c>
    </row>
    <row r="39" spans="1:2" x14ac:dyDescent="0.25">
      <c r="A39">
        <v>1034812</v>
      </c>
      <c r="B39" t="s">
        <v>99</v>
      </c>
    </row>
    <row r="40" spans="1:2" x14ac:dyDescent="0.25">
      <c r="A40">
        <v>1034678</v>
      </c>
      <c r="B40" t="s">
        <v>100</v>
      </c>
    </row>
    <row r="41" spans="1:2" x14ac:dyDescent="0.25">
      <c r="A41">
        <v>1015034</v>
      </c>
      <c r="B41" t="s">
        <v>35</v>
      </c>
    </row>
    <row r="42" spans="1:2" x14ac:dyDescent="0.25">
      <c r="A42">
        <v>1045896</v>
      </c>
      <c r="B42" t="s">
        <v>91</v>
      </c>
    </row>
    <row r="43" spans="1:2" x14ac:dyDescent="0.25">
      <c r="A43">
        <v>1015190</v>
      </c>
      <c r="B43" t="s">
        <v>37</v>
      </c>
    </row>
    <row r="44" spans="1:2" x14ac:dyDescent="0.25">
      <c r="A44">
        <v>1032217</v>
      </c>
      <c r="B44" t="s">
        <v>57</v>
      </c>
    </row>
    <row r="45" spans="1:2" x14ac:dyDescent="0.25">
      <c r="A45">
        <v>1034813</v>
      </c>
      <c r="B45" t="s">
        <v>101</v>
      </c>
    </row>
    <row r="46" spans="1:2" x14ac:dyDescent="0.25">
      <c r="A46">
        <v>1034679</v>
      </c>
      <c r="B46" t="s">
        <v>102</v>
      </c>
    </row>
    <row r="47" spans="1:2" x14ac:dyDescent="0.25">
      <c r="A47">
        <v>1034811</v>
      </c>
      <c r="B47" t="s">
        <v>103</v>
      </c>
    </row>
    <row r="48" spans="1:2" x14ac:dyDescent="0.25">
      <c r="A48">
        <v>1034677</v>
      </c>
      <c r="B48" t="s">
        <v>104</v>
      </c>
    </row>
    <row r="49" spans="1:2" x14ac:dyDescent="0.25">
      <c r="A49">
        <v>1028130</v>
      </c>
      <c r="B49" t="s">
        <v>54</v>
      </c>
    </row>
    <row r="50" spans="1:2" x14ac:dyDescent="0.25">
      <c r="A50">
        <v>1008261</v>
      </c>
      <c r="B50" t="s">
        <v>16</v>
      </c>
    </row>
    <row r="51" spans="1:2" x14ac:dyDescent="0.25">
      <c r="A51">
        <v>1008280</v>
      </c>
      <c r="B51" t="s">
        <v>20</v>
      </c>
    </row>
    <row r="52" spans="1:2" x14ac:dyDescent="0.25">
      <c r="A52">
        <v>1023943</v>
      </c>
      <c r="B52" t="s">
        <v>51</v>
      </c>
    </row>
    <row r="53" spans="1:2" x14ac:dyDescent="0.25">
      <c r="A53">
        <v>1030463</v>
      </c>
      <c r="B53" t="s">
        <v>56</v>
      </c>
    </row>
    <row r="54" spans="1:2" x14ac:dyDescent="0.25">
      <c r="A54">
        <v>1026899</v>
      </c>
      <c r="B54" t="s">
        <v>53</v>
      </c>
    </row>
    <row r="55" spans="1:2" x14ac:dyDescent="0.25">
      <c r="A55">
        <v>1015019</v>
      </c>
      <c r="B55" t="s">
        <v>34</v>
      </c>
    </row>
    <row r="56" spans="1:2" x14ac:dyDescent="0.25">
      <c r="A56">
        <v>1011360</v>
      </c>
      <c r="B56" t="s">
        <v>22</v>
      </c>
    </row>
    <row r="57" spans="1:2" x14ac:dyDescent="0.25">
      <c r="A57">
        <v>1023666</v>
      </c>
      <c r="B57" t="s">
        <v>50</v>
      </c>
    </row>
    <row r="58" spans="1:2" x14ac:dyDescent="0.25">
      <c r="A58">
        <v>1020009</v>
      </c>
      <c r="B58" t="s">
        <v>46</v>
      </c>
    </row>
    <row r="59" spans="1:2" x14ac:dyDescent="0.25">
      <c r="A59">
        <v>1015572</v>
      </c>
      <c r="B59" t="s">
        <v>39</v>
      </c>
    </row>
    <row r="60" spans="1:2" x14ac:dyDescent="0.25">
      <c r="A60">
        <v>1045776</v>
      </c>
      <c r="B60" t="s">
        <v>64</v>
      </c>
    </row>
    <row r="61" spans="1:2" x14ac:dyDescent="0.25">
      <c r="A61">
        <v>1045839</v>
      </c>
      <c r="B61" t="s">
        <v>86</v>
      </c>
    </row>
    <row r="62" spans="1:2" x14ac:dyDescent="0.25">
      <c r="A62">
        <v>1045779</v>
      </c>
      <c r="B62" t="s">
        <v>67</v>
      </c>
    </row>
    <row r="63" spans="1:2" x14ac:dyDescent="0.25">
      <c r="A63">
        <v>1045854</v>
      </c>
      <c r="B63" t="s">
        <v>90</v>
      </c>
    </row>
    <row r="64" spans="1:2" x14ac:dyDescent="0.25">
      <c r="A64">
        <v>1008259</v>
      </c>
      <c r="B64" t="s">
        <v>15</v>
      </c>
    </row>
    <row r="65" spans="1:2" x14ac:dyDescent="0.25">
      <c r="A65">
        <v>1015573</v>
      </c>
      <c r="B65" t="s">
        <v>40</v>
      </c>
    </row>
    <row r="66" spans="1:2" x14ac:dyDescent="0.25">
      <c r="A66">
        <v>1008262</v>
      </c>
      <c r="B66" t="s">
        <v>17</v>
      </c>
    </row>
    <row r="67" spans="1:2" x14ac:dyDescent="0.25">
      <c r="A67">
        <v>1015574</v>
      </c>
      <c r="B67" t="s">
        <v>41</v>
      </c>
    </row>
    <row r="68" spans="1:2" x14ac:dyDescent="0.25">
      <c r="A68">
        <v>1044706</v>
      </c>
      <c r="B68" t="s">
        <v>62</v>
      </c>
    </row>
    <row r="69" spans="1:2" x14ac:dyDescent="0.25">
      <c r="A69">
        <v>1044707</v>
      </c>
      <c r="B69" t="s">
        <v>63</v>
      </c>
    </row>
    <row r="70" spans="1:2" x14ac:dyDescent="0.25">
      <c r="A70">
        <v>1045778</v>
      </c>
      <c r="B70" t="s">
        <v>66</v>
      </c>
    </row>
    <row r="71" spans="1:2" x14ac:dyDescent="0.25">
      <c r="A71">
        <v>1045853</v>
      </c>
      <c r="B71" t="s">
        <v>89</v>
      </c>
    </row>
    <row r="72" spans="1:2" x14ac:dyDescent="0.25">
      <c r="A72">
        <v>1010500</v>
      </c>
      <c r="B72" t="s">
        <v>21</v>
      </c>
    </row>
    <row r="73" spans="1:2" x14ac:dyDescent="0.25">
      <c r="A73">
        <v>1008268</v>
      </c>
      <c r="B73" t="s">
        <v>18</v>
      </c>
    </row>
    <row r="74" spans="1:2" x14ac:dyDescent="0.25">
      <c r="A74">
        <v>1011405</v>
      </c>
      <c r="B74" t="s">
        <v>23</v>
      </c>
    </row>
    <row r="75" spans="1:2" x14ac:dyDescent="0.25">
      <c r="A75">
        <v>1015760</v>
      </c>
      <c r="B75" t="s">
        <v>44</v>
      </c>
    </row>
    <row r="76" spans="1:2" x14ac:dyDescent="0.25">
      <c r="A76">
        <v>1015761</v>
      </c>
      <c r="B76" t="s">
        <v>45</v>
      </c>
    </row>
    <row r="77" spans="1:2" x14ac:dyDescent="0.25">
      <c r="A77">
        <v>1015583</v>
      </c>
      <c r="B77" t="s">
        <v>42</v>
      </c>
    </row>
    <row r="78" spans="1:2" x14ac:dyDescent="0.25">
      <c r="A78">
        <v>1045852</v>
      </c>
      <c r="B78" t="s">
        <v>88</v>
      </c>
    </row>
    <row r="79" spans="1:2" x14ac:dyDescent="0.25">
      <c r="A79">
        <v>1015060</v>
      </c>
      <c r="B79" t="s">
        <v>36</v>
      </c>
    </row>
    <row r="80" spans="1:2" x14ac:dyDescent="0.25">
      <c r="A80">
        <v>1015015</v>
      </c>
      <c r="B80" t="s">
        <v>33</v>
      </c>
    </row>
    <row r="81" spans="1:2" x14ac:dyDescent="0.25">
      <c r="A81">
        <v>1045777</v>
      </c>
      <c r="B81" t="s">
        <v>65</v>
      </c>
    </row>
    <row r="82" spans="1:2" x14ac:dyDescent="0.25">
      <c r="A82">
        <v>1020209</v>
      </c>
      <c r="B82" t="s">
        <v>47</v>
      </c>
    </row>
    <row r="83" spans="1:2" x14ac:dyDescent="0.25">
      <c r="A83">
        <v>1020294</v>
      </c>
      <c r="B83" t="s">
        <v>48</v>
      </c>
    </row>
    <row r="84" spans="1:2" x14ac:dyDescent="0.25">
      <c r="A84">
        <v>1015585</v>
      </c>
      <c r="B84" t="s">
        <v>43</v>
      </c>
    </row>
    <row r="85" spans="1:2" x14ac:dyDescent="0.25">
      <c r="A85">
        <v>1045897</v>
      </c>
      <c r="B85" t="s">
        <v>92</v>
      </c>
    </row>
    <row r="86" spans="1:2" x14ac:dyDescent="0.25">
      <c r="A86">
        <v>1045794</v>
      </c>
      <c r="B86" t="s">
        <v>78</v>
      </c>
    </row>
    <row r="87" spans="1:2" x14ac:dyDescent="0.25">
      <c r="A87">
        <v>1034674</v>
      </c>
      <c r="B87" t="s">
        <v>59</v>
      </c>
    </row>
    <row r="88" spans="1:2" x14ac:dyDescent="0.25">
      <c r="A88">
        <v>1045793</v>
      </c>
      <c r="B88" t="s">
        <v>77</v>
      </c>
    </row>
    <row r="89" spans="1:2" x14ac:dyDescent="0.25">
      <c r="A89">
        <v>1045797</v>
      </c>
      <c r="B89" t="s">
        <v>79</v>
      </c>
    </row>
    <row r="90" spans="1:2" x14ac:dyDescent="0.25">
      <c r="A90">
        <v>1045792</v>
      </c>
      <c r="B90" t="s">
        <v>76</v>
      </c>
    </row>
    <row r="91" spans="1:2" x14ac:dyDescent="0.25">
      <c r="A91">
        <v>1023292</v>
      </c>
      <c r="B91" t="s">
        <v>49</v>
      </c>
    </row>
    <row r="92" spans="1:2" x14ac:dyDescent="0.25">
      <c r="A92">
        <v>1045790</v>
      </c>
      <c r="B92" t="s">
        <v>74</v>
      </c>
    </row>
  </sheetData>
  <autoFilter ref="A1:B92">
    <sortState ref="A2:B92">
      <sortCondition ref="B1:B9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2"/>
  <sheetViews>
    <sheetView workbookViewId="0">
      <selection activeCell="AU100" sqref="AU100:AV100"/>
    </sheetView>
  </sheetViews>
  <sheetFormatPr baseColWidth="10" defaultRowHeight="15" x14ac:dyDescent="0.25"/>
  <cols>
    <col min="1" max="1" width="13.140625" bestFit="1" customWidth="1"/>
  </cols>
  <sheetData>
    <row r="1" spans="1:13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2" spans="1:13" x14ac:dyDescent="0.25">
      <c r="A2" t="s">
        <v>3</v>
      </c>
      <c r="B2" s="1">
        <v>42278</v>
      </c>
      <c r="C2" s="1">
        <v>42309</v>
      </c>
      <c r="D2" s="1">
        <v>42339</v>
      </c>
      <c r="E2" s="1">
        <v>42370</v>
      </c>
      <c r="F2" s="1">
        <v>42401</v>
      </c>
      <c r="G2" s="1">
        <v>42430</v>
      </c>
      <c r="H2" s="1">
        <v>42461</v>
      </c>
      <c r="I2" s="1">
        <v>42491</v>
      </c>
      <c r="J2" s="1">
        <v>42522</v>
      </c>
      <c r="K2" s="1">
        <v>42552</v>
      </c>
      <c r="L2" s="1">
        <v>42583</v>
      </c>
      <c r="M2" s="1">
        <v>42614</v>
      </c>
    </row>
    <row r="3" spans="1:13" x14ac:dyDescent="0.25">
      <c r="A3" t="s">
        <v>4</v>
      </c>
      <c r="B3" s="1">
        <v>42279</v>
      </c>
      <c r="C3" s="1">
        <v>42310</v>
      </c>
      <c r="D3" s="1">
        <v>42340</v>
      </c>
      <c r="E3" s="1">
        <v>42371</v>
      </c>
      <c r="F3" s="1">
        <v>42402</v>
      </c>
      <c r="G3" s="1">
        <v>42431</v>
      </c>
      <c r="H3" s="1">
        <v>42462</v>
      </c>
      <c r="I3" s="1">
        <v>42492</v>
      </c>
      <c r="J3" s="1">
        <v>42523</v>
      </c>
      <c r="K3" s="1">
        <v>42553</v>
      </c>
      <c r="L3" s="1">
        <v>42584</v>
      </c>
      <c r="M3" s="1">
        <v>42615</v>
      </c>
    </row>
    <row r="4" spans="1:13" x14ac:dyDescent="0.25">
      <c r="A4" t="s">
        <v>5</v>
      </c>
      <c r="B4" s="1">
        <v>42280</v>
      </c>
      <c r="C4" s="1">
        <v>42311</v>
      </c>
      <c r="D4" s="1">
        <v>42341</v>
      </c>
      <c r="E4" s="1">
        <v>42372</v>
      </c>
      <c r="F4" s="1">
        <v>42403</v>
      </c>
      <c r="G4" s="1">
        <v>42432</v>
      </c>
      <c r="H4" s="1">
        <v>42463</v>
      </c>
      <c r="I4" s="1">
        <v>42493</v>
      </c>
      <c r="J4" s="1">
        <v>42524</v>
      </c>
      <c r="K4" s="1">
        <v>42554</v>
      </c>
      <c r="L4" s="1">
        <v>42585</v>
      </c>
      <c r="M4" s="1">
        <v>42616</v>
      </c>
    </row>
    <row r="5" spans="1:13" x14ac:dyDescent="0.25">
      <c r="A5" t="s">
        <v>6</v>
      </c>
      <c r="B5" s="1">
        <v>42281</v>
      </c>
      <c r="C5" s="1">
        <v>42312</v>
      </c>
      <c r="D5" s="1">
        <v>42342</v>
      </c>
      <c r="E5" s="1">
        <v>42373</v>
      </c>
      <c r="F5" s="1">
        <v>42404</v>
      </c>
      <c r="G5" s="1">
        <v>42433</v>
      </c>
      <c r="H5" s="1">
        <v>42464</v>
      </c>
      <c r="I5" s="1">
        <v>42494</v>
      </c>
      <c r="J5" s="1">
        <v>42525</v>
      </c>
      <c r="K5" s="1">
        <v>42555</v>
      </c>
      <c r="L5" s="1">
        <v>42586</v>
      </c>
      <c r="M5" s="1">
        <v>42617</v>
      </c>
    </row>
    <row r="6" spans="1:13" x14ac:dyDescent="0.25">
      <c r="A6" t="s">
        <v>7</v>
      </c>
      <c r="B6" s="1">
        <v>42282</v>
      </c>
      <c r="C6" s="1">
        <v>42313</v>
      </c>
      <c r="D6" s="1">
        <v>42343</v>
      </c>
      <c r="E6" s="1">
        <v>42374</v>
      </c>
      <c r="F6" s="1">
        <v>42405</v>
      </c>
      <c r="G6" s="1">
        <v>42434</v>
      </c>
      <c r="H6" s="1">
        <v>42465</v>
      </c>
      <c r="I6" s="1">
        <v>42495</v>
      </c>
      <c r="J6" s="1">
        <v>42526</v>
      </c>
      <c r="K6" s="1">
        <v>42556</v>
      </c>
      <c r="L6" s="1">
        <v>42587</v>
      </c>
      <c r="M6" s="1">
        <v>42618</v>
      </c>
    </row>
    <row r="7" spans="1:13" x14ac:dyDescent="0.25">
      <c r="A7" t="s">
        <v>8</v>
      </c>
      <c r="B7" s="1">
        <v>42283</v>
      </c>
      <c r="C7" s="1">
        <v>42314</v>
      </c>
      <c r="D7" s="1">
        <v>42344</v>
      </c>
      <c r="E7" s="1">
        <v>42375</v>
      </c>
      <c r="F7" s="1">
        <v>42406</v>
      </c>
      <c r="G7" s="1">
        <v>42435</v>
      </c>
      <c r="H7" s="1">
        <v>42466</v>
      </c>
      <c r="I7" s="1">
        <v>42496</v>
      </c>
      <c r="J7" s="1">
        <v>42527</v>
      </c>
      <c r="K7" s="1">
        <v>42557</v>
      </c>
      <c r="L7" s="1">
        <v>42588</v>
      </c>
      <c r="M7" s="1">
        <v>42619</v>
      </c>
    </row>
    <row r="8" spans="1:13" x14ac:dyDescent="0.25">
      <c r="A8" t="s">
        <v>9</v>
      </c>
      <c r="B8" s="1">
        <v>42284</v>
      </c>
      <c r="C8" s="1">
        <v>42315</v>
      </c>
      <c r="D8" s="1">
        <v>42345</v>
      </c>
      <c r="E8" s="1">
        <v>42376</v>
      </c>
      <c r="F8" s="1">
        <v>42407</v>
      </c>
      <c r="G8" s="1">
        <v>42436</v>
      </c>
      <c r="H8" s="1">
        <v>42467</v>
      </c>
      <c r="I8" s="1">
        <v>42497</v>
      </c>
      <c r="J8" s="1">
        <v>42528</v>
      </c>
      <c r="K8" s="1">
        <v>42558</v>
      </c>
      <c r="L8" s="1">
        <v>42589</v>
      </c>
      <c r="M8" s="1">
        <v>42620</v>
      </c>
    </row>
    <row r="9" spans="1:13" x14ac:dyDescent="0.25">
      <c r="A9" t="s">
        <v>10</v>
      </c>
      <c r="B9" s="1">
        <v>42285</v>
      </c>
      <c r="C9" s="1">
        <v>42316</v>
      </c>
      <c r="D9" s="1">
        <v>42346</v>
      </c>
      <c r="E9" s="1">
        <v>42377</v>
      </c>
      <c r="F9" s="1">
        <v>42408</v>
      </c>
      <c r="G9" s="1">
        <v>42437</v>
      </c>
      <c r="H9" s="1">
        <v>42468</v>
      </c>
      <c r="I9" s="1">
        <v>42498</v>
      </c>
      <c r="J9" s="1">
        <v>42529</v>
      </c>
      <c r="K9" s="1">
        <v>42559</v>
      </c>
      <c r="L9" s="1">
        <v>42590</v>
      </c>
      <c r="M9" s="1">
        <v>42621</v>
      </c>
    </row>
    <row r="10" spans="1:13" x14ac:dyDescent="0.25">
      <c r="A10" t="s">
        <v>11</v>
      </c>
      <c r="B10" s="1">
        <v>42286</v>
      </c>
      <c r="C10" s="1">
        <v>42317</v>
      </c>
      <c r="D10" s="1">
        <v>42347</v>
      </c>
      <c r="E10" s="1">
        <v>42378</v>
      </c>
      <c r="F10" s="1">
        <v>42409</v>
      </c>
      <c r="G10" s="1">
        <v>42438</v>
      </c>
      <c r="H10" s="1">
        <v>42469</v>
      </c>
      <c r="I10" s="1">
        <v>42499</v>
      </c>
      <c r="J10" s="1">
        <v>42530</v>
      </c>
      <c r="K10" s="1">
        <v>42560</v>
      </c>
      <c r="L10" s="1">
        <v>42591</v>
      </c>
      <c r="M10" s="1">
        <v>42622</v>
      </c>
    </row>
    <row r="11" spans="1:13" x14ac:dyDescent="0.25">
      <c r="A11" t="s">
        <v>12</v>
      </c>
      <c r="B11" s="1">
        <v>42287</v>
      </c>
      <c r="C11" s="1">
        <v>42318</v>
      </c>
      <c r="D11" s="1">
        <v>42348</v>
      </c>
      <c r="E11" s="1">
        <v>42379</v>
      </c>
      <c r="F11" s="1">
        <v>42410</v>
      </c>
      <c r="G11" s="1">
        <v>42439</v>
      </c>
      <c r="H11" s="1">
        <v>42470</v>
      </c>
      <c r="I11" s="1">
        <v>42500</v>
      </c>
      <c r="J11" s="1">
        <v>42531</v>
      </c>
      <c r="K11" s="1">
        <v>42561</v>
      </c>
      <c r="L11" s="1">
        <v>42592</v>
      </c>
      <c r="M11" s="1">
        <v>42623</v>
      </c>
    </row>
    <row r="12" spans="1:13" x14ac:dyDescent="0.25">
      <c r="A12" t="s">
        <v>13</v>
      </c>
      <c r="B12" s="1">
        <v>42288</v>
      </c>
      <c r="C12" s="1">
        <v>42319</v>
      </c>
      <c r="D12" s="1">
        <v>42349</v>
      </c>
      <c r="E12" s="1">
        <v>42380</v>
      </c>
      <c r="F12" s="1">
        <v>42411</v>
      </c>
      <c r="G12" s="1">
        <v>42440</v>
      </c>
      <c r="H12" s="1">
        <v>42471</v>
      </c>
      <c r="I12" s="1">
        <v>42501</v>
      </c>
      <c r="J12" s="1">
        <v>42532</v>
      </c>
      <c r="K12" s="1">
        <v>42562</v>
      </c>
      <c r="L12" s="1">
        <v>42593</v>
      </c>
      <c r="M12" s="1">
        <v>42624</v>
      </c>
    </row>
    <row r="13" spans="1:13" x14ac:dyDescent="0.25">
      <c r="A13" t="s">
        <v>14</v>
      </c>
      <c r="B13" s="1">
        <v>42289</v>
      </c>
      <c r="C13" s="1">
        <v>42320</v>
      </c>
      <c r="D13" s="1">
        <v>42350</v>
      </c>
      <c r="E13" s="1">
        <v>42381</v>
      </c>
      <c r="F13" s="1">
        <v>42412</v>
      </c>
      <c r="G13" s="1">
        <v>42441</v>
      </c>
      <c r="H13" s="1">
        <v>42472</v>
      </c>
      <c r="I13" s="1">
        <v>42502</v>
      </c>
      <c r="J13" s="1">
        <v>42533</v>
      </c>
      <c r="K13" s="1">
        <v>42563</v>
      </c>
      <c r="L13" s="1">
        <v>42594</v>
      </c>
      <c r="M13" s="1">
        <v>42625</v>
      </c>
    </row>
    <row r="14" spans="1:13" x14ac:dyDescent="0.25">
      <c r="B14" s="1">
        <v>42290</v>
      </c>
      <c r="C14" s="1">
        <v>42321</v>
      </c>
      <c r="D14" s="1">
        <v>42351</v>
      </c>
      <c r="E14" s="1">
        <v>42382</v>
      </c>
      <c r="F14" s="1">
        <v>42413</v>
      </c>
      <c r="G14" s="1">
        <v>42442</v>
      </c>
      <c r="H14" s="1">
        <v>42473</v>
      </c>
      <c r="I14" s="1">
        <v>42503</v>
      </c>
      <c r="J14" s="1">
        <v>42534</v>
      </c>
      <c r="K14" s="1">
        <v>42564</v>
      </c>
      <c r="L14" s="1">
        <v>42595</v>
      </c>
      <c r="M14" s="1">
        <v>42626</v>
      </c>
    </row>
    <row r="15" spans="1:13" x14ac:dyDescent="0.25">
      <c r="B15" s="1">
        <v>42291</v>
      </c>
      <c r="C15" s="1">
        <v>42322</v>
      </c>
      <c r="D15" s="1">
        <v>42352</v>
      </c>
      <c r="E15" s="1">
        <v>42383</v>
      </c>
      <c r="F15" s="1">
        <v>42414</v>
      </c>
      <c r="G15" s="1">
        <v>42443</v>
      </c>
      <c r="H15" s="1">
        <v>42474</v>
      </c>
      <c r="I15" s="1">
        <v>42504</v>
      </c>
      <c r="J15" s="1">
        <v>42535</v>
      </c>
      <c r="K15" s="1">
        <v>42565</v>
      </c>
      <c r="L15" s="1">
        <v>42596</v>
      </c>
      <c r="M15" s="1">
        <v>42627</v>
      </c>
    </row>
    <row r="16" spans="1:13" x14ac:dyDescent="0.25">
      <c r="B16" s="1">
        <v>42292</v>
      </c>
      <c r="C16" s="1">
        <v>42323</v>
      </c>
      <c r="D16" s="1">
        <v>42353</v>
      </c>
      <c r="E16" s="1">
        <v>42384</v>
      </c>
      <c r="F16" s="1">
        <v>42415</v>
      </c>
      <c r="G16" s="1">
        <v>42444</v>
      </c>
      <c r="H16" s="1">
        <v>42475</v>
      </c>
      <c r="I16" s="1">
        <v>42505</v>
      </c>
      <c r="J16" s="1">
        <v>42536</v>
      </c>
      <c r="K16" s="1">
        <v>42566</v>
      </c>
      <c r="L16" s="1">
        <v>42597</v>
      </c>
      <c r="M16" s="1">
        <v>42628</v>
      </c>
    </row>
    <row r="17" spans="2:13" x14ac:dyDescent="0.25">
      <c r="B17" s="1">
        <v>42293</v>
      </c>
      <c r="C17" s="1">
        <v>42324</v>
      </c>
      <c r="D17" s="1">
        <v>42354</v>
      </c>
      <c r="E17" s="1">
        <v>42385</v>
      </c>
      <c r="F17" s="1">
        <v>42416</v>
      </c>
      <c r="G17" s="1">
        <v>42445</v>
      </c>
      <c r="H17" s="1">
        <v>42476</v>
      </c>
      <c r="I17" s="1">
        <v>42506</v>
      </c>
      <c r="J17" s="1">
        <v>42537</v>
      </c>
      <c r="K17" s="1">
        <v>42567</v>
      </c>
      <c r="L17" s="1">
        <v>42598</v>
      </c>
      <c r="M17" s="1">
        <v>42629</v>
      </c>
    </row>
    <row r="18" spans="2:13" x14ac:dyDescent="0.25">
      <c r="B18" s="1">
        <v>42294</v>
      </c>
      <c r="C18" s="1">
        <v>42325</v>
      </c>
      <c r="D18" s="1">
        <v>42355</v>
      </c>
      <c r="E18" s="1">
        <v>42386</v>
      </c>
      <c r="F18" s="1">
        <v>42417</v>
      </c>
      <c r="G18" s="1">
        <v>42446</v>
      </c>
      <c r="H18" s="1">
        <v>42477</v>
      </c>
      <c r="I18" s="1">
        <v>42507</v>
      </c>
      <c r="J18" s="1">
        <v>42538</v>
      </c>
      <c r="K18" s="1">
        <v>42568</v>
      </c>
      <c r="L18" s="1">
        <v>42599</v>
      </c>
      <c r="M18" s="1">
        <v>42630</v>
      </c>
    </row>
    <row r="19" spans="2:13" x14ac:dyDescent="0.25">
      <c r="B19" s="1">
        <v>42295</v>
      </c>
      <c r="C19" s="1">
        <v>42326</v>
      </c>
      <c r="D19" s="1">
        <v>42356</v>
      </c>
      <c r="E19" s="1">
        <v>42387</v>
      </c>
      <c r="F19" s="1">
        <v>42418</v>
      </c>
      <c r="G19" s="1">
        <v>42447</v>
      </c>
      <c r="H19" s="1">
        <v>42478</v>
      </c>
      <c r="I19" s="1">
        <v>42508</v>
      </c>
      <c r="J19" s="1">
        <v>42539</v>
      </c>
      <c r="K19" s="1">
        <v>42569</v>
      </c>
      <c r="L19" s="1">
        <v>42600</v>
      </c>
      <c r="M19" s="1">
        <v>42631</v>
      </c>
    </row>
    <row r="20" spans="2:13" x14ac:dyDescent="0.25">
      <c r="B20" s="1">
        <v>42296</v>
      </c>
      <c r="C20" s="1">
        <v>42327</v>
      </c>
      <c r="D20" s="1">
        <v>42357</v>
      </c>
      <c r="E20" s="1">
        <v>42388</v>
      </c>
      <c r="F20" s="1">
        <v>42419</v>
      </c>
      <c r="G20" s="1">
        <v>42448</v>
      </c>
      <c r="H20" s="1">
        <v>42479</v>
      </c>
      <c r="I20" s="1">
        <v>42509</v>
      </c>
      <c r="J20" s="1">
        <v>42540</v>
      </c>
      <c r="K20" s="1">
        <v>42570</v>
      </c>
      <c r="L20" s="1">
        <v>42601</v>
      </c>
      <c r="M20" s="1">
        <v>42632</v>
      </c>
    </row>
    <row r="21" spans="2:13" x14ac:dyDescent="0.25">
      <c r="B21" s="1">
        <v>42297</v>
      </c>
      <c r="C21" s="1">
        <v>42328</v>
      </c>
      <c r="D21" s="1">
        <v>42358</v>
      </c>
      <c r="E21" s="1">
        <v>42389</v>
      </c>
      <c r="F21" s="1">
        <v>42420</v>
      </c>
      <c r="G21" s="1">
        <v>42449</v>
      </c>
      <c r="H21" s="1">
        <v>42480</v>
      </c>
      <c r="I21" s="1">
        <v>42510</v>
      </c>
      <c r="J21" s="1">
        <v>42541</v>
      </c>
      <c r="K21" s="1">
        <v>42571</v>
      </c>
      <c r="L21" s="1">
        <v>42602</v>
      </c>
      <c r="M21" s="1">
        <v>42633</v>
      </c>
    </row>
    <row r="22" spans="2:13" x14ac:dyDescent="0.25">
      <c r="B22" s="1">
        <v>42298</v>
      </c>
      <c r="C22" s="1">
        <v>42329</v>
      </c>
      <c r="D22" s="1">
        <v>42359</v>
      </c>
      <c r="E22" s="1">
        <v>42390</v>
      </c>
      <c r="F22" s="1">
        <v>42421</v>
      </c>
      <c r="G22" s="1">
        <v>42450</v>
      </c>
      <c r="H22" s="1">
        <v>42481</v>
      </c>
      <c r="I22" s="1">
        <v>42511</v>
      </c>
      <c r="J22" s="1">
        <v>42542</v>
      </c>
      <c r="K22" s="1">
        <v>42572</v>
      </c>
      <c r="L22" s="1">
        <v>42603</v>
      </c>
      <c r="M22" s="1">
        <v>42634</v>
      </c>
    </row>
    <row r="23" spans="2:13" x14ac:dyDescent="0.25">
      <c r="B23" s="1">
        <v>42299</v>
      </c>
      <c r="C23" s="1">
        <v>42330</v>
      </c>
      <c r="D23" s="1">
        <v>42360</v>
      </c>
      <c r="E23" s="1">
        <v>42391</v>
      </c>
      <c r="F23" s="1">
        <v>42422</v>
      </c>
      <c r="G23" s="1">
        <v>42451</v>
      </c>
      <c r="H23" s="1">
        <v>42482</v>
      </c>
      <c r="I23" s="1">
        <v>42512</v>
      </c>
      <c r="J23" s="1">
        <v>42543</v>
      </c>
      <c r="K23" s="1">
        <v>42573</v>
      </c>
      <c r="L23" s="1">
        <v>42604</v>
      </c>
      <c r="M23" s="1">
        <v>42635</v>
      </c>
    </row>
    <row r="24" spans="2:13" x14ac:dyDescent="0.25">
      <c r="B24" s="1">
        <v>42300</v>
      </c>
      <c r="C24" s="1">
        <v>42331</v>
      </c>
      <c r="D24" s="1">
        <v>42361</v>
      </c>
      <c r="E24" s="1">
        <v>42392</v>
      </c>
      <c r="F24" s="1">
        <v>42423</v>
      </c>
      <c r="G24" s="1">
        <v>42452</v>
      </c>
      <c r="H24" s="1">
        <v>42483</v>
      </c>
      <c r="I24" s="1">
        <v>42513</v>
      </c>
      <c r="J24" s="1">
        <v>42544</v>
      </c>
      <c r="K24" s="1">
        <v>42574</v>
      </c>
      <c r="L24" s="1">
        <v>42605</v>
      </c>
      <c r="M24" s="1">
        <v>42636</v>
      </c>
    </row>
    <row r="25" spans="2:13" x14ac:dyDescent="0.25">
      <c r="B25" s="1">
        <v>42301</v>
      </c>
      <c r="C25" s="1">
        <v>42332</v>
      </c>
      <c r="D25" s="1">
        <v>42362</v>
      </c>
      <c r="E25" s="1">
        <v>42393</v>
      </c>
      <c r="F25" s="1">
        <v>42424</v>
      </c>
      <c r="G25" s="1">
        <v>42453</v>
      </c>
      <c r="H25" s="1">
        <v>42484</v>
      </c>
      <c r="I25" s="1">
        <v>42514</v>
      </c>
      <c r="J25" s="1">
        <v>42545</v>
      </c>
      <c r="K25" s="1">
        <v>42575</v>
      </c>
      <c r="L25" s="1">
        <v>42606</v>
      </c>
      <c r="M25" s="1">
        <v>42637</v>
      </c>
    </row>
    <row r="26" spans="2:13" x14ac:dyDescent="0.25">
      <c r="B26" s="1">
        <v>42302</v>
      </c>
      <c r="C26" s="1">
        <v>42333</v>
      </c>
      <c r="D26" s="1">
        <v>42363</v>
      </c>
      <c r="E26" s="1">
        <v>42394</v>
      </c>
      <c r="F26" s="1">
        <v>42425</v>
      </c>
      <c r="G26" s="1">
        <v>42454</v>
      </c>
      <c r="H26" s="1">
        <v>42485</v>
      </c>
      <c r="I26" s="1">
        <v>42515</v>
      </c>
      <c r="J26" s="1">
        <v>42546</v>
      </c>
      <c r="K26" s="1">
        <v>42576</v>
      </c>
      <c r="L26" s="1">
        <v>42607</v>
      </c>
      <c r="M26" s="1">
        <v>42638</v>
      </c>
    </row>
    <row r="27" spans="2:13" x14ac:dyDescent="0.25">
      <c r="B27" s="1">
        <v>42303</v>
      </c>
      <c r="C27" s="1">
        <v>42334</v>
      </c>
      <c r="D27" s="1">
        <v>42364</v>
      </c>
      <c r="E27" s="1">
        <v>42395</v>
      </c>
      <c r="F27" s="1">
        <v>42426</v>
      </c>
      <c r="G27" s="1">
        <v>42455</v>
      </c>
      <c r="H27" s="1">
        <v>42486</v>
      </c>
      <c r="I27" s="1">
        <v>42516</v>
      </c>
      <c r="J27" s="1">
        <v>42547</v>
      </c>
      <c r="K27" s="1">
        <v>42577</v>
      </c>
      <c r="L27" s="1">
        <v>42608</v>
      </c>
      <c r="M27" s="1">
        <v>42639</v>
      </c>
    </row>
    <row r="28" spans="2:13" x14ac:dyDescent="0.25">
      <c r="B28" s="1">
        <v>42304</v>
      </c>
      <c r="C28" s="1">
        <v>42335</v>
      </c>
      <c r="D28" s="1">
        <v>42365</v>
      </c>
      <c r="E28" s="1">
        <v>42396</v>
      </c>
      <c r="F28" s="1">
        <v>42427</v>
      </c>
      <c r="G28" s="1">
        <v>42456</v>
      </c>
      <c r="H28" s="1">
        <v>42487</v>
      </c>
      <c r="I28" s="1">
        <v>42517</v>
      </c>
      <c r="J28" s="1">
        <v>42548</v>
      </c>
      <c r="K28" s="1">
        <v>42578</v>
      </c>
      <c r="L28" s="1">
        <v>42609</v>
      </c>
      <c r="M28" s="1">
        <v>42640</v>
      </c>
    </row>
    <row r="29" spans="2:13" x14ac:dyDescent="0.25">
      <c r="B29" s="1">
        <v>42305</v>
      </c>
      <c r="C29" s="1">
        <v>42336</v>
      </c>
      <c r="D29" s="1">
        <v>42366</v>
      </c>
      <c r="E29" s="1">
        <v>42397</v>
      </c>
      <c r="F29" s="1">
        <v>42428</v>
      </c>
      <c r="G29" s="1">
        <v>42457</v>
      </c>
      <c r="H29" s="1">
        <v>42488</v>
      </c>
      <c r="I29" s="1">
        <v>42518</v>
      </c>
      <c r="J29" s="1">
        <v>42549</v>
      </c>
      <c r="K29" s="1">
        <v>42579</v>
      </c>
      <c r="L29" s="1">
        <v>42610</v>
      </c>
      <c r="M29" s="1">
        <v>42641</v>
      </c>
    </row>
    <row r="30" spans="2:13" x14ac:dyDescent="0.25">
      <c r="B30" s="1">
        <v>42306</v>
      </c>
      <c r="C30" s="1">
        <v>42337</v>
      </c>
      <c r="D30" s="1">
        <v>42367</v>
      </c>
      <c r="E30" s="1">
        <v>42398</v>
      </c>
      <c r="F30" s="1">
        <v>42429</v>
      </c>
      <c r="G30" s="1">
        <v>42458</v>
      </c>
      <c r="H30" s="1">
        <v>42489</v>
      </c>
      <c r="I30" s="1">
        <v>42519</v>
      </c>
      <c r="J30" s="1">
        <v>42550</v>
      </c>
      <c r="K30" s="1">
        <v>42580</v>
      </c>
      <c r="L30" s="1">
        <v>42611</v>
      </c>
      <c r="M30" s="1">
        <v>42642</v>
      </c>
    </row>
    <row r="31" spans="2:13" x14ac:dyDescent="0.25">
      <c r="B31" s="1">
        <v>42307</v>
      </c>
      <c r="C31" s="1">
        <v>42338</v>
      </c>
      <c r="D31" s="1">
        <v>42368</v>
      </c>
      <c r="E31" s="1">
        <v>42399</v>
      </c>
      <c r="F31" s="3"/>
      <c r="G31" s="1">
        <v>42459</v>
      </c>
      <c r="H31" s="1">
        <v>42490</v>
      </c>
      <c r="I31" s="1">
        <v>42520</v>
      </c>
      <c r="J31" s="1">
        <v>42551</v>
      </c>
      <c r="K31" s="1">
        <v>42581</v>
      </c>
      <c r="L31" s="1">
        <v>42612</v>
      </c>
      <c r="M31" s="1">
        <v>42643</v>
      </c>
    </row>
    <row r="32" spans="2:13" x14ac:dyDescent="0.25">
      <c r="B32" s="1">
        <v>42308</v>
      </c>
      <c r="C32" s="3"/>
      <c r="D32" s="1">
        <v>42369</v>
      </c>
      <c r="E32" s="1">
        <v>42400</v>
      </c>
      <c r="F32" s="3"/>
      <c r="G32" s="1">
        <v>42460</v>
      </c>
      <c r="H32" s="3"/>
      <c r="I32" s="1">
        <v>42521</v>
      </c>
      <c r="J32" s="3"/>
      <c r="K32" s="1">
        <v>42582</v>
      </c>
      <c r="L32" s="1">
        <v>42613</v>
      </c>
      <c r="M3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I732"/>
  <sheetViews>
    <sheetView topLeftCell="A708" zoomScale="50" zoomScaleNormal="50" workbookViewId="0">
      <selection activeCell="A16751" sqref="A733:XFD16751"/>
    </sheetView>
  </sheetViews>
  <sheetFormatPr baseColWidth="10" defaultRowHeight="15" x14ac:dyDescent="0.25"/>
  <cols>
    <col min="1" max="1" width="42.140625" style="2" bestFit="1" customWidth="1"/>
    <col min="2" max="2" width="18.5703125" style="2" customWidth="1"/>
    <col min="3" max="3" width="28.85546875" style="2" customWidth="1"/>
    <col min="4" max="4" width="25.85546875" style="2" bestFit="1" customWidth="1"/>
    <col min="5" max="5" width="25.85546875" style="2" customWidth="1"/>
    <col min="6" max="6" width="47.7109375" style="13" bestFit="1" customWidth="1"/>
    <col min="7" max="7" width="55.28515625" style="13" customWidth="1"/>
    <col min="8" max="8" width="15.7109375" style="2" customWidth="1"/>
    <col min="9" max="9" width="7.140625" style="2" bestFit="1" customWidth="1"/>
    <col min="10" max="16384" width="11.42578125" style="2"/>
  </cols>
  <sheetData>
    <row r="1" spans="1:9" s="15" customFormat="1" x14ac:dyDescent="0.25">
      <c r="A1" s="9" t="s">
        <v>107</v>
      </c>
      <c r="B1" s="10" t="s">
        <v>108</v>
      </c>
      <c r="C1" s="9" t="s">
        <v>109</v>
      </c>
      <c r="D1" s="9" t="s">
        <v>110</v>
      </c>
      <c r="E1" s="9" t="s">
        <v>142</v>
      </c>
      <c r="F1" s="14" t="s">
        <v>112</v>
      </c>
      <c r="G1" s="11" t="s">
        <v>113</v>
      </c>
      <c r="H1" s="15" t="s">
        <v>114</v>
      </c>
      <c r="I1" s="12" t="s">
        <v>111</v>
      </c>
    </row>
    <row r="2" spans="1:9" x14ac:dyDescent="0.25">
      <c r="A2" s="4" t="s">
        <v>1</v>
      </c>
      <c r="B2" s="6">
        <v>1011400</v>
      </c>
      <c r="C2" s="6" t="s">
        <v>120</v>
      </c>
      <c r="D2" s="7">
        <v>42014</v>
      </c>
      <c r="E2" s="18">
        <f>WEEKDAY(Tableau1[[#This Row],[Jour Année]])</f>
        <v>7</v>
      </c>
      <c r="F2" s="13" t="str">
        <f t="shared" ref="F2:F65" si="0">CONCATENATE(A2,D2)</f>
        <v>CHU ANGERS_A90278A42014</v>
      </c>
      <c r="G2" s="13" t="str">
        <f t="shared" ref="G2:G65" si="1">CONCATENATE(F2,B2)</f>
        <v>CHU ANGERS_A90278A420141011400</v>
      </c>
      <c r="H2" s="2">
        <f t="shared" ref="H2:H65" si="2">IF(I2=" ",0,IF(I2="",0,I2))</f>
        <v>1</v>
      </c>
      <c r="I2" s="8">
        <v>1</v>
      </c>
    </row>
    <row r="3" spans="1:9" x14ac:dyDescent="0.25">
      <c r="A3" s="4" t="s">
        <v>1</v>
      </c>
      <c r="B3" s="6">
        <v>1011400</v>
      </c>
      <c r="C3" s="6" t="s">
        <v>120</v>
      </c>
      <c r="D3" s="7">
        <v>42032</v>
      </c>
      <c r="E3" s="18">
        <f>WEEKDAY(Tableau1[[#This Row],[Jour Année]])</f>
        <v>4</v>
      </c>
      <c r="F3" s="13" t="str">
        <f t="shared" si="0"/>
        <v>CHU ANGERS_A90278A42032</v>
      </c>
      <c r="G3" s="13" t="str">
        <f t="shared" si="1"/>
        <v>CHU ANGERS_A90278A420321011400</v>
      </c>
      <c r="H3" s="2">
        <f t="shared" si="2"/>
        <v>2</v>
      </c>
      <c r="I3" s="8">
        <v>2</v>
      </c>
    </row>
    <row r="4" spans="1:9" x14ac:dyDescent="0.25">
      <c r="A4" s="4" t="s">
        <v>1</v>
      </c>
      <c r="B4" s="6">
        <v>1011400</v>
      </c>
      <c r="C4" s="6" t="s">
        <v>120</v>
      </c>
      <c r="D4" s="7">
        <v>42034</v>
      </c>
      <c r="E4" s="18">
        <f>WEEKDAY(Tableau1[[#This Row],[Jour Année]])</f>
        <v>6</v>
      </c>
      <c r="F4" s="13" t="str">
        <f t="shared" si="0"/>
        <v>CHU ANGERS_A90278A42034</v>
      </c>
      <c r="G4" s="13" t="str">
        <f t="shared" si="1"/>
        <v>CHU ANGERS_A90278A420341011400</v>
      </c>
      <c r="H4" s="2">
        <f t="shared" si="2"/>
        <v>1</v>
      </c>
      <c r="I4" s="8">
        <v>1</v>
      </c>
    </row>
    <row r="5" spans="1:9" x14ac:dyDescent="0.25">
      <c r="A5" s="4" t="s">
        <v>1</v>
      </c>
      <c r="B5" s="6">
        <v>1011400</v>
      </c>
      <c r="C5" s="6" t="s">
        <v>120</v>
      </c>
      <c r="D5" s="7">
        <v>42043</v>
      </c>
      <c r="E5" s="18">
        <f>WEEKDAY(Tableau1[[#This Row],[Jour Année]])</f>
        <v>1</v>
      </c>
      <c r="F5" s="13" t="str">
        <f t="shared" si="0"/>
        <v>CHU ANGERS_A90278A42043</v>
      </c>
      <c r="G5" s="13" t="str">
        <f t="shared" si="1"/>
        <v>CHU ANGERS_A90278A420431011400</v>
      </c>
      <c r="H5" s="2">
        <f t="shared" si="2"/>
        <v>2</v>
      </c>
      <c r="I5" s="8">
        <v>2</v>
      </c>
    </row>
    <row r="6" spans="1:9" x14ac:dyDescent="0.25">
      <c r="A6" s="4" t="s">
        <v>1</v>
      </c>
      <c r="B6" s="6">
        <v>1011400</v>
      </c>
      <c r="C6" s="6" t="s">
        <v>120</v>
      </c>
      <c r="D6" s="7">
        <v>42044</v>
      </c>
      <c r="E6" s="18">
        <f>WEEKDAY(Tableau1[[#This Row],[Jour Année]])</f>
        <v>2</v>
      </c>
      <c r="F6" s="13" t="str">
        <f t="shared" si="0"/>
        <v>CHU ANGERS_A90278A42044</v>
      </c>
      <c r="G6" s="13" t="str">
        <f t="shared" si="1"/>
        <v>CHU ANGERS_A90278A420441011400</v>
      </c>
      <c r="H6" s="2">
        <f t="shared" si="2"/>
        <v>1</v>
      </c>
      <c r="I6" s="8">
        <v>1</v>
      </c>
    </row>
    <row r="7" spans="1:9" x14ac:dyDescent="0.25">
      <c r="A7" s="4" t="s">
        <v>1</v>
      </c>
      <c r="B7" s="6">
        <v>1011400</v>
      </c>
      <c r="C7" s="6" t="s">
        <v>120</v>
      </c>
      <c r="D7" s="7">
        <v>42051</v>
      </c>
      <c r="E7" s="18">
        <f>WEEKDAY(Tableau1[[#This Row],[Jour Année]])</f>
        <v>2</v>
      </c>
      <c r="F7" s="13" t="str">
        <f t="shared" si="0"/>
        <v>CHU ANGERS_A90278A42051</v>
      </c>
      <c r="G7" s="13" t="str">
        <f t="shared" si="1"/>
        <v>CHU ANGERS_A90278A420511011400</v>
      </c>
      <c r="H7" s="2">
        <f t="shared" si="2"/>
        <v>1</v>
      </c>
      <c r="I7" s="8">
        <v>1</v>
      </c>
    </row>
    <row r="8" spans="1:9" x14ac:dyDescent="0.25">
      <c r="A8" s="4" t="s">
        <v>1</v>
      </c>
      <c r="B8" s="6">
        <v>1011400</v>
      </c>
      <c r="C8" s="6" t="s">
        <v>120</v>
      </c>
      <c r="D8" s="7">
        <v>42066</v>
      </c>
      <c r="E8" s="18">
        <f>WEEKDAY(Tableau1[[#This Row],[Jour Année]])</f>
        <v>3</v>
      </c>
      <c r="F8" s="13" t="str">
        <f t="shared" si="0"/>
        <v>CHU ANGERS_A90278A42066</v>
      </c>
      <c r="G8" s="13" t="str">
        <f t="shared" si="1"/>
        <v>CHU ANGERS_A90278A420661011400</v>
      </c>
      <c r="H8" s="2">
        <f t="shared" si="2"/>
        <v>1</v>
      </c>
      <c r="I8" s="8">
        <v>1</v>
      </c>
    </row>
    <row r="9" spans="1:9" x14ac:dyDescent="0.25">
      <c r="A9" s="4" t="s">
        <v>1</v>
      </c>
      <c r="B9" s="6">
        <v>1008253</v>
      </c>
      <c r="C9" s="6" t="s">
        <v>116</v>
      </c>
      <c r="D9" s="7">
        <v>42005</v>
      </c>
      <c r="E9" s="18">
        <f>WEEKDAY(Tableau1[[#This Row],[Jour Année]])</f>
        <v>5</v>
      </c>
      <c r="F9" s="13" t="str">
        <f t="shared" si="0"/>
        <v>CHU ANGERS_A90278A42005</v>
      </c>
      <c r="G9" s="13" t="str">
        <f t="shared" si="1"/>
        <v>CHU ANGERS_A90278A420051008253</v>
      </c>
      <c r="H9" s="2">
        <f t="shared" si="2"/>
        <v>1</v>
      </c>
      <c r="I9" s="8">
        <v>1</v>
      </c>
    </row>
    <row r="10" spans="1:9" x14ac:dyDescent="0.25">
      <c r="A10" s="4" t="s">
        <v>1</v>
      </c>
      <c r="B10" s="6">
        <v>1008253</v>
      </c>
      <c r="C10" s="6" t="s">
        <v>116</v>
      </c>
      <c r="D10" s="7">
        <v>42006</v>
      </c>
      <c r="E10" s="18">
        <f>WEEKDAY(Tableau1[[#This Row],[Jour Année]])</f>
        <v>6</v>
      </c>
      <c r="F10" s="13" t="str">
        <f t="shared" si="0"/>
        <v>CHU ANGERS_A90278A42006</v>
      </c>
      <c r="G10" s="13" t="str">
        <f t="shared" si="1"/>
        <v>CHU ANGERS_A90278A420061008253</v>
      </c>
      <c r="H10" s="2">
        <f t="shared" si="2"/>
        <v>6</v>
      </c>
      <c r="I10" s="8">
        <v>6</v>
      </c>
    </row>
    <row r="11" spans="1:9" x14ac:dyDescent="0.25">
      <c r="A11" s="4" t="s">
        <v>1</v>
      </c>
      <c r="B11" s="6">
        <v>1008253</v>
      </c>
      <c r="C11" s="6" t="s">
        <v>116</v>
      </c>
      <c r="D11" s="7">
        <v>42007</v>
      </c>
      <c r="E11" s="18">
        <f>WEEKDAY(Tableau1[[#This Row],[Jour Année]])</f>
        <v>7</v>
      </c>
      <c r="F11" s="13" t="str">
        <f t="shared" si="0"/>
        <v>CHU ANGERS_A90278A42007</v>
      </c>
      <c r="G11" s="13" t="str">
        <f t="shared" si="1"/>
        <v>CHU ANGERS_A90278A420071008253</v>
      </c>
      <c r="H11" s="2">
        <f t="shared" si="2"/>
        <v>1</v>
      </c>
      <c r="I11" s="8">
        <v>1</v>
      </c>
    </row>
    <row r="12" spans="1:9" x14ac:dyDescent="0.25">
      <c r="A12" s="4" t="s">
        <v>1</v>
      </c>
      <c r="B12" s="6">
        <v>1008253</v>
      </c>
      <c r="C12" s="6" t="s">
        <v>116</v>
      </c>
      <c r="D12" s="7">
        <v>42008</v>
      </c>
      <c r="E12" s="18">
        <f>WEEKDAY(Tableau1[[#This Row],[Jour Année]])</f>
        <v>1</v>
      </c>
      <c r="F12" s="13" t="str">
        <f t="shared" si="0"/>
        <v>CHU ANGERS_A90278A42008</v>
      </c>
      <c r="G12" s="13" t="str">
        <f t="shared" si="1"/>
        <v>CHU ANGERS_A90278A420081008253</v>
      </c>
      <c r="H12" s="2">
        <f t="shared" si="2"/>
        <v>3</v>
      </c>
      <c r="I12" s="8">
        <v>3</v>
      </c>
    </row>
    <row r="13" spans="1:9" x14ac:dyDescent="0.25">
      <c r="A13" s="4" t="s">
        <v>1</v>
      </c>
      <c r="B13" s="6">
        <v>1008253</v>
      </c>
      <c r="C13" s="6" t="s">
        <v>116</v>
      </c>
      <c r="D13" s="7">
        <v>42009</v>
      </c>
      <c r="E13" s="18">
        <f>WEEKDAY(Tableau1[[#This Row],[Jour Année]])</f>
        <v>2</v>
      </c>
      <c r="F13" s="13" t="str">
        <f t="shared" si="0"/>
        <v>CHU ANGERS_A90278A42009</v>
      </c>
      <c r="G13" s="13" t="str">
        <f t="shared" si="1"/>
        <v>CHU ANGERS_A90278A420091008253</v>
      </c>
      <c r="H13" s="2">
        <f t="shared" si="2"/>
        <v>20</v>
      </c>
      <c r="I13" s="8">
        <v>20</v>
      </c>
    </row>
    <row r="14" spans="1:9" x14ac:dyDescent="0.25">
      <c r="A14" s="4" t="s">
        <v>1</v>
      </c>
      <c r="B14" s="6">
        <v>1008253</v>
      </c>
      <c r="C14" s="6" t="s">
        <v>116</v>
      </c>
      <c r="D14" s="7">
        <v>42010</v>
      </c>
      <c r="E14" s="18">
        <f>WEEKDAY(Tableau1[[#This Row],[Jour Année]])</f>
        <v>3</v>
      </c>
      <c r="F14" s="13" t="str">
        <f t="shared" si="0"/>
        <v>CHU ANGERS_A90278A42010</v>
      </c>
      <c r="G14" s="13" t="str">
        <f t="shared" si="1"/>
        <v>CHU ANGERS_A90278A420101008253</v>
      </c>
      <c r="H14" s="2">
        <f t="shared" si="2"/>
        <v>12</v>
      </c>
      <c r="I14" s="8">
        <v>12</v>
      </c>
    </row>
    <row r="15" spans="1:9" x14ac:dyDescent="0.25">
      <c r="A15" s="4" t="s">
        <v>1</v>
      </c>
      <c r="B15" s="6">
        <v>1008253</v>
      </c>
      <c r="C15" s="6" t="s">
        <v>116</v>
      </c>
      <c r="D15" s="7">
        <v>42011</v>
      </c>
      <c r="E15" s="18">
        <f>WEEKDAY(Tableau1[[#This Row],[Jour Année]])</f>
        <v>4</v>
      </c>
      <c r="F15" s="13" t="str">
        <f t="shared" si="0"/>
        <v>CHU ANGERS_A90278A42011</v>
      </c>
      <c r="G15" s="13" t="str">
        <f t="shared" si="1"/>
        <v>CHU ANGERS_A90278A420111008253</v>
      </c>
      <c r="H15" s="2">
        <f t="shared" si="2"/>
        <v>15</v>
      </c>
      <c r="I15" s="8">
        <v>15</v>
      </c>
    </row>
    <row r="16" spans="1:9" x14ac:dyDescent="0.25">
      <c r="A16" s="4" t="s">
        <v>1</v>
      </c>
      <c r="B16" s="6">
        <v>1008253</v>
      </c>
      <c r="C16" s="6" t="s">
        <v>116</v>
      </c>
      <c r="D16" s="7">
        <v>42012</v>
      </c>
      <c r="E16" s="18">
        <f>WEEKDAY(Tableau1[[#This Row],[Jour Année]])</f>
        <v>5</v>
      </c>
      <c r="F16" s="13" t="str">
        <f t="shared" si="0"/>
        <v>CHU ANGERS_A90278A42012</v>
      </c>
      <c r="G16" s="13" t="str">
        <f t="shared" si="1"/>
        <v>CHU ANGERS_A90278A420121008253</v>
      </c>
      <c r="H16" s="2">
        <f t="shared" si="2"/>
        <v>9</v>
      </c>
      <c r="I16" s="8">
        <v>9</v>
      </c>
    </row>
    <row r="17" spans="1:9" x14ac:dyDescent="0.25">
      <c r="A17" s="4" t="s">
        <v>1</v>
      </c>
      <c r="B17" s="6">
        <v>1008253</v>
      </c>
      <c r="C17" s="6" t="s">
        <v>116</v>
      </c>
      <c r="D17" s="7">
        <v>42013</v>
      </c>
      <c r="E17" s="18">
        <f>WEEKDAY(Tableau1[[#This Row],[Jour Année]])</f>
        <v>6</v>
      </c>
      <c r="F17" s="13" t="str">
        <f t="shared" si="0"/>
        <v>CHU ANGERS_A90278A42013</v>
      </c>
      <c r="G17" s="13" t="str">
        <f t="shared" si="1"/>
        <v>CHU ANGERS_A90278A420131008253</v>
      </c>
      <c r="H17" s="2">
        <f t="shared" si="2"/>
        <v>15</v>
      </c>
      <c r="I17" s="8">
        <v>15</v>
      </c>
    </row>
    <row r="18" spans="1:9" x14ac:dyDescent="0.25">
      <c r="A18" s="4" t="s">
        <v>1</v>
      </c>
      <c r="B18" s="6">
        <v>1008253</v>
      </c>
      <c r="C18" s="6" t="s">
        <v>116</v>
      </c>
      <c r="D18" s="7">
        <v>42014</v>
      </c>
      <c r="E18" s="18">
        <f>WEEKDAY(Tableau1[[#This Row],[Jour Année]])</f>
        <v>7</v>
      </c>
      <c r="F18" s="13" t="str">
        <f t="shared" si="0"/>
        <v>CHU ANGERS_A90278A42014</v>
      </c>
      <c r="G18" s="13" t="str">
        <f t="shared" si="1"/>
        <v>CHU ANGERS_A90278A420141008253</v>
      </c>
      <c r="H18" s="2">
        <f t="shared" si="2"/>
        <v>0</v>
      </c>
      <c r="I18" s="8" t="s">
        <v>0</v>
      </c>
    </row>
    <row r="19" spans="1:9" x14ac:dyDescent="0.25">
      <c r="A19" s="4" t="s">
        <v>1</v>
      </c>
      <c r="B19" s="6">
        <v>1008253</v>
      </c>
      <c r="C19" s="6" t="s">
        <v>116</v>
      </c>
      <c r="D19" s="7">
        <v>42015</v>
      </c>
      <c r="E19" s="18">
        <f>WEEKDAY(Tableau1[[#This Row],[Jour Année]])</f>
        <v>1</v>
      </c>
      <c r="F19" s="13" t="str">
        <f t="shared" si="0"/>
        <v>CHU ANGERS_A90278A42015</v>
      </c>
      <c r="G19" s="13" t="str">
        <f t="shared" si="1"/>
        <v>CHU ANGERS_A90278A420151008253</v>
      </c>
      <c r="H19" s="2">
        <f t="shared" si="2"/>
        <v>5</v>
      </c>
      <c r="I19" s="8">
        <v>5</v>
      </c>
    </row>
    <row r="20" spans="1:9" x14ac:dyDescent="0.25">
      <c r="A20" s="4" t="s">
        <v>1</v>
      </c>
      <c r="B20" s="6">
        <v>1008253</v>
      </c>
      <c r="C20" s="6" t="s">
        <v>116</v>
      </c>
      <c r="D20" s="7">
        <v>42016</v>
      </c>
      <c r="E20" s="18">
        <f>WEEKDAY(Tableau1[[#This Row],[Jour Année]])</f>
        <v>2</v>
      </c>
      <c r="F20" s="13" t="str">
        <f t="shared" si="0"/>
        <v>CHU ANGERS_A90278A42016</v>
      </c>
      <c r="G20" s="13" t="str">
        <f t="shared" si="1"/>
        <v>CHU ANGERS_A90278A420161008253</v>
      </c>
      <c r="H20" s="2">
        <f t="shared" si="2"/>
        <v>11</v>
      </c>
      <c r="I20" s="8">
        <v>11</v>
      </c>
    </row>
    <row r="21" spans="1:9" x14ac:dyDescent="0.25">
      <c r="A21" s="4" t="s">
        <v>1</v>
      </c>
      <c r="B21" s="6">
        <v>1008253</v>
      </c>
      <c r="C21" s="6" t="s">
        <v>116</v>
      </c>
      <c r="D21" s="7">
        <v>42017</v>
      </c>
      <c r="E21" s="18">
        <f>WEEKDAY(Tableau1[[#This Row],[Jour Année]])</f>
        <v>3</v>
      </c>
      <c r="F21" s="13" t="str">
        <f t="shared" si="0"/>
        <v>CHU ANGERS_A90278A42017</v>
      </c>
      <c r="G21" s="13" t="str">
        <f t="shared" si="1"/>
        <v>CHU ANGERS_A90278A420171008253</v>
      </c>
      <c r="H21" s="2">
        <f t="shared" si="2"/>
        <v>15</v>
      </c>
      <c r="I21" s="8">
        <v>15</v>
      </c>
    </row>
    <row r="22" spans="1:9" x14ac:dyDescent="0.25">
      <c r="A22" s="4" t="s">
        <v>1</v>
      </c>
      <c r="B22" s="6">
        <v>1008253</v>
      </c>
      <c r="C22" s="6" t="s">
        <v>116</v>
      </c>
      <c r="D22" s="7">
        <v>42018</v>
      </c>
      <c r="E22" s="18">
        <f>WEEKDAY(Tableau1[[#This Row],[Jour Année]])</f>
        <v>4</v>
      </c>
      <c r="F22" s="13" t="str">
        <f t="shared" si="0"/>
        <v>CHU ANGERS_A90278A42018</v>
      </c>
      <c r="G22" s="13" t="str">
        <f t="shared" si="1"/>
        <v>CHU ANGERS_A90278A420181008253</v>
      </c>
      <c r="H22" s="2">
        <f t="shared" si="2"/>
        <v>12</v>
      </c>
      <c r="I22" s="8">
        <v>12</v>
      </c>
    </row>
    <row r="23" spans="1:9" x14ac:dyDescent="0.25">
      <c r="A23" s="4" t="s">
        <v>1</v>
      </c>
      <c r="B23" s="6">
        <v>1008253</v>
      </c>
      <c r="C23" s="6" t="s">
        <v>116</v>
      </c>
      <c r="D23" s="7">
        <v>42019</v>
      </c>
      <c r="E23" s="18">
        <f>WEEKDAY(Tableau1[[#This Row],[Jour Année]])</f>
        <v>5</v>
      </c>
      <c r="F23" s="13" t="str">
        <f t="shared" si="0"/>
        <v>CHU ANGERS_A90278A42019</v>
      </c>
      <c r="G23" s="13" t="str">
        <f t="shared" si="1"/>
        <v>CHU ANGERS_A90278A420191008253</v>
      </c>
      <c r="H23" s="2">
        <f t="shared" si="2"/>
        <v>21</v>
      </c>
      <c r="I23" s="8">
        <v>21</v>
      </c>
    </row>
    <row r="24" spans="1:9" x14ac:dyDescent="0.25">
      <c r="A24" s="4" t="s">
        <v>1</v>
      </c>
      <c r="B24" s="6">
        <v>1008253</v>
      </c>
      <c r="C24" s="6" t="s">
        <v>116</v>
      </c>
      <c r="D24" s="7">
        <v>42020</v>
      </c>
      <c r="E24" s="18">
        <f>WEEKDAY(Tableau1[[#This Row],[Jour Année]])</f>
        <v>6</v>
      </c>
      <c r="F24" s="13" t="str">
        <f t="shared" si="0"/>
        <v>CHU ANGERS_A90278A42020</v>
      </c>
      <c r="G24" s="13" t="str">
        <f t="shared" si="1"/>
        <v>CHU ANGERS_A90278A420201008253</v>
      </c>
      <c r="H24" s="2">
        <f t="shared" si="2"/>
        <v>16</v>
      </c>
      <c r="I24" s="8">
        <v>16</v>
      </c>
    </row>
    <row r="25" spans="1:9" x14ac:dyDescent="0.25">
      <c r="A25" s="4" t="s">
        <v>1</v>
      </c>
      <c r="B25" s="6">
        <v>1008253</v>
      </c>
      <c r="C25" s="6" t="s">
        <v>116</v>
      </c>
      <c r="D25" s="7">
        <v>42021</v>
      </c>
      <c r="E25" s="18">
        <f>WEEKDAY(Tableau1[[#This Row],[Jour Année]])</f>
        <v>7</v>
      </c>
      <c r="F25" s="13" t="str">
        <f t="shared" si="0"/>
        <v>CHU ANGERS_A90278A42021</v>
      </c>
      <c r="G25" s="13" t="str">
        <f t="shared" si="1"/>
        <v>CHU ANGERS_A90278A420211008253</v>
      </c>
      <c r="H25" s="2">
        <f t="shared" si="2"/>
        <v>1</v>
      </c>
      <c r="I25" s="8">
        <v>1</v>
      </c>
    </row>
    <row r="26" spans="1:9" x14ac:dyDescent="0.25">
      <c r="A26" s="4" t="s">
        <v>1</v>
      </c>
      <c r="B26" s="6">
        <v>1008253</v>
      </c>
      <c r="C26" s="6" t="s">
        <v>116</v>
      </c>
      <c r="D26" s="7">
        <v>42022</v>
      </c>
      <c r="E26" s="18">
        <f>WEEKDAY(Tableau1[[#This Row],[Jour Année]])</f>
        <v>1</v>
      </c>
      <c r="F26" s="13" t="str">
        <f t="shared" si="0"/>
        <v>CHU ANGERS_A90278A42022</v>
      </c>
      <c r="G26" s="13" t="str">
        <f t="shared" si="1"/>
        <v>CHU ANGERS_A90278A420221008253</v>
      </c>
      <c r="H26" s="2">
        <f t="shared" si="2"/>
        <v>3</v>
      </c>
      <c r="I26" s="8">
        <v>3</v>
      </c>
    </row>
    <row r="27" spans="1:9" x14ac:dyDescent="0.25">
      <c r="A27" s="4" t="s">
        <v>1</v>
      </c>
      <c r="B27" s="6">
        <v>1008253</v>
      </c>
      <c r="C27" s="6" t="s">
        <v>116</v>
      </c>
      <c r="D27" s="7">
        <v>42023</v>
      </c>
      <c r="E27" s="18">
        <f>WEEKDAY(Tableau1[[#This Row],[Jour Année]])</f>
        <v>2</v>
      </c>
      <c r="F27" s="13" t="str">
        <f t="shared" si="0"/>
        <v>CHU ANGERS_A90278A42023</v>
      </c>
      <c r="G27" s="13" t="str">
        <f t="shared" si="1"/>
        <v>CHU ANGERS_A90278A420231008253</v>
      </c>
      <c r="H27" s="2">
        <f t="shared" si="2"/>
        <v>22</v>
      </c>
      <c r="I27" s="8">
        <v>22</v>
      </c>
    </row>
    <row r="28" spans="1:9" x14ac:dyDescent="0.25">
      <c r="A28" s="4" t="s">
        <v>1</v>
      </c>
      <c r="B28" s="6">
        <v>1008253</v>
      </c>
      <c r="C28" s="6" t="s">
        <v>116</v>
      </c>
      <c r="D28" s="7">
        <v>42024</v>
      </c>
      <c r="E28" s="18">
        <f>WEEKDAY(Tableau1[[#This Row],[Jour Année]])</f>
        <v>3</v>
      </c>
      <c r="F28" s="13" t="str">
        <f t="shared" si="0"/>
        <v>CHU ANGERS_A90278A42024</v>
      </c>
      <c r="G28" s="13" t="str">
        <f t="shared" si="1"/>
        <v>CHU ANGERS_A90278A420241008253</v>
      </c>
      <c r="H28" s="2">
        <f t="shared" si="2"/>
        <v>15</v>
      </c>
      <c r="I28" s="8">
        <v>15</v>
      </c>
    </row>
    <row r="29" spans="1:9" x14ac:dyDescent="0.25">
      <c r="A29" s="4" t="s">
        <v>1</v>
      </c>
      <c r="B29" s="6">
        <v>1008253</v>
      </c>
      <c r="C29" s="6" t="s">
        <v>116</v>
      </c>
      <c r="D29" s="7">
        <v>42025</v>
      </c>
      <c r="E29" s="18">
        <f>WEEKDAY(Tableau1[[#This Row],[Jour Année]])</f>
        <v>4</v>
      </c>
      <c r="F29" s="13" t="str">
        <f t="shared" si="0"/>
        <v>CHU ANGERS_A90278A42025</v>
      </c>
      <c r="G29" s="13" t="str">
        <f t="shared" si="1"/>
        <v>CHU ANGERS_A90278A420251008253</v>
      </c>
      <c r="H29" s="2">
        <f t="shared" si="2"/>
        <v>12</v>
      </c>
      <c r="I29" s="8">
        <v>12</v>
      </c>
    </row>
    <row r="30" spans="1:9" x14ac:dyDescent="0.25">
      <c r="A30" s="4" t="s">
        <v>1</v>
      </c>
      <c r="B30" s="6">
        <v>1008253</v>
      </c>
      <c r="C30" s="6" t="s">
        <v>116</v>
      </c>
      <c r="D30" s="7">
        <v>42026</v>
      </c>
      <c r="E30" s="18">
        <f>WEEKDAY(Tableau1[[#This Row],[Jour Année]])</f>
        <v>5</v>
      </c>
      <c r="F30" s="13" t="str">
        <f t="shared" si="0"/>
        <v>CHU ANGERS_A90278A42026</v>
      </c>
      <c r="G30" s="13" t="str">
        <f t="shared" si="1"/>
        <v>CHU ANGERS_A90278A420261008253</v>
      </c>
      <c r="H30" s="2">
        <f t="shared" si="2"/>
        <v>13</v>
      </c>
      <c r="I30" s="8">
        <v>13</v>
      </c>
    </row>
    <row r="31" spans="1:9" x14ac:dyDescent="0.25">
      <c r="A31" s="4" t="s">
        <v>1</v>
      </c>
      <c r="B31" s="6">
        <v>1008253</v>
      </c>
      <c r="C31" s="6" t="s">
        <v>116</v>
      </c>
      <c r="D31" s="7">
        <v>42027</v>
      </c>
      <c r="E31" s="18">
        <f>WEEKDAY(Tableau1[[#This Row],[Jour Année]])</f>
        <v>6</v>
      </c>
      <c r="F31" s="13" t="str">
        <f t="shared" si="0"/>
        <v>CHU ANGERS_A90278A42027</v>
      </c>
      <c r="G31" s="13" t="str">
        <f t="shared" si="1"/>
        <v>CHU ANGERS_A90278A420271008253</v>
      </c>
      <c r="H31" s="2">
        <f t="shared" si="2"/>
        <v>11</v>
      </c>
      <c r="I31" s="8">
        <v>11</v>
      </c>
    </row>
    <row r="32" spans="1:9" x14ac:dyDescent="0.25">
      <c r="A32" s="4" t="s">
        <v>1</v>
      </c>
      <c r="B32" s="6">
        <v>1008253</v>
      </c>
      <c r="C32" s="6" t="s">
        <v>116</v>
      </c>
      <c r="D32" s="7">
        <v>42028</v>
      </c>
      <c r="E32" s="18">
        <f>WEEKDAY(Tableau1[[#This Row],[Jour Année]])</f>
        <v>7</v>
      </c>
      <c r="F32" s="13" t="str">
        <f t="shared" si="0"/>
        <v>CHU ANGERS_A90278A42028</v>
      </c>
      <c r="G32" s="13" t="str">
        <f t="shared" si="1"/>
        <v>CHU ANGERS_A90278A420281008253</v>
      </c>
      <c r="H32" s="2">
        <f t="shared" si="2"/>
        <v>8</v>
      </c>
      <c r="I32" s="8">
        <v>8</v>
      </c>
    </row>
    <row r="33" spans="1:9" x14ac:dyDescent="0.25">
      <c r="A33" s="4" t="s">
        <v>1</v>
      </c>
      <c r="B33" s="6">
        <v>1008253</v>
      </c>
      <c r="C33" s="6" t="s">
        <v>116</v>
      </c>
      <c r="D33" s="7">
        <v>42029</v>
      </c>
      <c r="E33" s="18">
        <f>WEEKDAY(Tableau1[[#This Row],[Jour Année]])</f>
        <v>1</v>
      </c>
      <c r="F33" s="13" t="str">
        <f t="shared" si="0"/>
        <v>CHU ANGERS_A90278A42029</v>
      </c>
      <c r="G33" s="13" t="str">
        <f t="shared" si="1"/>
        <v>CHU ANGERS_A90278A420291008253</v>
      </c>
      <c r="H33" s="2">
        <f t="shared" si="2"/>
        <v>3</v>
      </c>
      <c r="I33" s="8">
        <v>3</v>
      </c>
    </row>
    <row r="34" spans="1:9" x14ac:dyDescent="0.25">
      <c r="A34" s="4" t="s">
        <v>1</v>
      </c>
      <c r="B34" s="6">
        <v>1008253</v>
      </c>
      <c r="C34" s="6" t="s">
        <v>116</v>
      </c>
      <c r="D34" s="7">
        <v>42030</v>
      </c>
      <c r="E34" s="18">
        <f>WEEKDAY(Tableau1[[#This Row],[Jour Année]])</f>
        <v>2</v>
      </c>
      <c r="F34" s="13" t="str">
        <f t="shared" si="0"/>
        <v>CHU ANGERS_A90278A42030</v>
      </c>
      <c r="G34" s="13" t="str">
        <f t="shared" si="1"/>
        <v>CHU ANGERS_A90278A420301008253</v>
      </c>
      <c r="H34" s="2">
        <f t="shared" si="2"/>
        <v>12</v>
      </c>
      <c r="I34" s="8">
        <v>12</v>
      </c>
    </row>
    <row r="35" spans="1:9" x14ac:dyDescent="0.25">
      <c r="A35" s="4" t="s">
        <v>1</v>
      </c>
      <c r="B35" s="6">
        <v>1008253</v>
      </c>
      <c r="C35" s="6" t="s">
        <v>116</v>
      </c>
      <c r="D35" s="7">
        <v>42031</v>
      </c>
      <c r="E35" s="18">
        <f>WEEKDAY(Tableau1[[#This Row],[Jour Année]])</f>
        <v>3</v>
      </c>
      <c r="F35" s="13" t="str">
        <f t="shared" si="0"/>
        <v>CHU ANGERS_A90278A42031</v>
      </c>
      <c r="G35" s="13" t="str">
        <f t="shared" si="1"/>
        <v>CHU ANGERS_A90278A420311008253</v>
      </c>
      <c r="H35" s="2">
        <f t="shared" si="2"/>
        <v>14</v>
      </c>
      <c r="I35" s="8">
        <v>14</v>
      </c>
    </row>
    <row r="36" spans="1:9" x14ac:dyDescent="0.25">
      <c r="A36" s="4" t="s">
        <v>1</v>
      </c>
      <c r="B36" s="6">
        <v>1008253</v>
      </c>
      <c r="C36" s="6" t="s">
        <v>116</v>
      </c>
      <c r="D36" s="7">
        <v>42032</v>
      </c>
      <c r="E36" s="18">
        <f>WEEKDAY(Tableau1[[#This Row],[Jour Année]])</f>
        <v>4</v>
      </c>
      <c r="F36" s="13" t="str">
        <f t="shared" si="0"/>
        <v>CHU ANGERS_A90278A42032</v>
      </c>
      <c r="G36" s="13" t="str">
        <f t="shared" si="1"/>
        <v>CHU ANGERS_A90278A420321008253</v>
      </c>
      <c r="H36" s="2">
        <f t="shared" si="2"/>
        <v>16</v>
      </c>
      <c r="I36" s="8">
        <v>16</v>
      </c>
    </row>
    <row r="37" spans="1:9" x14ac:dyDescent="0.25">
      <c r="A37" s="4" t="s">
        <v>1</v>
      </c>
      <c r="B37" s="6">
        <v>1008253</v>
      </c>
      <c r="C37" s="6" t="s">
        <v>116</v>
      </c>
      <c r="D37" s="7">
        <v>42033</v>
      </c>
      <c r="E37" s="18">
        <f>WEEKDAY(Tableau1[[#This Row],[Jour Année]])</f>
        <v>5</v>
      </c>
      <c r="F37" s="13" t="str">
        <f t="shared" si="0"/>
        <v>CHU ANGERS_A90278A42033</v>
      </c>
      <c r="G37" s="13" t="str">
        <f t="shared" si="1"/>
        <v>CHU ANGERS_A90278A420331008253</v>
      </c>
      <c r="H37" s="2">
        <f t="shared" si="2"/>
        <v>19</v>
      </c>
      <c r="I37" s="8">
        <v>19</v>
      </c>
    </row>
    <row r="38" spans="1:9" x14ac:dyDescent="0.25">
      <c r="A38" s="4" t="s">
        <v>1</v>
      </c>
      <c r="B38" s="6">
        <v>1008253</v>
      </c>
      <c r="C38" s="6" t="s">
        <v>116</v>
      </c>
      <c r="D38" s="7">
        <v>42034</v>
      </c>
      <c r="E38" s="18">
        <f>WEEKDAY(Tableau1[[#This Row],[Jour Année]])</f>
        <v>6</v>
      </c>
      <c r="F38" s="13" t="str">
        <f t="shared" si="0"/>
        <v>CHU ANGERS_A90278A42034</v>
      </c>
      <c r="G38" s="13" t="str">
        <f t="shared" si="1"/>
        <v>CHU ANGERS_A90278A420341008253</v>
      </c>
      <c r="H38" s="2">
        <f t="shared" si="2"/>
        <v>17</v>
      </c>
      <c r="I38" s="8">
        <v>17</v>
      </c>
    </row>
    <row r="39" spans="1:9" x14ac:dyDescent="0.25">
      <c r="A39" s="4" t="s">
        <v>1</v>
      </c>
      <c r="B39" s="6">
        <v>1008253</v>
      </c>
      <c r="C39" s="6" t="s">
        <v>116</v>
      </c>
      <c r="D39" s="7">
        <v>42036</v>
      </c>
      <c r="E39" s="18">
        <f>WEEKDAY(Tableau1[[#This Row],[Jour Année]])</f>
        <v>1</v>
      </c>
      <c r="F39" s="13" t="str">
        <f t="shared" si="0"/>
        <v>CHU ANGERS_A90278A42036</v>
      </c>
      <c r="G39" s="13" t="str">
        <f t="shared" si="1"/>
        <v>CHU ANGERS_A90278A420361008253</v>
      </c>
      <c r="H39" s="2">
        <f t="shared" si="2"/>
        <v>6</v>
      </c>
      <c r="I39" s="8">
        <v>6</v>
      </c>
    </row>
    <row r="40" spans="1:9" x14ac:dyDescent="0.25">
      <c r="A40" s="4" t="s">
        <v>1</v>
      </c>
      <c r="B40" s="6">
        <v>1008253</v>
      </c>
      <c r="C40" s="6" t="s">
        <v>116</v>
      </c>
      <c r="D40" s="7">
        <v>42037</v>
      </c>
      <c r="E40" s="18">
        <f>WEEKDAY(Tableau1[[#This Row],[Jour Année]])</f>
        <v>2</v>
      </c>
      <c r="F40" s="13" t="str">
        <f t="shared" si="0"/>
        <v>CHU ANGERS_A90278A42037</v>
      </c>
      <c r="G40" s="13" t="str">
        <f t="shared" si="1"/>
        <v>CHU ANGERS_A90278A420371008253</v>
      </c>
      <c r="H40" s="2">
        <f t="shared" si="2"/>
        <v>17</v>
      </c>
      <c r="I40" s="8">
        <v>17</v>
      </c>
    </row>
    <row r="41" spans="1:9" x14ac:dyDescent="0.25">
      <c r="A41" s="4" t="s">
        <v>1</v>
      </c>
      <c r="B41" s="6">
        <v>1008253</v>
      </c>
      <c r="C41" s="6" t="s">
        <v>116</v>
      </c>
      <c r="D41" s="7">
        <v>42038</v>
      </c>
      <c r="E41" s="18">
        <f>WEEKDAY(Tableau1[[#This Row],[Jour Année]])</f>
        <v>3</v>
      </c>
      <c r="F41" s="13" t="str">
        <f t="shared" si="0"/>
        <v>CHU ANGERS_A90278A42038</v>
      </c>
      <c r="G41" s="13" t="str">
        <f t="shared" si="1"/>
        <v>CHU ANGERS_A90278A420381008253</v>
      </c>
      <c r="H41" s="2">
        <f t="shared" si="2"/>
        <v>15</v>
      </c>
      <c r="I41" s="8">
        <v>15</v>
      </c>
    </row>
    <row r="42" spans="1:9" x14ac:dyDescent="0.25">
      <c r="A42" s="4" t="s">
        <v>1</v>
      </c>
      <c r="B42" s="6">
        <v>1008253</v>
      </c>
      <c r="C42" s="6" t="s">
        <v>116</v>
      </c>
      <c r="D42" s="7">
        <v>42039</v>
      </c>
      <c r="E42" s="18">
        <f>WEEKDAY(Tableau1[[#This Row],[Jour Année]])</f>
        <v>4</v>
      </c>
      <c r="F42" s="13" t="str">
        <f t="shared" si="0"/>
        <v>CHU ANGERS_A90278A42039</v>
      </c>
      <c r="G42" s="13" t="str">
        <f t="shared" si="1"/>
        <v>CHU ANGERS_A90278A420391008253</v>
      </c>
      <c r="H42" s="2">
        <f t="shared" si="2"/>
        <v>12</v>
      </c>
      <c r="I42" s="8">
        <v>12</v>
      </c>
    </row>
    <row r="43" spans="1:9" x14ac:dyDescent="0.25">
      <c r="A43" s="4" t="s">
        <v>1</v>
      </c>
      <c r="B43" s="6">
        <v>1008253</v>
      </c>
      <c r="C43" s="6" t="s">
        <v>116</v>
      </c>
      <c r="D43" s="7">
        <v>42040</v>
      </c>
      <c r="E43" s="18">
        <f>WEEKDAY(Tableau1[[#This Row],[Jour Année]])</f>
        <v>5</v>
      </c>
      <c r="F43" s="13" t="str">
        <f t="shared" si="0"/>
        <v>CHU ANGERS_A90278A42040</v>
      </c>
      <c r="G43" s="13" t="str">
        <f t="shared" si="1"/>
        <v>CHU ANGERS_A90278A420401008253</v>
      </c>
      <c r="H43" s="2">
        <f t="shared" si="2"/>
        <v>18</v>
      </c>
      <c r="I43" s="8">
        <v>18</v>
      </c>
    </row>
    <row r="44" spans="1:9" x14ac:dyDescent="0.25">
      <c r="A44" s="4" t="s">
        <v>1</v>
      </c>
      <c r="B44" s="6">
        <v>1008253</v>
      </c>
      <c r="C44" s="6" t="s">
        <v>116</v>
      </c>
      <c r="D44" s="7">
        <v>42041</v>
      </c>
      <c r="E44" s="18">
        <f>WEEKDAY(Tableau1[[#This Row],[Jour Année]])</f>
        <v>6</v>
      </c>
      <c r="F44" s="13" t="str">
        <f t="shared" si="0"/>
        <v>CHU ANGERS_A90278A42041</v>
      </c>
      <c r="G44" s="13" t="str">
        <f t="shared" si="1"/>
        <v>CHU ANGERS_A90278A420411008253</v>
      </c>
      <c r="H44" s="2">
        <f t="shared" si="2"/>
        <v>14</v>
      </c>
      <c r="I44" s="8">
        <v>14</v>
      </c>
    </row>
    <row r="45" spans="1:9" x14ac:dyDescent="0.25">
      <c r="A45" s="4" t="s">
        <v>1</v>
      </c>
      <c r="B45" s="6">
        <v>1008253</v>
      </c>
      <c r="C45" s="6" t="s">
        <v>116</v>
      </c>
      <c r="D45" s="7">
        <v>42043</v>
      </c>
      <c r="E45" s="18">
        <f>WEEKDAY(Tableau1[[#This Row],[Jour Année]])</f>
        <v>1</v>
      </c>
      <c r="F45" s="13" t="str">
        <f t="shared" si="0"/>
        <v>CHU ANGERS_A90278A42043</v>
      </c>
      <c r="G45" s="13" t="str">
        <f t="shared" si="1"/>
        <v>CHU ANGERS_A90278A420431008253</v>
      </c>
      <c r="H45" s="2">
        <f t="shared" si="2"/>
        <v>10</v>
      </c>
      <c r="I45" s="8">
        <v>10</v>
      </c>
    </row>
    <row r="46" spans="1:9" x14ac:dyDescent="0.25">
      <c r="A46" s="4" t="s">
        <v>1</v>
      </c>
      <c r="B46" s="6">
        <v>1008253</v>
      </c>
      <c r="C46" s="6" t="s">
        <v>116</v>
      </c>
      <c r="D46" s="7">
        <v>42044</v>
      </c>
      <c r="E46" s="18">
        <f>WEEKDAY(Tableau1[[#This Row],[Jour Année]])</f>
        <v>2</v>
      </c>
      <c r="F46" s="13" t="str">
        <f t="shared" si="0"/>
        <v>CHU ANGERS_A90278A42044</v>
      </c>
      <c r="G46" s="13" t="str">
        <f t="shared" si="1"/>
        <v>CHU ANGERS_A90278A420441008253</v>
      </c>
      <c r="H46" s="2">
        <f t="shared" si="2"/>
        <v>14</v>
      </c>
      <c r="I46" s="8">
        <v>14</v>
      </c>
    </row>
    <row r="47" spans="1:9" x14ac:dyDescent="0.25">
      <c r="A47" s="4" t="s">
        <v>1</v>
      </c>
      <c r="B47" s="6">
        <v>1008253</v>
      </c>
      <c r="C47" s="6" t="s">
        <v>116</v>
      </c>
      <c r="D47" s="7">
        <v>42045</v>
      </c>
      <c r="E47" s="18">
        <f>WEEKDAY(Tableau1[[#This Row],[Jour Année]])</f>
        <v>3</v>
      </c>
      <c r="F47" s="13" t="str">
        <f t="shared" si="0"/>
        <v>CHU ANGERS_A90278A42045</v>
      </c>
      <c r="G47" s="13" t="str">
        <f t="shared" si="1"/>
        <v>CHU ANGERS_A90278A420451008253</v>
      </c>
      <c r="H47" s="2">
        <f t="shared" si="2"/>
        <v>16</v>
      </c>
      <c r="I47" s="8">
        <v>16</v>
      </c>
    </row>
    <row r="48" spans="1:9" x14ac:dyDescent="0.25">
      <c r="A48" s="4" t="s">
        <v>1</v>
      </c>
      <c r="B48" s="6">
        <v>1008253</v>
      </c>
      <c r="C48" s="6" t="s">
        <v>116</v>
      </c>
      <c r="D48" s="7">
        <v>42046</v>
      </c>
      <c r="E48" s="18">
        <f>WEEKDAY(Tableau1[[#This Row],[Jour Année]])</f>
        <v>4</v>
      </c>
      <c r="F48" s="13" t="str">
        <f t="shared" si="0"/>
        <v>CHU ANGERS_A90278A42046</v>
      </c>
      <c r="G48" s="13" t="str">
        <f t="shared" si="1"/>
        <v>CHU ANGERS_A90278A420461008253</v>
      </c>
      <c r="H48" s="2">
        <f t="shared" si="2"/>
        <v>10</v>
      </c>
      <c r="I48" s="8">
        <v>10</v>
      </c>
    </row>
    <row r="49" spans="1:9" x14ac:dyDescent="0.25">
      <c r="A49" s="4" t="s">
        <v>1</v>
      </c>
      <c r="B49" s="6">
        <v>1008253</v>
      </c>
      <c r="C49" s="6" t="s">
        <v>116</v>
      </c>
      <c r="D49" s="7">
        <v>42047</v>
      </c>
      <c r="E49" s="18">
        <f>WEEKDAY(Tableau1[[#This Row],[Jour Année]])</f>
        <v>5</v>
      </c>
      <c r="F49" s="13" t="str">
        <f t="shared" si="0"/>
        <v>CHU ANGERS_A90278A42047</v>
      </c>
      <c r="G49" s="13" t="str">
        <f t="shared" si="1"/>
        <v>CHU ANGERS_A90278A420471008253</v>
      </c>
      <c r="H49" s="2">
        <f t="shared" si="2"/>
        <v>15</v>
      </c>
      <c r="I49" s="8">
        <v>15</v>
      </c>
    </row>
    <row r="50" spans="1:9" x14ac:dyDescent="0.25">
      <c r="A50" s="4" t="s">
        <v>1</v>
      </c>
      <c r="B50" s="6">
        <v>1008253</v>
      </c>
      <c r="C50" s="6" t="s">
        <v>116</v>
      </c>
      <c r="D50" s="7">
        <v>42048</v>
      </c>
      <c r="E50" s="18">
        <f>WEEKDAY(Tableau1[[#This Row],[Jour Année]])</f>
        <v>6</v>
      </c>
      <c r="F50" s="13" t="str">
        <f t="shared" si="0"/>
        <v>CHU ANGERS_A90278A42048</v>
      </c>
      <c r="G50" s="13" t="str">
        <f t="shared" si="1"/>
        <v>CHU ANGERS_A90278A420481008253</v>
      </c>
      <c r="H50" s="2">
        <f t="shared" si="2"/>
        <v>16</v>
      </c>
      <c r="I50" s="8">
        <v>16</v>
      </c>
    </row>
    <row r="51" spans="1:9" x14ac:dyDescent="0.25">
      <c r="A51" s="4" t="s">
        <v>1</v>
      </c>
      <c r="B51" s="6">
        <v>1008253</v>
      </c>
      <c r="C51" s="6" t="s">
        <v>116</v>
      </c>
      <c r="D51" s="7">
        <v>42049</v>
      </c>
      <c r="E51" s="18">
        <f>WEEKDAY(Tableau1[[#This Row],[Jour Année]])</f>
        <v>7</v>
      </c>
      <c r="F51" s="13" t="str">
        <f t="shared" si="0"/>
        <v>CHU ANGERS_A90278A42049</v>
      </c>
      <c r="G51" s="13" t="str">
        <f t="shared" si="1"/>
        <v>CHU ANGERS_A90278A420491008253</v>
      </c>
      <c r="H51" s="2">
        <f t="shared" si="2"/>
        <v>6</v>
      </c>
      <c r="I51" s="8">
        <v>6</v>
      </c>
    </row>
    <row r="52" spans="1:9" x14ac:dyDescent="0.25">
      <c r="A52" s="4" t="s">
        <v>1</v>
      </c>
      <c r="B52" s="6">
        <v>1008253</v>
      </c>
      <c r="C52" s="6" t="s">
        <v>116</v>
      </c>
      <c r="D52" s="7">
        <v>42051</v>
      </c>
      <c r="E52" s="18">
        <f>WEEKDAY(Tableau1[[#This Row],[Jour Année]])</f>
        <v>2</v>
      </c>
      <c r="F52" s="13" t="str">
        <f t="shared" si="0"/>
        <v>CHU ANGERS_A90278A42051</v>
      </c>
      <c r="G52" s="13" t="str">
        <f t="shared" si="1"/>
        <v>CHU ANGERS_A90278A420511008253</v>
      </c>
      <c r="H52" s="2">
        <f t="shared" si="2"/>
        <v>16</v>
      </c>
      <c r="I52" s="8">
        <v>16</v>
      </c>
    </row>
    <row r="53" spans="1:9" x14ac:dyDescent="0.25">
      <c r="A53" s="4" t="s">
        <v>1</v>
      </c>
      <c r="B53" s="6">
        <v>1008253</v>
      </c>
      <c r="C53" s="6" t="s">
        <v>116</v>
      </c>
      <c r="D53" s="7">
        <v>42052</v>
      </c>
      <c r="E53" s="18">
        <f>WEEKDAY(Tableau1[[#This Row],[Jour Année]])</f>
        <v>3</v>
      </c>
      <c r="F53" s="13" t="str">
        <f t="shared" si="0"/>
        <v>CHU ANGERS_A90278A42052</v>
      </c>
      <c r="G53" s="13" t="str">
        <f t="shared" si="1"/>
        <v>CHU ANGERS_A90278A420521008253</v>
      </c>
      <c r="H53" s="2">
        <f t="shared" si="2"/>
        <v>12</v>
      </c>
      <c r="I53" s="8">
        <v>12</v>
      </c>
    </row>
    <row r="54" spans="1:9" x14ac:dyDescent="0.25">
      <c r="A54" s="4" t="s">
        <v>1</v>
      </c>
      <c r="B54" s="6">
        <v>1008253</v>
      </c>
      <c r="C54" s="6" t="s">
        <v>116</v>
      </c>
      <c r="D54" s="7">
        <v>42053</v>
      </c>
      <c r="E54" s="18">
        <f>WEEKDAY(Tableau1[[#This Row],[Jour Année]])</f>
        <v>4</v>
      </c>
      <c r="F54" s="13" t="str">
        <f t="shared" si="0"/>
        <v>CHU ANGERS_A90278A42053</v>
      </c>
      <c r="G54" s="13" t="str">
        <f t="shared" si="1"/>
        <v>CHU ANGERS_A90278A420531008253</v>
      </c>
      <c r="H54" s="2">
        <f t="shared" si="2"/>
        <v>8</v>
      </c>
      <c r="I54" s="8">
        <v>8</v>
      </c>
    </row>
    <row r="55" spans="1:9" x14ac:dyDescent="0.25">
      <c r="A55" s="4" t="s">
        <v>1</v>
      </c>
      <c r="B55" s="6">
        <v>1008253</v>
      </c>
      <c r="C55" s="6" t="s">
        <v>116</v>
      </c>
      <c r="D55" s="7">
        <v>42054</v>
      </c>
      <c r="E55" s="18">
        <f>WEEKDAY(Tableau1[[#This Row],[Jour Année]])</f>
        <v>5</v>
      </c>
      <c r="F55" s="13" t="str">
        <f t="shared" si="0"/>
        <v>CHU ANGERS_A90278A42054</v>
      </c>
      <c r="G55" s="13" t="str">
        <f t="shared" si="1"/>
        <v>CHU ANGERS_A90278A420541008253</v>
      </c>
      <c r="H55" s="2">
        <f t="shared" si="2"/>
        <v>16</v>
      </c>
      <c r="I55" s="8">
        <v>16</v>
      </c>
    </row>
    <row r="56" spans="1:9" x14ac:dyDescent="0.25">
      <c r="A56" s="4" t="s">
        <v>1</v>
      </c>
      <c r="B56" s="6">
        <v>1008253</v>
      </c>
      <c r="C56" s="6" t="s">
        <v>116</v>
      </c>
      <c r="D56" s="7">
        <v>42055</v>
      </c>
      <c r="E56" s="18">
        <f>WEEKDAY(Tableau1[[#This Row],[Jour Année]])</f>
        <v>6</v>
      </c>
      <c r="F56" s="13" t="str">
        <f t="shared" si="0"/>
        <v>CHU ANGERS_A90278A42055</v>
      </c>
      <c r="G56" s="13" t="str">
        <f t="shared" si="1"/>
        <v>CHU ANGERS_A90278A420551008253</v>
      </c>
      <c r="H56" s="2">
        <f t="shared" si="2"/>
        <v>15</v>
      </c>
      <c r="I56" s="8">
        <v>15</v>
      </c>
    </row>
    <row r="57" spans="1:9" x14ac:dyDescent="0.25">
      <c r="A57" s="4" t="s">
        <v>1</v>
      </c>
      <c r="B57" s="6">
        <v>1008253</v>
      </c>
      <c r="C57" s="6" t="s">
        <v>116</v>
      </c>
      <c r="D57" s="7">
        <v>42056</v>
      </c>
      <c r="E57" s="18">
        <f>WEEKDAY(Tableau1[[#This Row],[Jour Année]])</f>
        <v>7</v>
      </c>
      <c r="F57" s="13" t="str">
        <f t="shared" si="0"/>
        <v>CHU ANGERS_A90278A42056</v>
      </c>
      <c r="G57" s="13" t="str">
        <f t="shared" si="1"/>
        <v>CHU ANGERS_A90278A420561008253</v>
      </c>
      <c r="H57" s="2">
        <f t="shared" si="2"/>
        <v>5</v>
      </c>
      <c r="I57" s="8">
        <v>5</v>
      </c>
    </row>
    <row r="58" spans="1:9" x14ac:dyDescent="0.25">
      <c r="A58" s="4" t="s">
        <v>1</v>
      </c>
      <c r="B58" s="6">
        <v>1008253</v>
      </c>
      <c r="C58" s="6" t="s">
        <v>116</v>
      </c>
      <c r="D58" s="7">
        <v>42057</v>
      </c>
      <c r="E58" s="18">
        <f>WEEKDAY(Tableau1[[#This Row],[Jour Année]])</f>
        <v>1</v>
      </c>
      <c r="F58" s="13" t="str">
        <f t="shared" si="0"/>
        <v>CHU ANGERS_A90278A42057</v>
      </c>
      <c r="G58" s="13" t="str">
        <f t="shared" si="1"/>
        <v>CHU ANGERS_A90278A420571008253</v>
      </c>
      <c r="H58" s="2">
        <f t="shared" si="2"/>
        <v>9</v>
      </c>
      <c r="I58" s="8">
        <v>9</v>
      </c>
    </row>
    <row r="59" spans="1:9" x14ac:dyDescent="0.25">
      <c r="A59" s="4" t="s">
        <v>1</v>
      </c>
      <c r="B59" s="6">
        <v>1008253</v>
      </c>
      <c r="C59" s="6" t="s">
        <v>116</v>
      </c>
      <c r="D59" s="7">
        <v>42058</v>
      </c>
      <c r="E59" s="18">
        <f>WEEKDAY(Tableau1[[#This Row],[Jour Année]])</f>
        <v>2</v>
      </c>
      <c r="F59" s="13" t="str">
        <f t="shared" si="0"/>
        <v>CHU ANGERS_A90278A42058</v>
      </c>
      <c r="G59" s="13" t="str">
        <f t="shared" si="1"/>
        <v>CHU ANGERS_A90278A420581008253</v>
      </c>
      <c r="H59" s="2">
        <f t="shared" si="2"/>
        <v>17</v>
      </c>
      <c r="I59" s="8">
        <v>17</v>
      </c>
    </row>
    <row r="60" spans="1:9" x14ac:dyDescent="0.25">
      <c r="A60" s="4" t="s">
        <v>1</v>
      </c>
      <c r="B60" s="6">
        <v>1008253</v>
      </c>
      <c r="C60" s="6" t="s">
        <v>116</v>
      </c>
      <c r="D60" s="7">
        <v>42059</v>
      </c>
      <c r="E60" s="18">
        <f>WEEKDAY(Tableau1[[#This Row],[Jour Année]])</f>
        <v>3</v>
      </c>
      <c r="F60" s="13" t="str">
        <f t="shared" si="0"/>
        <v>CHU ANGERS_A90278A42059</v>
      </c>
      <c r="G60" s="13" t="str">
        <f t="shared" si="1"/>
        <v>CHU ANGERS_A90278A420591008253</v>
      </c>
      <c r="H60" s="2">
        <f t="shared" si="2"/>
        <v>18</v>
      </c>
      <c r="I60" s="8">
        <v>18</v>
      </c>
    </row>
    <row r="61" spans="1:9" x14ac:dyDescent="0.25">
      <c r="A61" s="4" t="s">
        <v>1</v>
      </c>
      <c r="B61" s="6">
        <v>1008253</v>
      </c>
      <c r="C61" s="6" t="s">
        <v>116</v>
      </c>
      <c r="D61" s="7">
        <v>42060</v>
      </c>
      <c r="E61" s="18">
        <f>WEEKDAY(Tableau1[[#This Row],[Jour Année]])</f>
        <v>4</v>
      </c>
      <c r="F61" s="13" t="str">
        <f t="shared" si="0"/>
        <v>CHU ANGERS_A90278A42060</v>
      </c>
      <c r="G61" s="13" t="str">
        <f t="shared" si="1"/>
        <v>CHU ANGERS_A90278A420601008253</v>
      </c>
      <c r="H61" s="2">
        <f t="shared" si="2"/>
        <v>13</v>
      </c>
      <c r="I61" s="8">
        <v>13</v>
      </c>
    </row>
    <row r="62" spans="1:9" x14ac:dyDescent="0.25">
      <c r="A62" s="4" t="s">
        <v>1</v>
      </c>
      <c r="B62" s="6">
        <v>1008253</v>
      </c>
      <c r="C62" s="6" t="s">
        <v>116</v>
      </c>
      <c r="D62" s="7">
        <v>42061</v>
      </c>
      <c r="E62" s="18">
        <f>WEEKDAY(Tableau1[[#This Row],[Jour Année]])</f>
        <v>5</v>
      </c>
      <c r="F62" s="13" t="str">
        <f t="shared" si="0"/>
        <v>CHU ANGERS_A90278A42061</v>
      </c>
      <c r="G62" s="13" t="str">
        <f t="shared" si="1"/>
        <v>CHU ANGERS_A90278A420611008253</v>
      </c>
      <c r="H62" s="2">
        <f t="shared" si="2"/>
        <v>20</v>
      </c>
      <c r="I62" s="8">
        <v>20</v>
      </c>
    </row>
    <row r="63" spans="1:9" x14ac:dyDescent="0.25">
      <c r="A63" s="4" t="s">
        <v>1</v>
      </c>
      <c r="B63" s="6">
        <v>1008253</v>
      </c>
      <c r="C63" s="6" t="s">
        <v>116</v>
      </c>
      <c r="D63" s="7">
        <v>42062</v>
      </c>
      <c r="E63" s="18">
        <f>WEEKDAY(Tableau1[[#This Row],[Jour Année]])</f>
        <v>6</v>
      </c>
      <c r="F63" s="13" t="str">
        <f t="shared" si="0"/>
        <v>CHU ANGERS_A90278A42062</v>
      </c>
      <c r="G63" s="13" t="str">
        <f t="shared" si="1"/>
        <v>CHU ANGERS_A90278A420621008253</v>
      </c>
      <c r="H63" s="2">
        <f t="shared" si="2"/>
        <v>17</v>
      </c>
      <c r="I63" s="8">
        <v>17</v>
      </c>
    </row>
    <row r="64" spans="1:9" x14ac:dyDescent="0.25">
      <c r="A64" s="4" t="s">
        <v>1</v>
      </c>
      <c r="B64" s="6">
        <v>1008253</v>
      </c>
      <c r="C64" s="6" t="s">
        <v>116</v>
      </c>
      <c r="D64" s="7">
        <v>42063</v>
      </c>
      <c r="E64" s="18">
        <f>WEEKDAY(Tableau1[[#This Row],[Jour Année]])</f>
        <v>7</v>
      </c>
      <c r="F64" s="13" t="str">
        <f t="shared" si="0"/>
        <v>CHU ANGERS_A90278A42063</v>
      </c>
      <c r="G64" s="13" t="str">
        <f t="shared" si="1"/>
        <v>CHU ANGERS_A90278A420631008253</v>
      </c>
      <c r="H64" s="2">
        <f t="shared" si="2"/>
        <v>3</v>
      </c>
      <c r="I64" s="8">
        <v>3</v>
      </c>
    </row>
    <row r="65" spans="1:9" x14ac:dyDescent="0.25">
      <c r="A65" s="4" t="s">
        <v>1</v>
      </c>
      <c r="B65" s="6">
        <v>1008253</v>
      </c>
      <c r="C65" s="6" t="s">
        <v>116</v>
      </c>
      <c r="D65" s="7">
        <v>42064</v>
      </c>
      <c r="E65" s="18">
        <f>WEEKDAY(Tableau1[[#This Row],[Jour Année]])</f>
        <v>1</v>
      </c>
      <c r="F65" s="13" t="str">
        <f t="shared" si="0"/>
        <v>CHU ANGERS_A90278A42064</v>
      </c>
      <c r="G65" s="13" t="str">
        <f t="shared" si="1"/>
        <v>CHU ANGERS_A90278A420641008253</v>
      </c>
      <c r="H65" s="2">
        <f t="shared" si="2"/>
        <v>5</v>
      </c>
      <c r="I65" s="8">
        <v>5</v>
      </c>
    </row>
    <row r="66" spans="1:9" x14ac:dyDescent="0.25">
      <c r="A66" s="4" t="s">
        <v>1</v>
      </c>
      <c r="B66" s="6">
        <v>1008253</v>
      </c>
      <c r="C66" s="6" t="s">
        <v>116</v>
      </c>
      <c r="D66" s="7">
        <v>42065</v>
      </c>
      <c r="E66" s="18">
        <f>WEEKDAY(Tableau1[[#This Row],[Jour Année]])</f>
        <v>2</v>
      </c>
      <c r="F66" s="13" t="str">
        <f t="shared" ref="F66:F129" si="3">CONCATENATE(A66,D66)</f>
        <v>CHU ANGERS_A90278A42065</v>
      </c>
      <c r="G66" s="13" t="str">
        <f t="shared" ref="G66:G129" si="4">CONCATENATE(F66,B66)</f>
        <v>CHU ANGERS_A90278A420651008253</v>
      </c>
      <c r="H66" s="2">
        <f t="shared" ref="H66:H129" si="5">IF(I66=" ",0,IF(I66="",0,I66))</f>
        <v>10</v>
      </c>
      <c r="I66" s="8">
        <v>10</v>
      </c>
    </row>
    <row r="67" spans="1:9" x14ac:dyDescent="0.25">
      <c r="A67" s="4" t="s">
        <v>1</v>
      </c>
      <c r="B67" s="6">
        <v>1008253</v>
      </c>
      <c r="C67" s="6" t="s">
        <v>116</v>
      </c>
      <c r="D67" s="7">
        <v>42066</v>
      </c>
      <c r="E67" s="18">
        <f>WEEKDAY(Tableau1[[#This Row],[Jour Année]])</f>
        <v>3</v>
      </c>
      <c r="F67" s="13" t="str">
        <f t="shared" si="3"/>
        <v>CHU ANGERS_A90278A42066</v>
      </c>
      <c r="G67" s="13" t="str">
        <f t="shared" si="4"/>
        <v>CHU ANGERS_A90278A420661008253</v>
      </c>
      <c r="H67" s="2">
        <f t="shared" si="5"/>
        <v>17</v>
      </c>
      <c r="I67" s="8">
        <v>17</v>
      </c>
    </row>
    <row r="68" spans="1:9" x14ac:dyDescent="0.25">
      <c r="A68" s="4" t="s">
        <v>1</v>
      </c>
      <c r="B68" s="6">
        <v>1008253</v>
      </c>
      <c r="C68" s="6" t="s">
        <v>116</v>
      </c>
      <c r="D68" s="7">
        <v>42067</v>
      </c>
      <c r="E68" s="18">
        <f>WEEKDAY(Tableau1[[#This Row],[Jour Année]])</f>
        <v>4</v>
      </c>
      <c r="F68" s="13" t="str">
        <f t="shared" si="3"/>
        <v>CHU ANGERS_A90278A42067</v>
      </c>
      <c r="G68" s="13" t="str">
        <f t="shared" si="4"/>
        <v>CHU ANGERS_A90278A420671008253</v>
      </c>
      <c r="H68" s="2">
        <f t="shared" si="5"/>
        <v>18</v>
      </c>
      <c r="I68" s="8">
        <v>18</v>
      </c>
    </row>
    <row r="69" spans="1:9" x14ac:dyDescent="0.25">
      <c r="A69" s="4" t="s">
        <v>1</v>
      </c>
      <c r="B69" s="6">
        <v>1008253</v>
      </c>
      <c r="C69" s="6" t="s">
        <v>116</v>
      </c>
      <c r="D69" s="7">
        <v>42068</v>
      </c>
      <c r="E69" s="18">
        <f>WEEKDAY(Tableau1[[#This Row],[Jour Année]])</f>
        <v>5</v>
      </c>
      <c r="F69" s="13" t="str">
        <f t="shared" si="3"/>
        <v>CHU ANGERS_A90278A42068</v>
      </c>
      <c r="G69" s="13" t="str">
        <f t="shared" si="4"/>
        <v>CHU ANGERS_A90278A420681008253</v>
      </c>
      <c r="H69" s="2">
        <f t="shared" si="5"/>
        <v>19</v>
      </c>
      <c r="I69" s="8">
        <v>19</v>
      </c>
    </row>
    <row r="70" spans="1:9" x14ac:dyDescent="0.25">
      <c r="A70" s="4" t="s">
        <v>1</v>
      </c>
      <c r="B70" s="6">
        <v>1008253</v>
      </c>
      <c r="C70" s="6" t="s">
        <v>116</v>
      </c>
      <c r="D70" s="7">
        <v>42069</v>
      </c>
      <c r="E70" s="18">
        <f>WEEKDAY(Tableau1[[#This Row],[Jour Année]])</f>
        <v>6</v>
      </c>
      <c r="F70" s="13" t="str">
        <f t="shared" si="3"/>
        <v>CHU ANGERS_A90278A42069</v>
      </c>
      <c r="G70" s="13" t="str">
        <f t="shared" si="4"/>
        <v>CHU ANGERS_A90278A420691008253</v>
      </c>
      <c r="H70" s="2">
        <f t="shared" si="5"/>
        <v>22</v>
      </c>
      <c r="I70" s="8">
        <v>22</v>
      </c>
    </row>
    <row r="71" spans="1:9" x14ac:dyDescent="0.25">
      <c r="A71" s="4" t="s">
        <v>1</v>
      </c>
      <c r="B71" s="6">
        <v>1008253</v>
      </c>
      <c r="C71" s="6" t="s">
        <v>116</v>
      </c>
      <c r="D71" s="7">
        <v>42070</v>
      </c>
      <c r="E71" s="18">
        <f>WEEKDAY(Tableau1[[#This Row],[Jour Année]])</f>
        <v>7</v>
      </c>
      <c r="F71" s="13" t="str">
        <f t="shared" si="3"/>
        <v>CHU ANGERS_A90278A42070</v>
      </c>
      <c r="G71" s="13" t="str">
        <f t="shared" si="4"/>
        <v>CHU ANGERS_A90278A420701008253</v>
      </c>
      <c r="H71" s="2">
        <f t="shared" si="5"/>
        <v>8</v>
      </c>
      <c r="I71" s="8">
        <v>8</v>
      </c>
    </row>
    <row r="72" spans="1:9" x14ac:dyDescent="0.25">
      <c r="A72" s="4" t="s">
        <v>1</v>
      </c>
      <c r="B72" s="6">
        <v>1008253</v>
      </c>
      <c r="C72" s="6" t="s">
        <v>116</v>
      </c>
      <c r="D72" s="7">
        <v>42071</v>
      </c>
      <c r="E72" s="18">
        <f>WEEKDAY(Tableau1[[#This Row],[Jour Année]])</f>
        <v>1</v>
      </c>
      <c r="F72" s="13" t="str">
        <f t="shared" si="3"/>
        <v>CHU ANGERS_A90278A42071</v>
      </c>
      <c r="G72" s="13" t="str">
        <f t="shared" si="4"/>
        <v>CHU ANGERS_A90278A420711008253</v>
      </c>
      <c r="H72" s="2">
        <f t="shared" si="5"/>
        <v>6</v>
      </c>
      <c r="I72" s="8">
        <v>6</v>
      </c>
    </row>
    <row r="73" spans="1:9" x14ac:dyDescent="0.25">
      <c r="A73" s="4" t="s">
        <v>1</v>
      </c>
      <c r="B73" s="6">
        <v>1008253</v>
      </c>
      <c r="C73" s="6" t="s">
        <v>116</v>
      </c>
      <c r="D73" s="7">
        <v>42072</v>
      </c>
      <c r="E73" s="18">
        <f>WEEKDAY(Tableau1[[#This Row],[Jour Année]])</f>
        <v>2</v>
      </c>
      <c r="F73" s="13" t="str">
        <f t="shared" si="3"/>
        <v>CHU ANGERS_A90278A42072</v>
      </c>
      <c r="G73" s="13" t="str">
        <f t="shared" si="4"/>
        <v>CHU ANGERS_A90278A420721008253</v>
      </c>
      <c r="H73" s="2">
        <f t="shared" si="5"/>
        <v>9</v>
      </c>
      <c r="I73" s="8">
        <v>9</v>
      </c>
    </row>
    <row r="74" spans="1:9" x14ac:dyDescent="0.25">
      <c r="A74" s="4" t="s">
        <v>1</v>
      </c>
      <c r="B74" s="6">
        <v>1008253</v>
      </c>
      <c r="C74" s="6" t="s">
        <v>116</v>
      </c>
      <c r="D74" s="7">
        <v>42073</v>
      </c>
      <c r="E74" s="18">
        <f>WEEKDAY(Tableau1[[#This Row],[Jour Année]])</f>
        <v>3</v>
      </c>
      <c r="F74" s="13" t="str">
        <f t="shared" si="3"/>
        <v>CHU ANGERS_A90278A42073</v>
      </c>
      <c r="G74" s="13" t="str">
        <f t="shared" si="4"/>
        <v>CHU ANGERS_A90278A420731008253</v>
      </c>
      <c r="H74" s="2">
        <f t="shared" si="5"/>
        <v>16</v>
      </c>
      <c r="I74" s="8">
        <v>16</v>
      </c>
    </row>
    <row r="75" spans="1:9" x14ac:dyDescent="0.25">
      <c r="A75" s="4" t="s">
        <v>1</v>
      </c>
      <c r="B75" s="6">
        <v>1008253</v>
      </c>
      <c r="C75" s="6" t="s">
        <v>116</v>
      </c>
      <c r="D75" s="7">
        <v>42074</v>
      </c>
      <c r="E75" s="18">
        <f>WEEKDAY(Tableau1[[#This Row],[Jour Année]])</f>
        <v>4</v>
      </c>
      <c r="F75" s="13" t="str">
        <f t="shared" si="3"/>
        <v>CHU ANGERS_A90278A42074</v>
      </c>
      <c r="G75" s="13" t="str">
        <f t="shared" si="4"/>
        <v>CHU ANGERS_A90278A420741008253</v>
      </c>
      <c r="H75" s="2">
        <f t="shared" si="5"/>
        <v>16</v>
      </c>
      <c r="I75" s="8">
        <v>16</v>
      </c>
    </row>
    <row r="76" spans="1:9" x14ac:dyDescent="0.25">
      <c r="A76" s="4" t="s">
        <v>1</v>
      </c>
      <c r="B76" s="6">
        <v>1008253</v>
      </c>
      <c r="C76" s="6" t="s">
        <v>116</v>
      </c>
      <c r="D76" s="7">
        <v>42075</v>
      </c>
      <c r="E76" s="18">
        <f>WEEKDAY(Tableau1[[#This Row],[Jour Année]])</f>
        <v>5</v>
      </c>
      <c r="F76" s="13" t="str">
        <f t="shared" si="3"/>
        <v>CHU ANGERS_A90278A42075</v>
      </c>
      <c r="G76" s="13" t="str">
        <f t="shared" si="4"/>
        <v>CHU ANGERS_A90278A420751008253</v>
      </c>
      <c r="H76" s="2">
        <f t="shared" si="5"/>
        <v>20</v>
      </c>
      <c r="I76" s="8">
        <v>20</v>
      </c>
    </row>
    <row r="77" spans="1:9" x14ac:dyDescent="0.25">
      <c r="A77" s="4" t="s">
        <v>1</v>
      </c>
      <c r="B77" s="6">
        <v>1008253</v>
      </c>
      <c r="C77" s="6" t="s">
        <v>116</v>
      </c>
      <c r="D77" s="7">
        <v>42076</v>
      </c>
      <c r="E77" s="18">
        <f>WEEKDAY(Tableau1[[#This Row],[Jour Année]])</f>
        <v>6</v>
      </c>
      <c r="F77" s="13" t="str">
        <f t="shared" si="3"/>
        <v>CHU ANGERS_A90278A42076</v>
      </c>
      <c r="G77" s="13" t="str">
        <f t="shared" si="4"/>
        <v>CHU ANGERS_A90278A420761008253</v>
      </c>
      <c r="H77" s="2">
        <f t="shared" si="5"/>
        <v>24</v>
      </c>
      <c r="I77" s="8">
        <v>24</v>
      </c>
    </row>
    <row r="78" spans="1:9" x14ac:dyDescent="0.25">
      <c r="A78" s="4" t="s">
        <v>1</v>
      </c>
      <c r="B78" s="6">
        <v>1008253</v>
      </c>
      <c r="C78" s="6" t="s">
        <v>116</v>
      </c>
      <c r="D78" s="7">
        <v>42077</v>
      </c>
      <c r="E78" s="18">
        <f>WEEKDAY(Tableau1[[#This Row],[Jour Année]])</f>
        <v>7</v>
      </c>
      <c r="F78" s="13" t="str">
        <f t="shared" si="3"/>
        <v>CHU ANGERS_A90278A42077</v>
      </c>
      <c r="G78" s="13" t="str">
        <f t="shared" si="4"/>
        <v>CHU ANGERS_A90278A420771008253</v>
      </c>
      <c r="H78" s="2">
        <f t="shared" si="5"/>
        <v>4</v>
      </c>
      <c r="I78" s="8">
        <v>4</v>
      </c>
    </row>
    <row r="79" spans="1:9" x14ac:dyDescent="0.25">
      <c r="A79" s="4" t="s">
        <v>1</v>
      </c>
      <c r="B79" s="6">
        <v>1008253</v>
      </c>
      <c r="C79" s="6" t="s">
        <v>116</v>
      </c>
      <c r="D79" s="7">
        <v>42079</v>
      </c>
      <c r="E79" s="18">
        <f>WEEKDAY(Tableau1[[#This Row],[Jour Année]])</f>
        <v>2</v>
      </c>
      <c r="F79" s="13" t="str">
        <f t="shared" si="3"/>
        <v>CHU ANGERS_A90278A42079</v>
      </c>
      <c r="G79" s="13" t="str">
        <f t="shared" si="4"/>
        <v>CHU ANGERS_A90278A420791008253</v>
      </c>
      <c r="H79" s="2">
        <f t="shared" si="5"/>
        <v>19</v>
      </c>
      <c r="I79" s="8">
        <v>19</v>
      </c>
    </row>
    <row r="80" spans="1:9" x14ac:dyDescent="0.25">
      <c r="A80" s="4" t="s">
        <v>1</v>
      </c>
      <c r="B80" s="6">
        <v>1008253</v>
      </c>
      <c r="C80" s="6" t="s">
        <v>116</v>
      </c>
      <c r="D80" s="7">
        <v>42080</v>
      </c>
      <c r="E80" s="18">
        <f>WEEKDAY(Tableau1[[#This Row],[Jour Année]])</f>
        <v>3</v>
      </c>
      <c r="F80" s="13" t="str">
        <f t="shared" si="3"/>
        <v>CHU ANGERS_A90278A42080</v>
      </c>
      <c r="G80" s="13" t="str">
        <f t="shared" si="4"/>
        <v>CHU ANGERS_A90278A420801008253</v>
      </c>
      <c r="H80" s="2">
        <f t="shared" si="5"/>
        <v>18</v>
      </c>
      <c r="I80" s="8">
        <v>18</v>
      </c>
    </row>
    <row r="81" spans="1:9" x14ac:dyDescent="0.25">
      <c r="A81" s="4" t="s">
        <v>1</v>
      </c>
      <c r="B81" s="6">
        <v>1008253</v>
      </c>
      <c r="C81" s="6" t="s">
        <v>116</v>
      </c>
      <c r="D81" s="7">
        <v>42081</v>
      </c>
      <c r="E81" s="18">
        <f>WEEKDAY(Tableau1[[#This Row],[Jour Année]])</f>
        <v>4</v>
      </c>
      <c r="F81" s="13" t="str">
        <f t="shared" si="3"/>
        <v>CHU ANGERS_A90278A42081</v>
      </c>
      <c r="G81" s="13" t="str">
        <f t="shared" si="4"/>
        <v>CHU ANGERS_A90278A420811008253</v>
      </c>
      <c r="H81" s="2">
        <f t="shared" si="5"/>
        <v>14</v>
      </c>
      <c r="I81" s="8">
        <v>14</v>
      </c>
    </row>
    <row r="82" spans="1:9" x14ac:dyDescent="0.25">
      <c r="A82" s="4" t="s">
        <v>1</v>
      </c>
      <c r="B82" s="6">
        <v>1008253</v>
      </c>
      <c r="C82" s="6" t="s">
        <v>116</v>
      </c>
      <c r="D82" s="7">
        <v>42082</v>
      </c>
      <c r="E82" s="18">
        <f>WEEKDAY(Tableau1[[#This Row],[Jour Année]])</f>
        <v>5</v>
      </c>
      <c r="F82" s="13" t="str">
        <f t="shared" si="3"/>
        <v>CHU ANGERS_A90278A42082</v>
      </c>
      <c r="G82" s="13" t="str">
        <f t="shared" si="4"/>
        <v>CHU ANGERS_A90278A420821008253</v>
      </c>
      <c r="H82" s="2">
        <f t="shared" si="5"/>
        <v>18</v>
      </c>
      <c r="I82" s="8">
        <v>18</v>
      </c>
    </row>
    <row r="83" spans="1:9" x14ac:dyDescent="0.25">
      <c r="A83" s="4" t="s">
        <v>1</v>
      </c>
      <c r="B83" s="6">
        <v>1008253</v>
      </c>
      <c r="C83" s="6" t="s">
        <v>116</v>
      </c>
      <c r="D83" s="7">
        <v>42083</v>
      </c>
      <c r="E83" s="18">
        <f>WEEKDAY(Tableau1[[#This Row],[Jour Année]])</f>
        <v>6</v>
      </c>
      <c r="F83" s="13" t="str">
        <f t="shared" si="3"/>
        <v>CHU ANGERS_A90278A42083</v>
      </c>
      <c r="G83" s="13" t="str">
        <f t="shared" si="4"/>
        <v>CHU ANGERS_A90278A420831008253</v>
      </c>
      <c r="H83" s="2">
        <f t="shared" si="5"/>
        <v>12</v>
      </c>
      <c r="I83" s="8">
        <v>12</v>
      </c>
    </row>
    <row r="84" spans="1:9" x14ac:dyDescent="0.25">
      <c r="A84" s="4" t="s">
        <v>1</v>
      </c>
      <c r="B84" s="6">
        <v>1008253</v>
      </c>
      <c r="C84" s="6" t="s">
        <v>116</v>
      </c>
      <c r="D84" s="7">
        <v>42084</v>
      </c>
      <c r="E84" s="18">
        <f>WEEKDAY(Tableau1[[#This Row],[Jour Année]])</f>
        <v>7</v>
      </c>
      <c r="F84" s="13" t="str">
        <f t="shared" si="3"/>
        <v>CHU ANGERS_A90278A42084</v>
      </c>
      <c r="G84" s="13" t="str">
        <f t="shared" si="4"/>
        <v>CHU ANGERS_A90278A420841008253</v>
      </c>
      <c r="H84" s="2">
        <f t="shared" si="5"/>
        <v>2</v>
      </c>
      <c r="I84" s="8">
        <v>2</v>
      </c>
    </row>
    <row r="85" spans="1:9" x14ac:dyDescent="0.25">
      <c r="A85" s="4" t="s">
        <v>1</v>
      </c>
      <c r="B85" s="6">
        <v>1008253</v>
      </c>
      <c r="C85" s="6" t="s">
        <v>116</v>
      </c>
      <c r="D85" s="7">
        <v>42086</v>
      </c>
      <c r="E85" s="18">
        <f>WEEKDAY(Tableau1[[#This Row],[Jour Année]])</f>
        <v>2</v>
      </c>
      <c r="F85" s="13" t="str">
        <f t="shared" si="3"/>
        <v>CHU ANGERS_A90278A42086</v>
      </c>
      <c r="G85" s="13" t="str">
        <f t="shared" si="4"/>
        <v>CHU ANGERS_A90278A420861008253</v>
      </c>
      <c r="H85" s="2">
        <f t="shared" si="5"/>
        <v>18</v>
      </c>
      <c r="I85" s="8">
        <v>18</v>
      </c>
    </row>
    <row r="86" spans="1:9" x14ac:dyDescent="0.25">
      <c r="A86" s="4" t="s">
        <v>1</v>
      </c>
      <c r="B86" s="6">
        <v>1008253</v>
      </c>
      <c r="C86" s="6" t="s">
        <v>116</v>
      </c>
      <c r="D86" s="7">
        <v>42087</v>
      </c>
      <c r="E86" s="18">
        <f>WEEKDAY(Tableau1[[#This Row],[Jour Année]])</f>
        <v>3</v>
      </c>
      <c r="F86" s="13" t="str">
        <f t="shared" si="3"/>
        <v>CHU ANGERS_A90278A42087</v>
      </c>
      <c r="G86" s="13" t="str">
        <f t="shared" si="4"/>
        <v>CHU ANGERS_A90278A420871008253</v>
      </c>
      <c r="H86" s="2">
        <f t="shared" si="5"/>
        <v>26</v>
      </c>
      <c r="I86" s="8">
        <v>26</v>
      </c>
    </row>
    <row r="87" spans="1:9" x14ac:dyDescent="0.25">
      <c r="A87" s="4" t="s">
        <v>1</v>
      </c>
      <c r="B87" s="6">
        <v>1008253</v>
      </c>
      <c r="C87" s="6" t="s">
        <v>116</v>
      </c>
      <c r="D87" s="7">
        <v>42088</v>
      </c>
      <c r="E87" s="18">
        <f>WEEKDAY(Tableau1[[#This Row],[Jour Année]])</f>
        <v>4</v>
      </c>
      <c r="F87" s="13" t="str">
        <f t="shared" si="3"/>
        <v>CHU ANGERS_A90278A42088</v>
      </c>
      <c r="G87" s="13" t="str">
        <f t="shared" si="4"/>
        <v>CHU ANGERS_A90278A420881008253</v>
      </c>
      <c r="H87" s="2">
        <f t="shared" si="5"/>
        <v>23</v>
      </c>
      <c r="I87" s="8">
        <v>23</v>
      </c>
    </row>
    <row r="88" spans="1:9" x14ac:dyDescent="0.25">
      <c r="A88" s="4" t="s">
        <v>1</v>
      </c>
      <c r="B88" s="6">
        <v>1008253</v>
      </c>
      <c r="C88" s="6" t="s">
        <v>116</v>
      </c>
      <c r="D88" s="7">
        <v>42089</v>
      </c>
      <c r="E88" s="18">
        <f>WEEKDAY(Tableau1[[#This Row],[Jour Année]])</f>
        <v>5</v>
      </c>
      <c r="F88" s="13" t="str">
        <f t="shared" si="3"/>
        <v>CHU ANGERS_A90278A42089</v>
      </c>
      <c r="G88" s="13" t="str">
        <f t="shared" si="4"/>
        <v>CHU ANGERS_A90278A420891008253</v>
      </c>
      <c r="H88" s="2">
        <f t="shared" si="5"/>
        <v>18</v>
      </c>
      <c r="I88" s="8">
        <v>18</v>
      </c>
    </row>
    <row r="89" spans="1:9" x14ac:dyDescent="0.25">
      <c r="A89" s="4" t="s">
        <v>1</v>
      </c>
      <c r="B89" s="6">
        <v>1008253</v>
      </c>
      <c r="C89" s="6" t="s">
        <v>116</v>
      </c>
      <c r="D89" s="7">
        <v>42090</v>
      </c>
      <c r="E89" s="18">
        <f>WEEKDAY(Tableau1[[#This Row],[Jour Année]])</f>
        <v>6</v>
      </c>
      <c r="F89" s="13" t="str">
        <f t="shared" si="3"/>
        <v>CHU ANGERS_A90278A42090</v>
      </c>
      <c r="G89" s="13" t="str">
        <f t="shared" si="4"/>
        <v>CHU ANGERS_A90278A420901008253</v>
      </c>
      <c r="H89" s="2">
        <f t="shared" si="5"/>
        <v>16</v>
      </c>
      <c r="I89" s="8">
        <v>16</v>
      </c>
    </row>
    <row r="90" spans="1:9" x14ac:dyDescent="0.25">
      <c r="A90" s="4" t="s">
        <v>1</v>
      </c>
      <c r="B90" s="6">
        <v>1008253</v>
      </c>
      <c r="C90" s="6" t="s">
        <v>116</v>
      </c>
      <c r="D90" s="7">
        <v>42091</v>
      </c>
      <c r="E90" s="18">
        <f>WEEKDAY(Tableau1[[#This Row],[Jour Année]])</f>
        <v>7</v>
      </c>
      <c r="F90" s="13" t="str">
        <f t="shared" si="3"/>
        <v>CHU ANGERS_A90278A42091</v>
      </c>
      <c r="G90" s="13" t="str">
        <f t="shared" si="4"/>
        <v>CHU ANGERS_A90278A420911008253</v>
      </c>
      <c r="H90" s="2">
        <f t="shared" si="5"/>
        <v>4</v>
      </c>
      <c r="I90" s="8">
        <v>4</v>
      </c>
    </row>
    <row r="91" spans="1:9" x14ac:dyDescent="0.25">
      <c r="A91" s="4" t="s">
        <v>1</v>
      </c>
      <c r="B91" s="6">
        <v>1008253</v>
      </c>
      <c r="C91" s="6" t="s">
        <v>116</v>
      </c>
      <c r="D91" s="7">
        <v>42092</v>
      </c>
      <c r="E91" s="18">
        <f>WEEKDAY(Tableau1[[#This Row],[Jour Année]])</f>
        <v>1</v>
      </c>
      <c r="F91" s="13" t="str">
        <f t="shared" si="3"/>
        <v>CHU ANGERS_A90278A42092</v>
      </c>
      <c r="G91" s="13" t="str">
        <f t="shared" si="4"/>
        <v>CHU ANGERS_A90278A420921008253</v>
      </c>
      <c r="H91" s="2">
        <f t="shared" si="5"/>
        <v>2</v>
      </c>
      <c r="I91" s="8">
        <v>2</v>
      </c>
    </row>
    <row r="92" spans="1:9" x14ac:dyDescent="0.25">
      <c r="A92" s="4" t="s">
        <v>1</v>
      </c>
      <c r="B92" s="6">
        <v>1008253</v>
      </c>
      <c r="C92" s="6" t="s">
        <v>116</v>
      </c>
      <c r="D92" s="7">
        <v>42093</v>
      </c>
      <c r="E92" s="18">
        <f>WEEKDAY(Tableau1[[#This Row],[Jour Année]])</f>
        <v>2</v>
      </c>
      <c r="F92" s="13" t="str">
        <f t="shared" si="3"/>
        <v>CHU ANGERS_A90278A42093</v>
      </c>
      <c r="G92" s="13" t="str">
        <f t="shared" si="4"/>
        <v>CHU ANGERS_A90278A420931008253</v>
      </c>
      <c r="H92" s="2">
        <f t="shared" si="5"/>
        <v>10</v>
      </c>
      <c r="I92" s="8">
        <v>10</v>
      </c>
    </row>
    <row r="93" spans="1:9" x14ac:dyDescent="0.25">
      <c r="A93" s="4" t="s">
        <v>1</v>
      </c>
      <c r="B93" s="6">
        <v>1008253</v>
      </c>
      <c r="C93" s="6" t="s">
        <v>116</v>
      </c>
      <c r="D93" s="7">
        <v>42094</v>
      </c>
      <c r="E93" s="18">
        <f>WEEKDAY(Tableau1[[#This Row],[Jour Année]])</f>
        <v>3</v>
      </c>
      <c r="F93" s="13" t="str">
        <f t="shared" si="3"/>
        <v>CHU ANGERS_A90278A42094</v>
      </c>
      <c r="G93" s="13" t="str">
        <f t="shared" si="4"/>
        <v>CHU ANGERS_A90278A420941008253</v>
      </c>
      <c r="H93" s="2">
        <f t="shared" si="5"/>
        <v>12</v>
      </c>
      <c r="I93" s="8">
        <v>12</v>
      </c>
    </row>
    <row r="94" spans="1:9" x14ac:dyDescent="0.25">
      <c r="A94" s="4" t="s">
        <v>1</v>
      </c>
      <c r="B94" s="6">
        <v>19690</v>
      </c>
      <c r="C94" s="6" t="s">
        <v>121</v>
      </c>
      <c r="D94" s="7">
        <v>42006</v>
      </c>
      <c r="E94" s="18">
        <f>WEEKDAY(Tableau1[[#This Row],[Jour Année]])</f>
        <v>6</v>
      </c>
      <c r="F94" s="13" t="str">
        <f t="shared" si="3"/>
        <v>CHU ANGERS_A90278A42006</v>
      </c>
      <c r="G94" s="13" t="str">
        <f t="shared" si="4"/>
        <v>CHU ANGERS_A90278A4200619690</v>
      </c>
      <c r="H94" s="2">
        <f t="shared" si="5"/>
        <v>1</v>
      </c>
      <c r="I94" s="8">
        <v>1</v>
      </c>
    </row>
    <row r="95" spans="1:9" x14ac:dyDescent="0.25">
      <c r="A95" s="4" t="s">
        <v>1</v>
      </c>
      <c r="B95" s="6">
        <v>19690</v>
      </c>
      <c r="C95" s="6" t="s">
        <v>121</v>
      </c>
      <c r="D95" s="7">
        <v>42009</v>
      </c>
      <c r="E95" s="18">
        <f>WEEKDAY(Tableau1[[#This Row],[Jour Année]])</f>
        <v>2</v>
      </c>
      <c r="F95" s="13" t="str">
        <f t="shared" si="3"/>
        <v>CHU ANGERS_A90278A42009</v>
      </c>
      <c r="G95" s="13" t="str">
        <f t="shared" si="4"/>
        <v>CHU ANGERS_A90278A4200919690</v>
      </c>
      <c r="H95" s="2">
        <f t="shared" si="5"/>
        <v>1</v>
      </c>
      <c r="I95" s="8">
        <v>1</v>
      </c>
    </row>
    <row r="96" spans="1:9" x14ac:dyDescent="0.25">
      <c r="A96" s="4" t="s">
        <v>1</v>
      </c>
      <c r="B96" s="6">
        <v>19690</v>
      </c>
      <c r="C96" s="6" t="s">
        <v>121</v>
      </c>
      <c r="D96" s="7">
        <v>42016</v>
      </c>
      <c r="E96" s="18">
        <f>WEEKDAY(Tableau1[[#This Row],[Jour Année]])</f>
        <v>2</v>
      </c>
      <c r="F96" s="13" t="str">
        <f t="shared" si="3"/>
        <v>CHU ANGERS_A90278A42016</v>
      </c>
      <c r="G96" s="13" t="str">
        <f t="shared" si="4"/>
        <v>CHU ANGERS_A90278A4201619690</v>
      </c>
      <c r="H96" s="2">
        <f t="shared" si="5"/>
        <v>1</v>
      </c>
      <c r="I96" s="8">
        <v>1</v>
      </c>
    </row>
    <row r="97" spans="1:9" x14ac:dyDescent="0.25">
      <c r="A97" s="4" t="s">
        <v>1</v>
      </c>
      <c r="B97" s="6">
        <v>19690</v>
      </c>
      <c r="C97" s="6" t="s">
        <v>121</v>
      </c>
      <c r="D97" s="7">
        <v>42018</v>
      </c>
      <c r="E97" s="18">
        <f>WEEKDAY(Tableau1[[#This Row],[Jour Année]])</f>
        <v>4</v>
      </c>
      <c r="F97" s="13" t="str">
        <f t="shared" si="3"/>
        <v>CHU ANGERS_A90278A42018</v>
      </c>
      <c r="G97" s="13" t="str">
        <f t="shared" si="4"/>
        <v>CHU ANGERS_A90278A4201819690</v>
      </c>
      <c r="H97" s="2">
        <f t="shared" si="5"/>
        <v>1</v>
      </c>
      <c r="I97" s="8">
        <v>1</v>
      </c>
    </row>
    <row r="98" spans="1:9" x14ac:dyDescent="0.25">
      <c r="A98" s="4" t="s">
        <v>1</v>
      </c>
      <c r="B98" s="6">
        <v>19690</v>
      </c>
      <c r="C98" s="6" t="s">
        <v>121</v>
      </c>
      <c r="D98" s="7">
        <v>42025</v>
      </c>
      <c r="E98" s="18">
        <f>WEEKDAY(Tableau1[[#This Row],[Jour Année]])</f>
        <v>4</v>
      </c>
      <c r="F98" s="13" t="str">
        <f t="shared" si="3"/>
        <v>CHU ANGERS_A90278A42025</v>
      </c>
      <c r="G98" s="13" t="str">
        <f t="shared" si="4"/>
        <v>CHU ANGERS_A90278A4202519690</v>
      </c>
      <c r="H98" s="2">
        <f t="shared" si="5"/>
        <v>2</v>
      </c>
      <c r="I98" s="8">
        <v>2</v>
      </c>
    </row>
    <row r="99" spans="1:9" x14ac:dyDescent="0.25">
      <c r="A99" s="4" t="s">
        <v>1</v>
      </c>
      <c r="B99" s="6">
        <v>19690</v>
      </c>
      <c r="C99" s="6" t="s">
        <v>121</v>
      </c>
      <c r="D99" s="7">
        <v>42034</v>
      </c>
      <c r="E99" s="18">
        <f>WEEKDAY(Tableau1[[#This Row],[Jour Année]])</f>
        <v>6</v>
      </c>
      <c r="F99" s="13" t="str">
        <f t="shared" si="3"/>
        <v>CHU ANGERS_A90278A42034</v>
      </c>
      <c r="G99" s="13" t="str">
        <f t="shared" si="4"/>
        <v>CHU ANGERS_A90278A4203419690</v>
      </c>
      <c r="H99" s="2">
        <f t="shared" si="5"/>
        <v>1</v>
      </c>
      <c r="I99" s="8">
        <v>1</v>
      </c>
    </row>
    <row r="100" spans="1:9" x14ac:dyDescent="0.25">
      <c r="A100" s="4" t="s">
        <v>1</v>
      </c>
      <c r="B100" s="6">
        <v>19690</v>
      </c>
      <c r="C100" s="6" t="s">
        <v>121</v>
      </c>
      <c r="D100" s="7">
        <v>42085</v>
      </c>
      <c r="E100" s="18">
        <f>WEEKDAY(Tableau1[[#This Row],[Jour Année]])</f>
        <v>1</v>
      </c>
      <c r="F100" s="13" t="str">
        <f t="shared" si="3"/>
        <v>CHU ANGERS_A90278A42085</v>
      </c>
      <c r="G100" s="13" t="str">
        <f t="shared" si="4"/>
        <v>CHU ANGERS_A90278A4208519690</v>
      </c>
      <c r="H100" s="2">
        <f t="shared" si="5"/>
        <v>1</v>
      </c>
      <c r="I100" s="8">
        <v>1</v>
      </c>
    </row>
    <row r="101" spans="1:9" x14ac:dyDescent="0.25">
      <c r="A101" s="4" t="s">
        <v>1</v>
      </c>
      <c r="B101" s="6">
        <v>19690</v>
      </c>
      <c r="C101" s="6" t="s">
        <v>121</v>
      </c>
      <c r="D101" s="7">
        <v>42089</v>
      </c>
      <c r="E101" s="18">
        <f>WEEKDAY(Tableau1[[#This Row],[Jour Année]])</f>
        <v>5</v>
      </c>
      <c r="F101" s="13" t="str">
        <f t="shared" si="3"/>
        <v>CHU ANGERS_A90278A42089</v>
      </c>
      <c r="G101" s="13" t="str">
        <f t="shared" si="4"/>
        <v>CHU ANGERS_A90278A4208919690</v>
      </c>
      <c r="H101" s="2">
        <f t="shared" si="5"/>
        <v>2</v>
      </c>
      <c r="I101" s="8">
        <v>2</v>
      </c>
    </row>
    <row r="102" spans="1:9" x14ac:dyDescent="0.25">
      <c r="A102" s="4" t="s">
        <v>1</v>
      </c>
      <c r="B102" s="6">
        <v>19690</v>
      </c>
      <c r="C102" s="6" t="s">
        <v>121</v>
      </c>
      <c r="D102" s="7">
        <v>42090</v>
      </c>
      <c r="E102" s="18">
        <f>WEEKDAY(Tableau1[[#This Row],[Jour Année]])</f>
        <v>6</v>
      </c>
      <c r="F102" s="13" t="str">
        <f t="shared" si="3"/>
        <v>CHU ANGERS_A90278A42090</v>
      </c>
      <c r="G102" s="13" t="str">
        <f t="shared" si="4"/>
        <v>CHU ANGERS_A90278A4209019690</v>
      </c>
      <c r="H102" s="2">
        <f t="shared" si="5"/>
        <v>1</v>
      </c>
      <c r="I102" s="8">
        <v>1</v>
      </c>
    </row>
    <row r="103" spans="1:9" x14ac:dyDescent="0.25">
      <c r="A103" s="4" t="s">
        <v>1</v>
      </c>
      <c r="B103" s="6">
        <v>1011435</v>
      </c>
      <c r="C103" s="6" t="s">
        <v>122</v>
      </c>
      <c r="D103" s="7">
        <v>42006</v>
      </c>
      <c r="E103" s="18">
        <f>WEEKDAY(Tableau1[[#This Row],[Jour Année]])</f>
        <v>6</v>
      </c>
      <c r="F103" s="13" t="str">
        <f t="shared" si="3"/>
        <v>CHU ANGERS_A90278A42006</v>
      </c>
      <c r="G103" s="13" t="str">
        <f t="shared" si="4"/>
        <v>CHU ANGERS_A90278A420061011435</v>
      </c>
      <c r="H103" s="2">
        <f t="shared" si="5"/>
        <v>4</v>
      </c>
      <c r="I103" s="8">
        <v>4</v>
      </c>
    </row>
    <row r="104" spans="1:9" x14ac:dyDescent="0.25">
      <c r="A104" s="4" t="s">
        <v>1</v>
      </c>
      <c r="B104" s="6">
        <v>1011435</v>
      </c>
      <c r="C104" s="6" t="s">
        <v>122</v>
      </c>
      <c r="D104" s="7">
        <v>42009</v>
      </c>
      <c r="E104" s="18">
        <f>WEEKDAY(Tableau1[[#This Row],[Jour Année]])</f>
        <v>2</v>
      </c>
      <c r="F104" s="13" t="str">
        <f t="shared" si="3"/>
        <v>CHU ANGERS_A90278A42009</v>
      </c>
      <c r="G104" s="13" t="str">
        <f t="shared" si="4"/>
        <v>CHU ANGERS_A90278A420091011435</v>
      </c>
      <c r="H104" s="2">
        <f t="shared" si="5"/>
        <v>6</v>
      </c>
      <c r="I104" s="8">
        <v>6</v>
      </c>
    </row>
    <row r="105" spans="1:9" x14ac:dyDescent="0.25">
      <c r="A105" s="4" t="s">
        <v>1</v>
      </c>
      <c r="B105" s="6">
        <v>1011435</v>
      </c>
      <c r="C105" s="6" t="s">
        <v>122</v>
      </c>
      <c r="D105" s="7">
        <v>42010</v>
      </c>
      <c r="E105" s="18">
        <f>WEEKDAY(Tableau1[[#This Row],[Jour Année]])</f>
        <v>3</v>
      </c>
      <c r="F105" s="13" t="str">
        <f t="shared" si="3"/>
        <v>CHU ANGERS_A90278A42010</v>
      </c>
      <c r="G105" s="13" t="str">
        <f t="shared" si="4"/>
        <v>CHU ANGERS_A90278A420101011435</v>
      </c>
      <c r="H105" s="2">
        <f t="shared" si="5"/>
        <v>8</v>
      </c>
      <c r="I105" s="8">
        <v>8</v>
      </c>
    </row>
    <row r="106" spans="1:9" x14ac:dyDescent="0.25">
      <c r="A106" s="4" t="s">
        <v>1</v>
      </c>
      <c r="B106" s="6">
        <v>1011435</v>
      </c>
      <c r="C106" s="6" t="s">
        <v>122</v>
      </c>
      <c r="D106" s="7">
        <v>42011</v>
      </c>
      <c r="E106" s="18">
        <f>WEEKDAY(Tableau1[[#This Row],[Jour Année]])</f>
        <v>4</v>
      </c>
      <c r="F106" s="13" t="str">
        <f t="shared" si="3"/>
        <v>CHU ANGERS_A90278A42011</v>
      </c>
      <c r="G106" s="13" t="str">
        <f t="shared" si="4"/>
        <v>CHU ANGERS_A90278A420111011435</v>
      </c>
      <c r="H106" s="2">
        <f t="shared" si="5"/>
        <v>10</v>
      </c>
      <c r="I106" s="8">
        <v>10</v>
      </c>
    </row>
    <row r="107" spans="1:9" x14ac:dyDescent="0.25">
      <c r="A107" s="4" t="s">
        <v>1</v>
      </c>
      <c r="B107" s="6">
        <v>1011435</v>
      </c>
      <c r="C107" s="6" t="s">
        <v>122</v>
      </c>
      <c r="D107" s="7">
        <v>42012</v>
      </c>
      <c r="E107" s="18">
        <f>WEEKDAY(Tableau1[[#This Row],[Jour Année]])</f>
        <v>5</v>
      </c>
      <c r="F107" s="13" t="str">
        <f t="shared" si="3"/>
        <v>CHU ANGERS_A90278A42012</v>
      </c>
      <c r="G107" s="13" t="str">
        <f t="shared" si="4"/>
        <v>CHU ANGERS_A90278A420121011435</v>
      </c>
      <c r="H107" s="2">
        <f t="shared" si="5"/>
        <v>9</v>
      </c>
      <c r="I107" s="8">
        <v>9</v>
      </c>
    </row>
    <row r="108" spans="1:9" x14ac:dyDescent="0.25">
      <c r="A108" s="4" t="s">
        <v>1</v>
      </c>
      <c r="B108" s="6">
        <v>1011435</v>
      </c>
      <c r="C108" s="6" t="s">
        <v>122</v>
      </c>
      <c r="D108" s="7">
        <v>42013</v>
      </c>
      <c r="E108" s="18">
        <f>WEEKDAY(Tableau1[[#This Row],[Jour Année]])</f>
        <v>6</v>
      </c>
      <c r="F108" s="13" t="str">
        <f t="shared" si="3"/>
        <v>CHU ANGERS_A90278A42013</v>
      </c>
      <c r="G108" s="13" t="str">
        <f t="shared" si="4"/>
        <v>CHU ANGERS_A90278A420131011435</v>
      </c>
      <c r="H108" s="2">
        <f t="shared" si="5"/>
        <v>8</v>
      </c>
      <c r="I108" s="8">
        <v>8</v>
      </c>
    </row>
    <row r="109" spans="1:9" x14ac:dyDescent="0.25">
      <c r="A109" s="4" t="s">
        <v>1</v>
      </c>
      <c r="B109" s="6">
        <v>1011435</v>
      </c>
      <c r="C109" s="6" t="s">
        <v>122</v>
      </c>
      <c r="D109" s="7">
        <v>42016</v>
      </c>
      <c r="E109" s="18">
        <f>WEEKDAY(Tableau1[[#This Row],[Jour Année]])</f>
        <v>2</v>
      </c>
      <c r="F109" s="13" t="str">
        <f t="shared" si="3"/>
        <v>CHU ANGERS_A90278A42016</v>
      </c>
      <c r="G109" s="13" t="str">
        <f t="shared" si="4"/>
        <v>CHU ANGERS_A90278A420161011435</v>
      </c>
      <c r="H109" s="2">
        <f t="shared" si="5"/>
        <v>7</v>
      </c>
      <c r="I109" s="8">
        <v>7</v>
      </c>
    </row>
    <row r="110" spans="1:9" x14ac:dyDescent="0.25">
      <c r="A110" s="4" t="s">
        <v>1</v>
      </c>
      <c r="B110" s="6">
        <v>1011435</v>
      </c>
      <c r="C110" s="6" t="s">
        <v>122</v>
      </c>
      <c r="D110" s="7">
        <v>42017</v>
      </c>
      <c r="E110" s="18">
        <f>WEEKDAY(Tableau1[[#This Row],[Jour Année]])</f>
        <v>3</v>
      </c>
      <c r="F110" s="13" t="str">
        <f t="shared" si="3"/>
        <v>CHU ANGERS_A90278A42017</v>
      </c>
      <c r="G110" s="13" t="str">
        <f t="shared" si="4"/>
        <v>CHU ANGERS_A90278A420171011435</v>
      </c>
      <c r="H110" s="2">
        <f t="shared" si="5"/>
        <v>10</v>
      </c>
      <c r="I110" s="8">
        <v>10</v>
      </c>
    </row>
    <row r="111" spans="1:9" x14ac:dyDescent="0.25">
      <c r="A111" s="4" t="s">
        <v>1</v>
      </c>
      <c r="B111" s="6">
        <v>1011435</v>
      </c>
      <c r="C111" s="6" t="s">
        <v>122</v>
      </c>
      <c r="D111" s="7">
        <v>42018</v>
      </c>
      <c r="E111" s="18">
        <f>WEEKDAY(Tableau1[[#This Row],[Jour Année]])</f>
        <v>4</v>
      </c>
      <c r="F111" s="13" t="str">
        <f t="shared" si="3"/>
        <v>CHU ANGERS_A90278A42018</v>
      </c>
      <c r="G111" s="13" t="str">
        <f t="shared" si="4"/>
        <v>CHU ANGERS_A90278A420181011435</v>
      </c>
      <c r="H111" s="2">
        <f t="shared" si="5"/>
        <v>7</v>
      </c>
      <c r="I111" s="8">
        <v>7</v>
      </c>
    </row>
    <row r="112" spans="1:9" x14ac:dyDescent="0.25">
      <c r="A112" s="4" t="s">
        <v>1</v>
      </c>
      <c r="B112" s="6">
        <v>1011435</v>
      </c>
      <c r="C112" s="6" t="s">
        <v>122</v>
      </c>
      <c r="D112" s="7">
        <v>42019</v>
      </c>
      <c r="E112" s="18">
        <f>WEEKDAY(Tableau1[[#This Row],[Jour Année]])</f>
        <v>5</v>
      </c>
      <c r="F112" s="13" t="str">
        <f t="shared" si="3"/>
        <v>CHU ANGERS_A90278A42019</v>
      </c>
      <c r="G112" s="13" t="str">
        <f t="shared" si="4"/>
        <v>CHU ANGERS_A90278A420191011435</v>
      </c>
      <c r="H112" s="2">
        <f t="shared" si="5"/>
        <v>8</v>
      </c>
      <c r="I112" s="8">
        <v>8</v>
      </c>
    </row>
    <row r="113" spans="1:9" x14ac:dyDescent="0.25">
      <c r="A113" s="4" t="s">
        <v>1</v>
      </c>
      <c r="B113" s="6">
        <v>1011435</v>
      </c>
      <c r="C113" s="6" t="s">
        <v>122</v>
      </c>
      <c r="D113" s="7">
        <v>42020</v>
      </c>
      <c r="E113" s="18">
        <f>WEEKDAY(Tableau1[[#This Row],[Jour Année]])</f>
        <v>6</v>
      </c>
      <c r="F113" s="13" t="str">
        <f t="shared" si="3"/>
        <v>CHU ANGERS_A90278A42020</v>
      </c>
      <c r="G113" s="13" t="str">
        <f t="shared" si="4"/>
        <v>CHU ANGERS_A90278A420201011435</v>
      </c>
      <c r="H113" s="2">
        <f t="shared" si="5"/>
        <v>6</v>
      </c>
      <c r="I113" s="8">
        <v>6</v>
      </c>
    </row>
    <row r="114" spans="1:9" x14ac:dyDescent="0.25">
      <c r="A114" s="4" t="s">
        <v>1</v>
      </c>
      <c r="B114" s="6">
        <v>1011435</v>
      </c>
      <c r="C114" s="6" t="s">
        <v>122</v>
      </c>
      <c r="D114" s="7">
        <v>42023</v>
      </c>
      <c r="E114" s="18">
        <f>WEEKDAY(Tableau1[[#This Row],[Jour Année]])</f>
        <v>2</v>
      </c>
      <c r="F114" s="13" t="str">
        <f t="shared" si="3"/>
        <v>CHU ANGERS_A90278A42023</v>
      </c>
      <c r="G114" s="13" t="str">
        <f t="shared" si="4"/>
        <v>CHU ANGERS_A90278A420231011435</v>
      </c>
      <c r="H114" s="2">
        <f t="shared" si="5"/>
        <v>5</v>
      </c>
      <c r="I114" s="8">
        <v>5</v>
      </c>
    </row>
    <row r="115" spans="1:9" x14ac:dyDescent="0.25">
      <c r="A115" s="4" t="s">
        <v>1</v>
      </c>
      <c r="B115" s="6">
        <v>1011435</v>
      </c>
      <c r="C115" s="6" t="s">
        <v>122</v>
      </c>
      <c r="D115" s="7">
        <v>42024</v>
      </c>
      <c r="E115" s="18">
        <f>WEEKDAY(Tableau1[[#This Row],[Jour Année]])</f>
        <v>3</v>
      </c>
      <c r="F115" s="13" t="str">
        <f t="shared" si="3"/>
        <v>CHU ANGERS_A90278A42024</v>
      </c>
      <c r="G115" s="13" t="str">
        <f t="shared" si="4"/>
        <v>CHU ANGERS_A90278A420241011435</v>
      </c>
      <c r="H115" s="2">
        <f t="shared" si="5"/>
        <v>8</v>
      </c>
      <c r="I115" s="8">
        <v>8</v>
      </c>
    </row>
    <row r="116" spans="1:9" x14ac:dyDescent="0.25">
      <c r="A116" s="4" t="s">
        <v>1</v>
      </c>
      <c r="B116" s="6">
        <v>1011435</v>
      </c>
      <c r="C116" s="6" t="s">
        <v>122</v>
      </c>
      <c r="D116" s="7">
        <v>42025</v>
      </c>
      <c r="E116" s="18">
        <f>WEEKDAY(Tableau1[[#This Row],[Jour Année]])</f>
        <v>4</v>
      </c>
      <c r="F116" s="13" t="str">
        <f t="shared" si="3"/>
        <v>CHU ANGERS_A90278A42025</v>
      </c>
      <c r="G116" s="13" t="str">
        <f t="shared" si="4"/>
        <v>CHU ANGERS_A90278A420251011435</v>
      </c>
      <c r="H116" s="2">
        <f t="shared" si="5"/>
        <v>9</v>
      </c>
      <c r="I116" s="8">
        <v>9</v>
      </c>
    </row>
    <row r="117" spans="1:9" x14ac:dyDescent="0.25">
      <c r="A117" s="4" t="s">
        <v>1</v>
      </c>
      <c r="B117" s="6">
        <v>1011435</v>
      </c>
      <c r="C117" s="6" t="s">
        <v>122</v>
      </c>
      <c r="D117" s="7">
        <v>42026</v>
      </c>
      <c r="E117" s="18">
        <f>WEEKDAY(Tableau1[[#This Row],[Jour Année]])</f>
        <v>5</v>
      </c>
      <c r="F117" s="13" t="str">
        <f t="shared" si="3"/>
        <v>CHU ANGERS_A90278A42026</v>
      </c>
      <c r="G117" s="13" t="str">
        <f t="shared" si="4"/>
        <v>CHU ANGERS_A90278A420261011435</v>
      </c>
      <c r="H117" s="2">
        <f t="shared" si="5"/>
        <v>9</v>
      </c>
      <c r="I117" s="8">
        <v>9</v>
      </c>
    </row>
    <row r="118" spans="1:9" x14ac:dyDescent="0.25">
      <c r="A118" s="4" t="s">
        <v>1</v>
      </c>
      <c r="B118" s="6">
        <v>1011435</v>
      </c>
      <c r="C118" s="6" t="s">
        <v>122</v>
      </c>
      <c r="D118" s="7">
        <v>42027</v>
      </c>
      <c r="E118" s="18">
        <f>WEEKDAY(Tableau1[[#This Row],[Jour Année]])</f>
        <v>6</v>
      </c>
      <c r="F118" s="13" t="str">
        <f t="shared" si="3"/>
        <v>CHU ANGERS_A90278A42027</v>
      </c>
      <c r="G118" s="13" t="str">
        <f t="shared" si="4"/>
        <v>CHU ANGERS_A90278A420271011435</v>
      </c>
      <c r="H118" s="2">
        <f t="shared" si="5"/>
        <v>7</v>
      </c>
      <c r="I118" s="8">
        <v>7</v>
      </c>
    </row>
    <row r="119" spans="1:9" x14ac:dyDescent="0.25">
      <c r="A119" s="4" t="s">
        <v>1</v>
      </c>
      <c r="B119" s="6">
        <v>1011435</v>
      </c>
      <c r="C119" s="6" t="s">
        <v>122</v>
      </c>
      <c r="D119" s="7">
        <v>42030</v>
      </c>
      <c r="E119" s="18">
        <f>WEEKDAY(Tableau1[[#This Row],[Jour Année]])</f>
        <v>2</v>
      </c>
      <c r="F119" s="13" t="str">
        <f t="shared" si="3"/>
        <v>CHU ANGERS_A90278A42030</v>
      </c>
      <c r="G119" s="13" t="str">
        <f t="shared" si="4"/>
        <v>CHU ANGERS_A90278A420301011435</v>
      </c>
      <c r="H119" s="2">
        <f t="shared" si="5"/>
        <v>8</v>
      </c>
      <c r="I119" s="8">
        <v>8</v>
      </c>
    </row>
    <row r="120" spans="1:9" x14ac:dyDescent="0.25">
      <c r="A120" s="4" t="s">
        <v>1</v>
      </c>
      <c r="B120" s="6">
        <v>1011435</v>
      </c>
      <c r="C120" s="6" t="s">
        <v>122</v>
      </c>
      <c r="D120" s="7">
        <v>42031</v>
      </c>
      <c r="E120" s="18">
        <f>WEEKDAY(Tableau1[[#This Row],[Jour Année]])</f>
        <v>3</v>
      </c>
      <c r="F120" s="13" t="str">
        <f t="shared" si="3"/>
        <v>CHU ANGERS_A90278A42031</v>
      </c>
      <c r="G120" s="13" t="str">
        <f t="shared" si="4"/>
        <v>CHU ANGERS_A90278A420311011435</v>
      </c>
      <c r="H120" s="2">
        <f t="shared" si="5"/>
        <v>5</v>
      </c>
      <c r="I120" s="8">
        <v>5</v>
      </c>
    </row>
    <row r="121" spans="1:9" x14ac:dyDescent="0.25">
      <c r="A121" s="4" t="s">
        <v>1</v>
      </c>
      <c r="B121" s="6">
        <v>1011435</v>
      </c>
      <c r="C121" s="6" t="s">
        <v>122</v>
      </c>
      <c r="D121" s="7">
        <v>42032</v>
      </c>
      <c r="E121" s="18">
        <f>WEEKDAY(Tableau1[[#This Row],[Jour Année]])</f>
        <v>4</v>
      </c>
      <c r="F121" s="13" t="str">
        <f t="shared" si="3"/>
        <v>CHU ANGERS_A90278A42032</v>
      </c>
      <c r="G121" s="13" t="str">
        <f t="shared" si="4"/>
        <v>CHU ANGERS_A90278A420321011435</v>
      </c>
      <c r="H121" s="2">
        <f t="shared" si="5"/>
        <v>7</v>
      </c>
      <c r="I121" s="8">
        <v>7</v>
      </c>
    </row>
    <row r="122" spans="1:9" x14ac:dyDescent="0.25">
      <c r="A122" s="4" t="s">
        <v>1</v>
      </c>
      <c r="B122" s="6">
        <v>1011435</v>
      </c>
      <c r="C122" s="6" t="s">
        <v>122</v>
      </c>
      <c r="D122" s="7">
        <v>42033</v>
      </c>
      <c r="E122" s="18">
        <f>WEEKDAY(Tableau1[[#This Row],[Jour Année]])</f>
        <v>5</v>
      </c>
      <c r="F122" s="13" t="str">
        <f t="shared" si="3"/>
        <v>CHU ANGERS_A90278A42033</v>
      </c>
      <c r="G122" s="13" t="str">
        <f t="shared" si="4"/>
        <v>CHU ANGERS_A90278A420331011435</v>
      </c>
      <c r="H122" s="2">
        <f t="shared" si="5"/>
        <v>9</v>
      </c>
      <c r="I122" s="8">
        <v>9</v>
      </c>
    </row>
    <row r="123" spans="1:9" x14ac:dyDescent="0.25">
      <c r="A123" s="4" t="s">
        <v>1</v>
      </c>
      <c r="B123" s="6">
        <v>1011435</v>
      </c>
      <c r="C123" s="6" t="s">
        <v>122</v>
      </c>
      <c r="D123" s="7">
        <v>42034</v>
      </c>
      <c r="E123" s="18">
        <f>WEEKDAY(Tableau1[[#This Row],[Jour Année]])</f>
        <v>6</v>
      </c>
      <c r="F123" s="13" t="str">
        <f t="shared" si="3"/>
        <v>CHU ANGERS_A90278A42034</v>
      </c>
      <c r="G123" s="13" t="str">
        <f t="shared" si="4"/>
        <v>CHU ANGERS_A90278A420341011435</v>
      </c>
      <c r="H123" s="2">
        <f t="shared" si="5"/>
        <v>7</v>
      </c>
      <c r="I123" s="8">
        <v>7</v>
      </c>
    </row>
    <row r="124" spans="1:9" x14ac:dyDescent="0.25">
      <c r="A124" s="4" t="s">
        <v>1</v>
      </c>
      <c r="B124" s="6">
        <v>1011435</v>
      </c>
      <c r="C124" s="6" t="s">
        <v>122</v>
      </c>
      <c r="D124" s="7">
        <v>42036</v>
      </c>
      <c r="E124" s="18">
        <f>WEEKDAY(Tableau1[[#This Row],[Jour Année]])</f>
        <v>1</v>
      </c>
      <c r="F124" s="13" t="str">
        <f t="shared" si="3"/>
        <v>CHU ANGERS_A90278A42036</v>
      </c>
      <c r="G124" s="13" t="str">
        <f t="shared" si="4"/>
        <v>CHU ANGERS_A90278A420361011435</v>
      </c>
      <c r="H124" s="2">
        <f t="shared" si="5"/>
        <v>1</v>
      </c>
      <c r="I124" s="8">
        <v>1</v>
      </c>
    </row>
    <row r="125" spans="1:9" x14ac:dyDescent="0.25">
      <c r="A125" s="4" t="s">
        <v>1</v>
      </c>
      <c r="B125" s="6">
        <v>1011435</v>
      </c>
      <c r="C125" s="6" t="s">
        <v>122</v>
      </c>
      <c r="D125" s="7">
        <v>42037</v>
      </c>
      <c r="E125" s="18">
        <f>WEEKDAY(Tableau1[[#This Row],[Jour Année]])</f>
        <v>2</v>
      </c>
      <c r="F125" s="13" t="str">
        <f t="shared" si="3"/>
        <v>CHU ANGERS_A90278A42037</v>
      </c>
      <c r="G125" s="13" t="str">
        <f t="shared" si="4"/>
        <v>CHU ANGERS_A90278A420371011435</v>
      </c>
      <c r="H125" s="2">
        <f t="shared" si="5"/>
        <v>7</v>
      </c>
      <c r="I125" s="8">
        <v>7</v>
      </c>
    </row>
    <row r="126" spans="1:9" x14ac:dyDescent="0.25">
      <c r="A126" s="4" t="s">
        <v>1</v>
      </c>
      <c r="B126" s="6">
        <v>1011435</v>
      </c>
      <c r="C126" s="6" t="s">
        <v>122</v>
      </c>
      <c r="D126" s="7">
        <v>42038</v>
      </c>
      <c r="E126" s="18">
        <f>WEEKDAY(Tableau1[[#This Row],[Jour Année]])</f>
        <v>3</v>
      </c>
      <c r="F126" s="13" t="str">
        <f t="shared" si="3"/>
        <v>CHU ANGERS_A90278A42038</v>
      </c>
      <c r="G126" s="13" t="str">
        <f t="shared" si="4"/>
        <v>CHU ANGERS_A90278A420381011435</v>
      </c>
      <c r="H126" s="2">
        <f t="shared" si="5"/>
        <v>8</v>
      </c>
      <c r="I126" s="8">
        <v>8</v>
      </c>
    </row>
    <row r="127" spans="1:9" x14ac:dyDescent="0.25">
      <c r="A127" s="4" t="s">
        <v>1</v>
      </c>
      <c r="B127" s="6">
        <v>1011435</v>
      </c>
      <c r="C127" s="6" t="s">
        <v>122</v>
      </c>
      <c r="D127" s="7">
        <v>42039</v>
      </c>
      <c r="E127" s="18">
        <f>WEEKDAY(Tableau1[[#This Row],[Jour Année]])</f>
        <v>4</v>
      </c>
      <c r="F127" s="13" t="str">
        <f t="shared" si="3"/>
        <v>CHU ANGERS_A90278A42039</v>
      </c>
      <c r="G127" s="13" t="str">
        <f t="shared" si="4"/>
        <v>CHU ANGERS_A90278A420391011435</v>
      </c>
      <c r="H127" s="2">
        <f t="shared" si="5"/>
        <v>8</v>
      </c>
      <c r="I127" s="8">
        <v>8</v>
      </c>
    </row>
    <row r="128" spans="1:9" x14ac:dyDescent="0.25">
      <c r="A128" s="4" t="s">
        <v>1</v>
      </c>
      <c r="B128" s="6">
        <v>1011435</v>
      </c>
      <c r="C128" s="6" t="s">
        <v>122</v>
      </c>
      <c r="D128" s="7">
        <v>42040</v>
      </c>
      <c r="E128" s="18">
        <f>WEEKDAY(Tableau1[[#This Row],[Jour Année]])</f>
        <v>5</v>
      </c>
      <c r="F128" s="13" t="str">
        <f t="shared" si="3"/>
        <v>CHU ANGERS_A90278A42040</v>
      </c>
      <c r="G128" s="13" t="str">
        <f t="shared" si="4"/>
        <v>CHU ANGERS_A90278A420401011435</v>
      </c>
      <c r="H128" s="2">
        <f t="shared" si="5"/>
        <v>6</v>
      </c>
      <c r="I128" s="8">
        <v>6</v>
      </c>
    </row>
    <row r="129" spans="1:9" x14ac:dyDescent="0.25">
      <c r="A129" s="4" t="s">
        <v>1</v>
      </c>
      <c r="B129" s="6">
        <v>1011435</v>
      </c>
      <c r="C129" s="6" t="s">
        <v>122</v>
      </c>
      <c r="D129" s="7">
        <v>42041</v>
      </c>
      <c r="E129" s="18">
        <f>WEEKDAY(Tableau1[[#This Row],[Jour Année]])</f>
        <v>6</v>
      </c>
      <c r="F129" s="13" t="str">
        <f t="shared" si="3"/>
        <v>CHU ANGERS_A90278A42041</v>
      </c>
      <c r="G129" s="13" t="str">
        <f t="shared" si="4"/>
        <v>CHU ANGERS_A90278A420411011435</v>
      </c>
      <c r="H129" s="2">
        <f t="shared" si="5"/>
        <v>7</v>
      </c>
      <c r="I129" s="8">
        <v>7</v>
      </c>
    </row>
    <row r="130" spans="1:9" x14ac:dyDescent="0.25">
      <c r="A130" s="4" t="s">
        <v>1</v>
      </c>
      <c r="B130" s="6">
        <v>1011435</v>
      </c>
      <c r="C130" s="6" t="s">
        <v>122</v>
      </c>
      <c r="D130" s="7">
        <v>42044</v>
      </c>
      <c r="E130" s="18">
        <f>WEEKDAY(Tableau1[[#This Row],[Jour Année]])</f>
        <v>2</v>
      </c>
      <c r="F130" s="13" t="str">
        <f t="shared" ref="F130:F193" si="6">CONCATENATE(A130,D130)</f>
        <v>CHU ANGERS_A90278A42044</v>
      </c>
      <c r="G130" s="13" t="str">
        <f t="shared" ref="G130:G193" si="7">CONCATENATE(F130,B130)</f>
        <v>CHU ANGERS_A90278A420441011435</v>
      </c>
      <c r="H130" s="2">
        <f t="shared" ref="H130:H193" si="8">IF(I130=" ",0,IF(I130="",0,I130))</f>
        <v>10</v>
      </c>
      <c r="I130" s="8">
        <v>10</v>
      </c>
    </row>
    <row r="131" spans="1:9" x14ac:dyDescent="0.25">
      <c r="A131" s="4" t="s">
        <v>1</v>
      </c>
      <c r="B131" s="6">
        <v>1011435</v>
      </c>
      <c r="C131" s="6" t="s">
        <v>122</v>
      </c>
      <c r="D131" s="7">
        <v>42045</v>
      </c>
      <c r="E131" s="18">
        <f>WEEKDAY(Tableau1[[#This Row],[Jour Année]])</f>
        <v>3</v>
      </c>
      <c r="F131" s="13" t="str">
        <f t="shared" si="6"/>
        <v>CHU ANGERS_A90278A42045</v>
      </c>
      <c r="G131" s="13" t="str">
        <f t="shared" si="7"/>
        <v>CHU ANGERS_A90278A420451011435</v>
      </c>
      <c r="H131" s="2">
        <f t="shared" si="8"/>
        <v>9</v>
      </c>
      <c r="I131" s="8">
        <v>9</v>
      </c>
    </row>
    <row r="132" spans="1:9" x14ac:dyDescent="0.25">
      <c r="A132" s="4" t="s">
        <v>1</v>
      </c>
      <c r="B132" s="6">
        <v>1011435</v>
      </c>
      <c r="C132" s="6" t="s">
        <v>122</v>
      </c>
      <c r="D132" s="7">
        <v>42046</v>
      </c>
      <c r="E132" s="18">
        <f>WEEKDAY(Tableau1[[#This Row],[Jour Année]])</f>
        <v>4</v>
      </c>
      <c r="F132" s="13" t="str">
        <f t="shared" si="6"/>
        <v>CHU ANGERS_A90278A42046</v>
      </c>
      <c r="G132" s="13" t="str">
        <f t="shared" si="7"/>
        <v>CHU ANGERS_A90278A420461011435</v>
      </c>
      <c r="H132" s="2">
        <f t="shared" si="8"/>
        <v>6</v>
      </c>
      <c r="I132" s="8">
        <v>6</v>
      </c>
    </row>
    <row r="133" spans="1:9" x14ac:dyDescent="0.25">
      <c r="A133" s="4" t="s">
        <v>1</v>
      </c>
      <c r="B133" s="6">
        <v>1011435</v>
      </c>
      <c r="C133" s="6" t="s">
        <v>122</v>
      </c>
      <c r="D133" s="7">
        <v>42048</v>
      </c>
      <c r="E133" s="18">
        <f>WEEKDAY(Tableau1[[#This Row],[Jour Année]])</f>
        <v>6</v>
      </c>
      <c r="F133" s="13" t="str">
        <f t="shared" si="6"/>
        <v>CHU ANGERS_A90278A42048</v>
      </c>
      <c r="G133" s="13" t="str">
        <f t="shared" si="7"/>
        <v>CHU ANGERS_A90278A420481011435</v>
      </c>
      <c r="H133" s="2">
        <f t="shared" si="8"/>
        <v>10</v>
      </c>
      <c r="I133" s="8">
        <v>10</v>
      </c>
    </row>
    <row r="134" spans="1:9" x14ac:dyDescent="0.25">
      <c r="A134" s="4" t="s">
        <v>1</v>
      </c>
      <c r="B134" s="6">
        <v>1011435</v>
      </c>
      <c r="C134" s="6" t="s">
        <v>122</v>
      </c>
      <c r="D134" s="7">
        <v>42051</v>
      </c>
      <c r="E134" s="18">
        <f>WEEKDAY(Tableau1[[#This Row],[Jour Année]])</f>
        <v>2</v>
      </c>
      <c r="F134" s="13" t="str">
        <f t="shared" si="6"/>
        <v>CHU ANGERS_A90278A42051</v>
      </c>
      <c r="G134" s="13" t="str">
        <f t="shared" si="7"/>
        <v>CHU ANGERS_A90278A420511011435</v>
      </c>
      <c r="H134" s="2">
        <f t="shared" si="8"/>
        <v>8</v>
      </c>
      <c r="I134" s="8">
        <v>8</v>
      </c>
    </row>
    <row r="135" spans="1:9" x14ac:dyDescent="0.25">
      <c r="A135" s="4" t="s">
        <v>1</v>
      </c>
      <c r="B135" s="6">
        <v>1011435</v>
      </c>
      <c r="C135" s="6" t="s">
        <v>122</v>
      </c>
      <c r="D135" s="7">
        <v>42052</v>
      </c>
      <c r="E135" s="18">
        <f>WEEKDAY(Tableau1[[#This Row],[Jour Année]])</f>
        <v>3</v>
      </c>
      <c r="F135" s="13" t="str">
        <f t="shared" si="6"/>
        <v>CHU ANGERS_A90278A42052</v>
      </c>
      <c r="G135" s="13" t="str">
        <f t="shared" si="7"/>
        <v>CHU ANGERS_A90278A420521011435</v>
      </c>
      <c r="H135" s="2">
        <f t="shared" si="8"/>
        <v>9</v>
      </c>
      <c r="I135" s="8">
        <v>9</v>
      </c>
    </row>
    <row r="136" spans="1:9" x14ac:dyDescent="0.25">
      <c r="A136" s="4" t="s">
        <v>1</v>
      </c>
      <c r="B136" s="6">
        <v>1011435</v>
      </c>
      <c r="C136" s="6" t="s">
        <v>122</v>
      </c>
      <c r="D136" s="7">
        <v>42053</v>
      </c>
      <c r="E136" s="18">
        <f>WEEKDAY(Tableau1[[#This Row],[Jour Année]])</f>
        <v>4</v>
      </c>
      <c r="F136" s="13" t="str">
        <f t="shared" si="6"/>
        <v>CHU ANGERS_A90278A42053</v>
      </c>
      <c r="G136" s="13" t="str">
        <f t="shared" si="7"/>
        <v>CHU ANGERS_A90278A420531011435</v>
      </c>
      <c r="H136" s="2">
        <f t="shared" si="8"/>
        <v>8</v>
      </c>
      <c r="I136" s="8">
        <v>8</v>
      </c>
    </row>
    <row r="137" spans="1:9" x14ac:dyDescent="0.25">
      <c r="A137" s="4" t="s">
        <v>1</v>
      </c>
      <c r="B137" s="6">
        <v>1011435</v>
      </c>
      <c r="C137" s="6" t="s">
        <v>122</v>
      </c>
      <c r="D137" s="7">
        <v>42054</v>
      </c>
      <c r="E137" s="18">
        <f>WEEKDAY(Tableau1[[#This Row],[Jour Année]])</f>
        <v>5</v>
      </c>
      <c r="F137" s="13" t="str">
        <f t="shared" si="6"/>
        <v>CHU ANGERS_A90278A42054</v>
      </c>
      <c r="G137" s="13" t="str">
        <f t="shared" si="7"/>
        <v>CHU ANGERS_A90278A420541011435</v>
      </c>
      <c r="H137" s="2">
        <f t="shared" si="8"/>
        <v>8</v>
      </c>
      <c r="I137" s="8">
        <v>8</v>
      </c>
    </row>
    <row r="138" spans="1:9" x14ac:dyDescent="0.25">
      <c r="A138" s="4" t="s">
        <v>1</v>
      </c>
      <c r="B138" s="6">
        <v>1011435</v>
      </c>
      <c r="C138" s="6" t="s">
        <v>122</v>
      </c>
      <c r="D138" s="7">
        <v>42055</v>
      </c>
      <c r="E138" s="18">
        <f>WEEKDAY(Tableau1[[#This Row],[Jour Année]])</f>
        <v>6</v>
      </c>
      <c r="F138" s="13" t="str">
        <f t="shared" si="6"/>
        <v>CHU ANGERS_A90278A42055</v>
      </c>
      <c r="G138" s="13" t="str">
        <f t="shared" si="7"/>
        <v>CHU ANGERS_A90278A420551011435</v>
      </c>
      <c r="H138" s="2">
        <f t="shared" si="8"/>
        <v>6</v>
      </c>
      <c r="I138" s="8">
        <v>6</v>
      </c>
    </row>
    <row r="139" spans="1:9" x14ac:dyDescent="0.25">
      <c r="A139" s="4" t="s">
        <v>1</v>
      </c>
      <c r="B139" s="6">
        <v>1011435</v>
      </c>
      <c r="C139" s="6" t="s">
        <v>122</v>
      </c>
      <c r="D139" s="7">
        <v>42058</v>
      </c>
      <c r="E139" s="18">
        <f>WEEKDAY(Tableau1[[#This Row],[Jour Année]])</f>
        <v>2</v>
      </c>
      <c r="F139" s="13" t="str">
        <f t="shared" si="6"/>
        <v>CHU ANGERS_A90278A42058</v>
      </c>
      <c r="G139" s="13" t="str">
        <f t="shared" si="7"/>
        <v>CHU ANGERS_A90278A420581011435</v>
      </c>
      <c r="H139" s="2">
        <f t="shared" si="8"/>
        <v>7</v>
      </c>
      <c r="I139" s="8">
        <v>7</v>
      </c>
    </row>
    <row r="140" spans="1:9" x14ac:dyDescent="0.25">
      <c r="A140" s="4" t="s">
        <v>1</v>
      </c>
      <c r="B140" s="6">
        <v>1011435</v>
      </c>
      <c r="C140" s="6" t="s">
        <v>122</v>
      </c>
      <c r="D140" s="7">
        <v>42059</v>
      </c>
      <c r="E140" s="18">
        <f>WEEKDAY(Tableau1[[#This Row],[Jour Année]])</f>
        <v>3</v>
      </c>
      <c r="F140" s="13" t="str">
        <f t="shared" si="6"/>
        <v>CHU ANGERS_A90278A42059</v>
      </c>
      <c r="G140" s="13" t="str">
        <f t="shared" si="7"/>
        <v>CHU ANGERS_A90278A420591011435</v>
      </c>
      <c r="H140" s="2">
        <f t="shared" si="8"/>
        <v>8</v>
      </c>
      <c r="I140" s="8">
        <v>8</v>
      </c>
    </row>
    <row r="141" spans="1:9" x14ac:dyDescent="0.25">
      <c r="A141" s="4" t="s">
        <v>1</v>
      </c>
      <c r="B141" s="6">
        <v>1011435</v>
      </c>
      <c r="C141" s="6" t="s">
        <v>122</v>
      </c>
      <c r="D141" s="7">
        <v>42060</v>
      </c>
      <c r="E141" s="18">
        <f>WEEKDAY(Tableau1[[#This Row],[Jour Année]])</f>
        <v>4</v>
      </c>
      <c r="F141" s="13" t="str">
        <f t="shared" si="6"/>
        <v>CHU ANGERS_A90278A42060</v>
      </c>
      <c r="G141" s="13" t="str">
        <f t="shared" si="7"/>
        <v>CHU ANGERS_A90278A420601011435</v>
      </c>
      <c r="H141" s="2">
        <f t="shared" si="8"/>
        <v>8</v>
      </c>
      <c r="I141" s="8">
        <v>8</v>
      </c>
    </row>
    <row r="142" spans="1:9" x14ac:dyDescent="0.25">
      <c r="A142" s="4" t="s">
        <v>1</v>
      </c>
      <c r="B142" s="6">
        <v>1011435</v>
      </c>
      <c r="C142" s="6" t="s">
        <v>122</v>
      </c>
      <c r="D142" s="7">
        <v>42061</v>
      </c>
      <c r="E142" s="18">
        <f>WEEKDAY(Tableau1[[#This Row],[Jour Année]])</f>
        <v>5</v>
      </c>
      <c r="F142" s="13" t="str">
        <f t="shared" si="6"/>
        <v>CHU ANGERS_A90278A42061</v>
      </c>
      <c r="G142" s="13" t="str">
        <f t="shared" si="7"/>
        <v>CHU ANGERS_A90278A420611011435</v>
      </c>
      <c r="H142" s="2">
        <f t="shared" si="8"/>
        <v>8</v>
      </c>
      <c r="I142" s="8">
        <v>8</v>
      </c>
    </row>
    <row r="143" spans="1:9" x14ac:dyDescent="0.25">
      <c r="A143" s="4" t="s">
        <v>1</v>
      </c>
      <c r="B143" s="6">
        <v>1011435</v>
      </c>
      <c r="C143" s="6" t="s">
        <v>122</v>
      </c>
      <c r="D143" s="7">
        <v>42062</v>
      </c>
      <c r="E143" s="18">
        <f>WEEKDAY(Tableau1[[#This Row],[Jour Année]])</f>
        <v>6</v>
      </c>
      <c r="F143" s="13" t="str">
        <f t="shared" si="6"/>
        <v>CHU ANGERS_A90278A42062</v>
      </c>
      <c r="G143" s="13" t="str">
        <f t="shared" si="7"/>
        <v>CHU ANGERS_A90278A420621011435</v>
      </c>
      <c r="H143" s="2">
        <f t="shared" si="8"/>
        <v>9</v>
      </c>
      <c r="I143" s="8">
        <v>9</v>
      </c>
    </row>
    <row r="144" spans="1:9" x14ac:dyDescent="0.25">
      <c r="A144" s="4" t="s">
        <v>1</v>
      </c>
      <c r="B144" s="6">
        <v>1011435</v>
      </c>
      <c r="C144" s="6" t="s">
        <v>122</v>
      </c>
      <c r="D144" s="7">
        <v>42065</v>
      </c>
      <c r="E144" s="18">
        <f>WEEKDAY(Tableau1[[#This Row],[Jour Année]])</f>
        <v>2</v>
      </c>
      <c r="F144" s="13" t="str">
        <f t="shared" si="6"/>
        <v>CHU ANGERS_A90278A42065</v>
      </c>
      <c r="G144" s="13" t="str">
        <f t="shared" si="7"/>
        <v>CHU ANGERS_A90278A420651011435</v>
      </c>
      <c r="H144" s="2">
        <f t="shared" si="8"/>
        <v>7</v>
      </c>
      <c r="I144" s="8">
        <v>7</v>
      </c>
    </row>
    <row r="145" spans="1:9" x14ac:dyDescent="0.25">
      <c r="A145" s="4" t="s">
        <v>1</v>
      </c>
      <c r="B145" s="6">
        <v>1011435</v>
      </c>
      <c r="C145" s="6" t="s">
        <v>122</v>
      </c>
      <c r="D145" s="7">
        <v>42066</v>
      </c>
      <c r="E145" s="18">
        <f>WEEKDAY(Tableau1[[#This Row],[Jour Année]])</f>
        <v>3</v>
      </c>
      <c r="F145" s="13" t="str">
        <f t="shared" si="6"/>
        <v>CHU ANGERS_A90278A42066</v>
      </c>
      <c r="G145" s="13" t="str">
        <f t="shared" si="7"/>
        <v>CHU ANGERS_A90278A420661011435</v>
      </c>
      <c r="H145" s="2">
        <f t="shared" si="8"/>
        <v>8</v>
      </c>
      <c r="I145" s="8">
        <v>8</v>
      </c>
    </row>
    <row r="146" spans="1:9" x14ac:dyDescent="0.25">
      <c r="A146" s="4" t="s">
        <v>1</v>
      </c>
      <c r="B146" s="6">
        <v>1011435</v>
      </c>
      <c r="C146" s="6" t="s">
        <v>122</v>
      </c>
      <c r="D146" s="7">
        <v>42067</v>
      </c>
      <c r="E146" s="18">
        <f>WEEKDAY(Tableau1[[#This Row],[Jour Année]])</f>
        <v>4</v>
      </c>
      <c r="F146" s="13" t="str">
        <f t="shared" si="6"/>
        <v>CHU ANGERS_A90278A42067</v>
      </c>
      <c r="G146" s="13" t="str">
        <f t="shared" si="7"/>
        <v>CHU ANGERS_A90278A420671011435</v>
      </c>
      <c r="H146" s="2">
        <f t="shared" si="8"/>
        <v>8</v>
      </c>
      <c r="I146" s="8">
        <v>8</v>
      </c>
    </row>
    <row r="147" spans="1:9" x14ac:dyDescent="0.25">
      <c r="A147" s="4" t="s">
        <v>1</v>
      </c>
      <c r="B147" s="6">
        <v>1011435</v>
      </c>
      <c r="C147" s="6" t="s">
        <v>122</v>
      </c>
      <c r="D147" s="7">
        <v>42068</v>
      </c>
      <c r="E147" s="18">
        <f>WEEKDAY(Tableau1[[#This Row],[Jour Année]])</f>
        <v>5</v>
      </c>
      <c r="F147" s="13" t="str">
        <f t="shared" si="6"/>
        <v>CHU ANGERS_A90278A42068</v>
      </c>
      <c r="G147" s="13" t="str">
        <f t="shared" si="7"/>
        <v>CHU ANGERS_A90278A420681011435</v>
      </c>
      <c r="H147" s="2">
        <f t="shared" si="8"/>
        <v>8</v>
      </c>
      <c r="I147" s="8">
        <v>8</v>
      </c>
    </row>
    <row r="148" spans="1:9" x14ac:dyDescent="0.25">
      <c r="A148" s="4" t="s">
        <v>1</v>
      </c>
      <c r="B148" s="6">
        <v>1011435</v>
      </c>
      <c r="C148" s="6" t="s">
        <v>122</v>
      </c>
      <c r="D148" s="7">
        <v>42069</v>
      </c>
      <c r="E148" s="18">
        <f>WEEKDAY(Tableau1[[#This Row],[Jour Année]])</f>
        <v>6</v>
      </c>
      <c r="F148" s="13" t="str">
        <f t="shared" si="6"/>
        <v>CHU ANGERS_A90278A42069</v>
      </c>
      <c r="G148" s="13" t="str">
        <f t="shared" si="7"/>
        <v>CHU ANGERS_A90278A420691011435</v>
      </c>
      <c r="H148" s="2">
        <f t="shared" si="8"/>
        <v>9</v>
      </c>
      <c r="I148" s="8">
        <v>9</v>
      </c>
    </row>
    <row r="149" spans="1:9" x14ac:dyDescent="0.25">
      <c r="A149" s="4" t="s">
        <v>1</v>
      </c>
      <c r="B149" s="6">
        <v>1011435</v>
      </c>
      <c r="C149" s="6" t="s">
        <v>122</v>
      </c>
      <c r="D149" s="7">
        <v>42072</v>
      </c>
      <c r="E149" s="18">
        <f>WEEKDAY(Tableau1[[#This Row],[Jour Année]])</f>
        <v>2</v>
      </c>
      <c r="F149" s="13" t="str">
        <f t="shared" si="6"/>
        <v>CHU ANGERS_A90278A42072</v>
      </c>
      <c r="G149" s="13" t="str">
        <f t="shared" si="7"/>
        <v>CHU ANGERS_A90278A420721011435</v>
      </c>
      <c r="H149" s="2">
        <f t="shared" si="8"/>
        <v>8</v>
      </c>
      <c r="I149" s="8">
        <v>8</v>
      </c>
    </row>
    <row r="150" spans="1:9" x14ac:dyDescent="0.25">
      <c r="A150" s="4" t="s">
        <v>1</v>
      </c>
      <c r="B150" s="6">
        <v>1011435</v>
      </c>
      <c r="C150" s="6" t="s">
        <v>122</v>
      </c>
      <c r="D150" s="7">
        <v>42073</v>
      </c>
      <c r="E150" s="18">
        <f>WEEKDAY(Tableau1[[#This Row],[Jour Année]])</f>
        <v>3</v>
      </c>
      <c r="F150" s="13" t="str">
        <f t="shared" si="6"/>
        <v>CHU ANGERS_A90278A42073</v>
      </c>
      <c r="G150" s="13" t="str">
        <f t="shared" si="7"/>
        <v>CHU ANGERS_A90278A420731011435</v>
      </c>
      <c r="H150" s="2">
        <f t="shared" si="8"/>
        <v>8</v>
      </c>
      <c r="I150" s="8">
        <v>8</v>
      </c>
    </row>
    <row r="151" spans="1:9" x14ac:dyDescent="0.25">
      <c r="A151" s="4" t="s">
        <v>1</v>
      </c>
      <c r="B151" s="6">
        <v>1011435</v>
      </c>
      <c r="C151" s="6" t="s">
        <v>122</v>
      </c>
      <c r="D151" s="7">
        <v>42074</v>
      </c>
      <c r="E151" s="18">
        <f>WEEKDAY(Tableau1[[#This Row],[Jour Année]])</f>
        <v>4</v>
      </c>
      <c r="F151" s="13" t="str">
        <f t="shared" si="6"/>
        <v>CHU ANGERS_A90278A42074</v>
      </c>
      <c r="G151" s="13" t="str">
        <f t="shared" si="7"/>
        <v>CHU ANGERS_A90278A420741011435</v>
      </c>
      <c r="H151" s="2">
        <f t="shared" si="8"/>
        <v>5</v>
      </c>
      <c r="I151" s="8">
        <v>5</v>
      </c>
    </row>
    <row r="152" spans="1:9" x14ac:dyDescent="0.25">
      <c r="A152" s="4" t="s">
        <v>1</v>
      </c>
      <c r="B152" s="6">
        <v>1011435</v>
      </c>
      <c r="C152" s="6" t="s">
        <v>122</v>
      </c>
      <c r="D152" s="7">
        <v>42075</v>
      </c>
      <c r="E152" s="18">
        <f>WEEKDAY(Tableau1[[#This Row],[Jour Année]])</f>
        <v>5</v>
      </c>
      <c r="F152" s="13" t="str">
        <f t="shared" si="6"/>
        <v>CHU ANGERS_A90278A42075</v>
      </c>
      <c r="G152" s="13" t="str">
        <f t="shared" si="7"/>
        <v>CHU ANGERS_A90278A420751011435</v>
      </c>
      <c r="H152" s="2">
        <f t="shared" si="8"/>
        <v>0</v>
      </c>
      <c r="I152" s="8" t="s">
        <v>0</v>
      </c>
    </row>
    <row r="153" spans="1:9" x14ac:dyDescent="0.25">
      <c r="A153" s="4" t="s">
        <v>1</v>
      </c>
      <c r="B153" s="6">
        <v>1011435</v>
      </c>
      <c r="C153" s="6" t="s">
        <v>122</v>
      </c>
      <c r="D153" s="7">
        <v>42076</v>
      </c>
      <c r="E153" s="18">
        <f>WEEKDAY(Tableau1[[#This Row],[Jour Année]])</f>
        <v>6</v>
      </c>
      <c r="F153" s="13" t="str">
        <f t="shared" si="6"/>
        <v>CHU ANGERS_A90278A42076</v>
      </c>
      <c r="G153" s="13" t="str">
        <f t="shared" si="7"/>
        <v>CHU ANGERS_A90278A420761011435</v>
      </c>
      <c r="H153" s="2">
        <f t="shared" si="8"/>
        <v>5</v>
      </c>
      <c r="I153" s="8">
        <v>5</v>
      </c>
    </row>
    <row r="154" spans="1:9" x14ac:dyDescent="0.25">
      <c r="A154" s="4" t="s">
        <v>1</v>
      </c>
      <c r="B154" s="6">
        <v>1011435</v>
      </c>
      <c r="C154" s="6" t="s">
        <v>122</v>
      </c>
      <c r="D154" s="7">
        <v>42079</v>
      </c>
      <c r="E154" s="18">
        <f>WEEKDAY(Tableau1[[#This Row],[Jour Année]])</f>
        <v>2</v>
      </c>
      <c r="F154" s="13" t="str">
        <f t="shared" si="6"/>
        <v>CHU ANGERS_A90278A42079</v>
      </c>
      <c r="G154" s="13" t="str">
        <f t="shared" si="7"/>
        <v>CHU ANGERS_A90278A420791011435</v>
      </c>
      <c r="H154" s="2">
        <f t="shared" si="8"/>
        <v>8</v>
      </c>
      <c r="I154" s="8">
        <v>8</v>
      </c>
    </row>
    <row r="155" spans="1:9" x14ac:dyDescent="0.25">
      <c r="A155" s="4" t="s">
        <v>1</v>
      </c>
      <c r="B155" s="6">
        <v>1011435</v>
      </c>
      <c r="C155" s="6" t="s">
        <v>122</v>
      </c>
      <c r="D155" s="7">
        <v>42080</v>
      </c>
      <c r="E155" s="18">
        <f>WEEKDAY(Tableau1[[#This Row],[Jour Année]])</f>
        <v>3</v>
      </c>
      <c r="F155" s="13" t="str">
        <f t="shared" si="6"/>
        <v>CHU ANGERS_A90278A42080</v>
      </c>
      <c r="G155" s="13" t="str">
        <f t="shared" si="7"/>
        <v>CHU ANGERS_A90278A420801011435</v>
      </c>
      <c r="H155" s="2">
        <f t="shared" si="8"/>
        <v>11</v>
      </c>
      <c r="I155" s="8">
        <v>11</v>
      </c>
    </row>
    <row r="156" spans="1:9" x14ac:dyDescent="0.25">
      <c r="A156" s="4" t="s">
        <v>1</v>
      </c>
      <c r="B156" s="6">
        <v>1011435</v>
      </c>
      <c r="C156" s="6" t="s">
        <v>122</v>
      </c>
      <c r="D156" s="7">
        <v>42081</v>
      </c>
      <c r="E156" s="18">
        <f>WEEKDAY(Tableau1[[#This Row],[Jour Année]])</f>
        <v>4</v>
      </c>
      <c r="F156" s="13" t="str">
        <f t="shared" si="6"/>
        <v>CHU ANGERS_A90278A42081</v>
      </c>
      <c r="G156" s="13" t="str">
        <f t="shared" si="7"/>
        <v>CHU ANGERS_A90278A420811011435</v>
      </c>
      <c r="H156" s="2">
        <f t="shared" si="8"/>
        <v>8</v>
      </c>
      <c r="I156" s="8">
        <v>8</v>
      </c>
    </row>
    <row r="157" spans="1:9" x14ac:dyDescent="0.25">
      <c r="A157" s="4" t="s">
        <v>1</v>
      </c>
      <c r="B157" s="6">
        <v>1011435</v>
      </c>
      <c r="C157" s="6" t="s">
        <v>122</v>
      </c>
      <c r="D157" s="7">
        <v>42082</v>
      </c>
      <c r="E157" s="18">
        <f>WEEKDAY(Tableau1[[#This Row],[Jour Année]])</f>
        <v>5</v>
      </c>
      <c r="F157" s="13" t="str">
        <f t="shared" si="6"/>
        <v>CHU ANGERS_A90278A42082</v>
      </c>
      <c r="G157" s="13" t="str">
        <f t="shared" si="7"/>
        <v>CHU ANGERS_A90278A420821011435</v>
      </c>
      <c r="H157" s="2">
        <f t="shared" si="8"/>
        <v>7</v>
      </c>
      <c r="I157" s="8">
        <v>7</v>
      </c>
    </row>
    <row r="158" spans="1:9" x14ac:dyDescent="0.25">
      <c r="A158" s="4" t="s">
        <v>1</v>
      </c>
      <c r="B158" s="6">
        <v>1011435</v>
      </c>
      <c r="C158" s="6" t="s">
        <v>122</v>
      </c>
      <c r="D158" s="7">
        <v>42083</v>
      </c>
      <c r="E158" s="18">
        <f>WEEKDAY(Tableau1[[#This Row],[Jour Année]])</f>
        <v>6</v>
      </c>
      <c r="F158" s="13" t="str">
        <f t="shared" si="6"/>
        <v>CHU ANGERS_A90278A42083</v>
      </c>
      <c r="G158" s="13" t="str">
        <f t="shared" si="7"/>
        <v>CHU ANGERS_A90278A420831011435</v>
      </c>
      <c r="H158" s="2">
        <f t="shared" si="8"/>
        <v>8</v>
      </c>
      <c r="I158" s="8">
        <v>8</v>
      </c>
    </row>
    <row r="159" spans="1:9" x14ac:dyDescent="0.25">
      <c r="A159" s="4" t="s">
        <v>1</v>
      </c>
      <c r="B159" s="6">
        <v>1011435</v>
      </c>
      <c r="C159" s="6" t="s">
        <v>122</v>
      </c>
      <c r="D159" s="7">
        <v>42084</v>
      </c>
      <c r="E159" s="18">
        <f>WEEKDAY(Tableau1[[#This Row],[Jour Année]])</f>
        <v>7</v>
      </c>
      <c r="F159" s="13" t="str">
        <f t="shared" si="6"/>
        <v>CHU ANGERS_A90278A42084</v>
      </c>
      <c r="G159" s="13" t="str">
        <f t="shared" si="7"/>
        <v>CHU ANGERS_A90278A420841011435</v>
      </c>
      <c r="H159" s="2">
        <f t="shared" si="8"/>
        <v>2</v>
      </c>
      <c r="I159" s="8">
        <v>2</v>
      </c>
    </row>
    <row r="160" spans="1:9" x14ac:dyDescent="0.25">
      <c r="A160" s="4" t="s">
        <v>1</v>
      </c>
      <c r="B160" s="6">
        <v>1011435</v>
      </c>
      <c r="C160" s="6" t="s">
        <v>122</v>
      </c>
      <c r="D160" s="7">
        <v>42086</v>
      </c>
      <c r="E160" s="18">
        <f>WEEKDAY(Tableau1[[#This Row],[Jour Année]])</f>
        <v>2</v>
      </c>
      <c r="F160" s="13" t="str">
        <f t="shared" si="6"/>
        <v>CHU ANGERS_A90278A42086</v>
      </c>
      <c r="G160" s="13" t="str">
        <f t="shared" si="7"/>
        <v>CHU ANGERS_A90278A420861011435</v>
      </c>
      <c r="H160" s="2">
        <f t="shared" si="8"/>
        <v>6</v>
      </c>
      <c r="I160" s="8">
        <v>6</v>
      </c>
    </row>
    <row r="161" spans="1:9" x14ac:dyDescent="0.25">
      <c r="A161" s="4" t="s">
        <v>1</v>
      </c>
      <c r="B161" s="6">
        <v>1011435</v>
      </c>
      <c r="C161" s="6" t="s">
        <v>122</v>
      </c>
      <c r="D161" s="7">
        <v>42087</v>
      </c>
      <c r="E161" s="18">
        <f>WEEKDAY(Tableau1[[#This Row],[Jour Année]])</f>
        <v>3</v>
      </c>
      <c r="F161" s="13" t="str">
        <f t="shared" si="6"/>
        <v>CHU ANGERS_A90278A42087</v>
      </c>
      <c r="G161" s="13" t="str">
        <f t="shared" si="7"/>
        <v>CHU ANGERS_A90278A420871011435</v>
      </c>
      <c r="H161" s="2">
        <f t="shared" si="8"/>
        <v>6</v>
      </c>
      <c r="I161" s="8">
        <v>6</v>
      </c>
    </row>
    <row r="162" spans="1:9" x14ac:dyDescent="0.25">
      <c r="A162" s="4" t="s">
        <v>1</v>
      </c>
      <c r="B162" s="6">
        <v>1011435</v>
      </c>
      <c r="C162" s="6" t="s">
        <v>122</v>
      </c>
      <c r="D162" s="7">
        <v>42088</v>
      </c>
      <c r="E162" s="18">
        <f>WEEKDAY(Tableau1[[#This Row],[Jour Année]])</f>
        <v>4</v>
      </c>
      <c r="F162" s="13" t="str">
        <f t="shared" si="6"/>
        <v>CHU ANGERS_A90278A42088</v>
      </c>
      <c r="G162" s="13" t="str">
        <f t="shared" si="7"/>
        <v>CHU ANGERS_A90278A420881011435</v>
      </c>
      <c r="H162" s="2">
        <f t="shared" si="8"/>
        <v>8</v>
      </c>
      <c r="I162" s="8">
        <v>8</v>
      </c>
    </row>
    <row r="163" spans="1:9" x14ac:dyDescent="0.25">
      <c r="A163" s="4" t="s">
        <v>1</v>
      </c>
      <c r="B163" s="6">
        <v>1011435</v>
      </c>
      <c r="C163" s="6" t="s">
        <v>122</v>
      </c>
      <c r="D163" s="7">
        <v>42089</v>
      </c>
      <c r="E163" s="18">
        <f>WEEKDAY(Tableau1[[#This Row],[Jour Année]])</f>
        <v>5</v>
      </c>
      <c r="F163" s="13" t="str">
        <f t="shared" si="6"/>
        <v>CHU ANGERS_A90278A42089</v>
      </c>
      <c r="G163" s="13" t="str">
        <f t="shared" si="7"/>
        <v>CHU ANGERS_A90278A420891011435</v>
      </c>
      <c r="H163" s="2">
        <f t="shared" si="8"/>
        <v>8</v>
      </c>
      <c r="I163" s="8">
        <v>8</v>
      </c>
    </row>
    <row r="164" spans="1:9" x14ac:dyDescent="0.25">
      <c r="A164" s="4" t="s">
        <v>1</v>
      </c>
      <c r="B164" s="6">
        <v>1011435</v>
      </c>
      <c r="C164" s="6" t="s">
        <v>122</v>
      </c>
      <c r="D164" s="7">
        <v>42090</v>
      </c>
      <c r="E164" s="18">
        <f>WEEKDAY(Tableau1[[#This Row],[Jour Année]])</f>
        <v>6</v>
      </c>
      <c r="F164" s="13" t="str">
        <f t="shared" si="6"/>
        <v>CHU ANGERS_A90278A42090</v>
      </c>
      <c r="G164" s="13" t="str">
        <f t="shared" si="7"/>
        <v>CHU ANGERS_A90278A420901011435</v>
      </c>
      <c r="H164" s="2">
        <f t="shared" si="8"/>
        <v>9</v>
      </c>
      <c r="I164" s="8">
        <v>9</v>
      </c>
    </row>
    <row r="165" spans="1:9" x14ac:dyDescent="0.25">
      <c r="A165" s="4" t="s">
        <v>1</v>
      </c>
      <c r="B165" s="6">
        <v>1011435</v>
      </c>
      <c r="C165" s="6" t="s">
        <v>122</v>
      </c>
      <c r="D165" s="7">
        <v>42093</v>
      </c>
      <c r="E165" s="18">
        <f>WEEKDAY(Tableau1[[#This Row],[Jour Année]])</f>
        <v>2</v>
      </c>
      <c r="F165" s="13" t="str">
        <f t="shared" si="6"/>
        <v>CHU ANGERS_A90278A42093</v>
      </c>
      <c r="G165" s="13" t="str">
        <f t="shared" si="7"/>
        <v>CHU ANGERS_A90278A420931011435</v>
      </c>
      <c r="H165" s="2">
        <f t="shared" si="8"/>
        <v>6</v>
      </c>
      <c r="I165" s="8">
        <v>6</v>
      </c>
    </row>
    <row r="166" spans="1:9" x14ac:dyDescent="0.25">
      <c r="A166" s="4" t="s">
        <v>1</v>
      </c>
      <c r="B166" s="6">
        <v>1011435</v>
      </c>
      <c r="C166" s="6" t="s">
        <v>122</v>
      </c>
      <c r="D166" s="7">
        <v>42094</v>
      </c>
      <c r="E166" s="18">
        <f>WEEKDAY(Tableau1[[#This Row],[Jour Année]])</f>
        <v>3</v>
      </c>
      <c r="F166" s="13" t="str">
        <f t="shared" si="6"/>
        <v>CHU ANGERS_A90278A42094</v>
      </c>
      <c r="G166" s="13" t="str">
        <f t="shared" si="7"/>
        <v>CHU ANGERS_A90278A420941011435</v>
      </c>
      <c r="H166" s="2">
        <f t="shared" si="8"/>
        <v>7</v>
      </c>
      <c r="I166" s="8">
        <v>7</v>
      </c>
    </row>
    <row r="167" spans="1:9" x14ac:dyDescent="0.25">
      <c r="A167" s="4" t="s">
        <v>1</v>
      </c>
      <c r="B167" s="6">
        <v>74881</v>
      </c>
      <c r="C167" s="6" t="s">
        <v>123</v>
      </c>
      <c r="D167" s="7">
        <v>42005</v>
      </c>
      <c r="E167" s="18">
        <f>WEEKDAY(Tableau1[[#This Row],[Jour Année]])</f>
        <v>5</v>
      </c>
      <c r="F167" s="13" t="str">
        <f t="shared" si="6"/>
        <v>CHU ANGERS_A90278A42005</v>
      </c>
      <c r="G167" s="13" t="str">
        <f t="shared" si="7"/>
        <v>CHU ANGERS_A90278A4200574881</v>
      </c>
      <c r="H167" s="2">
        <f t="shared" si="8"/>
        <v>2</v>
      </c>
      <c r="I167" s="8">
        <v>2</v>
      </c>
    </row>
    <row r="168" spans="1:9" x14ac:dyDescent="0.25">
      <c r="A168" s="4" t="s">
        <v>1</v>
      </c>
      <c r="B168" s="6">
        <v>74881</v>
      </c>
      <c r="C168" s="6" t="s">
        <v>123</v>
      </c>
      <c r="D168" s="7">
        <v>42006</v>
      </c>
      <c r="E168" s="18">
        <f>WEEKDAY(Tableau1[[#This Row],[Jour Année]])</f>
        <v>6</v>
      </c>
      <c r="F168" s="13" t="str">
        <f t="shared" si="6"/>
        <v>CHU ANGERS_A90278A42006</v>
      </c>
      <c r="G168" s="13" t="str">
        <f t="shared" si="7"/>
        <v>CHU ANGERS_A90278A4200674881</v>
      </c>
      <c r="H168" s="2">
        <f t="shared" si="8"/>
        <v>3</v>
      </c>
      <c r="I168" s="8">
        <v>3</v>
      </c>
    </row>
    <row r="169" spans="1:9" x14ac:dyDescent="0.25">
      <c r="A169" s="4" t="s">
        <v>1</v>
      </c>
      <c r="B169" s="6">
        <v>74881</v>
      </c>
      <c r="C169" s="6" t="s">
        <v>123</v>
      </c>
      <c r="D169" s="7">
        <v>42007</v>
      </c>
      <c r="E169" s="18">
        <f>WEEKDAY(Tableau1[[#This Row],[Jour Année]])</f>
        <v>7</v>
      </c>
      <c r="F169" s="13" t="str">
        <f t="shared" si="6"/>
        <v>CHU ANGERS_A90278A42007</v>
      </c>
      <c r="G169" s="13" t="str">
        <f t="shared" si="7"/>
        <v>CHU ANGERS_A90278A4200774881</v>
      </c>
      <c r="H169" s="2">
        <f t="shared" si="8"/>
        <v>3</v>
      </c>
      <c r="I169" s="8">
        <v>3</v>
      </c>
    </row>
    <row r="170" spans="1:9" x14ac:dyDescent="0.25">
      <c r="A170" s="4" t="s">
        <v>1</v>
      </c>
      <c r="B170" s="6">
        <v>74881</v>
      </c>
      <c r="C170" s="6" t="s">
        <v>123</v>
      </c>
      <c r="D170" s="7">
        <v>42008</v>
      </c>
      <c r="E170" s="18">
        <f>WEEKDAY(Tableau1[[#This Row],[Jour Année]])</f>
        <v>1</v>
      </c>
      <c r="F170" s="13" t="str">
        <f t="shared" si="6"/>
        <v>CHU ANGERS_A90278A42008</v>
      </c>
      <c r="G170" s="13" t="str">
        <f t="shared" si="7"/>
        <v>CHU ANGERS_A90278A4200874881</v>
      </c>
      <c r="H170" s="2">
        <f t="shared" si="8"/>
        <v>1</v>
      </c>
      <c r="I170" s="8">
        <v>1</v>
      </c>
    </row>
    <row r="171" spans="1:9" x14ac:dyDescent="0.25">
      <c r="A171" s="4" t="s">
        <v>1</v>
      </c>
      <c r="B171" s="6">
        <v>74881</v>
      </c>
      <c r="C171" s="6" t="s">
        <v>123</v>
      </c>
      <c r="D171" s="7">
        <v>42009</v>
      </c>
      <c r="E171" s="18">
        <f>WEEKDAY(Tableau1[[#This Row],[Jour Année]])</f>
        <v>2</v>
      </c>
      <c r="F171" s="13" t="str">
        <f t="shared" si="6"/>
        <v>CHU ANGERS_A90278A42009</v>
      </c>
      <c r="G171" s="13" t="str">
        <f t="shared" si="7"/>
        <v>CHU ANGERS_A90278A4200974881</v>
      </c>
      <c r="H171" s="2">
        <f t="shared" si="8"/>
        <v>4</v>
      </c>
      <c r="I171" s="8">
        <v>4</v>
      </c>
    </row>
    <row r="172" spans="1:9" x14ac:dyDescent="0.25">
      <c r="A172" s="4" t="s">
        <v>1</v>
      </c>
      <c r="B172" s="6">
        <v>74881</v>
      </c>
      <c r="C172" s="6" t="s">
        <v>123</v>
      </c>
      <c r="D172" s="7">
        <v>42010</v>
      </c>
      <c r="E172" s="18">
        <f>WEEKDAY(Tableau1[[#This Row],[Jour Année]])</f>
        <v>3</v>
      </c>
      <c r="F172" s="13" t="str">
        <f t="shared" si="6"/>
        <v>CHU ANGERS_A90278A42010</v>
      </c>
      <c r="G172" s="13" t="str">
        <f t="shared" si="7"/>
        <v>CHU ANGERS_A90278A4201074881</v>
      </c>
      <c r="H172" s="2">
        <f t="shared" si="8"/>
        <v>10</v>
      </c>
      <c r="I172" s="8">
        <v>10</v>
      </c>
    </row>
    <row r="173" spans="1:9" x14ac:dyDescent="0.25">
      <c r="A173" s="4" t="s">
        <v>1</v>
      </c>
      <c r="B173" s="6">
        <v>74881</v>
      </c>
      <c r="C173" s="6" t="s">
        <v>123</v>
      </c>
      <c r="D173" s="7">
        <v>42011</v>
      </c>
      <c r="E173" s="18">
        <f>WEEKDAY(Tableau1[[#This Row],[Jour Année]])</f>
        <v>4</v>
      </c>
      <c r="F173" s="13" t="str">
        <f t="shared" si="6"/>
        <v>CHU ANGERS_A90278A42011</v>
      </c>
      <c r="G173" s="13" t="str">
        <f t="shared" si="7"/>
        <v>CHU ANGERS_A90278A4201174881</v>
      </c>
      <c r="H173" s="2">
        <f t="shared" si="8"/>
        <v>6</v>
      </c>
      <c r="I173" s="8">
        <v>6</v>
      </c>
    </row>
    <row r="174" spans="1:9" x14ac:dyDescent="0.25">
      <c r="A174" s="4" t="s">
        <v>1</v>
      </c>
      <c r="B174" s="6">
        <v>74881</v>
      </c>
      <c r="C174" s="6" t="s">
        <v>123</v>
      </c>
      <c r="D174" s="7">
        <v>42012</v>
      </c>
      <c r="E174" s="18">
        <f>WEEKDAY(Tableau1[[#This Row],[Jour Année]])</f>
        <v>5</v>
      </c>
      <c r="F174" s="13" t="str">
        <f t="shared" si="6"/>
        <v>CHU ANGERS_A90278A42012</v>
      </c>
      <c r="G174" s="13" t="str">
        <f t="shared" si="7"/>
        <v>CHU ANGERS_A90278A4201274881</v>
      </c>
      <c r="H174" s="2">
        <f t="shared" si="8"/>
        <v>12</v>
      </c>
      <c r="I174" s="8">
        <v>12</v>
      </c>
    </row>
    <row r="175" spans="1:9" x14ac:dyDescent="0.25">
      <c r="A175" s="4" t="s">
        <v>1</v>
      </c>
      <c r="B175" s="6">
        <v>74881</v>
      </c>
      <c r="C175" s="6" t="s">
        <v>123</v>
      </c>
      <c r="D175" s="7">
        <v>42013</v>
      </c>
      <c r="E175" s="18">
        <f>WEEKDAY(Tableau1[[#This Row],[Jour Année]])</f>
        <v>6</v>
      </c>
      <c r="F175" s="13" t="str">
        <f t="shared" si="6"/>
        <v>CHU ANGERS_A90278A42013</v>
      </c>
      <c r="G175" s="13" t="str">
        <f t="shared" si="7"/>
        <v>CHU ANGERS_A90278A4201374881</v>
      </c>
      <c r="H175" s="2">
        <f t="shared" si="8"/>
        <v>7</v>
      </c>
      <c r="I175" s="8">
        <v>7</v>
      </c>
    </row>
    <row r="176" spans="1:9" x14ac:dyDescent="0.25">
      <c r="A176" s="4" t="s">
        <v>1</v>
      </c>
      <c r="B176" s="6">
        <v>74881</v>
      </c>
      <c r="C176" s="6" t="s">
        <v>123</v>
      </c>
      <c r="D176" s="7">
        <v>42015</v>
      </c>
      <c r="E176" s="18">
        <f>WEEKDAY(Tableau1[[#This Row],[Jour Année]])</f>
        <v>1</v>
      </c>
      <c r="F176" s="13" t="str">
        <f t="shared" si="6"/>
        <v>CHU ANGERS_A90278A42015</v>
      </c>
      <c r="G176" s="13" t="str">
        <f t="shared" si="7"/>
        <v>CHU ANGERS_A90278A4201574881</v>
      </c>
      <c r="H176" s="2">
        <f t="shared" si="8"/>
        <v>4</v>
      </c>
      <c r="I176" s="8">
        <v>4</v>
      </c>
    </row>
    <row r="177" spans="1:9" x14ac:dyDescent="0.25">
      <c r="A177" s="4" t="s">
        <v>1</v>
      </c>
      <c r="B177" s="6">
        <v>74881</v>
      </c>
      <c r="C177" s="6" t="s">
        <v>123</v>
      </c>
      <c r="D177" s="7">
        <v>42016</v>
      </c>
      <c r="E177" s="18">
        <f>WEEKDAY(Tableau1[[#This Row],[Jour Année]])</f>
        <v>2</v>
      </c>
      <c r="F177" s="13" t="str">
        <f t="shared" si="6"/>
        <v>CHU ANGERS_A90278A42016</v>
      </c>
      <c r="G177" s="13" t="str">
        <f t="shared" si="7"/>
        <v>CHU ANGERS_A90278A4201674881</v>
      </c>
      <c r="H177" s="2">
        <f t="shared" si="8"/>
        <v>7</v>
      </c>
      <c r="I177" s="8">
        <v>7</v>
      </c>
    </row>
    <row r="178" spans="1:9" x14ac:dyDescent="0.25">
      <c r="A178" s="4" t="s">
        <v>1</v>
      </c>
      <c r="B178" s="6">
        <v>74881</v>
      </c>
      <c r="C178" s="6" t="s">
        <v>123</v>
      </c>
      <c r="D178" s="7">
        <v>42017</v>
      </c>
      <c r="E178" s="18">
        <f>WEEKDAY(Tableau1[[#This Row],[Jour Année]])</f>
        <v>3</v>
      </c>
      <c r="F178" s="13" t="str">
        <f t="shared" si="6"/>
        <v>CHU ANGERS_A90278A42017</v>
      </c>
      <c r="G178" s="13" t="str">
        <f t="shared" si="7"/>
        <v>CHU ANGERS_A90278A4201774881</v>
      </c>
      <c r="H178" s="2">
        <f t="shared" si="8"/>
        <v>5</v>
      </c>
      <c r="I178" s="8">
        <v>5</v>
      </c>
    </row>
    <row r="179" spans="1:9" x14ac:dyDescent="0.25">
      <c r="A179" s="4" t="s">
        <v>1</v>
      </c>
      <c r="B179" s="6">
        <v>74881</v>
      </c>
      <c r="C179" s="6" t="s">
        <v>123</v>
      </c>
      <c r="D179" s="7">
        <v>42018</v>
      </c>
      <c r="E179" s="18">
        <f>WEEKDAY(Tableau1[[#This Row],[Jour Année]])</f>
        <v>4</v>
      </c>
      <c r="F179" s="13" t="str">
        <f t="shared" si="6"/>
        <v>CHU ANGERS_A90278A42018</v>
      </c>
      <c r="G179" s="13" t="str">
        <f t="shared" si="7"/>
        <v>CHU ANGERS_A90278A4201874881</v>
      </c>
      <c r="H179" s="2">
        <f t="shared" si="8"/>
        <v>6</v>
      </c>
      <c r="I179" s="8">
        <v>6</v>
      </c>
    </row>
    <row r="180" spans="1:9" x14ac:dyDescent="0.25">
      <c r="A180" s="4" t="s">
        <v>1</v>
      </c>
      <c r="B180" s="6">
        <v>74881</v>
      </c>
      <c r="C180" s="6" t="s">
        <v>123</v>
      </c>
      <c r="D180" s="7">
        <v>42019</v>
      </c>
      <c r="E180" s="18">
        <f>WEEKDAY(Tableau1[[#This Row],[Jour Année]])</f>
        <v>5</v>
      </c>
      <c r="F180" s="13" t="str">
        <f t="shared" si="6"/>
        <v>CHU ANGERS_A90278A42019</v>
      </c>
      <c r="G180" s="13" t="str">
        <f t="shared" si="7"/>
        <v>CHU ANGERS_A90278A4201974881</v>
      </c>
      <c r="H180" s="2">
        <f t="shared" si="8"/>
        <v>9</v>
      </c>
      <c r="I180" s="8">
        <v>9</v>
      </c>
    </row>
    <row r="181" spans="1:9" x14ac:dyDescent="0.25">
      <c r="A181" s="4" t="s">
        <v>1</v>
      </c>
      <c r="B181" s="6">
        <v>74881</v>
      </c>
      <c r="C181" s="6" t="s">
        <v>123</v>
      </c>
      <c r="D181" s="7">
        <v>42020</v>
      </c>
      <c r="E181" s="18">
        <f>WEEKDAY(Tableau1[[#This Row],[Jour Année]])</f>
        <v>6</v>
      </c>
      <c r="F181" s="13" t="str">
        <f t="shared" si="6"/>
        <v>CHU ANGERS_A90278A42020</v>
      </c>
      <c r="G181" s="13" t="str">
        <f t="shared" si="7"/>
        <v>CHU ANGERS_A90278A4202074881</v>
      </c>
      <c r="H181" s="2">
        <f t="shared" si="8"/>
        <v>7</v>
      </c>
      <c r="I181" s="8">
        <v>7</v>
      </c>
    </row>
    <row r="182" spans="1:9" x14ac:dyDescent="0.25">
      <c r="A182" s="4" t="s">
        <v>1</v>
      </c>
      <c r="B182" s="6">
        <v>74881</v>
      </c>
      <c r="C182" s="6" t="s">
        <v>123</v>
      </c>
      <c r="D182" s="7">
        <v>42021</v>
      </c>
      <c r="E182" s="18">
        <f>WEEKDAY(Tableau1[[#This Row],[Jour Année]])</f>
        <v>7</v>
      </c>
      <c r="F182" s="13" t="str">
        <f t="shared" si="6"/>
        <v>CHU ANGERS_A90278A42021</v>
      </c>
      <c r="G182" s="13" t="str">
        <f t="shared" si="7"/>
        <v>CHU ANGERS_A90278A4202174881</v>
      </c>
      <c r="H182" s="2">
        <f t="shared" si="8"/>
        <v>3</v>
      </c>
      <c r="I182" s="8">
        <v>3</v>
      </c>
    </row>
    <row r="183" spans="1:9" x14ac:dyDescent="0.25">
      <c r="A183" s="4" t="s">
        <v>1</v>
      </c>
      <c r="B183" s="6">
        <v>74881</v>
      </c>
      <c r="C183" s="6" t="s">
        <v>123</v>
      </c>
      <c r="D183" s="7">
        <v>42022</v>
      </c>
      <c r="E183" s="18">
        <f>WEEKDAY(Tableau1[[#This Row],[Jour Année]])</f>
        <v>1</v>
      </c>
      <c r="F183" s="13" t="str">
        <f t="shared" si="6"/>
        <v>CHU ANGERS_A90278A42022</v>
      </c>
      <c r="G183" s="13" t="str">
        <f t="shared" si="7"/>
        <v>CHU ANGERS_A90278A4202274881</v>
      </c>
      <c r="H183" s="2">
        <f t="shared" si="8"/>
        <v>2</v>
      </c>
      <c r="I183" s="8">
        <v>2</v>
      </c>
    </row>
    <row r="184" spans="1:9" x14ac:dyDescent="0.25">
      <c r="A184" s="4" t="s">
        <v>1</v>
      </c>
      <c r="B184" s="6">
        <v>74881</v>
      </c>
      <c r="C184" s="6" t="s">
        <v>123</v>
      </c>
      <c r="D184" s="7">
        <v>42023</v>
      </c>
      <c r="E184" s="18">
        <f>WEEKDAY(Tableau1[[#This Row],[Jour Année]])</f>
        <v>2</v>
      </c>
      <c r="F184" s="13" t="str">
        <f t="shared" si="6"/>
        <v>CHU ANGERS_A90278A42023</v>
      </c>
      <c r="G184" s="13" t="str">
        <f t="shared" si="7"/>
        <v>CHU ANGERS_A90278A4202374881</v>
      </c>
      <c r="H184" s="2">
        <f t="shared" si="8"/>
        <v>10</v>
      </c>
      <c r="I184" s="8">
        <v>10</v>
      </c>
    </row>
    <row r="185" spans="1:9" x14ac:dyDescent="0.25">
      <c r="A185" s="4" t="s">
        <v>1</v>
      </c>
      <c r="B185" s="6">
        <v>74881</v>
      </c>
      <c r="C185" s="6" t="s">
        <v>123</v>
      </c>
      <c r="D185" s="7">
        <v>42024</v>
      </c>
      <c r="E185" s="18">
        <f>WEEKDAY(Tableau1[[#This Row],[Jour Année]])</f>
        <v>3</v>
      </c>
      <c r="F185" s="13" t="str">
        <f t="shared" si="6"/>
        <v>CHU ANGERS_A90278A42024</v>
      </c>
      <c r="G185" s="13" t="str">
        <f t="shared" si="7"/>
        <v>CHU ANGERS_A90278A4202474881</v>
      </c>
      <c r="H185" s="2">
        <f t="shared" si="8"/>
        <v>5</v>
      </c>
      <c r="I185" s="8">
        <v>5</v>
      </c>
    </row>
    <row r="186" spans="1:9" x14ac:dyDescent="0.25">
      <c r="A186" s="4" t="s">
        <v>1</v>
      </c>
      <c r="B186" s="6">
        <v>74881</v>
      </c>
      <c r="C186" s="6" t="s">
        <v>123</v>
      </c>
      <c r="D186" s="7">
        <v>42025</v>
      </c>
      <c r="E186" s="18">
        <f>WEEKDAY(Tableau1[[#This Row],[Jour Année]])</f>
        <v>4</v>
      </c>
      <c r="F186" s="13" t="str">
        <f t="shared" si="6"/>
        <v>CHU ANGERS_A90278A42025</v>
      </c>
      <c r="G186" s="13" t="str">
        <f t="shared" si="7"/>
        <v>CHU ANGERS_A90278A4202574881</v>
      </c>
      <c r="H186" s="2">
        <f t="shared" si="8"/>
        <v>4</v>
      </c>
      <c r="I186" s="8">
        <v>4</v>
      </c>
    </row>
    <row r="187" spans="1:9" x14ac:dyDescent="0.25">
      <c r="A187" s="4" t="s">
        <v>1</v>
      </c>
      <c r="B187" s="6">
        <v>74881</v>
      </c>
      <c r="C187" s="6" t="s">
        <v>123</v>
      </c>
      <c r="D187" s="7">
        <v>42026</v>
      </c>
      <c r="E187" s="18">
        <f>WEEKDAY(Tableau1[[#This Row],[Jour Année]])</f>
        <v>5</v>
      </c>
      <c r="F187" s="13" t="str">
        <f t="shared" si="6"/>
        <v>CHU ANGERS_A90278A42026</v>
      </c>
      <c r="G187" s="13" t="str">
        <f t="shared" si="7"/>
        <v>CHU ANGERS_A90278A4202674881</v>
      </c>
      <c r="H187" s="2">
        <f t="shared" si="8"/>
        <v>14</v>
      </c>
      <c r="I187" s="8">
        <v>14</v>
      </c>
    </row>
    <row r="188" spans="1:9" x14ac:dyDescent="0.25">
      <c r="A188" s="4" t="s">
        <v>1</v>
      </c>
      <c r="B188" s="6">
        <v>74881</v>
      </c>
      <c r="C188" s="6" t="s">
        <v>123</v>
      </c>
      <c r="D188" s="7">
        <v>42027</v>
      </c>
      <c r="E188" s="18">
        <f>WEEKDAY(Tableau1[[#This Row],[Jour Année]])</f>
        <v>6</v>
      </c>
      <c r="F188" s="13" t="str">
        <f t="shared" si="6"/>
        <v>CHU ANGERS_A90278A42027</v>
      </c>
      <c r="G188" s="13" t="str">
        <f t="shared" si="7"/>
        <v>CHU ANGERS_A90278A4202774881</v>
      </c>
      <c r="H188" s="2">
        <f t="shared" si="8"/>
        <v>7</v>
      </c>
      <c r="I188" s="8">
        <v>7</v>
      </c>
    </row>
    <row r="189" spans="1:9" x14ac:dyDescent="0.25">
      <c r="A189" s="4" t="s">
        <v>1</v>
      </c>
      <c r="B189" s="6">
        <v>74881</v>
      </c>
      <c r="C189" s="6" t="s">
        <v>123</v>
      </c>
      <c r="D189" s="7">
        <v>42028</v>
      </c>
      <c r="E189" s="18">
        <f>WEEKDAY(Tableau1[[#This Row],[Jour Année]])</f>
        <v>7</v>
      </c>
      <c r="F189" s="13" t="str">
        <f t="shared" si="6"/>
        <v>CHU ANGERS_A90278A42028</v>
      </c>
      <c r="G189" s="13" t="str">
        <f t="shared" si="7"/>
        <v>CHU ANGERS_A90278A4202874881</v>
      </c>
      <c r="H189" s="2">
        <f t="shared" si="8"/>
        <v>4</v>
      </c>
      <c r="I189" s="8">
        <v>4</v>
      </c>
    </row>
    <row r="190" spans="1:9" x14ac:dyDescent="0.25">
      <c r="A190" s="4" t="s">
        <v>1</v>
      </c>
      <c r="B190" s="6">
        <v>74881</v>
      </c>
      <c r="C190" s="6" t="s">
        <v>123</v>
      </c>
      <c r="D190" s="7">
        <v>42029</v>
      </c>
      <c r="E190" s="18">
        <f>WEEKDAY(Tableau1[[#This Row],[Jour Année]])</f>
        <v>1</v>
      </c>
      <c r="F190" s="13" t="str">
        <f t="shared" si="6"/>
        <v>CHU ANGERS_A90278A42029</v>
      </c>
      <c r="G190" s="13" t="str">
        <f t="shared" si="7"/>
        <v>CHU ANGERS_A90278A4202974881</v>
      </c>
      <c r="H190" s="2">
        <f t="shared" si="8"/>
        <v>1</v>
      </c>
      <c r="I190" s="8">
        <v>1</v>
      </c>
    </row>
    <row r="191" spans="1:9" x14ac:dyDescent="0.25">
      <c r="A191" s="4" t="s">
        <v>1</v>
      </c>
      <c r="B191" s="6">
        <v>74881</v>
      </c>
      <c r="C191" s="6" t="s">
        <v>123</v>
      </c>
      <c r="D191" s="7">
        <v>42030</v>
      </c>
      <c r="E191" s="18">
        <f>WEEKDAY(Tableau1[[#This Row],[Jour Année]])</f>
        <v>2</v>
      </c>
      <c r="F191" s="13" t="str">
        <f t="shared" si="6"/>
        <v>CHU ANGERS_A90278A42030</v>
      </c>
      <c r="G191" s="13" t="str">
        <f t="shared" si="7"/>
        <v>CHU ANGERS_A90278A4203074881</v>
      </c>
      <c r="H191" s="2">
        <f t="shared" si="8"/>
        <v>7</v>
      </c>
      <c r="I191" s="8">
        <v>7</v>
      </c>
    </row>
    <row r="192" spans="1:9" x14ac:dyDescent="0.25">
      <c r="A192" s="4" t="s">
        <v>1</v>
      </c>
      <c r="B192" s="6">
        <v>74881</v>
      </c>
      <c r="C192" s="6" t="s">
        <v>123</v>
      </c>
      <c r="D192" s="7">
        <v>42031</v>
      </c>
      <c r="E192" s="18">
        <f>WEEKDAY(Tableau1[[#This Row],[Jour Année]])</f>
        <v>3</v>
      </c>
      <c r="F192" s="13" t="str">
        <f t="shared" si="6"/>
        <v>CHU ANGERS_A90278A42031</v>
      </c>
      <c r="G192" s="13" t="str">
        <f t="shared" si="7"/>
        <v>CHU ANGERS_A90278A4203174881</v>
      </c>
      <c r="H192" s="2">
        <f t="shared" si="8"/>
        <v>3</v>
      </c>
      <c r="I192" s="8">
        <v>3</v>
      </c>
    </row>
    <row r="193" spans="1:9" x14ac:dyDescent="0.25">
      <c r="A193" s="4" t="s">
        <v>1</v>
      </c>
      <c r="B193" s="6">
        <v>74881</v>
      </c>
      <c r="C193" s="6" t="s">
        <v>123</v>
      </c>
      <c r="D193" s="7">
        <v>42032</v>
      </c>
      <c r="E193" s="18">
        <f>WEEKDAY(Tableau1[[#This Row],[Jour Année]])</f>
        <v>4</v>
      </c>
      <c r="F193" s="13" t="str">
        <f t="shared" si="6"/>
        <v>CHU ANGERS_A90278A42032</v>
      </c>
      <c r="G193" s="13" t="str">
        <f t="shared" si="7"/>
        <v>CHU ANGERS_A90278A4203274881</v>
      </c>
      <c r="H193" s="2">
        <f t="shared" si="8"/>
        <v>7</v>
      </c>
      <c r="I193" s="8">
        <v>7</v>
      </c>
    </row>
    <row r="194" spans="1:9" x14ac:dyDescent="0.25">
      <c r="A194" s="4" t="s">
        <v>1</v>
      </c>
      <c r="B194" s="6">
        <v>74881</v>
      </c>
      <c r="C194" s="6" t="s">
        <v>123</v>
      </c>
      <c r="D194" s="7">
        <v>42033</v>
      </c>
      <c r="E194" s="18">
        <f>WEEKDAY(Tableau1[[#This Row],[Jour Année]])</f>
        <v>5</v>
      </c>
      <c r="F194" s="13" t="str">
        <f t="shared" ref="F194:F257" si="9">CONCATENATE(A194,D194)</f>
        <v>CHU ANGERS_A90278A42033</v>
      </c>
      <c r="G194" s="13" t="str">
        <f t="shared" ref="G194:G257" si="10">CONCATENATE(F194,B194)</f>
        <v>CHU ANGERS_A90278A4203374881</v>
      </c>
      <c r="H194" s="2">
        <f t="shared" ref="H194:H257" si="11">IF(I194=" ",0,IF(I194="",0,I194))</f>
        <v>10</v>
      </c>
      <c r="I194" s="8">
        <v>10</v>
      </c>
    </row>
    <row r="195" spans="1:9" x14ac:dyDescent="0.25">
      <c r="A195" s="4" t="s">
        <v>1</v>
      </c>
      <c r="B195" s="6">
        <v>74881</v>
      </c>
      <c r="C195" s="6" t="s">
        <v>123</v>
      </c>
      <c r="D195" s="7">
        <v>42034</v>
      </c>
      <c r="E195" s="18">
        <f>WEEKDAY(Tableau1[[#This Row],[Jour Année]])</f>
        <v>6</v>
      </c>
      <c r="F195" s="13" t="str">
        <f t="shared" si="9"/>
        <v>CHU ANGERS_A90278A42034</v>
      </c>
      <c r="G195" s="13" t="str">
        <f t="shared" si="10"/>
        <v>CHU ANGERS_A90278A4203474881</v>
      </c>
      <c r="H195" s="2">
        <f t="shared" si="11"/>
        <v>11</v>
      </c>
      <c r="I195" s="8">
        <v>11</v>
      </c>
    </row>
    <row r="196" spans="1:9" x14ac:dyDescent="0.25">
      <c r="A196" s="4" t="s">
        <v>1</v>
      </c>
      <c r="B196" s="6">
        <v>74881</v>
      </c>
      <c r="C196" s="6" t="s">
        <v>123</v>
      </c>
      <c r="D196" s="7">
        <v>42035</v>
      </c>
      <c r="E196" s="18">
        <f>WEEKDAY(Tableau1[[#This Row],[Jour Année]])</f>
        <v>7</v>
      </c>
      <c r="F196" s="13" t="str">
        <f t="shared" si="9"/>
        <v>CHU ANGERS_A90278A42035</v>
      </c>
      <c r="G196" s="13" t="str">
        <f t="shared" si="10"/>
        <v>CHU ANGERS_A90278A4203574881</v>
      </c>
      <c r="H196" s="2">
        <f t="shared" si="11"/>
        <v>1</v>
      </c>
      <c r="I196" s="8">
        <v>1</v>
      </c>
    </row>
    <row r="197" spans="1:9" x14ac:dyDescent="0.25">
      <c r="A197" s="4" t="s">
        <v>1</v>
      </c>
      <c r="B197" s="6">
        <v>74881</v>
      </c>
      <c r="C197" s="6" t="s">
        <v>123</v>
      </c>
      <c r="D197" s="7">
        <v>42036</v>
      </c>
      <c r="E197" s="18">
        <f>WEEKDAY(Tableau1[[#This Row],[Jour Année]])</f>
        <v>1</v>
      </c>
      <c r="F197" s="13" t="str">
        <f t="shared" si="9"/>
        <v>CHU ANGERS_A90278A42036</v>
      </c>
      <c r="G197" s="13" t="str">
        <f t="shared" si="10"/>
        <v>CHU ANGERS_A90278A4203674881</v>
      </c>
      <c r="H197" s="2">
        <f t="shared" si="11"/>
        <v>1</v>
      </c>
      <c r="I197" s="8">
        <v>1</v>
      </c>
    </row>
    <row r="198" spans="1:9" x14ac:dyDescent="0.25">
      <c r="A198" s="4" t="s">
        <v>1</v>
      </c>
      <c r="B198" s="6">
        <v>74881</v>
      </c>
      <c r="C198" s="6" t="s">
        <v>123</v>
      </c>
      <c r="D198" s="7">
        <v>42037</v>
      </c>
      <c r="E198" s="18">
        <f>WEEKDAY(Tableau1[[#This Row],[Jour Année]])</f>
        <v>2</v>
      </c>
      <c r="F198" s="13" t="str">
        <f t="shared" si="9"/>
        <v>CHU ANGERS_A90278A42037</v>
      </c>
      <c r="G198" s="13" t="str">
        <f t="shared" si="10"/>
        <v>CHU ANGERS_A90278A4203774881</v>
      </c>
      <c r="H198" s="2">
        <f t="shared" si="11"/>
        <v>5</v>
      </c>
      <c r="I198" s="8">
        <v>5</v>
      </c>
    </row>
    <row r="199" spans="1:9" x14ac:dyDescent="0.25">
      <c r="A199" s="4" t="s">
        <v>1</v>
      </c>
      <c r="B199" s="6">
        <v>74881</v>
      </c>
      <c r="C199" s="6" t="s">
        <v>123</v>
      </c>
      <c r="D199" s="7">
        <v>42038</v>
      </c>
      <c r="E199" s="18">
        <f>WEEKDAY(Tableau1[[#This Row],[Jour Année]])</f>
        <v>3</v>
      </c>
      <c r="F199" s="13" t="str">
        <f t="shared" si="9"/>
        <v>CHU ANGERS_A90278A42038</v>
      </c>
      <c r="G199" s="13" t="str">
        <f t="shared" si="10"/>
        <v>CHU ANGERS_A90278A4203874881</v>
      </c>
      <c r="H199" s="2">
        <f t="shared" si="11"/>
        <v>6</v>
      </c>
      <c r="I199" s="8">
        <v>6</v>
      </c>
    </row>
    <row r="200" spans="1:9" x14ac:dyDescent="0.25">
      <c r="A200" s="4" t="s">
        <v>1</v>
      </c>
      <c r="B200" s="6">
        <v>74881</v>
      </c>
      <c r="C200" s="6" t="s">
        <v>123</v>
      </c>
      <c r="D200" s="7">
        <v>42039</v>
      </c>
      <c r="E200" s="18">
        <f>WEEKDAY(Tableau1[[#This Row],[Jour Année]])</f>
        <v>4</v>
      </c>
      <c r="F200" s="13" t="str">
        <f t="shared" si="9"/>
        <v>CHU ANGERS_A90278A42039</v>
      </c>
      <c r="G200" s="13" t="str">
        <f t="shared" si="10"/>
        <v>CHU ANGERS_A90278A4203974881</v>
      </c>
      <c r="H200" s="2">
        <f t="shared" si="11"/>
        <v>6</v>
      </c>
      <c r="I200" s="8">
        <v>6</v>
      </c>
    </row>
    <row r="201" spans="1:9" x14ac:dyDescent="0.25">
      <c r="A201" s="4" t="s">
        <v>1</v>
      </c>
      <c r="B201" s="6">
        <v>74881</v>
      </c>
      <c r="C201" s="6" t="s">
        <v>123</v>
      </c>
      <c r="D201" s="7">
        <v>42040</v>
      </c>
      <c r="E201" s="18">
        <f>WEEKDAY(Tableau1[[#This Row],[Jour Année]])</f>
        <v>5</v>
      </c>
      <c r="F201" s="13" t="str">
        <f t="shared" si="9"/>
        <v>CHU ANGERS_A90278A42040</v>
      </c>
      <c r="G201" s="13" t="str">
        <f t="shared" si="10"/>
        <v>CHU ANGERS_A90278A4204074881</v>
      </c>
      <c r="H201" s="2">
        <f t="shared" si="11"/>
        <v>14</v>
      </c>
      <c r="I201" s="8">
        <v>14</v>
      </c>
    </row>
    <row r="202" spans="1:9" x14ac:dyDescent="0.25">
      <c r="A202" s="4" t="s">
        <v>1</v>
      </c>
      <c r="B202" s="6">
        <v>74881</v>
      </c>
      <c r="C202" s="6" t="s">
        <v>123</v>
      </c>
      <c r="D202" s="7">
        <v>42041</v>
      </c>
      <c r="E202" s="18">
        <f>WEEKDAY(Tableau1[[#This Row],[Jour Année]])</f>
        <v>6</v>
      </c>
      <c r="F202" s="13" t="str">
        <f t="shared" si="9"/>
        <v>CHU ANGERS_A90278A42041</v>
      </c>
      <c r="G202" s="13" t="str">
        <f t="shared" si="10"/>
        <v>CHU ANGERS_A90278A4204174881</v>
      </c>
      <c r="H202" s="2">
        <f t="shared" si="11"/>
        <v>8</v>
      </c>
      <c r="I202" s="8">
        <v>8</v>
      </c>
    </row>
    <row r="203" spans="1:9" x14ac:dyDescent="0.25">
      <c r="A203" s="4" t="s">
        <v>1</v>
      </c>
      <c r="B203" s="6">
        <v>74881</v>
      </c>
      <c r="C203" s="6" t="s">
        <v>123</v>
      </c>
      <c r="D203" s="7">
        <v>42042</v>
      </c>
      <c r="E203" s="18">
        <f>WEEKDAY(Tableau1[[#This Row],[Jour Année]])</f>
        <v>7</v>
      </c>
      <c r="F203" s="13" t="str">
        <f t="shared" si="9"/>
        <v>CHU ANGERS_A90278A42042</v>
      </c>
      <c r="G203" s="13" t="str">
        <f t="shared" si="10"/>
        <v>CHU ANGERS_A90278A4204274881</v>
      </c>
      <c r="H203" s="2">
        <f t="shared" si="11"/>
        <v>3</v>
      </c>
      <c r="I203" s="8">
        <v>3</v>
      </c>
    </row>
    <row r="204" spans="1:9" x14ac:dyDescent="0.25">
      <c r="A204" s="4" t="s">
        <v>1</v>
      </c>
      <c r="B204" s="6">
        <v>74881</v>
      </c>
      <c r="C204" s="6" t="s">
        <v>123</v>
      </c>
      <c r="D204" s="7">
        <v>42043</v>
      </c>
      <c r="E204" s="18">
        <f>WEEKDAY(Tableau1[[#This Row],[Jour Année]])</f>
        <v>1</v>
      </c>
      <c r="F204" s="13" t="str">
        <f t="shared" si="9"/>
        <v>CHU ANGERS_A90278A42043</v>
      </c>
      <c r="G204" s="13" t="str">
        <f t="shared" si="10"/>
        <v>CHU ANGERS_A90278A4204374881</v>
      </c>
      <c r="H204" s="2">
        <f t="shared" si="11"/>
        <v>1</v>
      </c>
      <c r="I204" s="8">
        <v>1</v>
      </c>
    </row>
    <row r="205" spans="1:9" x14ac:dyDescent="0.25">
      <c r="A205" s="4" t="s">
        <v>1</v>
      </c>
      <c r="B205" s="6">
        <v>74881</v>
      </c>
      <c r="C205" s="6" t="s">
        <v>123</v>
      </c>
      <c r="D205" s="7">
        <v>42044</v>
      </c>
      <c r="E205" s="18">
        <f>WEEKDAY(Tableau1[[#This Row],[Jour Année]])</f>
        <v>2</v>
      </c>
      <c r="F205" s="13" t="str">
        <f t="shared" si="9"/>
        <v>CHU ANGERS_A90278A42044</v>
      </c>
      <c r="G205" s="13" t="str">
        <f t="shared" si="10"/>
        <v>CHU ANGERS_A90278A4204474881</v>
      </c>
      <c r="H205" s="2">
        <f t="shared" si="11"/>
        <v>4</v>
      </c>
      <c r="I205" s="8">
        <v>4</v>
      </c>
    </row>
    <row r="206" spans="1:9" x14ac:dyDescent="0.25">
      <c r="A206" s="4" t="s">
        <v>1</v>
      </c>
      <c r="B206" s="6">
        <v>74881</v>
      </c>
      <c r="C206" s="6" t="s">
        <v>123</v>
      </c>
      <c r="D206" s="7">
        <v>42045</v>
      </c>
      <c r="E206" s="18">
        <f>WEEKDAY(Tableau1[[#This Row],[Jour Année]])</f>
        <v>3</v>
      </c>
      <c r="F206" s="13" t="str">
        <f t="shared" si="9"/>
        <v>CHU ANGERS_A90278A42045</v>
      </c>
      <c r="G206" s="13" t="str">
        <f t="shared" si="10"/>
        <v>CHU ANGERS_A90278A4204574881</v>
      </c>
      <c r="H206" s="2">
        <f t="shared" si="11"/>
        <v>6</v>
      </c>
      <c r="I206" s="8">
        <v>6</v>
      </c>
    </row>
    <row r="207" spans="1:9" x14ac:dyDescent="0.25">
      <c r="A207" s="4" t="s">
        <v>1</v>
      </c>
      <c r="B207" s="6">
        <v>74881</v>
      </c>
      <c r="C207" s="6" t="s">
        <v>123</v>
      </c>
      <c r="D207" s="7">
        <v>42046</v>
      </c>
      <c r="E207" s="18">
        <f>WEEKDAY(Tableau1[[#This Row],[Jour Année]])</f>
        <v>4</v>
      </c>
      <c r="F207" s="13" t="str">
        <f t="shared" si="9"/>
        <v>CHU ANGERS_A90278A42046</v>
      </c>
      <c r="G207" s="13" t="str">
        <f t="shared" si="10"/>
        <v>CHU ANGERS_A90278A4204674881</v>
      </c>
      <c r="H207" s="2">
        <f t="shared" si="11"/>
        <v>2</v>
      </c>
      <c r="I207" s="8">
        <v>2</v>
      </c>
    </row>
    <row r="208" spans="1:9" x14ac:dyDescent="0.25">
      <c r="A208" s="4" t="s">
        <v>1</v>
      </c>
      <c r="B208" s="6">
        <v>74881</v>
      </c>
      <c r="C208" s="6" t="s">
        <v>123</v>
      </c>
      <c r="D208" s="7">
        <v>42047</v>
      </c>
      <c r="E208" s="18">
        <f>WEEKDAY(Tableau1[[#This Row],[Jour Année]])</f>
        <v>5</v>
      </c>
      <c r="F208" s="13" t="str">
        <f t="shared" si="9"/>
        <v>CHU ANGERS_A90278A42047</v>
      </c>
      <c r="G208" s="13" t="str">
        <f t="shared" si="10"/>
        <v>CHU ANGERS_A90278A4204774881</v>
      </c>
      <c r="H208" s="2">
        <f t="shared" si="11"/>
        <v>10</v>
      </c>
      <c r="I208" s="8">
        <v>10</v>
      </c>
    </row>
    <row r="209" spans="1:9" x14ac:dyDescent="0.25">
      <c r="A209" s="4" t="s">
        <v>1</v>
      </c>
      <c r="B209" s="6">
        <v>74881</v>
      </c>
      <c r="C209" s="6" t="s">
        <v>123</v>
      </c>
      <c r="D209" s="7">
        <v>42048</v>
      </c>
      <c r="E209" s="18">
        <f>WEEKDAY(Tableau1[[#This Row],[Jour Année]])</f>
        <v>6</v>
      </c>
      <c r="F209" s="13" t="str">
        <f t="shared" si="9"/>
        <v>CHU ANGERS_A90278A42048</v>
      </c>
      <c r="G209" s="13" t="str">
        <f t="shared" si="10"/>
        <v>CHU ANGERS_A90278A4204874881</v>
      </c>
      <c r="H209" s="2">
        <f t="shared" si="11"/>
        <v>5</v>
      </c>
      <c r="I209" s="8">
        <v>5</v>
      </c>
    </row>
    <row r="210" spans="1:9" x14ac:dyDescent="0.25">
      <c r="A210" s="4" t="s">
        <v>1</v>
      </c>
      <c r="B210" s="6">
        <v>74881</v>
      </c>
      <c r="C210" s="6" t="s">
        <v>123</v>
      </c>
      <c r="D210" s="7">
        <v>42049</v>
      </c>
      <c r="E210" s="18">
        <f>WEEKDAY(Tableau1[[#This Row],[Jour Année]])</f>
        <v>7</v>
      </c>
      <c r="F210" s="13" t="str">
        <f t="shared" si="9"/>
        <v>CHU ANGERS_A90278A42049</v>
      </c>
      <c r="G210" s="13" t="str">
        <f t="shared" si="10"/>
        <v>CHU ANGERS_A90278A4204974881</v>
      </c>
      <c r="H210" s="2">
        <f t="shared" si="11"/>
        <v>1</v>
      </c>
      <c r="I210" s="8">
        <v>1</v>
      </c>
    </row>
    <row r="211" spans="1:9" x14ac:dyDescent="0.25">
      <c r="A211" s="4" t="s">
        <v>1</v>
      </c>
      <c r="B211" s="6">
        <v>74881</v>
      </c>
      <c r="C211" s="6" t="s">
        <v>123</v>
      </c>
      <c r="D211" s="7">
        <v>42050</v>
      </c>
      <c r="E211" s="18">
        <f>WEEKDAY(Tableau1[[#This Row],[Jour Année]])</f>
        <v>1</v>
      </c>
      <c r="F211" s="13" t="str">
        <f t="shared" si="9"/>
        <v>CHU ANGERS_A90278A42050</v>
      </c>
      <c r="G211" s="13" t="str">
        <f t="shared" si="10"/>
        <v>CHU ANGERS_A90278A4205074881</v>
      </c>
      <c r="H211" s="2">
        <f t="shared" si="11"/>
        <v>2</v>
      </c>
      <c r="I211" s="8">
        <v>2</v>
      </c>
    </row>
    <row r="212" spans="1:9" x14ac:dyDescent="0.25">
      <c r="A212" s="4" t="s">
        <v>1</v>
      </c>
      <c r="B212" s="6">
        <v>74881</v>
      </c>
      <c r="C212" s="6" t="s">
        <v>123</v>
      </c>
      <c r="D212" s="7">
        <v>42051</v>
      </c>
      <c r="E212" s="18">
        <f>WEEKDAY(Tableau1[[#This Row],[Jour Année]])</f>
        <v>2</v>
      </c>
      <c r="F212" s="13" t="str">
        <f t="shared" si="9"/>
        <v>CHU ANGERS_A90278A42051</v>
      </c>
      <c r="G212" s="13" t="str">
        <f t="shared" si="10"/>
        <v>CHU ANGERS_A90278A4205174881</v>
      </c>
      <c r="H212" s="2">
        <f t="shared" si="11"/>
        <v>11</v>
      </c>
      <c r="I212" s="8">
        <v>11</v>
      </c>
    </row>
    <row r="213" spans="1:9" x14ac:dyDescent="0.25">
      <c r="A213" s="4" t="s">
        <v>1</v>
      </c>
      <c r="B213" s="6">
        <v>74881</v>
      </c>
      <c r="C213" s="6" t="s">
        <v>123</v>
      </c>
      <c r="D213" s="7">
        <v>42052</v>
      </c>
      <c r="E213" s="18">
        <f>WEEKDAY(Tableau1[[#This Row],[Jour Année]])</f>
        <v>3</v>
      </c>
      <c r="F213" s="13" t="str">
        <f t="shared" si="9"/>
        <v>CHU ANGERS_A90278A42052</v>
      </c>
      <c r="G213" s="13" t="str">
        <f t="shared" si="10"/>
        <v>CHU ANGERS_A90278A4205274881</v>
      </c>
      <c r="H213" s="2">
        <f t="shared" si="11"/>
        <v>10</v>
      </c>
      <c r="I213" s="8">
        <v>10</v>
      </c>
    </row>
    <row r="214" spans="1:9" x14ac:dyDescent="0.25">
      <c r="A214" s="4" t="s">
        <v>1</v>
      </c>
      <c r="B214" s="6">
        <v>74881</v>
      </c>
      <c r="C214" s="6" t="s">
        <v>123</v>
      </c>
      <c r="D214" s="7">
        <v>42053</v>
      </c>
      <c r="E214" s="18">
        <f>WEEKDAY(Tableau1[[#This Row],[Jour Année]])</f>
        <v>4</v>
      </c>
      <c r="F214" s="13" t="str">
        <f t="shared" si="9"/>
        <v>CHU ANGERS_A90278A42053</v>
      </c>
      <c r="G214" s="13" t="str">
        <f t="shared" si="10"/>
        <v>CHU ANGERS_A90278A4205374881</v>
      </c>
      <c r="H214" s="2">
        <f t="shared" si="11"/>
        <v>4</v>
      </c>
      <c r="I214" s="8">
        <v>4</v>
      </c>
    </row>
    <row r="215" spans="1:9" x14ac:dyDescent="0.25">
      <c r="A215" s="4" t="s">
        <v>1</v>
      </c>
      <c r="B215" s="6">
        <v>74881</v>
      </c>
      <c r="C215" s="6" t="s">
        <v>123</v>
      </c>
      <c r="D215" s="7">
        <v>42054</v>
      </c>
      <c r="E215" s="18">
        <f>WEEKDAY(Tableau1[[#This Row],[Jour Année]])</f>
        <v>5</v>
      </c>
      <c r="F215" s="13" t="str">
        <f t="shared" si="9"/>
        <v>CHU ANGERS_A90278A42054</v>
      </c>
      <c r="G215" s="13" t="str">
        <f t="shared" si="10"/>
        <v>CHU ANGERS_A90278A4205474881</v>
      </c>
      <c r="H215" s="2">
        <f t="shared" si="11"/>
        <v>11</v>
      </c>
      <c r="I215" s="8">
        <v>11</v>
      </c>
    </row>
    <row r="216" spans="1:9" x14ac:dyDescent="0.25">
      <c r="A216" s="4" t="s">
        <v>1</v>
      </c>
      <c r="B216" s="6">
        <v>74881</v>
      </c>
      <c r="C216" s="6" t="s">
        <v>123</v>
      </c>
      <c r="D216" s="7">
        <v>42055</v>
      </c>
      <c r="E216" s="18">
        <f>WEEKDAY(Tableau1[[#This Row],[Jour Année]])</f>
        <v>6</v>
      </c>
      <c r="F216" s="13" t="str">
        <f t="shared" si="9"/>
        <v>CHU ANGERS_A90278A42055</v>
      </c>
      <c r="G216" s="13" t="str">
        <f t="shared" si="10"/>
        <v>CHU ANGERS_A90278A4205574881</v>
      </c>
      <c r="H216" s="2">
        <f t="shared" si="11"/>
        <v>5</v>
      </c>
      <c r="I216" s="8">
        <v>5</v>
      </c>
    </row>
    <row r="217" spans="1:9" x14ac:dyDescent="0.25">
      <c r="A217" s="4" t="s">
        <v>1</v>
      </c>
      <c r="B217" s="6">
        <v>74881</v>
      </c>
      <c r="C217" s="6" t="s">
        <v>123</v>
      </c>
      <c r="D217" s="7">
        <v>42056</v>
      </c>
      <c r="E217" s="18">
        <f>WEEKDAY(Tableau1[[#This Row],[Jour Année]])</f>
        <v>7</v>
      </c>
      <c r="F217" s="13" t="str">
        <f t="shared" si="9"/>
        <v>CHU ANGERS_A90278A42056</v>
      </c>
      <c r="G217" s="13" t="str">
        <f t="shared" si="10"/>
        <v>CHU ANGERS_A90278A4205674881</v>
      </c>
      <c r="H217" s="2">
        <f t="shared" si="11"/>
        <v>4</v>
      </c>
      <c r="I217" s="8">
        <v>4</v>
      </c>
    </row>
    <row r="218" spans="1:9" x14ac:dyDescent="0.25">
      <c r="A218" s="4" t="s">
        <v>1</v>
      </c>
      <c r="B218" s="6">
        <v>74881</v>
      </c>
      <c r="C218" s="6" t="s">
        <v>123</v>
      </c>
      <c r="D218" s="7">
        <v>42057</v>
      </c>
      <c r="E218" s="18">
        <f>WEEKDAY(Tableau1[[#This Row],[Jour Année]])</f>
        <v>1</v>
      </c>
      <c r="F218" s="13" t="str">
        <f t="shared" si="9"/>
        <v>CHU ANGERS_A90278A42057</v>
      </c>
      <c r="G218" s="13" t="str">
        <f t="shared" si="10"/>
        <v>CHU ANGERS_A90278A4205774881</v>
      </c>
      <c r="H218" s="2">
        <f t="shared" si="11"/>
        <v>4</v>
      </c>
      <c r="I218" s="8">
        <v>4</v>
      </c>
    </row>
    <row r="219" spans="1:9" x14ac:dyDescent="0.25">
      <c r="A219" s="4" t="s">
        <v>1</v>
      </c>
      <c r="B219" s="6">
        <v>74881</v>
      </c>
      <c r="C219" s="6" t="s">
        <v>123</v>
      </c>
      <c r="D219" s="7">
        <v>42058</v>
      </c>
      <c r="E219" s="18">
        <f>WEEKDAY(Tableau1[[#This Row],[Jour Année]])</f>
        <v>2</v>
      </c>
      <c r="F219" s="13" t="str">
        <f t="shared" si="9"/>
        <v>CHU ANGERS_A90278A42058</v>
      </c>
      <c r="G219" s="13" t="str">
        <f t="shared" si="10"/>
        <v>CHU ANGERS_A90278A4205874881</v>
      </c>
      <c r="H219" s="2">
        <f t="shared" si="11"/>
        <v>1</v>
      </c>
      <c r="I219" s="8">
        <v>1</v>
      </c>
    </row>
    <row r="220" spans="1:9" x14ac:dyDescent="0.25">
      <c r="A220" s="4" t="s">
        <v>1</v>
      </c>
      <c r="B220" s="6">
        <v>74881</v>
      </c>
      <c r="C220" s="6" t="s">
        <v>123</v>
      </c>
      <c r="D220" s="7">
        <v>42059</v>
      </c>
      <c r="E220" s="18">
        <f>WEEKDAY(Tableau1[[#This Row],[Jour Année]])</f>
        <v>3</v>
      </c>
      <c r="F220" s="13" t="str">
        <f t="shared" si="9"/>
        <v>CHU ANGERS_A90278A42059</v>
      </c>
      <c r="G220" s="13" t="str">
        <f t="shared" si="10"/>
        <v>CHU ANGERS_A90278A4205974881</v>
      </c>
      <c r="H220" s="2">
        <f t="shared" si="11"/>
        <v>8</v>
      </c>
      <c r="I220" s="8">
        <v>8</v>
      </c>
    </row>
    <row r="221" spans="1:9" x14ac:dyDescent="0.25">
      <c r="A221" s="4" t="s">
        <v>1</v>
      </c>
      <c r="B221" s="6">
        <v>74881</v>
      </c>
      <c r="C221" s="6" t="s">
        <v>123</v>
      </c>
      <c r="D221" s="7">
        <v>42060</v>
      </c>
      <c r="E221" s="18">
        <f>WEEKDAY(Tableau1[[#This Row],[Jour Année]])</f>
        <v>4</v>
      </c>
      <c r="F221" s="13" t="str">
        <f t="shared" si="9"/>
        <v>CHU ANGERS_A90278A42060</v>
      </c>
      <c r="G221" s="13" t="str">
        <f t="shared" si="10"/>
        <v>CHU ANGERS_A90278A4206074881</v>
      </c>
      <c r="H221" s="2">
        <f t="shared" si="11"/>
        <v>6</v>
      </c>
      <c r="I221" s="8">
        <v>6</v>
      </c>
    </row>
    <row r="222" spans="1:9" x14ac:dyDescent="0.25">
      <c r="A222" s="4" t="s">
        <v>1</v>
      </c>
      <c r="B222" s="6">
        <v>74881</v>
      </c>
      <c r="C222" s="6" t="s">
        <v>123</v>
      </c>
      <c r="D222" s="7">
        <v>42061</v>
      </c>
      <c r="E222" s="18">
        <f>WEEKDAY(Tableau1[[#This Row],[Jour Année]])</f>
        <v>5</v>
      </c>
      <c r="F222" s="13" t="str">
        <f t="shared" si="9"/>
        <v>CHU ANGERS_A90278A42061</v>
      </c>
      <c r="G222" s="13" t="str">
        <f t="shared" si="10"/>
        <v>CHU ANGERS_A90278A4206174881</v>
      </c>
      <c r="H222" s="2">
        <f t="shared" si="11"/>
        <v>6</v>
      </c>
      <c r="I222" s="8">
        <v>6</v>
      </c>
    </row>
    <row r="223" spans="1:9" x14ac:dyDescent="0.25">
      <c r="A223" s="4" t="s">
        <v>1</v>
      </c>
      <c r="B223" s="6">
        <v>74881</v>
      </c>
      <c r="C223" s="6" t="s">
        <v>123</v>
      </c>
      <c r="D223" s="7">
        <v>42062</v>
      </c>
      <c r="E223" s="18">
        <f>WEEKDAY(Tableau1[[#This Row],[Jour Année]])</f>
        <v>6</v>
      </c>
      <c r="F223" s="13" t="str">
        <f t="shared" si="9"/>
        <v>CHU ANGERS_A90278A42062</v>
      </c>
      <c r="G223" s="13" t="str">
        <f t="shared" si="10"/>
        <v>CHU ANGERS_A90278A4206274881</v>
      </c>
      <c r="H223" s="2">
        <f t="shared" si="11"/>
        <v>16</v>
      </c>
      <c r="I223" s="8">
        <v>16</v>
      </c>
    </row>
    <row r="224" spans="1:9" x14ac:dyDescent="0.25">
      <c r="A224" s="4" t="s">
        <v>1</v>
      </c>
      <c r="B224" s="6">
        <v>74881</v>
      </c>
      <c r="C224" s="6" t="s">
        <v>123</v>
      </c>
      <c r="D224" s="7">
        <v>42063</v>
      </c>
      <c r="E224" s="18">
        <f>WEEKDAY(Tableau1[[#This Row],[Jour Année]])</f>
        <v>7</v>
      </c>
      <c r="F224" s="13" t="str">
        <f t="shared" si="9"/>
        <v>CHU ANGERS_A90278A42063</v>
      </c>
      <c r="G224" s="13" t="str">
        <f t="shared" si="10"/>
        <v>CHU ANGERS_A90278A4206374881</v>
      </c>
      <c r="H224" s="2">
        <f t="shared" si="11"/>
        <v>1</v>
      </c>
      <c r="I224" s="8">
        <v>1</v>
      </c>
    </row>
    <row r="225" spans="1:9" x14ac:dyDescent="0.25">
      <c r="A225" s="4" t="s">
        <v>1</v>
      </c>
      <c r="B225" s="6">
        <v>74881</v>
      </c>
      <c r="C225" s="6" t="s">
        <v>123</v>
      </c>
      <c r="D225" s="7">
        <v>42065</v>
      </c>
      <c r="E225" s="18">
        <f>WEEKDAY(Tableau1[[#This Row],[Jour Année]])</f>
        <v>2</v>
      </c>
      <c r="F225" s="13" t="str">
        <f t="shared" si="9"/>
        <v>CHU ANGERS_A90278A42065</v>
      </c>
      <c r="G225" s="13" t="str">
        <f t="shared" si="10"/>
        <v>CHU ANGERS_A90278A4206574881</v>
      </c>
      <c r="H225" s="2">
        <f t="shared" si="11"/>
        <v>10</v>
      </c>
      <c r="I225" s="8">
        <v>10</v>
      </c>
    </row>
    <row r="226" spans="1:9" x14ac:dyDescent="0.25">
      <c r="A226" s="4" t="s">
        <v>1</v>
      </c>
      <c r="B226" s="6">
        <v>74881</v>
      </c>
      <c r="C226" s="6" t="s">
        <v>123</v>
      </c>
      <c r="D226" s="7">
        <v>42066</v>
      </c>
      <c r="E226" s="18">
        <f>WEEKDAY(Tableau1[[#This Row],[Jour Année]])</f>
        <v>3</v>
      </c>
      <c r="F226" s="13" t="str">
        <f t="shared" si="9"/>
        <v>CHU ANGERS_A90278A42066</v>
      </c>
      <c r="G226" s="13" t="str">
        <f t="shared" si="10"/>
        <v>CHU ANGERS_A90278A4206674881</v>
      </c>
      <c r="H226" s="2">
        <f t="shared" si="11"/>
        <v>10</v>
      </c>
      <c r="I226" s="8">
        <v>10</v>
      </c>
    </row>
    <row r="227" spans="1:9" x14ac:dyDescent="0.25">
      <c r="A227" s="4" t="s">
        <v>1</v>
      </c>
      <c r="B227" s="6">
        <v>74881</v>
      </c>
      <c r="C227" s="6" t="s">
        <v>123</v>
      </c>
      <c r="D227" s="7">
        <v>42067</v>
      </c>
      <c r="E227" s="18">
        <f>WEEKDAY(Tableau1[[#This Row],[Jour Année]])</f>
        <v>4</v>
      </c>
      <c r="F227" s="13" t="str">
        <f t="shared" si="9"/>
        <v>CHU ANGERS_A90278A42067</v>
      </c>
      <c r="G227" s="13" t="str">
        <f t="shared" si="10"/>
        <v>CHU ANGERS_A90278A4206774881</v>
      </c>
      <c r="H227" s="2">
        <f t="shared" si="11"/>
        <v>8</v>
      </c>
      <c r="I227" s="8">
        <v>8</v>
      </c>
    </row>
    <row r="228" spans="1:9" x14ac:dyDescent="0.25">
      <c r="A228" s="4" t="s">
        <v>1</v>
      </c>
      <c r="B228" s="6">
        <v>74881</v>
      </c>
      <c r="C228" s="6" t="s">
        <v>123</v>
      </c>
      <c r="D228" s="7">
        <v>42068</v>
      </c>
      <c r="E228" s="18">
        <f>WEEKDAY(Tableau1[[#This Row],[Jour Année]])</f>
        <v>5</v>
      </c>
      <c r="F228" s="13" t="str">
        <f t="shared" si="9"/>
        <v>CHU ANGERS_A90278A42068</v>
      </c>
      <c r="G228" s="13" t="str">
        <f t="shared" si="10"/>
        <v>CHU ANGERS_A90278A4206874881</v>
      </c>
      <c r="H228" s="2">
        <f t="shared" si="11"/>
        <v>11</v>
      </c>
      <c r="I228" s="8">
        <v>11</v>
      </c>
    </row>
    <row r="229" spans="1:9" x14ac:dyDescent="0.25">
      <c r="A229" s="4" t="s">
        <v>1</v>
      </c>
      <c r="B229" s="6">
        <v>74881</v>
      </c>
      <c r="C229" s="6" t="s">
        <v>123</v>
      </c>
      <c r="D229" s="7">
        <v>42069</v>
      </c>
      <c r="E229" s="18">
        <f>WEEKDAY(Tableau1[[#This Row],[Jour Année]])</f>
        <v>6</v>
      </c>
      <c r="F229" s="13" t="str">
        <f t="shared" si="9"/>
        <v>CHU ANGERS_A90278A42069</v>
      </c>
      <c r="G229" s="13" t="str">
        <f t="shared" si="10"/>
        <v>CHU ANGERS_A90278A4206974881</v>
      </c>
      <c r="H229" s="2">
        <f t="shared" si="11"/>
        <v>8</v>
      </c>
      <c r="I229" s="8">
        <v>8</v>
      </c>
    </row>
    <row r="230" spans="1:9" x14ac:dyDescent="0.25">
      <c r="A230" s="4" t="s">
        <v>1</v>
      </c>
      <c r="B230" s="6">
        <v>74881</v>
      </c>
      <c r="C230" s="6" t="s">
        <v>123</v>
      </c>
      <c r="D230" s="7">
        <v>42070</v>
      </c>
      <c r="E230" s="18">
        <f>WEEKDAY(Tableau1[[#This Row],[Jour Année]])</f>
        <v>7</v>
      </c>
      <c r="F230" s="13" t="str">
        <f t="shared" si="9"/>
        <v>CHU ANGERS_A90278A42070</v>
      </c>
      <c r="G230" s="13" t="str">
        <f t="shared" si="10"/>
        <v>CHU ANGERS_A90278A4207074881</v>
      </c>
      <c r="H230" s="2">
        <f t="shared" si="11"/>
        <v>1</v>
      </c>
      <c r="I230" s="8">
        <v>1</v>
      </c>
    </row>
    <row r="231" spans="1:9" x14ac:dyDescent="0.25">
      <c r="A231" s="4" t="s">
        <v>1</v>
      </c>
      <c r="B231" s="6">
        <v>74881</v>
      </c>
      <c r="C231" s="6" t="s">
        <v>123</v>
      </c>
      <c r="D231" s="7">
        <v>42071</v>
      </c>
      <c r="E231" s="18">
        <f>WEEKDAY(Tableau1[[#This Row],[Jour Année]])</f>
        <v>1</v>
      </c>
      <c r="F231" s="13" t="str">
        <f t="shared" si="9"/>
        <v>CHU ANGERS_A90278A42071</v>
      </c>
      <c r="G231" s="13" t="str">
        <f t="shared" si="10"/>
        <v>CHU ANGERS_A90278A4207174881</v>
      </c>
      <c r="H231" s="2">
        <f t="shared" si="11"/>
        <v>7</v>
      </c>
      <c r="I231" s="8">
        <v>7</v>
      </c>
    </row>
    <row r="232" spans="1:9" x14ac:dyDescent="0.25">
      <c r="A232" s="4" t="s">
        <v>1</v>
      </c>
      <c r="B232" s="6">
        <v>74881</v>
      </c>
      <c r="C232" s="6" t="s">
        <v>123</v>
      </c>
      <c r="D232" s="7">
        <v>42072</v>
      </c>
      <c r="E232" s="18">
        <f>WEEKDAY(Tableau1[[#This Row],[Jour Année]])</f>
        <v>2</v>
      </c>
      <c r="F232" s="13" t="str">
        <f t="shared" si="9"/>
        <v>CHU ANGERS_A90278A42072</v>
      </c>
      <c r="G232" s="13" t="str">
        <f t="shared" si="10"/>
        <v>CHU ANGERS_A90278A4207274881</v>
      </c>
      <c r="H232" s="2">
        <f t="shared" si="11"/>
        <v>10</v>
      </c>
      <c r="I232" s="8">
        <v>10</v>
      </c>
    </row>
    <row r="233" spans="1:9" x14ac:dyDescent="0.25">
      <c r="A233" s="4" t="s">
        <v>1</v>
      </c>
      <c r="B233" s="6">
        <v>74881</v>
      </c>
      <c r="C233" s="6" t="s">
        <v>123</v>
      </c>
      <c r="D233" s="7">
        <v>42073</v>
      </c>
      <c r="E233" s="18">
        <f>WEEKDAY(Tableau1[[#This Row],[Jour Année]])</f>
        <v>3</v>
      </c>
      <c r="F233" s="13" t="str">
        <f t="shared" si="9"/>
        <v>CHU ANGERS_A90278A42073</v>
      </c>
      <c r="G233" s="13" t="str">
        <f t="shared" si="10"/>
        <v>CHU ANGERS_A90278A4207374881</v>
      </c>
      <c r="H233" s="2">
        <f t="shared" si="11"/>
        <v>13</v>
      </c>
      <c r="I233" s="8">
        <v>13</v>
      </c>
    </row>
    <row r="234" spans="1:9" x14ac:dyDescent="0.25">
      <c r="A234" s="4" t="s">
        <v>1</v>
      </c>
      <c r="B234" s="6">
        <v>74881</v>
      </c>
      <c r="C234" s="6" t="s">
        <v>123</v>
      </c>
      <c r="D234" s="7">
        <v>42074</v>
      </c>
      <c r="E234" s="18">
        <f>WEEKDAY(Tableau1[[#This Row],[Jour Année]])</f>
        <v>4</v>
      </c>
      <c r="F234" s="13" t="str">
        <f t="shared" si="9"/>
        <v>CHU ANGERS_A90278A42074</v>
      </c>
      <c r="G234" s="13" t="str">
        <f t="shared" si="10"/>
        <v>CHU ANGERS_A90278A4207474881</v>
      </c>
      <c r="H234" s="2">
        <f t="shared" si="11"/>
        <v>5</v>
      </c>
      <c r="I234" s="8">
        <v>5</v>
      </c>
    </row>
    <row r="235" spans="1:9" x14ac:dyDescent="0.25">
      <c r="A235" s="4" t="s">
        <v>1</v>
      </c>
      <c r="B235" s="6">
        <v>74881</v>
      </c>
      <c r="C235" s="6" t="s">
        <v>123</v>
      </c>
      <c r="D235" s="7">
        <v>42075</v>
      </c>
      <c r="E235" s="18">
        <f>WEEKDAY(Tableau1[[#This Row],[Jour Année]])</f>
        <v>5</v>
      </c>
      <c r="F235" s="13" t="str">
        <f t="shared" si="9"/>
        <v>CHU ANGERS_A90278A42075</v>
      </c>
      <c r="G235" s="13" t="str">
        <f t="shared" si="10"/>
        <v>CHU ANGERS_A90278A4207574881</v>
      </c>
      <c r="H235" s="2">
        <f t="shared" si="11"/>
        <v>11</v>
      </c>
      <c r="I235" s="8">
        <v>11</v>
      </c>
    </row>
    <row r="236" spans="1:9" x14ac:dyDescent="0.25">
      <c r="A236" s="4" t="s">
        <v>1</v>
      </c>
      <c r="B236" s="6">
        <v>74881</v>
      </c>
      <c r="C236" s="6" t="s">
        <v>123</v>
      </c>
      <c r="D236" s="7">
        <v>42076</v>
      </c>
      <c r="E236" s="18">
        <f>WEEKDAY(Tableau1[[#This Row],[Jour Année]])</f>
        <v>6</v>
      </c>
      <c r="F236" s="13" t="str">
        <f t="shared" si="9"/>
        <v>CHU ANGERS_A90278A42076</v>
      </c>
      <c r="G236" s="13" t="str">
        <f t="shared" si="10"/>
        <v>CHU ANGERS_A90278A4207674881</v>
      </c>
      <c r="H236" s="2">
        <f t="shared" si="11"/>
        <v>8</v>
      </c>
      <c r="I236" s="8">
        <v>8</v>
      </c>
    </row>
    <row r="237" spans="1:9" x14ac:dyDescent="0.25">
      <c r="A237" s="4" t="s">
        <v>1</v>
      </c>
      <c r="B237" s="6">
        <v>74881</v>
      </c>
      <c r="C237" s="6" t="s">
        <v>123</v>
      </c>
      <c r="D237" s="7">
        <v>42077</v>
      </c>
      <c r="E237" s="18">
        <f>WEEKDAY(Tableau1[[#This Row],[Jour Année]])</f>
        <v>7</v>
      </c>
      <c r="F237" s="13" t="str">
        <f t="shared" si="9"/>
        <v>CHU ANGERS_A90278A42077</v>
      </c>
      <c r="G237" s="13" t="str">
        <f t="shared" si="10"/>
        <v>CHU ANGERS_A90278A4207774881</v>
      </c>
      <c r="H237" s="2">
        <f t="shared" si="11"/>
        <v>2</v>
      </c>
      <c r="I237" s="8">
        <v>2</v>
      </c>
    </row>
    <row r="238" spans="1:9" x14ac:dyDescent="0.25">
      <c r="A238" s="4" t="s">
        <v>1</v>
      </c>
      <c r="B238" s="6">
        <v>74881</v>
      </c>
      <c r="C238" s="6" t="s">
        <v>123</v>
      </c>
      <c r="D238" s="7">
        <v>42078</v>
      </c>
      <c r="E238" s="18">
        <f>WEEKDAY(Tableau1[[#This Row],[Jour Année]])</f>
        <v>1</v>
      </c>
      <c r="F238" s="13" t="str">
        <f t="shared" si="9"/>
        <v>CHU ANGERS_A90278A42078</v>
      </c>
      <c r="G238" s="13" t="str">
        <f t="shared" si="10"/>
        <v>CHU ANGERS_A90278A4207874881</v>
      </c>
      <c r="H238" s="2">
        <f t="shared" si="11"/>
        <v>3</v>
      </c>
      <c r="I238" s="8">
        <v>3</v>
      </c>
    </row>
    <row r="239" spans="1:9" x14ac:dyDescent="0.25">
      <c r="A239" s="4" t="s">
        <v>1</v>
      </c>
      <c r="B239" s="6">
        <v>74881</v>
      </c>
      <c r="C239" s="6" t="s">
        <v>123</v>
      </c>
      <c r="D239" s="7">
        <v>42079</v>
      </c>
      <c r="E239" s="18">
        <f>WEEKDAY(Tableau1[[#This Row],[Jour Année]])</f>
        <v>2</v>
      </c>
      <c r="F239" s="13" t="str">
        <f t="shared" si="9"/>
        <v>CHU ANGERS_A90278A42079</v>
      </c>
      <c r="G239" s="13" t="str">
        <f t="shared" si="10"/>
        <v>CHU ANGERS_A90278A4207974881</v>
      </c>
      <c r="H239" s="2">
        <f t="shared" si="11"/>
        <v>8</v>
      </c>
      <c r="I239" s="8">
        <v>8</v>
      </c>
    </row>
    <row r="240" spans="1:9" x14ac:dyDescent="0.25">
      <c r="A240" s="4" t="s">
        <v>1</v>
      </c>
      <c r="B240" s="6">
        <v>74881</v>
      </c>
      <c r="C240" s="6" t="s">
        <v>123</v>
      </c>
      <c r="D240" s="7">
        <v>42080</v>
      </c>
      <c r="E240" s="18">
        <f>WEEKDAY(Tableau1[[#This Row],[Jour Année]])</f>
        <v>3</v>
      </c>
      <c r="F240" s="13" t="str">
        <f t="shared" si="9"/>
        <v>CHU ANGERS_A90278A42080</v>
      </c>
      <c r="G240" s="13" t="str">
        <f t="shared" si="10"/>
        <v>CHU ANGERS_A90278A4208074881</v>
      </c>
      <c r="H240" s="2">
        <f t="shared" si="11"/>
        <v>6</v>
      </c>
      <c r="I240" s="8">
        <v>6</v>
      </c>
    </row>
    <row r="241" spans="1:9" x14ac:dyDescent="0.25">
      <c r="A241" s="4" t="s">
        <v>1</v>
      </c>
      <c r="B241" s="6">
        <v>74881</v>
      </c>
      <c r="C241" s="6" t="s">
        <v>123</v>
      </c>
      <c r="D241" s="7">
        <v>42081</v>
      </c>
      <c r="E241" s="18">
        <f>WEEKDAY(Tableau1[[#This Row],[Jour Année]])</f>
        <v>4</v>
      </c>
      <c r="F241" s="13" t="str">
        <f t="shared" si="9"/>
        <v>CHU ANGERS_A90278A42081</v>
      </c>
      <c r="G241" s="13" t="str">
        <f t="shared" si="10"/>
        <v>CHU ANGERS_A90278A4208174881</v>
      </c>
      <c r="H241" s="2">
        <f t="shared" si="11"/>
        <v>5</v>
      </c>
      <c r="I241" s="8">
        <v>5</v>
      </c>
    </row>
    <row r="242" spans="1:9" x14ac:dyDescent="0.25">
      <c r="A242" s="4" t="s">
        <v>1</v>
      </c>
      <c r="B242" s="6">
        <v>74881</v>
      </c>
      <c r="C242" s="6" t="s">
        <v>123</v>
      </c>
      <c r="D242" s="7">
        <v>42082</v>
      </c>
      <c r="E242" s="18">
        <f>WEEKDAY(Tableau1[[#This Row],[Jour Année]])</f>
        <v>5</v>
      </c>
      <c r="F242" s="13" t="str">
        <f t="shared" si="9"/>
        <v>CHU ANGERS_A90278A42082</v>
      </c>
      <c r="G242" s="13" t="str">
        <f t="shared" si="10"/>
        <v>CHU ANGERS_A90278A4208274881</v>
      </c>
      <c r="H242" s="2">
        <f t="shared" si="11"/>
        <v>10</v>
      </c>
      <c r="I242" s="8">
        <v>10</v>
      </c>
    </row>
    <row r="243" spans="1:9" x14ac:dyDescent="0.25">
      <c r="A243" s="4" t="s">
        <v>1</v>
      </c>
      <c r="B243" s="6">
        <v>74881</v>
      </c>
      <c r="C243" s="6" t="s">
        <v>123</v>
      </c>
      <c r="D243" s="7">
        <v>42083</v>
      </c>
      <c r="E243" s="18">
        <f>WEEKDAY(Tableau1[[#This Row],[Jour Année]])</f>
        <v>6</v>
      </c>
      <c r="F243" s="13" t="str">
        <f t="shared" si="9"/>
        <v>CHU ANGERS_A90278A42083</v>
      </c>
      <c r="G243" s="13" t="str">
        <f t="shared" si="10"/>
        <v>CHU ANGERS_A90278A4208374881</v>
      </c>
      <c r="H243" s="2">
        <f t="shared" si="11"/>
        <v>3</v>
      </c>
      <c r="I243" s="8">
        <v>3</v>
      </c>
    </row>
    <row r="244" spans="1:9" x14ac:dyDescent="0.25">
      <c r="A244" s="4" t="s">
        <v>1</v>
      </c>
      <c r="B244" s="6">
        <v>74881</v>
      </c>
      <c r="C244" s="6" t="s">
        <v>123</v>
      </c>
      <c r="D244" s="7">
        <v>42084</v>
      </c>
      <c r="E244" s="18">
        <f>WEEKDAY(Tableau1[[#This Row],[Jour Année]])</f>
        <v>7</v>
      </c>
      <c r="F244" s="13" t="str">
        <f t="shared" si="9"/>
        <v>CHU ANGERS_A90278A42084</v>
      </c>
      <c r="G244" s="13" t="str">
        <f t="shared" si="10"/>
        <v>CHU ANGERS_A90278A4208474881</v>
      </c>
      <c r="H244" s="2">
        <f t="shared" si="11"/>
        <v>2</v>
      </c>
      <c r="I244" s="8">
        <v>2</v>
      </c>
    </row>
    <row r="245" spans="1:9" x14ac:dyDescent="0.25">
      <c r="A245" s="4" t="s">
        <v>1</v>
      </c>
      <c r="B245" s="6">
        <v>74881</v>
      </c>
      <c r="C245" s="6" t="s">
        <v>123</v>
      </c>
      <c r="D245" s="7">
        <v>42086</v>
      </c>
      <c r="E245" s="18">
        <f>WEEKDAY(Tableau1[[#This Row],[Jour Année]])</f>
        <v>2</v>
      </c>
      <c r="F245" s="13" t="str">
        <f t="shared" si="9"/>
        <v>CHU ANGERS_A90278A42086</v>
      </c>
      <c r="G245" s="13" t="str">
        <f t="shared" si="10"/>
        <v>CHU ANGERS_A90278A4208674881</v>
      </c>
      <c r="H245" s="2">
        <f t="shared" si="11"/>
        <v>7</v>
      </c>
      <c r="I245" s="8">
        <v>7</v>
      </c>
    </row>
    <row r="246" spans="1:9" x14ac:dyDescent="0.25">
      <c r="A246" s="4" t="s">
        <v>1</v>
      </c>
      <c r="B246" s="6">
        <v>74881</v>
      </c>
      <c r="C246" s="6" t="s">
        <v>123</v>
      </c>
      <c r="D246" s="7">
        <v>42087</v>
      </c>
      <c r="E246" s="18">
        <f>WEEKDAY(Tableau1[[#This Row],[Jour Année]])</f>
        <v>3</v>
      </c>
      <c r="F246" s="13" t="str">
        <f t="shared" si="9"/>
        <v>CHU ANGERS_A90278A42087</v>
      </c>
      <c r="G246" s="13" t="str">
        <f t="shared" si="10"/>
        <v>CHU ANGERS_A90278A4208774881</v>
      </c>
      <c r="H246" s="2">
        <f t="shared" si="11"/>
        <v>5</v>
      </c>
      <c r="I246" s="8">
        <v>5</v>
      </c>
    </row>
    <row r="247" spans="1:9" x14ac:dyDescent="0.25">
      <c r="A247" s="4" t="s">
        <v>1</v>
      </c>
      <c r="B247" s="6">
        <v>74881</v>
      </c>
      <c r="C247" s="6" t="s">
        <v>123</v>
      </c>
      <c r="D247" s="7">
        <v>42088</v>
      </c>
      <c r="E247" s="18">
        <f>WEEKDAY(Tableau1[[#This Row],[Jour Année]])</f>
        <v>4</v>
      </c>
      <c r="F247" s="13" t="str">
        <f t="shared" si="9"/>
        <v>CHU ANGERS_A90278A42088</v>
      </c>
      <c r="G247" s="13" t="str">
        <f t="shared" si="10"/>
        <v>CHU ANGERS_A90278A4208874881</v>
      </c>
      <c r="H247" s="2">
        <f t="shared" si="11"/>
        <v>12</v>
      </c>
      <c r="I247" s="8">
        <v>12</v>
      </c>
    </row>
    <row r="248" spans="1:9" x14ac:dyDescent="0.25">
      <c r="A248" s="4" t="s">
        <v>1</v>
      </c>
      <c r="B248" s="6">
        <v>74881</v>
      </c>
      <c r="C248" s="6" t="s">
        <v>123</v>
      </c>
      <c r="D248" s="7">
        <v>42089</v>
      </c>
      <c r="E248" s="18">
        <f>WEEKDAY(Tableau1[[#This Row],[Jour Année]])</f>
        <v>5</v>
      </c>
      <c r="F248" s="13" t="str">
        <f t="shared" si="9"/>
        <v>CHU ANGERS_A90278A42089</v>
      </c>
      <c r="G248" s="13" t="str">
        <f t="shared" si="10"/>
        <v>CHU ANGERS_A90278A4208974881</v>
      </c>
      <c r="H248" s="2">
        <f t="shared" si="11"/>
        <v>5</v>
      </c>
      <c r="I248" s="8">
        <v>5</v>
      </c>
    </row>
    <row r="249" spans="1:9" x14ac:dyDescent="0.25">
      <c r="A249" s="4" t="s">
        <v>1</v>
      </c>
      <c r="B249" s="6">
        <v>74881</v>
      </c>
      <c r="C249" s="6" t="s">
        <v>123</v>
      </c>
      <c r="D249" s="7">
        <v>42090</v>
      </c>
      <c r="E249" s="18">
        <f>WEEKDAY(Tableau1[[#This Row],[Jour Année]])</f>
        <v>6</v>
      </c>
      <c r="F249" s="13" t="str">
        <f t="shared" si="9"/>
        <v>CHU ANGERS_A90278A42090</v>
      </c>
      <c r="G249" s="13" t="str">
        <f t="shared" si="10"/>
        <v>CHU ANGERS_A90278A4209074881</v>
      </c>
      <c r="H249" s="2">
        <f t="shared" si="11"/>
        <v>6</v>
      </c>
      <c r="I249" s="8">
        <v>6</v>
      </c>
    </row>
    <row r="250" spans="1:9" x14ac:dyDescent="0.25">
      <c r="A250" s="4" t="s">
        <v>1</v>
      </c>
      <c r="B250" s="6">
        <v>74880</v>
      </c>
      <c r="C250" s="6" t="s">
        <v>124</v>
      </c>
      <c r="D250" s="7">
        <v>42006</v>
      </c>
      <c r="E250" s="18">
        <f>WEEKDAY(Tableau1[[#This Row],[Jour Année]])</f>
        <v>6</v>
      </c>
      <c r="F250" s="13" t="str">
        <f t="shared" si="9"/>
        <v>CHU ANGERS_A90278A42006</v>
      </c>
      <c r="G250" s="13" t="str">
        <f t="shared" si="10"/>
        <v>CHU ANGERS_A90278A4200674880</v>
      </c>
      <c r="H250" s="2">
        <f t="shared" si="11"/>
        <v>5</v>
      </c>
      <c r="I250" s="8">
        <v>5</v>
      </c>
    </row>
    <row r="251" spans="1:9" x14ac:dyDescent="0.25">
      <c r="A251" s="4" t="s">
        <v>1</v>
      </c>
      <c r="B251" s="6">
        <v>74880</v>
      </c>
      <c r="C251" s="6" t="s">
        <v>124</v>
      </c>
      <c r="D251" s="7">
        <v>42007</v>
      </c>
      <c r="E251" s="18">
        <f>WEEKDAY(Tableau1[[#This Row],[Jour Année]])</f>
        <v>7</v>
      </c>
      <c r="F251" s="13" t="str">
        <f t="shared" si="9"/>
        <v>CHU ANGERS_A90278A42007</v>
      </c>
      <c r="G251" s="13" t="str">
        <f t="shared" si="10"/>
        <v>CHU ANGERS_A90278A4200774880</v>
      </c>
      <c r="H251" s="2">
        <f t="shared" si="11"/>
        <v>2</v>
      </c>
      <c r="I251" s="8">
        <v>2</v>
      </c>
    </row>
    <row r="252" spans="1:9" x14ac:dyDescent="0.25">
      <c r="A252" s="4" t="s">
        <v>1</v>
      </c>
      <c r="B252" s="6">
        <v>74880</v>
      </c>
      <c r="C252" s="6" t="s">
        <v>124</v>
      </c>
      <c r="D252" s="7">
        <v>42008</v>
      </c>
      <c r="E252" s="18">
        <f>WEEKDAY(Tableau1[[#This Row],[Jour Année]])</f>
        <v>1</v>
      </c>
      <c r="F252" s="13" t="str">
        <f t="shared" si="9"/>
        <v>CHU ANGERS_A90278A42008</v>
      </c>
      <c r="G252" s="13" t="str">
        <f t="shared" si="10"/>
        <v>CHU ANGERS_A90278A4200874880</v>
      </c>
      <c r="H252" s="2">
        <f t="shared" si="11"/>
        <v>4</v>
      </c>
      <c r="I252" s="8">
        <v>4</v>
      </c>
    </row>
    <row r="253" spans="1:9" x14ac:dyDescent="0.25">
      <c r="A253" s="4" t="s">
        <v>1</v>
      </c>
      <c r="B253" s="6">
        <v>74880</v>
      </c>
      <c r="C253" s="6" t="s">
        <v>124</v>
      </c>
      <c r="D253" s="7">
        <v>42009</v>
      </c>
      <c r="E253" s="18">
        <f>WEEKDAY(Tableau1[[#This Row],[Jour Année]])</f>
        <v>2</v>
      </c>
      <c r="F253" s="13" t="str">
        <f t="shared" si="9"/>
        <v>CHU ANGERS_A90278A42009</v>
      </c>
      <c r="G253" s="13" t="str">
        <f t="shared" si="10"/>
        <v>CHU ANGERS_A90278A4200974880</v>
      </c>
      <c r="H253" s="2">
        <f t="shared" si="11"/>
        <v>7</v>
      </c>
      <c r="I253" s="8">
        <v>7</v>
      </c>
    </row>
    <row r="254" spans="1:9" x14ac:dyDescent="0.25">
      <c r="A254" s="4" t="s">
        <v>1</v>
      </c>
      <c r="B254" s="6">
        <v>74880</v>
      </c>
      <c r="C254" s="6" t="s">
        <v>124</v>
      </c>
      <c r="D254" s="7">
        <v>42010</v>
      </c>
      <c r="E254" s="18">
        <f>WEEKDAY(Tableau1[[#This Row],[Jour Année]])</f>
        <v>3</v>
      </c>
      <c r="F254" s="13" t="str">
        <f t="shared" si="9"/>
        <v>CHU ANGERS_A90278A42010</v>
      </c>
      <c r="G254" s="13" t="str">
        <f t="shared" si="10"/>
        <v>CHU ANGERS_A90278A4201074880</v>
      </c>
      <c r="H254" s="2">
        <f t="shared" si="11"/>
        <v>11</v>
      </c>
      <c r="I254" s="8">
        <v>11</v>
      </c>
    </row>
    <row r="255" spans="1:9" x14ac:dyDescent="0.25">
      <c r="A255" s="4" t="s">
        <v>1</v>
      </c>
      <c r="B255" s="6">
        <v>74880</v>
      </c>
      <c r="C255" s="6" t="s">
        <v>124</v>
      </c>
      <c r="D255" s="7">
        <v>42011</v>
      </c>
      <c r="E255" s="18">
        <f>WEEKDAY(Tableau1[[#This Row],[Jour Année]])</f>
        <v>4</v>
      </c>
      <c r="F255" s="13" t="str">
        <f t="shared" si="9"/>
        <v>CHU ANGERS_A90278A42011</v>
      </c>
      <c r="G255" s="13" t="str">
        <f t="shared" si="10"/>
        <v>CHU ANGERS_A90278A4201174880</v>
      </c>
      <c r="H255" s="2">
        <f t="shared" si="11"/>
        <v>12</v>
      </c>
      <c r="I255" s="8">
        <v>12</v>
      </c>
    </row>
    <row r="256" spans="1:9" x14ac:dyDescent="0.25">
      <c r="A256" s="4" t="s">
        <v>1</v>
      </c>
      <c r="B256" s="6">
        <v>74880</v>
      </c>
      <c r="C256" s="6" t="s">
        <v>124</v>
      </c>
      <c r="D256" s="7">
        <v>42012</v>
      </c>
      <c r="E256" s="18">
        <f>WEEKDAY(Tableau1[[#This Row],[Jour Année]])</f>
        <v>5</v>
      </c>
      <c r="F256" s="13" t="str">
        <f t="shared" si="9"/>
        <v>CHU ANGERS_A90278A42012</v>
      </c>
      <c r="G256" s="13" t="str">
        <f t="shared" si="10"/>
        <v>CHU ANGERS_A90278A4201274880</v>
      </c>
      <c r="H256" s="2">
        <f t="shared" si="11"/>
        <v>12</v>
      </c>
      <c r="I256" s="8">
        <v>12</v>
      </c>
    </row>
    <row r="257" spans="1:9" x14ac:dyDescent="0.25">
      <c r="A257" s="4" t="s">
        <v>1</v>
      </c>
      <c r="B257" s="6">
        <v>74880</v>
      </c>
      <c r="C257" s="6" t="s">
        <v>124</v>
      </c>
      <c r="D257" s="7">
        <v>42013</v>
      </c>
      <c r="E257" s="18">
        <f>WEEKDAY(Tableau1[[#This Row],[Jour Année]])</f>
        <v>6</v>
      </c>
      <c r="F257" s="13" t="str">
        <f t="shared" si="9"/>
        <v>CHU ANGERS_A90278A42013</v>
      </c>
      <c r="G257" s="13" t="str">
        <f t="shared" si="10"/>
        <v>CHU ANGERS_A90278A4201374880</v>
      </c>
      <c r="H257" s="2">
        <f t="shared" si="11"/>
        <v>10</v>
      </c>
      <c r="I257" s="8">
        <v>10</v>
      </c>
    </row>
    <row r="258" spans="1:9" x14ac:dyDescent="0.25">
      <c r="A258" s="4" t="s">
        <v>1</v>
      </c>
      <c r="B258" s="6">
        <v>74880</v>
      </c>
      <c r="C258" s="6" t="s">
        <v>124</v>
      </c>
      <c r="D258" s="7">
        <v>42014</v>
      </c>
      <c r="E258" s="18">
        <f>WEEKDAY(Tableau1[[#This Row],[Jour Année]])</f>
        <v>7</v>
      </c>
      <c r="F258" s="13" t="str">
        <f t="shared" ref="F258:F321" si="12">CONCATENATE(A258,D258)</f>
        <v>CHU ANGERS_A90278A42014</v>
      </c>
      <c r="G258" s="13" t="str">
        <f t="shared" ref="G258:G321" si="13">CONCATENATE(F258,B258)</f>
        <v>CHU ANGERS_A90278A4201474880</v>
      </c>
      <c r="H258" s="2">
        <f t="shared" ref="H258:H321" si="14">IF(I258=" ",0,IF(I258="",0,I258))</f>
        <v>3</v>
      </c>
      <c r="I258" s="8">
        <v>3</v>
      </c>
    </row>
    <row r="259" spans="1:9" x14ac:dyDescent="0.25">
      <c r="A259" s="4" t="s">
        <v>1</v>
      </c>
      <c r="B259" s="6">
        <v>74880</v>
      </c>
      <c r="C259" s="6" t="s">
        <v>124</v>
      </c>
      <c r="D259" s="7">
        <v>42015</v>
      </c>
      <c r="E259" s="18">
        <f>WEEKDAY(Tableau1[[#This Row],[Jour Année]])</f>
        <v>1</v>
      </c>
      <c r="F259" s="13" t="str">
        <f t="shared" si="12"/>
        <v>CHU ANGERS_A90278A42015</v>
      </c>
      <c r="G259" s="13" t="str">
        <f t="shared" si="13"/>
        <v>CHU ANGERS_A90278A4201574880</v>
      </c>
      <c r="H259" s="2">
        <f t="shared" si="14"/>
        <v>6</v>
      </c>
      <c r="I259" s="8">
        <v>6</v>
      </c>
    </row>
    <row r="260" spans="1:9" x14ac:dyDescent="0.25">
      <c r="A260" s="4" t="s">
        <v>1</v>
      </c>
      <c r="B260" s="6">
        <v>74880</v>
      </c>
      <c r="C260" s="6" t="s">
        <v>124</v>
      </c>
      <c r="D260" s="7">
        <v>42016</v>
      </c>
      <c r="E260" s="18">
        <f>WEEKDAY(Tableau1[[#This Row],[Jour Année]])</f>
        <v>2</v>
      </c>
      <c r="F260" s="13" t="str">
        <f t="shared" si="12"/>
        <v>CHU ANGERS_A90278A42016</v>
      </c>
      <c r="G260" s="13" t="str">
        <f t="shared" si="13"/>
        <v>CHU ANGERS_A90278A4201674880</v>
      </c>
      <c r="H260" s="2">
        <f t="shared" si="14"/>
        <v>11</v>
      </c>
      <c r="I260" s="8">
        <v>11</v>
      </c>
    </row>
    <row r="261" spans="1:9" x14ac:dyDescent="0.25">
      <c r="A261" s="4" t="s">
        <v>1</v>
      </c>
      <c r="B261" s="6">
        <v>74880</v>
      </c>
      <c r="C261" s="6" t="s">
        <v>124</v>
      </c>
      <c r="D261" s="7">
        <v>42017</v>
      </c>
      <c r="E261" s="18">
        <f>WEEKDAY(Tableau1[[#This Row],[Jour Année]])</f>
        <v>3</v>
      </c>
      <c r="F261" s="13" t="str">
        <f t="shared" si="12"/>
        <v>CHU ANGERS_A90278A42017</v>
      </c>
      <c r="G261" s="13" t="str">
        <f t="shared" si="13"/>
        <v>CHU ANGERS_A90278A4201774880</v>
      </c>
      <c r="H261" s="2">
        <f t="shared" si="14"/>
        <v>10</v>
      </c>
      <c r="I261" s="8">
        <v>10</v>
      </c>
    </row>
    <row r="262" spans="1:9" x14ac:dyDescent="0.25">
      <c r="A262" s="4" t="s">
        <v>1</v>
      </c>
      <c r="B262" s="6">
        <v>74880</v>
      </c>
      <c r="C262" s="6" t="s">
        <v>124</v>
      </c>
      <c r="D262" s="7">
        <v>42018</v>
      </c>
      <c r="E262" s="18">
        <f>WEEKDAY(Tableau1[[#This Row],[Jour Année]])</f>
        <v>4</v>
      </c>
      <c r="F262" s="13" t="str">
        <f t="shared" si="12"/>
        <v>CHU ANGERS_A90278A42018</v>
      </c>
      <c r="G262" s="13" t="str">
        <f t="shared" si="13"/>
        <v>CHU ANGERS_A90278A4201874880</v>
      </c>
      <c r="H262" s="2">
        <f t="shared" si="14"/>
        <v>10</v>
      </c>
      <c r="I262" s="8">
        <v>10</v>
      </c>
    </row>
    <row r="263" spans="1:9" x14ac:dyDescent="0.25">
      <c r="A263" s="4" t="s">
        <v>1</v>
      </c>
      <c r="B263" s="6">
        <v>74880</v>
      </c>
      <c r="C263" s="6" t="s">
        <v>124</v>
      </c>
      <c r="D263" s="7">
        <v>42019</v>
      </c>
      <c r="E263" s="18">
        <f>WEEKDAY(Tableau1[[#This Row],[Jour Année]])</f>
        <v>5</v>
      </c>
      <c r="F263" s="13" t="str">
        <f t="shared" si="12"/>
        <v>CHU ANGERS_A90278A42019</v>
      </c>
      <c r="G263" s="13" t="str">
        <f t="shared" si="13"/>
        <v>CHU ANGERS_A90278A4201974880</v>
      </c>
      <c r="H263" s="2">
        <f t="shared" si="14"/>
        <v>10</v>
      </c>
      <c r="I263" s="8">
        <v>10</v>
      </c>
    </row>
    <row r="264" spans="1:9" x14ac:dyDescent="0.25">
      <c r="A264" s="4" t="s">
        <v>1</v>
      </c>
      <c r="B264" s="6">
        <v>74880</v>
      </c>
      <c r="C264" s="6" t="s">
        <v>124</v>
      </c>
      <c r="D264" s="7">
        <v>42020</v>
      </c>
      <c r="E264" s="18">
        <f>WEEKDAY(Tableau1[[#This Row],[Jour Année]])</f>
        <v>6</v>
      </c>
      <c r="F264" s="13" t="str">
        <f t="shared" si="12"/>
        <v>CHU ANGERS_A90278A42020</v>
      </c>
      <c r="G264" s="13" t="str">
        <f t="shared" si="13"/>
        <v>CHU ANGERS_A90278A4202074880</v>
      </c>
      <c r="H264" s="2">
        <f t="shared" si="14"/>
        <v>9</v>
      </c>
      <c r="I264" s="8">
        <v>9</v>
      </c>
    </row>
    <row r="265" spans="1:9" x14ac:dyDescent="0.25">
      <c r="A265" s="4" t="s">
        <v>1</v>
      </c>
      <c r="B265" s="6">
        <v>74880</v>
      </c>
      <c r="C265" s="6" t="s">
        <v>124</v>
      </c>
      <c r="D265" s="7">
        <v>42022</v>
      </c>
      <c r="E265" s="18">
        <f>WEEKDAY(Tableau1[[#This Row],[Jour Année]])</f>
        <v>1</v>
      </c>
      <c r="F265" s="13" t="str">
        <f t="shared" si="12"/>
        <v>CHU ANGERS_A90278A42022</v>
      </c>
      <c r="G265" s="13" t="str">
        <f t="shared" si="13"/>
        <v>CHU ANGERS_A90278A4202274880</v>
      </c>
      <c r="H265" s="2">
        <f t="shared" si="14"/>
        <v>4</v>
      </c>
      <c r="I265" s="8">
        <v>4</v>
      </c>
    </row>
    <row r="266" spans="1:9" x14ac:dyDescent="0.25">
      <c r="A266" s="4" t="s">
        <v>1</v>
      </c>
      <c r="B266" s="6">
        <v>74880</v>
      </c>
      <c r="C266" s="6" t="s">
        <v>124</v>
      </c>
      <c r="D266" s="7">
        <v>42023</v>
      </c>
      <c r="E266" s="18">
        <f>WEEKDAY(Tableau1[[#This Row],[Jour Année]])</f>
        <v>2</v>
      </c>
      <c r="F266" s="13" t="str">
        <f t="shared" si="12"/>
        <v>CHU ANGERS_A90278A42023</v>
      </c>
      <c r="G266" s="13" t="str">
        <f t="shared" si="13"/>
        <v>CHU ANGERS_A90278A4202374880</v>
      </c>
      <c r="H266" s="2">
        <f t="shared" si="14"/>
        <v>9</v>
      </c>
      <c r="I266" s="8">
        <v>9</v>
      </c>
    </row>
    <row r="267" spans="1:9" x14ac:dyDescent="0.25">
      <c r="A267" s="4" t="s">
        <v>1</v>
      </c>
      <c r="B267" s="6">
        <v>74880</v>
      </c>
      <c r="C267" s="6" t="s">
        <v>124</v>
      </c>
      <c r="D267" s="7">
        <v>42024</v>
      </c>
      <c r="E267" s="18">
        <f>WEEKDAY(Tableau1[[#This Row],[Jour Année]])</f>
        <v>3</v>
      </c>
      <c r="F267" s="13" t="str">
        <f t="shared" si="12"/>
        <v>CHU ANGERS_A90278A42024</v>
      </c>
      <c r="G267" s="13" t="str">
        <f t="shared" si="13"/>
        <v>CHU ANGERS_A90278A4202474880</v>
      </c>
      <c r="H267" s="2">
        <f t="shared" si="14"/>
        <v>11</v>
      </c>
      <c r="I267" s="8">
        <v>11</v>
      </c>
    </row>
    <row r="268" spans="1:9" x14ac:dyDescent="0.25">
      <c r="A268" s="4" t="s">
        <v>1</v>
      </c>
      <c r="B268" s="6">
        <v>74880</v>
      </c>
      <c r="C268" s="6" t="s">
        <v>124</v>
      </c>
      <c r="D268" s="7">
        <v>42025</v>
      </c>
      <c r="E268" s="18">
        <f>WEEKDAY(Tableau1[[#This Row],[Jour Année]])</f>
        <v>4</v>
      </c>
      <c r="F268" s="13" t="str">
        <f t="shared" si="12"/>
        <v>CHU ANGERS_A90278A42025</v>
      </c>
      <c r="G268" s="13" t="str">
        <f t="shared" si="13"/>
        <v>CHU ANGERS_A90278A4202574880</v>
      </c>
      <c r="H268" s="2">
        <f t="shared" si="14"/>
        <v>13</v>
      </c>
      <c r="I268" s="8">
        <v>13</v>
      </c>
    </row>
    <row r="269" spans="1:9" x14ac:dyDescent="0.25">
      <c r="A269" s="4" t="s">
        <v>1</v>
      </c>
      <c r="B269" s="6">
        <v>74880</v>
      </c>
      <c r="C269" s="6" t="s">
        <v>124</v>
      </c>
      <c r="D269" s="7">
        <v>42026</v>
      </c>
      <c r="E269" s="18">
        <f>WEEKDAY(Tableau1[[#This Row],[Jour Année]])</f>
        <v>5</v>
      </c>
      <c r="F269" s="13" t="str">
        <f t="shared" si="12"/>
        <v>CHU ANGERS_A90278A42026</v>
      </c>
      <c r="G269" s="13" t="str">
        <f t="shared" si="13"/>
        <v>CHU ANGERS_A90278A4202674880</v>
      </c>
      <c r="H269" s="2">
        <f t="shared" si="14"/>
        <v>11</v>
      </c>
      <c r="I269" s="8">
        <v>11</v>
      </c>
    </row>
    <row r="270" spans="1:9" x14ac:dyDescent="0.25">
      <c r="A270" s="4" t="s">
        <v>1</v>
      </c>
      <c r="B270" s="6">
        <v>74880</v>
      </c>
      <c r="C270" s="6" t="s">
        <v>124</v>
      </c>
      <c r="D270" s="7">
        <v>42027</v>
      </c>
      <c r="E270" s="18">
        <f>WEEKDAY(Tableau1[[#This Row],[Jour Année]])</f>
        <v>6</v>
      </c>
      <c r="F270" s="13" t="str">
        <f t="shared" si="12"/>
        <v>CHU ANGERS_A90278A42027</v>
      </c>
      <c r="G270" s="13" t="str">
        <f t="shared" si="13"/>
        <v>CHU ANGERS_A90278A4202774880</v>
      </c>
      <c r="H270" s="2">
        <f t="shared" si="14"/>
        <v>13</v>
      </c>
      <c r="I270" s="8">
        <v>13</v>
      </c>
    </row>
    <row r="271" spans="1:9" x14ac:dyDescent="0.25">
      <c r="A271" s="4" t="s">
        <v>1</v>
      </c>
      <c r="B271" s="6">
        <v>74880</v>
      </c>
      <c r="C271" s="6" t="s">
        <v>124</v>
      </c>
      <c r="D271" s="7">
        <v>42028</v>
      </c>
      <c r="E271" s="18">
        <f>WEEKDAY(Tableau1[[#This Row],[Jour Année]])</f>
        <v>7</v>
      </c>
      <c r="F271" s="13" t="str">
        <f t="shared" si="12"/>
        <v>CHU ANGERS_A90278A42028</v>
      </c>
      <c r="G271" s="13" t="str">
        <f t="shared" si="13"/>
        <v>CHU ANGERS_A90278A4202874880</v>
      </c>
      <c r="H271" s="2">
        <f t="shared" si="14"/>
        <v>3</v>
      </c>
      <c r="I271" s="8">
        <v>3</v>
      </c>
    </row>
    <row r="272" spans="1:9" x14ac:dyDescent="0.25">
      <c r="A272" s="4" t="s">
        <v>1</v>
      </c>
      <c r="B272" s="6">
        <v>74880</v>
      </c>
      <c r="C272" s="6" t="s">
        <v>124</v>
      </c>
      <c r="D272" s="7">
        <v>42029</v>
      </c>
      <c r="E272" s="18">
        <f>WEEKDAY(Tableau1[[#This Row],[Jour Année]])</f>
        <v>1</v>
      </c>
      <c r="F272" s="13" t="str">
        <f t="shared" si="12"/>
        <v>CHU ANGERS_A90278A42029</v>
      </c>
      <c r="G272" s="13" t="str">
        <f t="shared" si="13"/>
        <v>CHU ANGERS_A90278A4202974880</v>
      </c>
      <c r="H272" s="2">
        <f t="shared" si="14"/>
        <v>4</v>
      </c>
      <c r="I272" s="8">
        <v>4</v>
      </c>
    </row>
    <row r="273" spans="1:9" x14ac:dyDescent="0.25">
      <c r="A273" s="4" t="s">
        <v>1</v>
      </c>
      <c r="B273" s="6">
        <v>74880</v>
      </c>
      <c r="C273" s="6" t="s">
        <v>124</v>
      </c>
      <c r="D273" s="7">
        <v>42030</v>
      </c>
      <c r="E273" s="18">
        <f>WEEKDAY(Tableau1[[#This Row],[Jour Année]])</f>
        <v>2</v>
      </c>
      <c r="F273" s="13" t="str">
        <f t="shared" si="12"/>
        <v>CHU ANGERS_A90278A42030</v>
      </c>
      <c r="G273" s="13" t="str">
        <f t="shared" si="13"/>
        <v>CHU ANGERS_A90278A4203074880</v>
      </c>
      <c r="H273" s="2">
        <f t="shared" si="14"/>
        <v>10</v>
      </c>
      <c r="I273" s="8">
        <v>10</v>
      </c>
    </row>
    <row r="274" spans="1:9" x14ac:dyDescent="0.25">
      <c r="A274" s="4" t="s">
        <v>1</v>
      </c>
      <c r="B274" s="6">
        <v>74880</v>
      </c>
      <c r="C274" s="6" t="s">
        <v>124</v>
      </c>
      <c r="D274" s="7">
        <v>42031</v>
      </c>
      <c r="E274" s="18">
        <f>WEEKDAY(Tableau1[[#This Row],[Jour Année]])</f>
        <v>3</v>
      </c>
      <c r="F274" s="13" t="str">
        <f t="shared" si="12"/>
        <v>CHU ANGERS_A90278A42031</v>
      </c>
      <c r="G274" s="13" t="str">
        <f t="shared" si="13"/>
        <v>CHU ANGERS_A90278A4203174880</v>
      </c>
      <c r="H274" s="2">
        <f t="shared" si="14"/>
        <v>10</v>
      </c>
      <c r="I274" s="8">
        <v>10</v>
      </c>
    </row>
    <row r="275" spans="1:9" x14ac:dyDescent="0.25">
      <c r="A275" s="4" t="s">
        <v>1</v>
      </c>
      <c r="B275" s="6">
        <v>74880</v>
      </c>
      <c r="C275" s="6" t="s">
        <v>124</v>
      </c>
      <c r="D275" s="7">
        <v>42032</v>
      </c>
      <c r="E275" s="18">
        <f>WEEKDAY(Tableau1[[#This Row],[Jour Année]])</f>
        <v>4</v>
      </c>
      <c r="F275" s="13" t="str">
        <f t="shared" si="12"/>
        <v>CHU ANGERS_A90278A42032</v>
      </c>
      <c r="G275" s="13" t="str">
        <f t="shared" si="13"/>
        <v>CHU ANGERS_A90278A4203274880</v>
      </c>
      <c r="H275" s="2">
        <f t="shared" si="14"/>
        <v>11</v>
      </c>
      <c r="I275" s="8">
        <v>11</v>
      </c>
    </row>
    <row r="276" spans="1:9" x14ac:dyDescent="0.25">
      <c r="A276" s="4" t="s">
        <v>1</v>
      </c>
      <c r="B276" s="6">
        <v>74880</v>
      </c>
      <c r="C276" s="6" t="s">
        <v>124</v>
      </c>
      <c r="D276" s="7">
        <v>42033</v>
      </c>
      <c r="E276" s="18">
        <f>WEEKDAY(Tableau1[[#This Row],[Jour Année]])</f>
        <v>5</v>
      </c>
      <c r="F276" s="13" t="str">
        <f t="shared" si="12"/>
        <v>CHU ANGERS_A90278A42033</v>
      </c>
      <c r="G276" s="13" t="str">
        <f t="shared" si="13"/>
        <v>CHU ANGERS_A90278A4203374880</v>
      </c>
      <c r="H276" s="2">
        <f t="shared" si="14"/>
        <v>10</v>
      </c>
      <c r="I276" s="8">
        <v>10</v>
      </c>
    </row>
    <row r="277" spans="1:9" x14ac:dyDescent="0.25">
      <c r="A277" s="4" t="s">
        <v>1</v>
      </c>
      <c r="B277" s="6">
        <v>74880</v>
      </c>
      <c r="C277" s="6" t="s">
        <v>124</v>
      </c>
      <c r="D277" s="7">
        <v>42034</v>
      </c>
      <c r="E277" s="18">
        <f>WEEKDAY(Tableau1[[#This Row],[Jour Année]])</f>
        <v>6</v>
      </c>
      <c r="F277" s="13" t="str">
        <f t="shared" si="12"/>
        <v>CHU ANGERS_A90278A42034</v>
      </c>
      <c r="G277" s="13" t="str">
        <f t="shared" si="13"/>
        <v>CHU ANGERS_A90278A4203474880</v>
      </c>
      <c r="H277" s="2">
        <f t="shared" si="14"/>
        <v>9</v>
      </c>
      <c r="I277" s="8">
        <v>9</v>
      </c>
    </row>
    <row r="278" spans="1:9" x14ac:dyDescent="0.25">
      <c r="A278" s="4" t="s">
        <v>1</v>
      </c>
      <c r="B278" s="6">
        <v>74880</v>
      </c>
      <c r="C278" s="6" t="s">
        <v>124</v>
      </c>
      <c r="D278" s="7">
        <v>42035</v>
      </c>
      <c r="E278" s="18">
        <f>WEEKDAY(Tableau1[[#This Row],[Jour Année]])</f>
        <v>7</v>
      </c>
      <c r="F278" s="13" t="str">
        <f t="shared" si="12"/>
        <v>CHU ANGERS_A90278A42035</v>
      </c>
      <c r="G278" s="13" t="str">
        <f t="shared" si="13"/>
        <v>CHU ANGERS_A90278A4203574880</v>
      </c>
      <c r="H278" s="2">
        <f t="shared" si="14"/>
        <v>2</v>
      </c>
      <c r="I278" s="8">
        <v>2</v>
      </c>
    </row>
    <row r="279" spans="1:9" x14ac:dyDescent="0.25">
      <c r="A279" s="4" t="s">
        <v>1</v>
      </c>
      <c r="B279" s="6">
        <v>74880</v>
      </c>
      <c r="C279" s="6" t="s">
        <v>124</v>
      </c>
      <c r="D279" s="7">
        <v>42036</v>
      </c>
      <c r="E279" s="18">
        <f>WEEKDAY(Tableau1[[#This Row],[Jour Année]])</f>
        <v>1</v>
      </c>
      <c r="F279" s="13" t="str">
        <f t="shared" si="12"/>
        <v>CHU ANGERS_A90278A42036</v>
      </c>
      <c r="G279" s="13" t="str">
        <f t="shared" si="13"/>
        <v>CHU ANGERS_A90278A4203674880</v>
      </c>
      <c r="H279" s="2">
        <f t="shared" si="14"/>
        <v>5</v>
      </c>
      <c r="I279" s="8">
        <v>5</v>
      </c>
    </row>
    <row r="280" spans="1:9" x14ac:dyDescent="0.25">
      <c r="A280" s="4" t="s">
        <v>1</v>
      </c>
      <c r="B280" s="6">
        <v>74880</v>
      </c>
      <c r="C280" s="6" t="s">
        <v>124</v>
      </c>
      <c r="D280" s="7">
        <v>42037</v>
      </c>
      <c r="E280" s="18">
        <f>WEEKDAY(Tableau1[[#This Row],[Jour Année]])</f>
        <v>2</v>
      </c>
      <c r="F280" s="13" t="str">
        <f t="shared" si="12"/>
        <v>CHU ANGERS_A90278A42037</v>
      </c>
      <c r="G280" s="13" t="str">
        <f t="shared" si="13"/>
        <v>CHU ANGERS_A90278A4203774880</v>
      </c>
      <c r="H280" s="2">
        <f t="shared" si="14"/>
        <v>12</v>
      </c>
      <c r="I280" s="8">
        <v>12</v>
      </c>
    </row>
    <row r="281" spans="1:9" x14ac:dyDescent="0.25">
      <c r="A281" s="4" t="s">
        <v>1</v>
      </c>
      <c r="B281" s="6">
        <v>74880</v>
      </c>
      <c r="C281" s="6" t="s">
        <v>124</v>
      </c>
      <c r="D281" s="7">
        <v>42038</v>
      </c>
      <c r="E281" s="18">
        <f>WEEKDAY(Tableau1[[#This Row],[Jour Année]])</f>
        <v>3</v>
      </c>
      <c r="F281" s="13" t="str">
        <f t="shared" si="12"/>
        <v>CHU ANGERS_A90278A42038</v>
      </c>
      <c r="G281" s="13" t="str">
        <f t="shared" si="13"/>
        <v>CHU ANGERS_A90278A4203874880</v>
      </c>
      <c r="H281" s="2">
        <f t="shared" si="14"/>
        <v>11</v>
      </c>
      <c r="I281" s="8">
        <v>11</v>
      </c>
    </row>
    <row r="282" spans="1:9" x14ac:dyDescent="0.25">
      <c r="A282" s="4" t="s">
        <v>1</v>
      </c>
      <c r="B282" s="6">
        <v>74880</v>
      </c>
      <c r="C282" s="6" t="s">
        <v>124</v>
      </c>
      <c r="D282" s="7">
        <v>42039</v>
      </c>
      <c r="E282" s="18">
        <f>WEEKDAY(Tableau1[[#This Row],[Jour Année]])</f>
        <v>4</v>
      </c>
      <c r="F282" s="13" t="str">
        <f t="shared" si="12"/>
        <v>CHU ANGERS_A90278A42039</v>
      </c>
      <c r="G282" s="13" t="str">
        <f t="shared" si="13"/>
        <v>CHU ANGERS_A90278A4203974880</v>
      </c>
      <c r="H282" s="2">
        <f t="shared" si="14"/>
        <v>10</v>
      </c>
      <c r="I282" s="8">
        <v>10</v>
      </c>
    </row>
    <row r="283" spans="1:9" x14ac:dyDescent="0.25">
      <c r="A283" s="4" t="s">
        <v>1</v>
      </c>
      <c r="B283" s="6">
        <v>74880</v>
      </c>
      <c r="C283" s="6" t="s">
        <v>124</v>
      </c>
      <c r="D283" s="7">
        <v>42040</v>
      </c>
      <c r="E283" s="18">
        <f>WEEKDAY(Tableau1[[#This Row],[Jour Année]])</f>
        <v>5</v>
      </c>
      <c r="F283" s="13" t="str">
        <f t="shared" si="12"/>
        <v>CHU ANGERS_A90278A42040</v>
      </c>
      <c r="G283" s="13" t="str">
        <f t="shared" si="13"/>
        <v>CHU ANGERS_A90278A4204074880</v>
      </c>
      <c r="H283" s="2">
        <f t="shared" si="14"/>
        <v>16</v>
      </c>
      <c r="I283" s="8">
        <v>16</v>
      </c>
    </row>
    <row r="284" spans="1:9" x14ac:dyDescent="0.25">
      <c r="A284" s="4" t="s">
        <v>1</v>
      </c>
      <c r="B284" s="6">
        <v>74880</v>
      </c>
      <c r="C284" s="6" t="s">
        <v>124</v>
      </c>
      <c r="D284" s="7">
        <v>42041</v>
      </c>
      <c r="E284" s="18">
        <f>WEEKDAY(Tableau1[[#This Row],[Jour Année]])</f>
        <v>6</v>
      </c>
      <c r="F284" s="13" t="str">
        <f t="shared" si="12"/>
        <v>CHU ANGERS_A90278A42041</v>
      </c>
      <c r="G284" s="13" t="str">
        <f t="shared" si="13"/>
        <v>CHU ANGERS_A90278A4204174880</v>
      </c>
      <c r="H284" s="2">
        <f t="shared" si="14"/>
        <v>11</v>
      </c>
      <c r="I284" s="8">
        <v>11</v>
      </c>
    </row>
    <row r="285" spans="1:9" x14ac:dyDescent="0.25">
      <c r="A285" s="4" t="s">
        <v>1</v>
      </c>
      <c r="B285" s="6">
        <v>74880</v>
      </c>
      <c r="C285" s="6" t="s">
        <v>124</v>
      </c>
      <c r="D285" s="7">
        <v>42042</v>
      </c>
      <c r="E285" s="18">
        <f>WEEKDAY(Tableau1[[#This Row],[Jour Année]])</f>
        <v>7</v>
      </c>
      <c r="F285" s="13" t="str">
        <f t="shared" si="12"/>
        <v>CHU ANGERS_A90278A42042</v>
      </c>
      <c r="G285" s="13" t="str">
        <f t="shared" si="13"/>
        <v>CHU ANGERS_A90278A4204274880</v>
      </c>
      <c r="H285" s="2">
        <f t="shared" si="14"/>
        <v>6</v>
      </c>
      <c r="I285" s="8">
        <v>6</v>
      </c>
    </row>
    <row r="286" spans="1:9" x14ac:dyDescent="0.25">
      <c r="A286" s="4" t="s">
        <v>1</v>
      </c>
      <c r="B286" s="6">
        <v>74880</v>
      </c>
      <c r="C286" s="6" t="s">
        <v>124</v>
      </c>
      <c r="D286" s="7">
        <v>42043</v>
      </c>
      <c r="E286" s="18">
        <f>WEEKDAY(Tableau1[[#This Row],[Jour Année]])</f>
        <v>1</v>
      </c>
      <c r="F286" s="13" t="str">
        <f t="shared" si="12"/>
        <v>CHU ANGERS_A90278A42043</v>
      </c>
      <c r="G286" s="13" t="str">
        <f t="shared" si="13"/>
        <v>CHU ANGERS_A90278A4204374880</v>
      </c>
      <c r="H286" s="2">
        <f t="shared" si="14"/>
        <v>5</v>
      </c>
      <c r="I286" s="8">
        <v>5</v>
      </c>
    </row>
    <row r="287" spans="1:9" x14ac:dyDescent="0.25">
      <c r="A287" s="4" t="s">
        <v>1</v>
      </c>
      <c r="B287" s="6">
        <v>74880</v>
      </c>
      <c r="C287" s="6" t="s">
        <v>124</v>
      </c>
      <c r="D287" s="7">
        <v>42044</v>
      </c>
      <c r="E287" s="18">
        <f>WEEKDAY(Tableau1[[#This Row],[Jour Année]])</f>
        <v>2</v>
      </c>
      <c r="F287" s="13" t="str">
        <f t="shared" si="12"/>
        <v>CHU ANGERS_A90278A42044</v>
      </c>
      <c r="G287" s="13" t="str">
        <f t="shared" si="13"/>
        <v>CHU ANGERS_A90278A4204474880</v>
      </c>
      <c r="H287" s="2">
        <f t="shared" si="14"/>
        <v>10</v>
      </c>
      <c r="I287" s="8">
        <v>10</v>
      </c>
    </row>
    <row r="288" spans="1:9" x14ac:dyDescent="0.25">
      <c r="A288" s="4" t="s">
        <v>1</v>
      </c>
      <c r="B288" s="6">
        <v>74880</v>
      </c>
      <c r="C288" s="6" t="s">
        <v>124</v>
      </c>
      <c r="D288" s="7">
        <v>42045</v>
      </c>
      <c r="E288" s="18">
        <f>WEEKDAY(Tableau1[[#This Row],[Jour Année]])</f>
        <v>3</v>
      </c>
      <c r="F288" s="13" t="str">
        <f t="shared" si="12"/>
        <v>CHU ANGERS_A90278A42045</v>
      </c>
      <c r="G288" s="13" t="str">
        <f t="shared" si="13"/>
        <v>CHU ANGERS_A90278A4204574880</v>
      </c>
      <c r="H288" s="2">
        <f t="shared" si="14"/>
        <v>6</v>
      </c>
      <c r="I288" s="8">
        <v>6</v>
      </c>
    </row>
    <row r="289" spans="1:9" x14ac:dyDescent="0.25">
      <c r="A289" s="4" t="s">
        <v>1</v>
      </c>
      <c r="B289" s="6">
        <v>74880</v>
      </c>
      <c r="C289" s="6" t="s">
        <v>124</v>
      </c>
      <c r="D289" s="7">
        <v>42046</v>
      </c>
      <c r="E289" s="18">
        <f>WEEKDAY(Tableau1[[#This Row],[Jour Année]])</f>
        <v>4</v>
      </c>
      <c r="F289" s="13" t="str">
        <f t="shared" si="12"/>
        <v>CHU ANGERS_A90278A42046</v>
      </c>
      <c r="G289" s="13" t="str">
        <f t="shared" si="13"/>
        <v>CHU ANGERS_A90278A4204674880</v>
      </c>
      <c r="H289" s="2">
        <f t="shared" si="14"/>
        <v>10</v>
      </c>
      <c r="I289" s="8">
        <v>10</v>
      </c>
    </row>
    <row r="290" spans="1:9" x14ac:dyDescent="0.25">
      <c r="A290" s="4" t="s">
        <v>1</v>
      </c>
      <c r="B290" s="6">
        <v>74880</v>
      </c>
      <c r="C290" s="6" t="s">
        <v>124</v>
      </c>
      <c r="D290" s="7">
        <v>42047</v>
      </c>
      <c r="E290" s="18">
        <f>WEEKDAY(Tableau1[[#This Row],[Jour Année]])</f>
        <v>5</v>
      </c>
      <c r="F290" s="13" t="str">
        <f t="shared" si="12"/>
        <v>CHU ANGERS_A90278A42047</v>
      </c>
      <c r="G290" s="13" t="str">
        <f t="shared" si="13"/>
        <v>CHU ANGERS_A90278A4204774880</v>
      </c>
      <c r="H290" s="2">
        <f t="shared" si="14"/>
        <v>12</v>
      </c>
      <c r="I290" s="8">
        <v>12</v>
      </c>
    </row>
    <row r="291" spans="1:9" x14ac:dyDescent="0.25">
      <c r="A291" s="4" t="s">
        <v>1</v>
      </c>
      <c r="B291" s="6">
        <v>74880</v>
      </c>
      <c r="C291" s="6" t="s">
        <v>124</v>
      </c>
      <c r="D291" s="7">
        <v>42048</v>
      </c>
      <c r="E291" s="18">
        <f>WEEKDAY(Tableau1[[#This Row],[Jour Année]])</f>
        <v>6</v>
      </c>
      <c r="F291" s="13" t="str">
        <f t="shared" si="12"/>
        <v>CHU ANGERS_A90278A42048</v>
      </c>
      <c r="G291" s="13" t="str">
        <f t="shared" si="13"/>
        <v>CHU ANGERS_A90278A4204874880</v>
      </c>
      <c r="H291" s="2">
        <f t="shared" si="14"/>
        <v>11</v>
      </c>
      <c r="I291" s="8">
        <v>11</v>
      </c>
    </row>
    <row r="292" spans="1:9" x14ac:dyDescent="0.25">
      <c r="A292" s="4" t="s">
        <v>1</v>
      </c>
      <c r="B292" s="6">
        <v>74880</v>
      </c>
      <c r="C292" s="6" t="s">
        <v>124</v>
      </c>
      <c r="D292" s="7">
        <v>42049</v>
      </c>
      <c r="E292" s="18">
        <f>WEEKDAY(Tableau1[[#This Row],[Jour Année]])</f>
        <v>7</v>
      </c>
      <c r="F292" s="13" t="str">
        <f t="shared" si="12"/>
        <v>CHU ANGERS_A90278A42049</v>
      </c>
      <c r="G292" s="13" t="str">
        <f t="shared" si="13"/>
        <v>CHU ANGERS_A90278A4204974880</v>
      </c>
      <c r="H292" s="2">
        <f t="shared" si="14"/>
        <v>1</v>
      </c>
      <c r="I292" s="8">
        <v>1</v>
      </c>
    </row>
    <row r="293" spans="1:9" x14ac:dyDescent="0.25">
      <c r="A293" s="4" t="s">
        <v>1</v>
      </c>
      <c r="B293" s="6">
        <v>74880</v>
      </c>
      <c r="C293" s="6" t="s">
        <v>124</v>
      </c>
      <c r="D293" s="7">
        <v>42050</v>
      </c>
      <c r="E293" s="18">
        <f>WEEKDAY(Tableau1[[#This Row],[Jour Année]])</f>
        <v>1</v>
      </c>
      <c r="F293" s="13" t="str">
        <f t="shared" si="12"/>
        <v>CHU ANGERS_A90278A42050</v>
      </c>
      <c r="G293" s="13" t="str">
        <f t="shared" si="13"/>
        <v>CHU ANGERS_A90278A4205074880</v>
      </c>
      <c r="H293" s="2">
        <f t="shared" si="14"/>
        <v>2</v>
      </c>
      <c r="I293" s="8">
        <v>2</v>
      </c>
    </row>
    <row r="294" spans="1:9" x14ac:dyDescent="0.25">
      <c r="A294" s="4" t="s">
        <v>1</v>
      </c>
      <c r="B294" s="6">
        <v>74880</v>
      </c>
      <c r="C294" s="6" t="s">
        <v>124</v>
      </c>
      <c r="D294" s="7">
        <v>42051</v>
      </c>
      <c r="E294" s="18">
        <f>WEEKDAY(Tableau1[[#This Row],[Jour Année]])</f>
        <v>2</v>
      </c>
      <c r="F294" s="13" t="str">
        <f t="shared" si="12"/>
        <v>CHU ANGERS_A90278A42051</v>
      </c>
      <c r="G294" s="13" t="str">
        <f t="shared" si="13"/>
        <v>CHU ANGERS_A90278A4205174880</v>
      </c>
      <c r="H294" s="2">
        <f t="shared" si="14"/>
        <v>11</v>
      </c>
      <c r="I294" s="8">
        <v>11</v>
      </c>
    </row>
    <row r="295" spans="1:9" x14ac:dyDescent="0.25">
      <c r="A295" s="4" t="s">
        <v>1</v>
      </c>
      <c r="B295" s="6">
        <v>74880</v>
      </c>
      <c r="C295" s="6" t="s">
        <v>124</v>
      </c>
      <c r="D295" s="7">
        <v>42052</v>
      </c>
      <c r="E295" s="18">
        <f>WEEKDAY(Tableau1[[#This Row],[Jour Année]])</f>
        <v>3</v>
      </c>
      <c r="F295" s="13" t="str">
        <f t="shared" si="12"/>
        <v>CHU ANGERS_A90278A42052</v>
      </c>
      <c r="G295" s="13" t="str">
        <f t="shared" si="13"/>
        <v>CHU ANGERS_A90278A4205274880</v>
      </c>
      <c r="H295" s="2">
        <f t="shared" si="14"/>
        <v>12</v>
      </c>
      <c r="I295" s="8">
        <v>12</v>
      </c>
    </row>
    <row r="296" spans="1:9" x14ac:dyDescent="0.25">
      <c r="A296" s="4" t="s">
        <v>1</v>
      </c>
      <c r="B296" s="6">
        <v>74880</v>
      </c>
      <c r="C296" s="6" t="s">
        <v>124</v>
      </c>
      <c r="D296" s="7">
        <v>42053</v>
      </c>
      <c r="E296" s="18">
        <f>WEEKDAY(Tableau1[[#This Row],[Jour Année]])</f>
        <v>4</v>
      </c>
      <c r="F296" s="13" t="str">
        <f t="shared" si="12"/>
        <v>CHU ANGERS_A90278A42053</v>
      </c>
      <c r="G296" s="13" t="str">
        <f t="shared" si="13"/>
        <v>CHU ANGERS_A90278A4205374880</v>
      </c>
      <c r="H296" s="2">
        <f t="shared" si="14"/>
        <v>13</v>
      </c>
      <c r="I296" s="8">
        <v>13</v>
      </c>
    </row>
    <row r="297" spans="1:9" x14ac:dyDescent="0.25">
      <c r="A297" s="4" t="s">
        <v>1</v>
      </c>
      <c r="B297" s="6">
        <v>74880</v>
      </c>
      <c r="C297" s="6" t="s">
        <v>124</v>
      </c>
      <c r="D297" s="7">
        <v>42058</v>
      </c>
      <c r="E297" s="18">
        <f>WEEKDAY(Tableau1[[#This Row],[Jour Année]])</f>
        <v>2</v>
      </c>
      <c r="F297" s="13" t="str">
        <f t="shared" si="12"/>
        <v>CHU ANGERS_A90278A42058</v>
      </c>
      <c r="G297" s="13" t="str">
        <f t="shared" si="13"/>
        <v>CHU ANGERS_A90278A4205874880</v>
      </c>
      <c r="H297" s="2">
        <f t="shared" si="14"/>
        <v>9</v>
      </c>
      <c r="I297" s="8">
        <v>9</v>
      </c>
    </row>
    <row r="298" spans="1:9" x14ac:dyDescent="0.25">
      <c r="A298" s="4" t="s">
        <v>1</v>
      </c>
      <c r="B298" s="6">
        <v>74880</v>
      </c>
      <c r="C298" s="6" t="s">
        <v>124</v>
      </c>
      <c r="D298" s="7">
        <v>42059</v>
      </c>
      <c r="E298" s="18">
        <f>WEEKDAY(Tableau1[[#This Row],[Jour Année]])</f>
        <v>3</v>
      </c>
      <c r="F298" s="13" t="str">
        <f t="shared" si="12"/>
        <v>CHU ANGERS_A90278A42059</v>
      </c>
      <c r="G298" s="13" t="str">
        <f t="shared" si="13"/>
        <v>CHU ANGERS_A90278A4205974880</v>
      </c>
      <c r="H298" s="2">
        <f t="shared" si="14"/>
        <v>13</v>
      </c>
      <c r="I298" s="8">
        <v>13</v>
      </c>
    </row>
    <row r="299" spans="1:9" x14ac:dyDescent="0.25">
      <c r="A299" s="4" t="s">
        <v>1</v>
      </c>
      <c r="B299" s="6">
        <v>74880</v>
      </c>
      <c r="C299" s="6" t="s">
        <v>124</v>
      </c>
      <c r="D299" s="7">
        <v>42060</v>
      </c>
      <c r="E299" s="18">
        <f>WEEKDAY(Tableau1[[#This Row],[Jour Année]])</f>
        <v>4</v>
      </c>
      <c r="F299" s="13" t="str">
        <f t="shared" si="12"/>
        <v>CHU ANGERS_A90278A42060</v>
      </c>
      <c r="G299" s="13" t="str">
        <f t="shared" si="13"/>
        <v>CHU ANGERS_A90278A4206074880</v>
      </c>
      <c r="H299" s="2">
        <f t="shared" si="14"/>
        <v>10</v>
      </c>
      <c r="I299" s="8">
        <v>10</v>
      </c>
    </row>
    <row r="300" spans="1:9" x14ac:dyDescent="0.25">
      <c r="A300" s="4" t="s">
        <v>1</v>
      </c>
      <c r="B300" s="6">
        <v>74880</v>
      </c>
      <c r="C300" s="6" t="s">
        <v>124</v>
      </c>
      <c r="D300" s="7">
        <v>42061</v>
      </c>
      <c r="E300" s="18">
        <f>WEEKDAY(Tableau1[[#This Row],[Jour Année]])</f>
        <v>5</v>
      </c>
      <c r="F300" s="13" t="str">
        <f t="shared" si="12"/>
        <v>CHU ANGERS_A90278A42061</v>
      </c>
      <c r="G300" s="13" t="str">
        <f t="shared" si="13"/>
        <v>CHU ANGERS_A90278A4206174880</v>
      </c>
      <c r="H300" s="2">
        <f t="shared" si="14"/>
        <v>11</v>
      </c>
      <c r="I300" s="8">
        <v>11</v>
      </c>
    </row>
    <row r="301" spans="1:9" x14ac:dyDescent="0.25">
      <c r="A301" s="4" t="s">
        <v>1</v>
      </c>
      <c r="B301" s="6">
        <v>74880</v>
      </c>
      <c r="C301" s="6" t="s">
        <v>124</v>
      </c>
      <c r="D301" s="7">
        <v>42062</v>
      </c>
      <c r="E301" s="18">
        <f>WEEKDAY(Tableau1[[#This Row],[Jour Année]])</f>
        <v>6</v>
      </c>
      <c r="F301" s="13" t="str">
        <f t="shared" si="12"/>
        <v>CHU ANGERS_A90278A42062</v>
      </c>
      <c r="G301" s="13" t="str">
        <f t="shared" si="13"/>
        <v>CHU ANGERS_A90278A4206274880</v>
      </c>
      <c r="H301" s="2">
        <f t="shared" si="14"/>
        <v>12</v>
      </c>
      <c r="I301" s="8">
        <v>12</v>
      </c>
    </row>
    <row r="302" spans="1:9" x14ac:dyDescent="0.25">
      <c r="A302" s="4" t="s">
        <v>1</v>
      </c>
      <c r="B302" s="6">
        <v>74880</v>
      </c>
      <c r="C302" s="6" t="s">
        <v>124</v>
      </c>
      <c r="D302" s="7">
        <v>42064</v>
      </c>
      <c r="E302" s="18">
        <f>WEEKDAY(Tableau1[[#This Row],[Jour Année]])</f>
        <v>1</v>
      </c>
      <c r="F302" s="13" t="str">
        <f t="shared" si="12"/>
        <v>CHU ANGERS_A90278A42064</v>
      </c>
      <c r="G302" s="13" t="str">
        <f t="shared" si="13"/>
        <v>CHU ANGERS_A90278A4206474880</v>
      </c>
      <c r="H302" s="2">
        <f t="shared" si="14"/>
        <v>1</v>
      </c>
      <c r="I302" s="8">
        <v>1</v>
      </c>
    </row>
    <row r="303" spans="1:9" x14ac:dyDescent="0.25">
      <c r="A303" s="4" t="s">
        <v>1</v>
      </c>
      <c r="B303" s="6">
        <v>74880</v>
      </c>
      <c r="C303" s="6" t="s">
        <v>124</v>
      </c>
      <c r="D303" s="7">
        <v>42065</v>
      </c>
      <c r="E303" s="18">
        <f>WEEKDAY(Tableau1[[#This Row],[Jour Année]])</f>
        <v>2</v>
      </c>
      <c r="F303" s="13" t="str">
        <f t="shared" si="12"/>
        <v>CHU ANGERS_A90278A42065</v>
      </c>
      <c r="G303" s="13" t="str">
        <f t="shared" si="13"/>
        <v>CHU ANGERS_A90278A4206574880</v>
      </c>
      <c r="H303" s="2">
        <f t="shared" si="14"/>
        <v>11</v>
      </c>
      <c r="I303" s="8">
        <v>11</v>
      </c>
    </row>
    <row r="304" spans="1:9" x14ac:dyDescent="0.25">
      <c r="A304" s="4" t="s">
        <v>1</v>
      </c>
      <c r="B304" s="6">
        <v>74880</v>
      </c>
      <c r="C304" s="6" t="s">
        <v>124</v>
      </c>
      <c r="D304" s="7">
        <v>42066</v>
      </c>
      <c r="E304" s="18">
        <f>WEEKDAY(Tableau1[[#This Row],[Jour Année]])</f>
        <v>3</v>
      </c>
      <c r="F304" s="13" t="str">
        <f t="shared" si="12"/>
        <v>CHU ANGERS_A90278A42066</v>
      </c>
      <c r="G304" s="13" t="str">
        <f t="shared" si="13"/>
        <v>CHU ANGERS_A90278A4206674880</v>
      </c>
      <c r="H304" s="2">
        <f t="shared" si="14"/>
        <v>9</v>
      </c>
      <c r="I304" s="8">
        <v>9</v>
      </c>
    </row>
    <row r="305" spans="1:9" x14ac:dyDescent="0.25">
      <c r="A305" s="4" t="s">
        <v>1</v>
      </c>
      <c r="B305" s="6">
        <v>74880</v>
      </c>
      <c r="C305" s="6" t="s">
        <v>124</v>
      </c>
      <c r="D305" s="7">
        <v>42067</v>
      </c>
      <c r="E305" s="18">
        <f>WEEKDAY(Tableau1[[#This Row],[Jour Année]])</f>
        <v>4</v>
      </c>
      <c r="F305" s="13" t="str">
        <f t="shared" si="12"/>
        <v>CHU ANGERS_A90278A42067</v>
      </c>
      <c r="G305" s="13" t="str">
        <f t="shared" si="13"/>
        <v>CHU ANGERS_A90278A4206774880</v>
      </c>
      <c r="H305" s="2">
        <f t="shared" si="14"/>
        <v>11</v>
      </c>
      <c r="I305" s="8">
        <v>11</v>
      </c>
    </row>
    <row r="306" spans="1:9" x14ac:dyDescent="0.25">
      <c r="A306" s="4" t="s">
        <v>1</v>
      </c>
      <c r="B306" s="6">
        <v>74880</v>
      </c>
      <c r="C306" s="6" t="s">
        <v>124</v>
      </c>
      <c r="D306" s="7">
        <v>42068</v>
      </c>
      <c r="E306" s="18">
        <f>WEEKDAY(Tableau1[[#This Row],[Jour Année]])</f>
        <v>5</v>
      </c>
      <c r="F306" s="13" t="str">
        <f t="shared" si="12"/>
        <v>CHU ANGERS_A90278A42068</v>
      </c>
      <c r="G306" s="13" t="str">
        <f t="shared" si="13"/>
        <v>CHU ANGERS_A90278A4206874880</v>
      </c>
      <c r="H306" s="2">
        <f t="shared" si="14"/>
        <v>11</v>
      </c>
      <c r="I306" s="8">
        <v>11</v>
      </c>
    </row>
    <row r="307" spans="1:9" x14ac:dyDescent="0.25">
      <c r="A307" s="4" t="s">
        <v>1</v>
      </c>
      <c r="B307" s="6">
        <v>74880</v>
      </c>
      <c r="C307" s="6" t="s">
        <v>124</v>
      </c>
      <c r="D307" s="7">
        <v>42069</v>
      </c>
      <c r="E307" s="18">
        <f>WEEKDAY(Tableau1[[#This Row],[Jour Année]])</f>
        <v>6</v>
      </c>
      <c r="F307" s="13" t="str">
        <f t="shared" si="12"/>
        <v>CHU ANGERS_A90278A42069</v>
      </c>
      <c r="G307" s="13" t="str">
        <f t="shared" si="13"/>
        <v>CHU ANGERS_A90278A4206974880</v>
      </c>
      <c r="H307" s="2">
        <f t="shared" si="14"/>
        <v>11</v>
      </c>
      <c r="I307" s="8">
        <v>11</v>
      </c>
    </row>
    <row r="308" spans="1:9" x14ac:dyDescent="0.25">
      <c r="A308" s="4" t="s">
        <v>1</v>
      </c>
      <c r="B308" s="6">
        <v>74880</v>
      </c>
      <c r="C308" s="6" t="s">
        <v>124</v>
      </c>
      <c r="D308" s="7">
        <v>42070</v>
      </c>
      <c r="E308" s="18">
        <f>WEEKDAY(Tableau1[[#This Row],[Jour Année]])</f>
        <v>7</v>
      </c>
      <c r="F308" s="13" t="str">
        <f t="shared" si="12"/>
        <v>CHU ANGERS_A90278A42070</v>
      </c>
      <c r="G308" s="13" t="str">
        <f t="shared" si="13"/>
        <v>CHU ANGERS_A90278A4207074880</v>
      </c>
      <c r="H308" s="2">
        <f t="shared" si="14"/>
        <v>8</v>
      </c>
      <c r="I308" s="8">
        <v>8</v>
      </c>
    </row>
    <row r="309" spans="1:9" x14ac:dyDescent="0.25">
      <c r="A309" s="4" t="s">
        <v>1</v>
      </c>
      <c r="B309" s="6">
        <v>74880</v>
      </c>
      <c r="C309" s="6" t="s">
        <v>124</v>
      </c>
      <c r="D309" s="7">
        <v>42071</v>
      </c>
      <c r="E309" s="18">
        <f>WEEKDAY(Tableau1[[#This Row],[Jour Année]])</f>
        <v>1</v>
      </c>
      <c r="F309" s="13" t="str">
        <f t="shared" si="12"/>
        <v>CHU ANGERS_A90278A42071</v>
      </c>
      <c r="G309" s="13" t="str">
        <f t="shared" si="13"/>
        <v>CHU ANGERS_A90278A4207174880</v>
      </c>
      <c r="H309" s="2">
        <f t="shared" si="14"/>
        <v>5</v>
      </c>
      <c r="I309" s="8">
        <v>5</v>
      </c>
    </row>
    <row r="310" spans="1:9" x14ac:dyDescent="0.25">
      <c r="A310" s="4" t="s">
        <v>1</v>
      </c>
      <c r="B310" s="6">
        <v>74880</v>
      </c>
      <c r="C310" s="6" t="s">
        <v>124</v>
      </c>
      <c r="D310" s="7">
        <v>42072</v>
      </c>
      <c r="E310" s="18">
        <f>WEEKDAY(Tableau1[[#This Row],[Jour Année]])</f>
        <v>2</v>
      </c>
      <c r="F310" s="13" t="str">
        <f t="shared" si="12"/>
        <v>CHU ANGERS_A90278A42072</v>
      </c>
      <c r="G310" s="13" t="str">
        <f t="shared" si="13"/>
        <v>CHU ANGERS_A90278A4207274880</v>
      </c>
      <c r="H310" s="2">
        <f t="shared" si="14"/>
        <v>9</v>
      </c>
      <c r="I310" s="8">
        <v>9</v>
      </c>
    </row>
    <row r="311" spans="1:9" x14ac:dyDescent="0.25">
      <c r="A311" s="4" t="s">
        <v>1</v>
      </c>
      <c r="B311" s="6">
        <v>74880</v>
      </c>
      <c r="C311" s="6" t="s">
        <v>124</v>
      </c>
      <c r="D311" s="7">
        <v>42073</v>
      </c>
      <c r="E311" s="18">
        <f>WEEKDAY(Tableau1[[#This Row],[Jour Année]])</f>
        <v>3</v>
      </c>
      <c r="F311" s="13" t="str">
        <f t="shared" si="12"/>
        <v>CHU ANGERS_A90278A42073</v>
      </c>
      <c r="G311" s="13" t="str">
        <f t="shared" si="13"/>
        <v>CHU ANGERS_A90278A4207374880</v>
      </c>
      <c r="H311" s="2">
        <f t="shared" si="14"/>
        <v>9</v>
      </c>
      <c r="I311" s="8">
        <v>9</v>
      </c>
    </row>
    <row r="312" spans="1:9" x14ac:dyDescent="0.25">
      <c r="A312" s="4" t="s">
        <v>1</v>
      </c>
      <c r="B312" s="6">
        <v>74880</v>
      </c>
      <c r="C312" s="6" t="s">
        <v>124</v>
      </c>
      <c r="D312" s="7">
        <v>42074</v>
      </c>
      <c r="E312" s="18">
        <f>WEEKDAY(Tableau1[[#This Row],[Jour Année]])</f>
        <v>4</v>
      </c>
      <c r="F312" s="13" t="str">
        <f t="shared" si="12"/>
        <v>CHU ANGERS_A90278A42074</v>
      </c>
      <c r="G312" s="13" t="str">
        <f t="shared" si="13"/>
        <v>CHU ANGERS_A90278A4207474880</v>
      </c>
      <c r="H312" s="2">
        <f t="shared" si="14"/>
        <v>12</v>
      </c>
      <c r="I312" s="8">
        <v>12</v>
      </c>
    </row>
    <row r="313" spans="1:9" x14ac:dyDescent="0.25">
      <c r="A313" s="4" t="s">
        <v>1</v>
      </c>
      <c r="B313" s="6">
        <v>74880</v>
      </c>
      <c r="C313" s="6" t="s">
        <v>124</v>
      </c>
      <c r="D313" s="7">
        <v>42075</v>
      </c>
      <c r="E313" s="18">
        <f>WEEKDAY(Tableau1[[#This Row],[Jour Année]])</f>
        <v>5</v>
      </c>
      <c r="F313" s="13" t="str">
        <f t="shared" si="12"/>
        <v>CHU ANGERS_A90278A42075</v>
      </c>
      <c r="G313" s="13" t="str">
        <f t="shared" si="13"/>
        <v>CHU ANGERS_A90278A4207574880</v>
      </c>
      <c r="H313" s="2">
        <f t="shared" si="14"/>
        <v>16</v>
      </c>
      <c r="I313" s="8">
        <v>16</v>
      </c>
    </row>
    <row r="314" spans="1:9" x14ac:dyDescent="0.25">
      <c r="A314" s="4" t="s">
        <v>1</v>
      </c>
      <c r="B314" s="6">
        <v>74880</v>
      </c>
      <c r="C314" s="6" t="s">
        <v>124</v>
      </c>
      <c r="D314" s="7">
        <v>42076</v>
      </c>
      <c r="E314" s="18">
        <f>WEEKDAY(Tableau1[[#This Row],[Jour Année]])</f>
        <v>6</v>
      </c>
      <c r="F314" s="13" t="str">
        <f t="shared" si="12"/>
        <v>CHU ANGERS_A90278A42076</v>
      </c>
      <c r="G314" s="13" t="str">
        <f t="shared" si="13"/>
        <v>CHU ANGERS_A90278A4207674880</v>
      </c>
      <c r="H314" s="2">
        <f t="shared" si="14"/>
        <v>12</v>
      </c>
      <c r="I314" s="8">
        <v>12</v>
      </c>
    </row>
    <row r="315" spans="1:9" x14ac:dyDescent="0.25">
      <c r="A315" s="4" t="s">
        <v>1</v>
      </c>
      <c r="B315" s="6">
        <v>74880</v>
      </c>
      <c r="C315" s="6" t="s">
        <v>124</v>
      </c>
      <c r="D315" s="7">
        <v>42077</v>
      </c>
      <c r="E315" s="18">
        <f>WEEKDAY(Tableau1[[#This Row],[Jour Année]])</f>
        <v>7</v>
      </c>
      <c r="F315" s="13" t="str">
        <f t="shared" si="12"/>
        <v>CHU ANGERS_A90278A42077</v>
      </c>
      <c r="G315" s="13" t="str">
        <f t="shared" si="13"/>
        <v>CHU ANGERS_A90278A4207774880</v>
      </c>
      <c r="H315" s="2">
        <f t="shared" si="14"/>
        <v>3</v>
      </c>
      <c r="I315" s="8">
        <v>3</v>
      </c>
    </row>
    <row r="316" spans="1:9" x14ac:dyDescent="0.25">
      <c r="A316" s="4" t="s">
        <v>1</v>
      </c>
      <c r="B316" s="6">
        <v>74880</v>
      </c>
      <c r="C316" s="6" t="s">
        <v>124</v>
      </c>
      <c r="D316" s="7">
        <v>42078</v>
      </c>
      <c r="E316" s="18">
        <f>WEEKDAY(Tableau1[[#This Row],[Jour Année]])</f>
        <v>1</v>
      </c>
      <c r="F316" s="13" t="str">
        <f t="shared" si="12"/>
        <v>CHU ANGERS_A90278A42078</v>
      </c>
      <c r="G316" s="13" t="str">
        <f t="shared" si="13"/>
        <v>CHU ANGERS_A90278A4207874880</v>
      </c>
      <c r="H316" s="2">
        <f t="shared" si="14"/>
        <v>3</v>
      </c>
      <c r="I316" s="8">
        <v>3</v>
      </c>
    </row>
    <row r="317" spans="1:9" x14ac:dyDescent="0.25">
      <c r="A317" s="4" t="s">
        <v>1</v>
      </c>
      <c r="B317" s="6">
        <v>74880</v>
      </c>
      <c r="C317" s="6" t="s">
        <v>124</v>
      </c>
      <c r="D317" s="7">
        <v>42079</v>
      </c>
      <c r="E317" s="18">
        <f>WEEKDAY(Tableau1[[#This Row],[Jour Année]])</f>
        <v>2</v>
      </c>
      <c r="F317" s="13" t="str">
        <f t="shared" si="12"/>
        <v>CHU ANGERS_A90278A42079</v>
      </c>
      <c r="G317" s="13" t="str">
        <f t="shared" si="13"/>
        <v>CHU ANGERS_A90278A4207974880</v>
      </c>
      <c r="H317" s="2">
        <f t="shared" si="14"/>
        <v>10</v>
      </c>
      <c r="I317" s="8">
        <v>10</v>
      </c>
    </row>
    <row r="318" spans="1:9" x14ac:dyDescent="0.25">
      <c r="A318" s="4" t="s">
        <v>1</v>
      </c>
      <c r="B318" s="6">
        <v>74880</v>
      </c>
      <c r="C318" s="6" t="s">
        <v>124</v>
      </c>
      <c r="D318" s="7">
        <v>42080</v>
      </c>
      <c r="E318" s="18">
        <f>WEEKDAY(Tableau1[[#This Row],[Jour Année]])</f>
        <v>3</v>
      </c>
      <c r="F318" s="13" t="str">
        <f t="shared" si="12"/>
        <v>CHU ANGERS_A90278A42080</v>
      </c>
      <c r="G318" s="13" t="str">
        <f t="shared" si="13"/>
        <v>CHU ANGERS_A90278A4208074880</v>
      </c>
      <c r="H318" s="2">
        <f t="shared" si="14"/>
        <v>11</v>
      </c>
      <c r="I318" s="8">
        <v>11</v>
      </c>
    </row>
    <row r="319" spans="1:9" x14ac:dyDescent="0.25">
      <c r="A319" s="4" t="s">
        <v>1</v>
      </c>
      <c r="B319" s="6">
        <v>74880</v>
      </c>
      <c r="C319" s="6" t="s">
        <v>124</v>
      </c>
      <c r="D319" s="7">
        <v>42081</v>
      </c>
      <c r="E319" s="18">
        <f>WEEKDAY(Tableau1[[#This Row],[Jour Année]])</f>
        <v>4</v>
      </c>
      <c r="F319" s="13" t="str">
        <f t="shared" si="12"/>
        <v>CHU ANGERS_A90278A42081</v>
      </c>
      <c r="G319" s="13" t="str">
        <f t="shared" si="13"/>
        <v>CHU ANGERS_A90278A4208174880</v>
      </c>
      <c r="H319" s="2">
        <f t="shared" si="14"/>
        <v>9</v>
      </c>
      <c r="I319" s="8">
        <v>9</v>
      </c>
    </row>
    <row r="320" spans="1:9" x14ac:dyDescent="0.25">
      <c r="A320" s="4" t="s">
        <v>1</v>
      </c>
      <c r="B320" s="6">
        <v>74880</v>
      </c>
      <c r="C320" s="6" t="s">
        <v>124</v>
      </c>
      <c r="D320" s="7">
        <v>42082</v>
      </c>
      <c r="E320" s="18">
        <f>WEEKDAY(Tableau1[[#This Row],[Jour Année]])</f>
        <v>5</v>
      </c>
      <c r="F320" s="13" t="str">
        <f t="shared" si="12"/>
        <v>CHU ANGERS_A90278A42082</v>
      </c>
      <c r="G320" s="13" t="str">
        <f t="shared" si="13"/>
        <v>CHU ANGERS_A90278A4208274880</v>
      </c>
      <c r="H320" s="2">
        <f t="shared" si="14"/>
        <v>11</v>
      </c>
      <c r="I320" s="8">
        <v>11</v>
      </c>
    </row>
    <row r="321" spans="1:9" x14ac:dyDescent="0.25">
      <c r="A321" s="4" t="s">
        <v>1</v>
      </c>
      <c r="B321" s="6">
        <v>74880</v>
      </c>
      <c r="C321" s="6" t="s">
        <v>124</v>
      </c>
      <c r="D321" s="7">
        <v>42083</v>
      </c>
      <c r="E321" s="18">
        <f>WEEKDAY(Tableau1[[#This Row],[Jour Année]])</f>
        <v>6</v>
      </c>
      <c r="F321" s="13" t="str">
        <f t="shared" si="12"/>
        <v>CHU ANGERS_A90278A42083</v>
      </c>
      <c r="G321" s="13" t="str">
        <f t="shared" si="13"/>
        <v>CHU ANGERS_A90278A4208374880</v>
      </c>
      <c r="H321" s="2">
        <f t="shared" si="14"/>
        <v>8</v>
      </c>
      <c r="I321" s="8">
        <v>8</v>
      </c>
    </row>
    <row r="322" spans="1:9" x14ac:dyDescent="0.25">
      <c r="A322" s="4" t="s">
        <v>1</v>
      </c>
      <c r="B322" s="6">
        <v>74880</v>
      </c>
      <c r="C322" s="6" t="s">
        <v>124</v>
      </c>
      <c r="D322" s="7">
        <v>42084</v>
      </c>
      <c r="E322" s="18">
        <f>WEEKDAY(Tableau1[[#This Row],[Jour Année]])</f>
        <v>7</v>
      </c>
      <c r="F322" s="13" t="str">
        <f t="shared" ref="F322:F385" si="15">CONCATENATE(A322,D322)</f>
        <v>CHU ANGERS_A90278A42084</v>
      </c>
      <c r="G322" s="13" t="str">
        <f t="shared" ref="G322:G385" si="16">CONCATENATE(F322,B322)</f>
        <v>CHU ANGERS_A90278A4208474880</v>
      </c>
      <c r="H322" s="2">
        <f t="shared" ref="H322:H385" si="17">IF(I322=" ",0,IF(I322="",0,I322))</f>
        <v>4</v>
      </c>
      <c r="I322" s="8">
        <v>4</v>
      </c>
    </row>
    <row r="323" spans="1:9" x14ac:dyDescent="0.25">
      <c r="A323" s="4" t="s">
        <v>1</v>
      </c>
      <c r="B323" s="6">
        <v>74880</v>
      </c>
      <c r="C323" s="6" t="s">
        <v>124</v>
      </c>
      <c r="D323" s="7">
        <v>42085</v>
      </c>
      <c r="E323" s="18">
        <f>WEEKDAY(Tableau1[[#This Row],[Jour Année]])</f>
        <v>1</v>
      </c>
      <c r="F323" s="13" t="str">
        <f t="shared" si="15"/>
        <v>CHU ANGERS_A90278A42085</v>
      </c>
      <c r="G323" s="13" t="str">
        <f t="shared" si="16"/>
        <v>CHU ANGERS_A90278A4208574880</v>
      </c>
      <c r="H323" s="2">
        <f t="shared" si="17"/>
        <v>2</v>
      </c>
      <c r="I323" s="8">
        <v>2</v>
      </c>
    </row>
    <row r="324" spans="1:9" x14ac:dyDescent="0.25">
      <c r="A324" s="4" t="s">
        <v>1</v>
      </c>
      <c r="B324" s="6">
        <v>74880</v>
      </c>
      <c r="C324" s="6" t="s">
        <v>124</v>
      </c>
      <c r="D324" s="7">
        <v>42086</v>
      </c>
      <c r="E324" s="18">
        <f>WEEKDAY(Tableau1[[#This Row],[Jour Année]])</f>
        <v>2</v>
      </c>
      <c r="F324" s="13" t="str">
        <f t="shared" si="15"/>
        <v>CHU ANGERS_A90278A42086</v>
      </c>
      <c r="G324" s="13" t="str">
        <f t="shared" si="16"/>
        <v>CHU ANGERS_A90278A4208674880</v>
      </c>
      <c r="H324" s="2">
        <f t="shared" si="17"/>
        <v>12</v>
      </c>
      <c r="I324" s="8">
        <v>12</v>
      </c>
    </row>
    <row r="325" spans="1:9" x14ac:dyDescent="0.25">
      <c r="A325" s="4" t="s">
        <v>1</v>
      </c>
      <c r="B325" s="6">
        <v>74880</v>
      </c>
      <c r="C325" s="6" t="s">
        <v>124</v>
      </c>
      <c r="D325" s="7">
        <v>42087</v>
      </c>
      <c r="E325" s="18">
        <f>WEEKDAY(Tableau1[[#This Row],[Jour Année]])</f>
        <v>3</v>
      </c>
      <c r="F325" s="13" t="str">
        <f t="shared" si="15"/>
        <v>CHU ANGERS_A90278A42087</v>
      </c>
      <c r="G325" s="13" t="str">
        <f t="shared" si="16"/>
        <v>CHU ANGERS_A90278A4208774880</v>
      </c>
      <c r="H325" s="2">
        <f t="shared" si="17"/>
        <v>12</v>
      </c>
      <c r="I325" s="8">
        <v>12</v>
      </c>
    </row>
    <row r="326" spans="1:9" x14ac:dyDescent="0.25">
      <c r="A326" s="4" t="s">
        <v>1</v>
      </c>
      <c r="B326" s="6">
        <v>74880</v>
      </c>
      <c r="C326" s="6" t="s">
        <v>124</v>
      </c>
      <c r="D326" s="7">
        <v>42088</v>
      </c>
      <c r="E326" s="18">
        <f>WEEKDAY(Tableau1[[#This Row],[Jour Année]])</f>
        <v>4</v>
      </c>
      <c r="F326" s="13" t="str">
        <f t="shared" si="15"/>
        <v>CHU ANGERS_A90278A42088</v>
      </c>
      <c r="G326" s="13" t="str">
        <f t="shared" si="16"/>
        <v>CHU ANGERS_A90278A4208874880</v>
      </c>
      <c r="H326" s="2">
        <f t="shared" si="17"/>
        <v>2</v>
      </c>
      <c r="I326" s="8">
        <v>2</v>
      </c>
    </row>
    <row r="327" spans="1:9" x14ac:dyDescent="0.25">
      <c r="A327" s="4" t="s">
        <v>1</v>
      </c>
      <c r="B327" s="6">
        <v>74880</v>
      </c>
      <c r="C327" s="6" t="s">
        <v>124</v>
      </c>
      <c r="D327" s="7">
        <v>42089</v>
      </c>
      <c r="E327" s="18">
        <f>WEEKDAY(Tableau1[[#This Row],[Jour Année]])</f>
        <v>5</v>
      </c>
      <c r="F327" s="13" t="str">
        <f t="shared" si="15"/>
        <v>CHU ANGERS_A90278A42089</v>
      </c>
      <c r="G327" s="13" t="str">
        <f t="shared" si="16"/>
        <v>CHU ANGERS_A90278A4208974880</v>
      </c>
      <c r="H327" s="2">
        <f t="shared" si="17"/>
        <v>1</v>
      </c>
      <c r="I327" s="8">
        <v>1</v>
      </c>
    </row>
    <row r="328" spans="1:9" x14ac:dyDescent="0.25">
      <c r="A328" s="4" t="s">
        <v>1</v>
      </c>
      <c r="B328" s="6">
        <v>1014988</v>
      </c>
      <c r="C328" s="6" t="s">
        <v>125</v>
      </c>
      <c r="D328" s="7">
        <v>42017</v>
      </c>
      <c r="E328" s="18">
        <f>WEEKDAY(Tableau1[[#This Row],[Jour Année]])</f>
        <v>3</v>
      </c>
      <c r="F328" s="13" t="str">
        <f t="shared" si="15"/>
        <v>CHU ANGERS_A90278A42017</v>
      </c>
      <c r="G328" s="13" t="str">
        <f t="shared" si="16"/>
        <v>CHU ANGERS_A90278A420171014988</v>
      </c>
      <c r="H328" s="2">
        <f t="shared" si="17"/>
        <v>10</v>
      </c>
      <c r="I328" s="8">
        <v>10</v>
      </c>
    </row>
    <row r="329" spans="1:9" x14ac:dyDescent="0.25">
      <c r="A329" s="4" t="s">
        <v>1</v>
      </c>
      <c r="B329" s="6">
        <v>1014988</v>
      </c>
      <c r="C329" s="6" t="s">
        <v>125</v>
      </c>
      <c r="D329" s="7">
        <v>42018</v>
      </c>
      <c r="E329" s="18">
        <f>WEEKDAY(Tableau1[[#This Row],[Jour Année]])</f>
        <v>4</v>
      </c>
      <c r="F329" s="13" t="str">
        <f t="shared" si="15"/>
        <v>CHU ANGERS_A90278A42018</v>
      </c>
      <c r="G329" s="13" t="str">
        <f t="shared" si="16"/>
        <v>CHU ANGERS_A90278A420181014988</v>
      </c>
      <c r="H329" s="2">
        <f t="shared" si="17"/>
        <v>10</v>
      </c>
      <c r="I329" s="8">
        <v>10</v>
      </c>
    </row>
    <row r="330" spans="1:9" x14ac:dyDescent="0.25">
      <c r="A330" s="4" t="s">
        <v>1</v>
      </c>
      <c r="B330" s="6">
        <v>1014988</v>
      </c>
      <c r="C330" s="6" t="s">
        <v>125</v>
      </c>
      <c r="D330" s="7">
        <v>42019</v>
      </c>
      <c r="E330" s="18">
        <f>WEEKDAY(Tableau1[[#This Row],[Jour Année]])</f>
        <v>5</v>
      </c>
      <c r="F330" s="13" t="str">
        <f t="shared" si="15"/>
        <v>CHU ANGERS_A90278A42019</v>
      </c>
      <c r="G330" s="13" t="str">
        <f t="shared" si="16"/>
        <v>CHU ANGERS_A90278A420191014988</v>
      </c>
      <c r="H330" s="2">
        <f t="shared" si="17"/>
        <v>5</v>
      </c>
      <c r="I330" s="8">
        <v>5</v>
      </c>
    </row>
    <row r="331" spans="1:9" x14ac:dyDescent="0.25">
      <c r="A331" s="4" t="s">
        <v>1</v>
      </c>
      <c r="B331" s="6">
        <v>1014988</v>
      </c>
      <c r="C331" s="6" t="s">
        <v>125</v>
      </c>
      <c r="D331" s="7">
        <v>42030</v>
      </c>
      <c r="E331" s="18">
        <f>WEEKDAY(Tableau1[[#This Row],[Jour Année]])</f>
        <v>2</v>
      </c>
      <c r="F331" s="13" t="str">
        <f t="shared" si="15"/>
        <v>CHU ANGERS_A90278A42030</v>
      </c>
      <c r="G331" s="13" t="str">
        <f t="shared" si="16"/>
        <v>CHU ANGERS_A90278A420301014988</v>
      </c>
      <c r="H331" s="2">
        <f t="shared" si="17"/>
        <v>1</v>
      </c>
      <c r="I331" s="8">
        <v>1</v>
      </c>
    </row>
    <row r="332" spans="1:9" x14ac:dyDescent="0.25">
      <c r="A332" s="4" t="s">
        <v>1</v>
      </c>
      <c r="B332" s="6">
        <v>1014988</v>
      </c>
      <c r="C332" s="6" t="s">
        <v>125</v>
      </c>
      <c r="D332" s="7">
        <v>42031</v>
      </c>
      <c r="E332" s="18">
        <f>WEEKDAY(Tableau1[[#This Row],[Jour Année]])</f>
        <v>3</v>
      </c>
      <c r="F332" s="13" t="str">
        <f t="shared" si="15"/>
        <v>CHU ANGERS_A90278A42031</v>
      </c>
      <c r="G332" s="13" t="str">
        <f t="shared" si="16"/>
        <v>CHU ANGERS_A90278A420311014988</v>
      </c>
      <c r="H332" s="2">
        <f t="shared" si="17"/>
        <v>4</v>
      </c>
      <c r="I332" s="8">
        <v>4</v>
      </c>
    </row>
    <row r="333" spans="1:9" x14ac:dyDescent="0.25">
      <c r="A333" s="4" t="s">
        <v>1</v>
      </c>
      <c r="B333" s="6">
        <v>1014988</v>
      </c>
      <c r="C333" s="6" t="s">
        <v>125</v>
      </c>
      <c r="D333" s="7">
        <v>42033</v>
      </c>
      <c r="E333" s="18">
        <f>WEEKDAY(Tableau1[[#This Row],[Jour Année]])</f>
        <v>5</v>
      </c>
      <c r="F333" s="13" t="str">
        <f t="shared" si="15"/>
        <v>CHU ANGERS_A90278A42033</v>
      </c>
      <c r="G333" s="13" t="str">
        <f t="shared" si="16"/>
        <v>CHU ANGERS_A90278A420331014988</v>
      </c>
      <c r="H333" s="2">
        <f t="shared" si="17"/>
        <v>1</v>
      </c>
      <c r="I333" s="8">
        <v>1</v>
      </c>
    </row>
    <row r="334" spans="1:9" x14ac:dyDescent="0.25">
      <c r="A334" s="4" t="s">
        <v>1</v>
      </c>
      <c r="B334" s="6">
        <v>1014988</v>
      </c>
      <c r="C334" s="6" t="s">
        <v>125</v>
      </c>
      <c r="D334" s="7">
        <v>42034</v>
      </c>
      <c r="E334" s="18">
        <f>WEEKDAY(Tableau1[[#This Row],[Jour Année]])</f>
        <v>6</v>
      </c>
      <c r="F334" s="13" t="str">
        <f t="shared" si="15"/>
        <v>CHU ANGERS_A90278A42034</v>
      </c>
      <c r="G334" s="13" t="str">
        <f t="shared" si="16"/>
        <v>CHU ANGERS_A90278A420341014988</v>
      </c>
      <c r="H334" s="2">
        <f t="shared" si="17"/>
        <v>1</v>
      </c>
      <c r="I334" s="8">
        <v>1</v>
      </c>
    </row>
    <row r="335" spans="1:9" x14ac:dyDescent="0.25">
      <c r="A335" s="4" t="s">
        <v>1</v>
      </c>
      <c r="B335" s="6">
        <v>1014988</v>
      </c>
      <c r="C335" s="6" t="s">
        <v>125</v>
      </c>
      <c r="D335" s="7">
        <v>42046</v>
      </c>
      <c r="E335" s="18">
        <f>WEEKDAY(Tableau1[[#This Row],[Jour Année]])</f>
        <v>4</v>
      </c>
      <c r="F335" s="13" t="str">
        <f t="shared" si="15"/>
        <v>CHU ANGERS_A90278A42046</v>
      </c>
      <c r="G335" s="13" t="str">
        <f t="shared" si="16"/>
        <v>CHU ANGERS_A90278A420461014988</v>
      </c>
      <c r="H335" s="2">
        <f t="shared" si="17"/>
        <v>2</v>
      </c>
      <c r="I335" s="8">
        <v>2</v>
      </c>
    </row>
    <row r="336" spans="1:9" x14ac:dyDescent="0.25">
      <c r="A336" s="4" t="s">
        <v>1</v>
      </c>
      <c r="B336" s="6">
        <v>1014987</v>
      </c>
      <c r="C336" s="6" t="s">
        <v>126</v>
      </c>
      <c r="D336" s="7">
        <v>42013</v>
      </c>
      <c r="E336" s="18">
        <f>WEEKDAY(Tableau1[[#This Row],[Jour Année]])</f>
        <v>6</v>
      </c>
      <c r="F336" s="13" t="str">
        <f t="shared" si="15"/>
        <v>CHU ANGERS_A90278A42013</v>
      </c>
      <c r="G336" s="13" t="str">
        <f t="shared" si="16"/>
        <v>CHU ANGERS_A90278A420131014987</v>
      </c>
      <c r="H336" s="2">
        <f t="shared" si="17"/>
        <v>0</v>
      </c>
      <c r="I336" s="8" t="s">
        <v>0</v>
      </c>
    </row>
    <row r="337" spans="1:9" x14ac:dyDescent="0.25">
      <c r="A337" s="4" t="s">
        <v>1</v>
      </c>
      <c r="B337" s="6">
        <v>1014987</v>
      </c>
      <c r="C337" s="6" t="s">
        <v>126</v>
      </c>
      <c r="D337" s="7">
        <v>42017</v>
      </c>
      <c r="E337" s="18">
        <f>WEEKDAY(Tableau1[[#This Row],[Jour Année]])</f>
        <v>3</v>
      </c>
      <c r="F337" s="13" t="str">
        <f t="shared" si="15"/>
        <v>CHU ANGERS_A90278A42017</v>
      </c>
      <c r="G337" s="13" t="str">
        <f t="shared" si="16"/>
        <v>CHU ANGERS_A90278A420171014987</v>
      </c>
      <c r="H337" s="2">
        <f t="shared" si="17"/>
        <v>2</v>
      </c>
      <c r="I337" s="8">
        <v>2</v>
      </c>
    </row>
    <row r="338" spans="1:9" x14ac:dyDescent="0.25">
      <c r="A338" s="4" t="s">
        <v>1</v>
      </c>
      <c r="B338" s="6">
        <v>1014987</v>
      </c>
      <c r="C338" s="6" t="s">
        <v>126</v>
      </c>
      <c r="D338" s="7">
        <v>42018</v>
      </c>
      <c r="E338" s="18">
        <f>WEEKDAY(Tableau1[[#This Row],[Jour Année]])</f>
        <v>4</v>
      </c>
      <c r="F338" s="13" t="str">
        <f t="shared" si="15"/>
        <v>CHU ANGERS_A90278A42018</v>
      </c>
      <c r="G338" s="13" t="str">
        <f t="shared" si="16"/>
        <v>CHU ANGERS_A90278A420181014987</v>
      </c>
      <c r="H338" s="2">
        <f t="shared" si="17"/>
        <v>1</v>
      </c>
      <c r="I338" s="8">
        <v>1</v>
      </c>
    </row>
    <row r="339" spans="1:9" x14ac:dyDescent="0.25">
      <c r="A339" s="4" t="s">
        <v>1</v>
      </c>
      <c r="B339" s="6">
        <v>1014987</v>
      </c>
      <c r="C339" s="6" t="s">
        <v>126</v>
      </c>
      <c r="D339" s="7">
        <v>42019</v>
      </c>
      <c r="E339" s="18">
        <f>WEEKDAY(Tableau1[[#This Row],[Jour Année]])</f>
        <v>5</v>
      </c>
      <c r="F339" s="13" t="str">
        <f t="shared" si="15"/>
        <v>CHU ANGERS_A90278A42019</v>
      </c>
      <c r="G339" s="13" t="str">
        <f t="shared" si="16"/>
        <v>CHU ANGERS_A90278A420191014987</v>
      </c>
      <c r="H339" s="2">
        <f t="shared" si="17"/>
        <v>2</v>
      </c>
      <c r="I339" s="8">
        <v>2</v>
      </c>
    </row>
    <row r="340" spans="1:9" x14ac:dyDescent="0.25">
      <c r="A340" s="4" t="s">
        <v>1</v>
      </c>
      <c r="B340" s="6">
        <v>1014987</v>
      </c>
      <c r="C340" s="6" t="s">
        <v>126</v>
      </c>
      <c r="D340" s="7">
        <v>42027</v>
      </c>
      <c r="E340" s="18">
        <f>WEEKDAY(Tableau1[[#This Row],[Jour Année]])</f>
        <v>6</v>
      </c>
      <c r="F340" s="13" t="str">
        <f t="shared" si="15"/>
        <v>CHU ANGERS_A90278A42027</v>
      </c>
      <c r="G340" s="13" t="str">
        <f t="shared" si="16"/>
        <v>CHU ANGERS_A90278A420271014987</v>
      </c>
      <c r="H340" s="2">
        <f t="shared" si="17"/>
        <v>0</v>
      </c>
      <c r="I340" s="8" t="s">
        <v>0</v>
      </c>
    </row>
    <row r="341" spans="1:9" x14ac:dyDescent="0.25">
      <c r="A341" s="4" t="s">
        <v>1</v>
      </c>
      <c r="B341" s="6">
        <v>1014987</v>
      </c>
      <c r="C341" s="6" t="s">
        <v>126</v>
      </c>
      <c r="D341" s="7">
        <v>42031</v>
      </c>
      <c r="E341" s="18">
        <f>WEEKDAY(Tableau1[[#This Row],[Jour Année]])</f>
        <v>3</v>
      </c>
      <c r="F341" s="13" t="str">
        <f t="shared" si="15"/>
        <v>CHU ANGERS_A90278A42031</v>
      </c>
      <c r="G341" s="13" t="str">
        <f t="shared" si="16"/>
        <v>CHU ANGERS_A90278A420311014987</v>
      </c>
      <c r="H341" s="2">
        <f t="shared" si="17"/>
        <v>1</v>
      </c>
      <c r="I341" s="8">
        <v>1</v>
      </c>
    </row>
    <row r="342" spans="1:9" x14ac:dyDescent="0.25">
      <c r="A342" s="4" t="s">
        <v>1</v>
      </c>
      <c r="B342" s="6">
        <v>1014987</v>
      </c>
      <c r="C342" s="6" t="s">
        <v>126</v>
      </c>
      <c r="D342" s="7">
        <v>42088</v>
      </c>
      <c r="E342" s="18">
        <f>WEEKDAY(Tableau1[[#This Row],[Jour Année]])</f>
        <v>4</v>
      </c>
      <c r="F342" s="13" t="str">
        <f t="shared" si="15"/>
        <v>CHU ANGERS_A90278A42088</v>
      </c>
      <c r="G342" s="13" t="str">
        <f t="shared" si="16"/>
        <v>CHU ANGERS_A90278A420881014987</v>
      </c>
      <c r="H342" s="2">
        <f t="shared" si="17"/>
        <v>1</v>
      </c>
      <c r="I342" s="8">
        <v>1</v>
      </c>
    </row>
    <row r="343" spans="1:9" x14ac:dyDescent="0.25">
      <c r="A343" s="4" t="s">
        <v>1</v>
      </c>
      <c r="B343" s="6">
        <v>89730</v>
      </c>
      <c r="C343" s="6" t="s">
        <v>127</v>
      </c>
      <c r="D343" s="7">
        <v>42013</v>
      </c>
      <c r="E343" s="18">
        <f>WEEKDAY(Tableau1[[#This Row],[Jour Année]])</f>
        <v>6</v>
      </c>
      <c r="F343" s="13" t="str">
        <f t="shared" si="15"/>
        <v>CHU ANGERS_A90278A42013</v>
      </c>
      <c r="G343" s="13" t="str">
        <f t="shared" si="16"/>
        <v>CHU ANGERS_A90278A4201389730</v>
      </c>
      <c r="H343" s="2">
        <f t="shared" si="17"/>
        <v>0</v>
      </c>
      <c r="I343" s="8" t="s">
        <v>0</v>
      </c>
    </row>
    <row r="344" spans="1:9" x14ac:dyDescent="0.25">
      <c r="A344" s="4" t="s">
        <v>1</v>
      </c>
      <c r="B344" s="6">
        <v>89730</v>
      </c>
      <c r="C344" s="6" t="s">
        <v>127</v>
      </c>
      <c r="D344" s="7">
        <v>42016</v>
      </c>
      <c r="E344" s="18">
        <f>WEEKDAY(Tableau1[[#This Row],[Jour Année]])</f>
        <v>2</v>
      </c>
      <c r="F344" s="13" t="str">
        <f t="shared" si="15"/>
        <v>CHU ANGERS_A90278A42016</v>
      </c>
      <c r="G344" s="13" t="str">
        <f t="shared" si="16"/>
        <v>CHU ANGERS_A90278A4201689730</v>
      </c>
      <c r="H344" s="2">
        <f t="shared" si="17"/>
        <v>1</v>
      </c>
      <c r="I344" s="8">
        <v>1</v>
      </c>
    </row>
    <row r="345" spans="1:9" x14ac:dyDescent="0.25">
      <c r="A345" s="4" t="s">
        <v>1</v>
      </c>
      <c r="B345" s="6">
        <v>89730</v>
      </c>
      <c r="C345" s="6" t="s">
        <v>127</v>
      </c>
      <c r="D345" s="7">
        <v>42037</v>
      </c>
      <c r="E345" s="18">
        <f>WEEKDAY(Tableau1[[#This Row],[Jour Année]])</f>
        <v>2</v>
      </c>
      <c r="F345" s="13" t="str">
        <f t="shared" si="15"/>
        <v>CHU ANGERS_A90278A42037</v>
      </c>
      <c r="G345" s="13" t="str">
        <f t="shared" si="16"/>
        <v>CHU ANGERS_A90278A4203789730</v>
      </c>
      <c r="H345" s="2">
        <f t="shared" si="17"/>
        <v>0</v>
      </c>
      <c r="I345" s="8" t="s">
        <v>0</v>
      </c>
    </row>
    <row r="346" spans="1:9" x14ac:dyDescent="0.25">
      <c r="A346" s="4" t="s">
        <v>1</v>
      </c>
      <c r="B346" s="6">
        <v>89730</v>
      </c>
      <c r="C346" s="6" t="s">
        <v>127</v>
      </c>
      <c r="D346" s="7">
        <v>42080</v>
      </c>
      <c r="E346" s="18">
        <f>WEEKDAY(Tableau1[[#This Row],[Jour Année]])</f>
        <v>3</v>
      </c>
      <c r="F346" s="13" t="str">
        <f t="shared" si="15"/>
        <v>CHU ANGERS_A90278A42080</v>
      </c>
      <c r="G346" s="13" t="str">
        <f t="shared" si="16"/>
        <v>CHU ANGERS_A90278A4208089730</v>
      </c>
      <c r="H346" s="2">
        <f t="shared" si="17"/>
        <v>0</v>
      </c>
      <c r="I346" s="8" t="s">
        <v>0</v>
      </c>
    </row>
    <row r="347" spans="1:9" x14ac:dyDescent="0.25">
      <c r="A347" s="4" t="s">
        <v>1</v>
      </c>
      <c r="B347" s="6">
        <v>71968</v>
      </c>
      <c r="C347" s="6" t="s">
        <v>128</v>
      </c>
      <c r="D347" s="7">
        <v>42009</v>
      </c>
      <c r="E347" s="18">
        <f>WEEKDAY(Tableau1[[#This Row],[Jour Année]])</f>
        <v>2</v>
      </c>
      <c r="F347" s="13" t="str">
        <f t="shared" si="15"/>
        <v>CHU ANGERS_A90278A42009</v>
      </c>
      <c r="G347" s="13" t="str">
        <f t="shared" si="16"/>
        <v>CHU ANGERS_A90278A4200971968</v>
      </c>
      <c r="H347" s="2">
        <f t="shared" si="17"/>
        <v>0</v>
      </c>
      <c r="I347" s="8" t="s">
        <v>0</v>
      </c>
    </row>
    <row r="348" spans="1:9" x14ac:dyDescent="0.25">
      <c r="A348" s="4" t="s">
        <v>1</v>
      </c>
      <c r="B348" s="6">
        <v>71968</v>
      </c>
      <c r="C348" s="6" t="s">
        <v>128</v>
      </c>
      <c r="D348" s="7">
        <v>42011</v>
      </c>
      <c r="E348" s="18">
        <f>WEEKDAY(Tableau1[[#This Row],[Jour Année]])</f>
        <v>4</v>
      </c>
      <c r="F348" s="13" t="str">
        <f t="shared" si="15"/>
        <v>CHU ANGERS_A90278A42011</v>
      </c>
      <c r="G348" s="13" t="str">
        <f t="shared" si="16"/>
        <v>CHU ANGERS_A90278A4201171968</v>
      </c>
      <c r="H348" s="2">
        <f t="shared" si="17"/>
        <v>2</v>
      </c>
      <c r="I348" s="8">
        <v>2</v>
      </c>
    </row>
    <row r="349" spans="1:9" x14ac:dyDescent="0.25">
      <c r="A349" s="4" t="s">
        <v>1</v>
      </c>
      <c r="B349" s="6">
        <v>71968</v>
      </c>
      <c r="C349" s="6" t="s">
        <v>128</v>
      </c>
      <c r="D349" s="7">
        <v>42013</v>
      </c>
      <c r="E349" s="18">
        <f>WEEKDAY(Tableau1[[#This Row],[Jour Année]])</f>
        <v>6</v>
      </c>
      <c r="F349" s="13" t="str">
        <f t="shared" si="15"/>
        <v>CHU ANGERS_A90278A42013</v>
      </c>
      <c r="G349" s="13" t="str">
        <f t="shared" si="16"/>
        <v>CHU ANGERS_A90278A4201371968</v>
      </c>
      <c r="H349" s="2">
        <f t="shared" si="17"/>
        <v>1</v>
      </c>
      <c r="I349" s="8">
        <v>1</v>
      </c>
    </row>
    <row r="350" spans="1:9" x14ac:dyDescent="0.25">
      <c r="A350" s="4" t="s">
        <v>1</v>
      </c>
      <c r="B350" s="6">
        <v>71968</v>
      </c>
      <c r="C350" s="6" t="s">
        <v>128</v>
      </c>
      <c r="D350" s="7">
        <v>42017</v>
      </c>
      <c r="E350" s="18">
        <f>WEEKDAY(Tableau1[[#This Row],[Jour Année]])</f>
        <v>3</v>
      </c>
      <c r="F350" s="13" t="str">
        <f t="shared" si="15"/>
        <v>CHU ANGERS_A90278A42017</v>
      </c>
      <c r="G350" s="13" t="str">
        <f t="shared" si="16"/>
        <v>CHU ANGERS_A90278A4201771968</v>
      </c>
      <c r="H350" s="2">
        <f t="shared" si="17"/>
        <v>1</v>
      </c>
      <c r="I350" s="8">
        <v>1</v>
      </c>
    </row>
    <row r="351" spans="1:9" x14ac:dyDescent="0.25">
      <c r="A351" s="4" t="s">
        <v>1</v>
      </c>
      <c r="B351" s="6">
        <v>71968</v>
      </c>
      <c r="C351" s="6" t="s">
        <v>128</v>
      </c>
      <c r="D351" s="7">
        <v>42019</v>
      </c>
      <c r="E351" s="18">
        <f>WEEKDAY(Tableau1[[#This Row],[Jour Année]])</f>
        <v>5</v>
      </c>
      <c r="F351" s="13" t="str">
        <f t="shared" si="15"/>
        <v>CHU ANGERS_A90278A42019</v>
      </c>
      <c r="G351" s="13" t="str">
        <f t="shared" si="16"/>
        <v>CHU ANGERS_A90278A4201971968</v>
      </c>
      <c r="H351" s="2">
        <f t="shared" si="17"/>
        <v>1</v>
      </c>
      <c r="I351" s="8">
        <v>1</v>
      </c>
    </row>
    <row r="352" spans="1:9" x14ac:dyDescent="0.25">
      <c r="A352" s="4" t="s">
        <v>1</v>
      </c>
      <c r="B352" s="6">
        <v>71968</v>
      </c>
      <c r="C352" s="6" t="s">
        <v>128</v>
      </c>
      <c r="D352" s="7">
        <v>42026</v>
      </c>
      <c r="E352" s="18">
        <f>WEEKDAY(Tableau1[[#This Row],[Jour Année]])</f>
        <v>5</v>
      </c>
      <c r="F352" s="13" t="str">
        <f t="shared" si="15"/>
        <v>CHU ANGERS_A90278A42026</v>
      </c>
      <c r="G352" s="13" t="str">
        <f t="shared" si="16"/>
        <v>CHU ANGERS_A90278A4202671968</v>
      </c>
      <c r="H352" s="2">
        <f t="shared" si="17"/>
        <v>1</v>
      </c>
      <c r="I352" s="8">
        <v>1</v>
      </c>
    </row>
    <row r="353" spans="1:9" x14ac:dyDescent="0.25">
      <c r="A353" s="4" t="s">
        <v>1</v>
      </c>
      <c r="B353" s="6">
        <v>71968</v>
      </c>
      <c r="C353" s="6" t="s">
        <v>128</v>
      </c>
      <c r="D353" s="7">
        <v>42035</v>
      </c>
      <c r="E353" s="18">
        <f>WEEKDAY(Tableau1[[#This Row],[Jour Année]])</f>
        <v>7</v>
      </c>
      <c r="F353" s="13" t="str">
        <f t="shared" si="15"/>
        <v>CHU ANGERS_A90278A42035</v>
      </c>
      <c r="G353" s="13" t="str">
        <f t="shared" si="16"/>
        <v>CHU ANGERS_A90278A4203571968</v>
      </c>
      <c r="H353" s="2">
        <f t="shared" si="17"/>
        <v>1</v>
      </c>
      <c r="I353" s="8">
        <v>1</v>
      </c>
    </row>
    <row r="354" spans="1:9" x14ac:dyDescent="0.25">
      <c r="A354" s="4" t="s">
        <v>1</v>
      </c>
      <c r="B354" s="6">
        <v>71968</v>
      </c>
      <c r="C354" s="6" t="s">
        <v>128</v>
      </c>
      <c r="D354" s="7">
        <v>42036</v>
      </c>
      <c r="E354" s="18">
        <f>WEEKDAY(Tableau1[[#This Row],[Jour Année]])</f>
        <v>1</v>
      </c>
      <c r="F354" s="13" t="str">
        <f t="shared" si="15"/>
        <v>CHU ANGERS_A90278A42036</v>
      </c>
      <c r="G354" s="13" t="str">
        <f t="shared" si="16"/>
        <v>CHU ANGERS_A90278A4203671968</v>
      </c>
      <c r="H354" s="2">
        <f t="shared" si="17"/>
        <v>1</v>
      </c>
      <c r="I354" s="8">
        <v>1</v>
      </c>
    </row>
    <row r="355" spans="1:9" x14ac:dyDescent="0.25">
      <c r="A355" s="4" t="s">
        <v>1</v>
      </c>
      <c r="B355" s="6">
        <v>71968</v>
      </c>
      <c r="C355" s="6" t="s">
        <v>128</v>
      </c>
      <c r="D355" s="7">
        <v>42037</v>
      </c>
      <c r="E355" s="18">
        <f>WEEKDAY(Tableau1[[#This Row],[Jour Année]])</f>
        <v>2</v>
      </c>
      <c r="F355" s="13" t="str">
        <f t="shared" si="15"/>
        <v>CHU ANGERS_A90278A42037</v>
      </c>
      <c r="G355" s="13" t="str">
        <f t="shared" si="16"/>
        <v>CHU ANGERS_A90278A4203771968</v>
      </c>
      <c r="H355" s="2">
        <f t="shared" si="17"/>
        <v>3</v>
      </c>
      <c r="I355" s="8">
        <v>3</v>
      </c>
    </row>
    <row r="356" spans="1:9" x14ac:dyDescent="0.25">
      <c r="A356" s="4" t="s">
        <v>1</v>
      </c>
      <c r="B356" s="6">
        <v>71968</v>
      </c>
      <c r="C356" s="6" t="s">
        <v>128</v>
      </c>
      <c r="D356" s="7">
        <v>42044</v>
      </c>
      <c r="E356" s="18">
        <f>WEEKDAY(Tableau1[[#This Row],[Jour Année]])</f>
        <v>2</v>
      </c>
      <c r="F356" s="13" t="str">
        <f t="shared" si="15"/>
        <v>CHU ANGERS_A90278A42044</v>
      </c>
      <c r="G356" s="13" t="str">
        <f t="shared" si="16"/>
        <v>CHU ANGERS_A90278A4204471968</v>
      </c>
      <c r="H356" s="2">
        <f t="shared" si="17"/>
        <v>1</v>
      </c>
      <c r="I356" s="8">
        <v>1</v>
      </c>
    </row>
    <row r="357" spans="1:9" x14ac:dyDescent="0.25">
      <c r="A357" s="4" t="s">
        <v>1</v>
      </c>
      <c r="B357" s="6">
        <v>71968</v>
      </c>
      <c r="C357" s="6" t="s">
        <v>128</v>
      </c>
      <c r="D357" s="7">
        <v>42046</v>
      </c>
      <c r="E357" s="18">
        <f>WEEKDAY(Tableau1[[#This Row],[Jour Année]])</f>
        <v>4</v>
      </c>
      <c r="F357" s="13" t="str">
        <f t="shared" si="15"/>
        <v>CHU ANGERS_A90278A42046</v>
      </c>
      <c r="G357" s="13" t="str">
        <f t="shared" si="16"/>
        <v>CHU ANGERS_A90278A4204671968</v>
      </c>
      <c r="H357" s="2">
        <f t="shared" si="17"/>
        <v>1</v>
      </c>
      <c r="I357" s="8">
        <v>1</v>
      </c>
    </row>
    <row r="358" spans="1:9" x14ac:dyDescent="0.25">
      <c r="A358" s="4" t="s">
        <v>1</v>
      </c>
      <c r="B358" s="6">
        <v>71968</v>
      </c>
      <c r="C358" s="6" t="s">
        <v>128</v>
      </c>
      <c r="D358" s="7">
        <v>42059</v>
      </c>
      <c r="E358" s="18">
        <f>WEEKDAY(Tableau1[[#This Row],[Jour Année]])</f>
        <v>3</v>
      </c>
      <c r="F358" s="13" t="str">
        <f t="shared" si="15"/>
        <v>CHU ANGERS_A90278A42059</v>
      </c>
      <c r="G358" s="13" t="str">
        <f t="shared" si="16"/>
        <v>CHU ANGERS_A90278A4205971968</v>
      </c>
      <c r="H358" s="2">
        <f t="shared" si="17"/>
        <v>1</v>
      </c>
      <c r="I358" s="8">
        <v>1</v>
      </c>
    </row>
    <row r="359" spans="1:9" x14ac:dyDescent="0.25">
      <c r="A359" s="4" t="s">
        <v>1</v>
      </c>
      <c r="B359" s="6">
        <v>71968</v>
      </c>
      <c r="C359" s="6" t="s">
        <v>128</v>
      </c>
      <c r="D359" s="7">
        <v>42061</v>
      </c>
      <c r="E359" s="18">
        <f>WEEKDAY(Tableau1[[#This Row],[Jour Année]])</f>
        <v>5</v>
      </c>
      <c r="F359" s="13" t="str">
        <f t="shared" si="15"/>
        <v>CHU ANGERS_A90278A42061</v>
      </c>
      <c r="G359" s="13" t="str">
        <f t="shared" si="16"/>
        <v>CHU ANGERS_A90278A4206171968</v>
      </c>
      <c r="H359" s="2">
        <f t="shared" si="17"/>
        <v>1</v>
      </c>
      <c r="I359" s="8">
        <v>1</v>
      </c>
    </row>
    <row r="360" spans="1:9" x14ac:dyDescent="0.25">
      <c r="A360" s="4" t="s">
        <v>1</v>
      </c>
      <c r="B360" s="6">
        <v>71968</v>
      </c>
      <c r="C360" s="6" t="s">
        <v>128</v>
      </c>
      <c r="D360" s="7">
        <v>42068</v>
      </c>
      <c r="E360" s="18">
        <f>WEEKDAY(Tableau1[[#This Row],[Jour Année]])</f>
        <v>5</v>
      </c>
      <c r="F360" s="13" t="str">
        <f t="shared" si="15"/>
        <v>CHU ANGERS_A90278A42068</v>
      </c>
      <c r="G360" s="13" t="str">
        <f t="shared" si="16"/>
        <v>CHU ANGERS_A90278A4206871968</v>
      </c>
      <c r="H360" s="2">
        <f t="shared" si="17"/>
        <v>0</v>
      </c>
      <c r="I360" s="8" t="s">
        <v>0</v>
      </c>
    </row>
    <row r="361" spans="1:9" x14ac:dyDescent="0.25">
      <c r="A361" s="4" t="s">
        <v>1</v>
      </c>
      <c r="B361" s="6">
        <v>71968</v>
      </c>
      <c r="C361" s="6" t="s">
        <v>128</v>
      </c>
      <c r="D361" s="7">
        <v>42081</v>
      </c>
      <c r="E361" s="18">
        <f>WEEKDAY(Tableau1[[#This Row],[Jour Année]])</f>
        <v>4</v>
      </c>
      <c r="F361" s="13" t="str">
        <f t="shared" si="15"/>
        <v>CHU ANGERS_A90278A42081</v>
      </c>
      <c r="G361" s="13" t="str">
        <f t="shared" si="16"/>
        <v>CHU ANGERS_A90278A4208171968</v>
      </c>
      <c r="H361" s="2">
        <f t="shared" si="17"/>
        <v>2</v>
      </c>
      <c r="I361" s="8">
        <v>2</v>
      </c>
    </row>
    <row r="362" spans="1:9" x14ac:dyDescent="0.25">
      <c r="A362" s="4" t="s">
        <v>1</v>
      </c>
      <c r="B362" s="6">
        <v>71968</v>
      </c>
      <c r="C362" s="6" t="s">
        <v>128</v>
      </c>
      <c r="D362" s="7">
        <v>42088</v>
      </c>
      <c r="E362" s="18">
        <f>WEEKDAY(Tableau1[[#This Row],[Jour Année]])</f>
        <v>4</v>
      </c>
      <c r="F362" s="13" t="str">
        <f t="shared" si="15"/>
        <v>CHU ANGERS_A90278A42088</v>
      </c>
      <c r="G362" s="13" t="str">
        <f t="shared" si="16"/>
        <v>CHU ANGERS_A90278A4208871968</v>
      </c>
      <c r="H362" s="2">
        <f t="shared" si="17"/>
        <v>2</v>
      </c>
      <c r="I362" s="8">
        <v>2</v>
      </c>
    </row>
    <row r="363" spans="1:9" x14ac:dyDescent="0.25">
      <c r="A363" s="4" t="s">
        <v>1</v>
      </c>
      <c r="B363" s="6">
        <v>71968</v>
      </c>
      <c r="C363" s="6" t="s">
        <v>128</v>
      </c>
      <c r="D363" s="7">
        <v>42089</v>
      </c>
      <c r="E363" s="18">
        <f>WEEKDAY(Tableau1[[#This Row],[Jour Année]])</f>
        <v>5</v>
      </c>
      <c r="F363" s="13" t="str">
        <f t="shared" si="15"/>
        <v>CHU ANGERS_A90278A42089</v>
      </c>
      <c r="G363" s="13" t="str">
        <f t="shared" si="16"/>
        <v>CHU ANGERS_A90278A4208971968</v>
      </c>
      <c r="H363" s="2">
        <f t="shared" si="17"/>
        <v>1</v>
      </c>
      <c r="I363" s="8">
        <v>1</v>
      </c>
    </row>
    <row r="364" spans="1:9" x14ac:dyDescent="0.25">
      <c r="A364" s="4" t="s">
        <v>1</v>
      </c>
      <c r="B364" s="6">
        <v>71968</v>
      </c>
      <c r="C364" s="6" t="s">
        <v>128</v>
      </c>
      <c r="D364" s="7">
        <v>42093</v>
      </c>
      <c r="E364" s="18">
        <f>WEEKDAY(Tableau1[[#This Row],[Jour Année]])</f>
        <v>2</v>
      </c>
      <c r="F364" s="13" t="str">
        <f t="shared" si="15"/>
        <v>CHU ANGERS_A90278A42093</v>
      </c>
      <c r="G364" s="13" t="str">
        <f t="shared" si="16"/>
        <v>CHU ANGERS_A90278A4209371968</v>
      </c>
      <c r="H364" s="2">
        <f t="shared" si="17"/>
        <v>1</v>
      </c>
      <c r="I364" s="8">
        <v>1</v>
      </c>
    </row>
    <row r="365" spans="1:9" x14ac:dyDescent="0.25">
      <c r="A365" s="4" t="s">
        <v>1</v>
      </c>
      <c r="B365" s="6">
        <v>71968</v>
      </c>
      <c r="C365" s="6" t="s">
        <v>128</v>
      </c>
      <c r="D365" s="7">
        <v>42094</v>
      </c>
      <c r="E365" s="18">
        <f>WEEKDAY(Tableau1[[#This Row],[Jour Année]])</f>
        <v>3</v>
      </c>
      <c r="F365" s="13" t="str">
        <f t="shared" si="15"/>
        <v>CHU ANGERS_A90278A42094</v>
      </c>
      <c r="G365" s="13" t="str">
        <f t="shared" si="16"/>
        <v>CHU ANGERS_A90278A4209471968</v>
      </c>
      <c r="H365" s="2">
        <f t="shared" si="17"/>
        <v>1</v>
      </c>
      <c r="I365" s="8">
        <v>1</v>
      </c>
    </row>
    <row r="366" spans="1:9" x14ac:dyDescent="0.25">
      <c r="A366" s="4" t="s">
        <v>1</v>
      </c>
      <c r="B366" s="6">
        <v>71969</v>
      </c>
      <c r="C366" s="6" t="s">
        <v>129</v>
      </c>
      <c r="D366" s="7">
        <v>42009</v>
      </c>
      <c r="E366" s="18">
        <f>WEEKDAY(Tableau1[[#This Row],[Jour Année]])</f>
        <v>2</v>
      </c>
      <c r="F366" s="13" t="str">
        <f t="shared" si="15"/>
        <v>CHU ANGERS_A90278A42009</v>
      </c>
      <c r="G366" s="13" t="str">
        <f t="shared" si="16"/>
        <v>CHU ANGERS_A90278A4200971969</v>
      </c>
      <c r="H366" s="2">
        <f t="shared" si="17"/>
        <v>1</v>
      </c>
      <c r="I366" s="8">
        <v>1</v>
      </c>
    </row>
    <row r="367" spans="1:9" x14ac:dyDescent="0.25">
      <c r="A367" s="4" t="s">
        <v>1</v>
      </c>
      <c r="B367" s="6">
        <v>71969</v>
      </c>
      <c r="C367" s="6" t="s">
        <v>129</v>
      </c>
      <c r="D367" s="7">
        <v>42011</v>
      </c>
      <c r="E367" s="18">
        <f>WEEKDAY(Tableau1[[#This Row],[Jour Année]])</f>
        <v>4</v>
      </c>
      <c r="F367" s="13" t="str">
        <f t="shared" si="15"/>
        <v>CHU ANGERS_A90278A42011</v>
      </c>
      <c r="G367" s="13" t="str">
        <f t="shared" si="16"/>
        <v>CHU ANGERS_A90278A4201171969</v>
      </c>
      <c r="H367" s="2">
        <f t="shared" si="17"/>
        <v>1</v>
      </c>
      <c r="I367" s="8">
        <v>1</v>
      </c>
    </row>
    <row r="368" spans="1:9" x14ac:dyDescent="0.25">
      <c r="A368" s="4" t="s">
        <v>1</v>
      </c>
      <c r="B368" s="6">
        <v>71969</v>
      </c>
      <c r="C368" s="6" t="s">
        <v>129</v>
      </c>
      <c r="D368" s="7">
        <v>42031</v>
      </c>
      <c r="E368" s="18">
        <f>WEEKDAY(Tableau1[[#This Row],[Jour Année]])</f>
        <v>3</v>
      </c>
      <c r="F368" s="13" t="str">
        <f t="shared" si="15"/>
        <v>CHU ANGERS_A90278A42031</v>
      </c>
      <c r="G368" s="13" t="str">
        <f t="shared" si="16"/>
        <v>CHU ANGERS_A90278A4203171969</v>
      </c>
      <c r="H368" s="2">
        <f t="shared" si="17"/>
        <v>1</v>
      </c>
      <c r="I368" s="8">
        <v>1</v>
      </c>
    </row>
    <row r="369" spans="1:9" x14ac:dyDescent="0.25">
      <c r="A369" s="4" t="s">
        <v>1</v>
      </c>
      <c r="B369" s="6">
        <v>71969</v>
      </c>
      <c r="C369" s="6" t="s">
        <v>129</v>
      </c>
      <c r="D369" s="7">
        <v>42032</v>
      </c>
      <c r="E369" s="18">
        <f>WEEKDAY(Tableau1[[#This Row],[Jour Année]])</f>
        <v>4</v>
      </c>
      <c r="F369" s="13" t="str">
        <f t="shared" si="15"/>
        <v>CHU ANGERS_A90278A42032</v>
      </c>
      <c r="G369" s="13" t="str">
        <f t="shared" si="16"/>
        <v>CHU ANGERS_A90278A4203271969</v>
      </c>
      <c r="H369" s="2">
        <f t="shared" si="17"/>
        <v>1</v>
      </c>
      <c r="I369" s="8">
        <v>1</v>
      </c>
    </row>
    <row r="370" spans="1:9" x14ac:dyDescent="0.25">
      <c r="A370" s="4" t="s">
        <v>1</v>
      </c>
      <c r="B370" s="6">
        <v>71969</v>
      </c>
      <c r="C370" s="6" t="s">
        <v>129</v>
      </c>
      <c r="D370" s="7">
        <v>42034</v>
      </c>
      <c r="E370" s="18">
        <f>WEEKDAY(Tableau1[[#This Row],[Jour Année]])</f>
        <v>6</v>
      </c>
      <c r="F370" s="13" t="str">
        <f t="shared" si="15"/>
        <v>CHU ANGERS_A90278A42034</v>
      </c>
      <c r="G370" s="13" t="str">
        <f t="shared" si="16"/>
        <v>CHU ANGERS_A90278A4203471969</v>
      </c>
      <c r="H370" s="2">
        <f t="shared" si="17"/>
        <v>1</v>
      </c>
      <c r="I370" s="8">
        <v>1</v>
      </c>
    </row>
    <row r="371" spans="1:9" x14ac:dyDescent="0.25">
      <c r="A371" s="4" t="s">
        <v>1</v>
      </c>
      <c r="B371" s="6">
        <v>71969</v>
      </c>
      <c r="C371" s="6" t="s">
        <v>129</v>
      </c>
      <c r="D371" s="7">
        <v>42044</v>
      </c>
      <c r="E371" s="18">
        <f>WEEKDAY(Tableau1[[#This Row],[Jour Année]])</f>
        <v>2</v>
      </c>
      <c r="F371" s="13" t="str">
        <f t="shared" si="15"/>
        <v>CHU ANGERS_A90278A42044</v>
      </c>
      <c r="G371" s="13" t="str">
        <f t="shared" si="16"/>
        <v>CHU ANGERS_A90278A4204471969</v>
      </c>
      <c r="H371" s="2">
        <f t="shared" si="17"/>
        <v>1</v>
      </c>
      <c r="I371" s="8">
        <v>1</v>
      </c>
    </row>
    <row r="372" spans="1:9" x14ac:dyDescent="0.25">
      <c r="A372" s="4" t="s">
        <v>1</v>
      </c>
      <c r="B372" s="6">
        <v>71969</v>
      </c>
      <c r="C372" s="6" t="s">
        <v>129</v>
      </c>
      <c r="D372" s="7">
        <v>42045</v>
      </c>
      <c r="E372" s="18">
        <f>WEEKDAY(Tableau1[[#This Row],[Jour Année]])</f>
        <v>3</v>
      </c>
      <c r="F372" s="13" t="str">
        <f t="shared" si="15"/>
        <v>CHU ANGERS_A90278A42045</v>
      </c>
      <c r="G372" s="13" t="str">
        <f t="shared" si="16"/>
        <v>CHU ANGERS_A90278A4204571969</v>
      </c>
      <c r="H372" s="2">
        <f t="shared" si="17"/>
        <v>1</v>
      </c>
      <c r="I372" s="8">
        <v>1</v>
      </c>
    </row>
    <row r="373" spans="1:9" x14ac:dyDescent="0.25">
      <c r="A373" s="4" t="s">
        <v>1</v>
      </c>
      <c r="B373" s="6">
        <v>71969</v>
      </c>
      <c r="C373" s="6" t="s">
        <v>129</v>
      </c>
      <c r="D373" s="7">
        <v>42048</v>
      </c>
      <c r="E373" s="18">
        <f>WEEKDAY(Tableau1[[#This Row],[Jour Année]])</f>
        <v>6</v>
      </c>
      <c r="F373" s="13" t="str">
        <f t="shared" si="15"/>
        <v>CHU ANGERS_A90278A42048</v>
      </c>
      <c r="G373" s="13" t="str">
        <f t="shared" si="16"/>
        <v>CHU ANGERS_A90278A4204871969</v>
      </c>
      <c r="H373" s="2">
        <f t="shared" si="17"/>
        <v>2</v>
      </c>
      <c r="I373" s="8">
        <v>2</v>
      </c>
    </row>
    <row r="374" spans="1:9" x14ac:dyDescent="0.25">
      <c r="A374" s="4" t="s">
        <v>1</v>
      </c>
      <c r="B374" s="6">
        <v>71969</v>
      </c>
      <c r="C374" s="6" t="s">
        <v>129</v>
      </c>
      <c r="D374" s="7">
        <v>42056</v>
      </c>
      <c r="E374" s="18">
        <f>WEEKDAY(Tableau1[[#This Row],[Jour Année]])</f>
        <v>7</v>
      </c>
      <c r="F374" s="13" t="str">
        <f t="shared" si="15"/>
        <v>CHU ANGERS_A90278A42056</v>
      </c>
      <c r="G374" s="13" t="str">
        <f t="shared" si="16"/>
        <v>CHU ANGERS_A90278A4205671969</v>
      </c>
      <c r="H374" s="2">
        <f t="shared" si="17"/>
        <v>1</v>
      </c>
      <c r="I374" s="8">
        <v>1</v>
      </c>
    </row>
    <row r="375" spans="1:9" x14ac:dyDescent="0.25">
      <c r="A375" s="4" t="s">
        <v>1</v>
      </c>
      <c r="B375" s="6">
        <v>71969</v>
      </c>
      <c r="C375" s="6" t="s">
        <v>129</v>
      </c>
      <c r="D375" s="7">
        <v>42059</v>
      </c>
      <c r="E375" s="18">
        <f>WEEKDAY(Tableau1[[#This Row],[Jour Année]])</f>
        <v>3</v>
      </c>
      <c r="F375" s="13" t="str">
        <f t="shared" si="15"/>
        <v>CHU ANGERS_A90278A42059</v>
      </c>
      <c r="G375" s="13" t="str">
        <f t="shared" si="16"/>
        <v>CHU ANGERS_A90278A4205971969</v>
      </c>
      <c r="H375" s="2">
        <f t="shared" si="17"/>
        <v>1</v>
      </c>
      <c r="I375" s="8">
        <v>1</v>
      </c>
    </row>
    <row r="376" spans="1:9" x14ac:dyDescent="0.25">
      <c r="A376" s="4" t="s">
        <v>1</v>
      </c>
      <c r="B376" s="6">
        <v>71969</v>
      </c>
      <c r="C376" s="6" t="s">
        <v>129</v>
      </c>
      <c r="D376" s="7">
        <v>42064</v>
      </c>
      <c r="E376" s="18">
        <f>WEEKDAY(Tableau1[[#This Row],[Jour Année]])</f>
        <v>1</v>
      </c>
      <c r="F376" s="13" t="str">
        <f t="shared" si="15"/>
        <v>CHU ANGERS_A90278A42064</v>
      </c>
      <c r="G376" s="13" t="str">
        <f t="shared" si="16"/>
        <v>CHU ANGERS_A90278A4206471969</v>
      </c>
      <c r="H376" s="2">
        <f t="shared" si="17"/>
        <v>1</v>
      </c>
      <c r="I376" s="8">
        <v>1</v>
      </c>
    </row>
    <row r="377" spans="1:9" x14ac:dyDescent="0.25">
      <c r="A377" s="4" t="s">
        <v>1</v>
      </c>
      <c r="B377" s="6">
        <v>71969</v>
      </c>
      <c r="C377" s="6" t="s">
        <v>129</v>
      </c>
      <c r="D377" s="7">
        <v>42067</v>
      </c>
      <c r="E377" s="18">
        <f>WEEKDAY(Tableau1[[#This Row],[Jour Année]])</f>
        <v>4</v>
      </c>
      <c r="F377" s="13" t="str">
        <f t="shared" si="15"/>
        <v>CHU ANGERS_A90278A42067</v>
      </c>
      <c r="G377" s="13" t="str">
        <f t="shared" si="16"/>
        <v>CHU ANGERS_A90278A4206771969</v>
      </c>
      <c r="H377" s="2">
        <f t="shared" si="17"/>
        <v>2</v>
      </c>
      <c r="I377" s="8">
        <v>2</v>
      </c>
    </row>
    <row r="378" spans="1:9" x14ac:dyDescent="0.25">
      <c r="A378" s="4" t="s">
        <v>1</v>
      </c>
      <c r="B378" s="6">
        <v>71969</v>
      </c>
      <c r="C378" s="6" t="s">
        <v>129</v>
      </c>
      <c r="D378" s="7">
        <v>42069</v>
      </c>
      <c r="E378" s="18">
        <f>WEEKDAY(Tableau1[[#This Row],[Jour Année]])</f>
        <v>6</v>
      </c>
      <c r="F378" s="13" t="str">
        <f t="shared" si="15"/>
        <v>CHU ANGERS_A90278A42069</v>
      </c>
      <c r="G378" s="13" t="str">
        <f t="shared" si="16"/>
        <v>CHU ANGERS_A90278A4206971969</v>
      </c>
      <c r="H378" s="2">
        <f t="shared" si="17"/>
        <v>1</v>
      </c>
      <c r="I378" s="8">
        <v>1</v>
      </c>
    </row>
    <row r="379" spans="1:9" x14ac:dyDescent="0.25">
      <c r="A379" s="4" t="s">
        <v>1</v>
      </c>
      <c r="B379" s="6">
        <v>71969</v>
      </c>
      <c r="C379" s="6" t="s">
        <v>129</v>
      </c>
      <c r="D379" s="7">
        <v>42070</v>
      </c>
      <c r="E379" s="18">
        <f>WEEKDAY(Tableau1[[#This Row],[Jour Année]])</f>
        <v>7</v>
      </c>
      <c r="F379" s="13" t="str">
        <f t="shared" si="15"/>
        <v>CHU ANGERS_A90278A42070</v>
      </c>
      <c r="G379" s="13" t="str">
        <f t="shared" si="16"/>
        <v>CHU ANGERS_A90278A4207071969</v>
      </c>
      <c r="H379" s="2">
        <f t="shared" si="17"/>
        <v>2</v>
      </c>
      <c r="I379" s="8">
        <v>2</v>
      </c>
    </row>
    <row r="380" spans="1:9" x14ac:dyDescent="0.25">
      <c r="A380" s="4" t="s">
        <v>1</v>
      </c>
      <c r="B380" s="6">
        <v>71969</v>
      </c>
      <c r="C380" s="6" t="s">
        <v>129</v>
      </c>
      <c r="D380" s="7">
        <v>42071</v>
      </c>
      <c r="E380" s="18">
        <f>WEEKDAY(Tableau1[[#This Row],[Jour Année]])</f>
        <v>1</v>
      </c>
      <c r="F380" s="13" t="str">
        <f t="shared" si="15"/>
        <v>CHU ANGERS_A90278A42071</v>
      </c>
      <c r="G380" s="13" t="str">
        <f t="shared" si="16"/>
        <v>CHU ANGERS_A90278A4207171969</v>
      </c>
      <c r="H380" s="2">
        <f t="shared" si="17"/>
        <v>4</v>
      </c>
      <c r="I380" s="8">
        <v>4</v>
      </c>
    </row>
    <row r="381" spans="1:9" x14ac:dyDescent="0.25">
      <c r="A381" s="4" t="s">
        <v>1</v>
      </c>
      <c r="B381" s="6">
        <v>71969</v>
      </c>
      <c r="C381" s="6" t="s">
        <v>129</v>
      </c>
      <c r="D381" s="7">
        <v>42072</v>
      </c>
      <c r="E381" s="18">
        <f>WEEKDAY(Tableau1[[#This Row],[Jour Année]])</f>
        <v>2</v>
      </c>
      <c r="F381" s="13" t="str">
        <f t="shared" si="15"/>
        <v>CHU ANGERS_A90278A42072</v>
      </c>
      <c r="G381" s="13" t="str">
        <f t="shared" si="16"/>
        <v>CHU ANGERS_A90278A4207271969</v>
      </c>
      <c r="H381" s="2">
        <f t="shared" si="17"/>
        <v>1</v>
      </c>
      <c r="I381" s="8">
        <v>1</v>
      </c>
    </row>
    <row r="382" spans="1:9" x14ac:dyDescent="0.25">
      <c r="A382" s="4" t="s">
        <v>1</v>
      </c>
      <c r="B382" s="6">
        <v>71969</v>
      </c>
      <c r="C382" s="6" t="s">
        <v>129</v>
      </c>
      <c r="D382" s="7">
        <v>42073</v>
      </c>
      <c r="E382" s="18">
        <f>WEEKDAY(Tableau1[[#This Row],[Jour Année]])</f>
        <v>3</v>
      </c>
      <c r="F382" s="13" t="str">
        <f t="shared" si="15"/>
        <v>CHU ANGERS_A90278A42073</v>
      </c>
      <c r="G382" s="13" t="str">
        <f t="shared" si="16"/>
        <v>CHU ANGERS_A90278A4207371969</v>
      </c>
      <c r="H382" s="2">
        <f t="shared" si="17"/>
        <v>1</v>
      </c>
      <c r="I382" s="8">
        <v>1</v>
      </c>
    </row>
    <row r="383" spans="1:9" x14ac:dyDescent="0.25">
      <c r="A383" s="4" t="s">
        <v>1</v>
      </c>
      <c r="B383" s="6">
        <v>71969</v>
      </c>
      <c r="C383" s="6" t="s">
        <v>129</v>
      </c>
      <c r="D383" s="7">
        <v>42074</v>
      </c>
      <c r="E383" s="18">
        <f>WEEKDAY(Tableau1[[#This Row],[Jour Année]])</f>
        <v>4</v>
      </c>
      <c r="F383" s="13" t="str">
        <f t="shared" si="15"/>
        <v>CHU ANGERS_A90278A42074</v>
      </c>
      <c r="G383" s="13" t="str">
        <f t="shared" si="16"/>
        <v>CHU ANGERS_A90278A4207471969</v>
      </c>
      <c r="H383" s="2">
        <f t="shared" si="17"/>
        <v>1</v>
      </c>
      <c r="I383" s="8">
        <v>1</v>
      </c>
    </row>
    <row r="384" spans="1:9" x14ac:dyDescent="0.25">
      <c r="A384" s="4" t="s">
        <v>1</v>
      </c>
      <c r="B384" s="6">
        <v>71969</v>
      </c>
      <c r="C384" s="6" t="s">
        <v>129</v>
      </c>
      <c r="D384" s="7">
        <v>42075</v>
      </c>
      <c r="E384" s="18">
        <f>WEEKDAY(Tableau1[[#This Row],[Jour Année]])</f>
        <v>5</v>
      </c>
      <c r="F384" s="13" t="str">
        <f t="shared" si="15"/>
        <v>CHU ANGERS_A90278A42075</v>
      </c>
      <c r="G384" s="13" t="str">
        <f t="shared" si="16"/>
        <v>CHU ANGERS_A90278A4207571969</v>
      </c>
      <c r="H384" s="2">
        <f t="shared" si="17"/>
        <v>3</v>
      </c>
      <c r="I384" s="8">
        <v>3</v>
      </c>
    </row>
    <row r="385" spans="1:9" x14ac:dyDescent="0.25">
      <c r="A385" s="4" t="s">
        <v>1</v>
      </c>
      <c r="B385" s="6">
        <v>71969</v>
      </c>
      <c r="C385" s="6" t="s">
        <v>129</v>
      </c>
      <c r="D385" s="7">
        <v>42079</v>
      </c>
      <c r="E385" s="18">
        <f>WEEKDAY(Tableau1[[#This Row],[Jour Année]])</f>
        <v>2</v>
      </c>
      <c r="F385" s="13" t="str">
        <f t="shared" si="15"/>
        <v>CHU ANGERS_A90278A42079</v>
      </c>
      <c r="G385" s="13" t="str">
        <f t="shared" si="16"/>
        <v>CHU ANGERS_A90278A4207971969</v>
      </c>
      <c r="H385" s="2">
        <f t="shared" si="17"/>
        <v>1</v>
      </c>
      <c r="I385" s="8">
        <v>1</v>
      </c>
    </row>
    <row r="386" spans="1:9" x14ac:dyDescent="0.25">
      <c r="A386" s="4" t="s">
        <v>1</v>
      </c>
      <c r="B386" s="6">
        <v>71969</v>
      </c>
      <c r="C386" s="6" t="s">
        <v>129</v>
      </c>
      <c r="D386" s="7">
        <v>42080</v>
      </c>
      <c r="E386" s="18">
        <f>WEEKDAY(Tableau1[[#This Row],[Jour Année]])</f>
        <v>3</v>
      </c>
      <c r="F386" s="13" t="str">
        <f t="shared" ref="F386:F449" si="18">CONCATENATE(A386,D386)</f>
        <v>CHU ANGERS_A90278A42080</v>
      </c>
      <c r="G386" s="13" t="str">
        <f t="shared" ref="G386:G449" si="19">CONCATENATE(F386,B386)</f>
        <v>CHU ANGERS_A90278A4208071969</v>
      </c>
      <c r="H386" s="2">
        <f t="shared" ref="H386:H449" si="20">IF(I386=" ",0,IF(I386="",0,I386))</f>
        <v>1</v>
      </c>
      <c r="I386" s="8">
        <v>1</v>
      </c>
    </row>
    <row r="387" spans="1:9" x14ac:dyDescent="0.25">
      <c r="A387" s="4" t="s">
        <v>1</v>
      </c>
      <c r="B387" s="6">
        <v>71969</v>
      </c>
      <c r="C387" s="6" t="s">
        <v>129</v>
      </c>
      <c r="D387" s="7">
        <v>42081</v>
      </c>
      <c r="E387" s="18">
        <f>WEEKDAY(Tableau1[[#This Row],[Jour Année]])</f>
        <v>4</v>
      </c>
      <c r="F387" s="13" t="str">
        <f t="shared" si="18"/>
        <v>CHU ANGERS_A90278A42081</v>
      </c>
      <c r="G387" s="13" t="str">
        <f t="shared" si="19"/>
        <v>CHU ANGERS_A90278A4208171969</v>
      </c>
      <c r="H387" s="2">
        <f t="shared" si="20"/>
        <v>1</v>
      </c>
      <c r="I387" s="8">
        <v>1</v>
      </c>
    </row>
    <row r="388" spans="1:9" x14ac:dyDescent="0.25">
      <c r="A388" s="4" t="s">
        <v>1</v>
      </c>
      <c r="B388" s="6">
        <v>71969</v>
      </c>
      <c r="C388" s="6" t="s">
        <v>129</v>
      </c>
      <c r="D388" s="7">
        <v>42086</v>
      </c>
      <c r="E388" s="18">
        <f>WEEKDAY(Tableau1[[#This Row],[Jour Année]])</f>
        <v>2</v>
      </c>
      <c r="F388" s="13" t="str">
        <f t="shared" si="18"/>
        <v>CHU ANGERS_A90278A42086</v>
      </c>
      <c r="G388" s="13" t="str">
        <f t="shared" si="19"/>
        <v>CHU ANGERS_A90278A4208671969</v>
      </c>
      <c r="H388" s="2">
        <f t="shared" si="20"/>
        <v>3</v>
      </c>
      <c r="I388" s="8">
        <v>3</v>
      </c>
    </row>
    <row r="389" spans="1:9" x14ac:dyDescent="0.25">
      <c r="A389" s="4" t="s">
        <v>1</v>
      </c>
      <c r="B389" s="6">
        <v>71969</v>
      </c>
      <c r="C389" s="6" t="s">
        <v>129</v>
      </c>
      <c r="D389" s="7">
        <v>42088</v>
      </c>
      <c r="E389" s="18">
        <f>WEEKDAY(Tableau1[[#This Row],[Jour Année]])</f>
        <v>4</v>
      </c>
      <c r="F389" s="13" t="str">
        <f t="shared" si="18"/>
        <v>CHU ANGERS_A90278A42088</v>
      </c>
      <c r="G389" s="13" t="str">
        <f t="shared" si="19"/>
        <v>CHU ANGERS_A90278A4208871969</v>
      </c>
      <c r="H389" s="2">
        <f t="shared" si="20"/>
        <v>3</v>
      </c>
      <c r="I389" s="8">
        <v>3</v>
      </c>
    </row>
    <row r="390" spans="1:9" x14ac:dyDescent="0.25">
      <c r="A390" s="4" t="s">
        <v>1</v>
      </c>
      <c r="B390" s="6">
        <v>71969</v>
      </c>
      <c r="C390" s="6" t="s">
        <v>129</v>
      </c>
      <c r="D390" s="7">
        <v>42090</v>
      </c>
      <c r="E390" s="18">
        <f>WEEKDAY(Tableau1[[#This Row],[Jour Année]])</f>
        <v>6</v>
      </c>
      <c r="F390" s="13" t="str">
        <f t="shared" si="18"/>
        <v>CHU ANGERS_A90278A42090</v>
      </c>
      <c r="G390" s="13" t="str">
        <f t="shared" si="19"/>
        <v>CHU ANGERS_A90278A4209071969</v>
      </c>
      <c r="H390" s="2">
        <f t="shared" si="20"/>
        <v>1</v>
      </c>
      <c r="I390" s="8">
        <v>1</v>
      </c>
    </row>
    <row r="391" spans="1:9" x14ac:dyDescent="0.25">
      <c r="A391" s="4" t="s">
        <v>1</v>
      </c>
      <c r="B391" s="6">
        <v>71969</v>
      </c>
      <c r="C391" s="6" t="s">
        <v>129</v>
      </c>
      <c r="D391" s="7">
        <v>42094</v>
      </c>
      <c r="E391" s="18">
        <f>WEEKDAY(Tableau1[[#This Row],[Jour Année]])</f>
        <v>3</v>
      </c>
      <c r="F391" s="13" t="str">
        <f t="shared" si="18"/>
        <v>CHU ANGERS_A90278A42094</v>
      </c>
      <c r="G391" s="13" t="str">
        <f t="shared" si="19"/>
        <v>CHU ANGERS_A90278A4209471969</v>
      </c>
      <c r="H391" s="2">
        <f t="shared" si="20"/>
        <v>1</v>
      </c>
      <c r="I391" s="8">
        <v>1</v>
      </c>
    </row>
    <row r="392" spans="1:9" x14ac:dyDescent="0.25">
      <c r="A392" s="4" t="s">
        <v>1</v>
      </c>
      <c r="B392" s="6">
        <v>78998</v>
      </c>
      <c r="C392" s="6" t="s">
        <v>130</v>
      </c>
      <c r="D392" s="7">
        <v>42009</v>
      </c>
      <c r="E392" s="18">
        <f>WEEKDAY(Tableau1[[#This Row],[Jour Année]])</f>
        <v>2</v>
      </c>
      <c r="F392" s="13" t="str">
        <f t="shared" si="18"/>
        <v>CHU ANGERS_A90278A42009</v>
      </c>
      <c r="G392" s="13" t="str">
        <f t="shared" si="19"/>
        <v>CHU ANGERS_A90278A4200978998</v>
      </c>
      <c r="H392" s="2">
        <f t="shared" si="20"/>
        <v>1</v>
      </c>
      <c r="I392" s="8">
        <v>1</v>
      </c>
    </row>
    <row r="393" spans="1:9" x14ac:dyDescent="0.25">
      <c r="A393" s="4" t="s">
        <v>1</v>
      </c>
      <c r="B393" s="6">
        <v>78998</v>
      </c>
      <c r="C393" s="6" t="s">
        <v>130</v>
      </c>
      <c r="D393" s="7">
        <v>42019</v>
      </c>
      <c r="E393" s="18">
        <f>WEEKDAY(Tableau1[[#This Row],[Jour Année]])</f>
        <v>5</v>
      </c>
      <c r="F393" s="13" t="str">
        <f t="shared" si="18"/>
        <v>CHU ANGERS_A90278A42019</v>
      </c>
      <c r="G393" s="13" t="str">
        <f t="shared" si="19"/>
        <v>CHU ANGERS_A90278A4201978998</v>
      </c>
      <c r="H393" s="2">
        <f t="shared" si="20"/>
        <v>0</v>
      </c>
      <c r="I393" s="8" t="s">
        <v>0</v>
      </c>
    </row>
    <row r="394" spans="1:9" x14ac:dyDescent="0.25">
      <c r="A394" s="4" t="s">
        <v>1</v>
      </c>
      <c r="B394" s="6">
        <v>78998</v>
      </c>
      <c r="C394" s="6" t="s">
        <v>130</v>
      </c>
      <c r="D394" s="7">
        <v>42026</v>
      </c>
      <c r="E394" s="18">
        <f>WEEKDAY(Tableau1[[#This Row],[Jour Année]])</f>
        <v>5</v>
      </c>
      <c r="F394" s="13" t="str">
        <f t="shared" si="18"/>
        <v>CHU ANGERS_A90278A42026</v>
      </c>
      <c r="G394" s="13" t="str">
        <f t="shared" si="19"/>
        <v>CHU ANGERS_A90278A4202678998</v>
      </c>
      <c r="H394" s="2">
        <f t="shared" si="20"/>
        <v>2</v>
      </c>
      <c r="I394" s="8">
        <v>2</v>
      </c>
    </row>
    <row r="395" spans="1:9" x14ac:dyDescent="0.25">
      <c r="A395" s="4" t="s">
        <v>1</v>
      </c>
      <c r="B395" s="6">
        <v>78998</v>
      </c>
      <c r="C395" s="6" t="s">
        <v>130</v>
      </c>
      <c r="D395" s="7">
        <v>42031</v>
      </c>
      <c r="E395" s="18">
        <f>WEEKDAY(Tableau1[[#This Row],[Jour Année]])</f>
        <v>3</v>
      </c>
      <c r="F395" s="13" t="str">
        <f t="shared" si="18"/>
        <v>CHU ANGERS_A90278A42031</v>
      </c>
      <c r="G395" s="13" t="str">
        <f t="shared" si="19"/>
        <v>CHU ANGERS_A90278A4203178998</v>
      </c>
      <c r="H395" s="2">
        <f t="shared" si="20"/>
        <v>1</v>
      </c>
      <c r="I395" s="8">
        <v>1</v>
      </c>
    </row>
    <row r="396" spans="1:9" x14ac:dyDescent="0.25">
      <c r="A396" s="4" t="s">
        <v>1</v>
      </c>
      <c r="B396" s="6">
        <v>78998</v>
      </c>
      <c r="C396" s="6" t="s">
        <v>130</v>
      </c>
      <c r="D396" s="7">
        <v>42037</v>
      </c>
      <c r="E396" s="18">
        <f>WEEKDAY(Tableau1[[#This Row],[Jour Année]])</f>
        <v>2</v>
      </c>
      <c r="F396" s="13" t="str">
        <f t="shared" si="18"/>
        <v>CHU ANGERS_A90278A42037</v>
      </c>
      <c r="G396" s="13" t="str">
        <f t="shared" si="19"/>
        <v>CHU ANGERS_A90278A4203778998</v>
      </c>
      <c r="H396" s="2">
        <f t="shared" si="20"/>
        <v>0</v>
      </c>
      <c r="I396" s="8" t="s">
        <v>0</v>
      </c>
    </row>
    <row r="397" spans="1:9" x14ac:dyDescent="0.25">
      <c r="A397" s="4" t="s">
        <v>1</v>
      </c>
      <c r="B397" s="6">
        <v>78998</v>
      </c>
      <c r="C397" s="6" t="s">
        <v>130</v>
      </c>
      <c r="D397" s="7">
        <v>42048</v>
      </c>
      <c r="E397" s="18">
        <f>WEEKDAY(Tableau1[[#This Row],[Jour Année]])</f>
        <v>6</v>
      </c>
      <c r="F397" s="13" t="str">
        <f t="shared" si="18"/>
        <v>CHU ANGERS_A90278A42048</v>
      </c>
      <c r="G397" s="13" t="str">
        <f t="shared" si="19"/>
        <v>CHU ANGERS_A90278A4204878998</v>
      </c>
      <c r="H397" s="2">
        <f t="shared" si="20"/>
        <v>2</v>
      </c>
      <c r="I397" s="8">
        <v>2</v>
      </c>
    </row>
    <row r="398" spans="1:9" x14ac:dyDescent="0.25">
      <c r="A398" s="4" t="s">
        <v>1</v>
      </c>
      <c r="B398" s="6">
        <v>78998</v>
      </c>
      <c r="C398" s="6" t="s">
        <v>130</v>
      </c>
      <c r="D398" s="7">
        <v>42051</v>
      </c>
      <c r="E398" s="18">
        <f>WEEKDAY(Tableau1[[#This Row],[Jour Année]])</f>
        <v>2</v>
      </c>
      <c r="F398" s="13" t="str">
        <f t="shared" si="18"/>
        <v>CHU ANGERS_A90278A42051</v>
      </c>
      <c r="G398" s="13" t="str">
        <f t="shared" si="19"/>
        <v>CHU ANGERS_A90278A4205178998</v>
      </c>
      <c r="H398" s="2">
        <f t="shared" si="20"/>
        <v>1</v>
      </c>
      <c r="I398" s="8">
        <v>1</v>
      </c>
    </row>
    <row r="399" spans="1:9" x14ac:dyDescent="0.25">
      <c r="A399" s="4" t="s">
        <v>1</v>
      </c>
      <c r="B399" s="6">
        <v>78998</v>
      </c>
      <c r="C399" s="6" t="s">
        <v>130</v>
      </c>
      <c r="D399" s="7">
        <v>42055</v>
      </c>
      <c r="E399" s="18">
        <f>WEEKDAY(Tableau1[[#This Row],[Jour Année]])</f>
        <v>6</v>
      </c>
      <c r="F399" s="13" t="str">
        <f t="shared" si="18"/>
        <v>CHU ANGERS_A90278A42055</v>
      </c>
      <c r="G399" s="13" t="str">
        <f t="shared" si="19"/>
        <v>CHU ANGERS_A90278A4205578998</v>
      </c>
      <c r="H399" s="2">
        <f t="shared" si="20"/>
        <v>2</v>
      </c>
      <c r="I399" s="8">
        <v>2</v>
      </c>
    </row>
    <row r="400" spans="1:9" x14ac:dyDescent="0.25">
      <c r="A400" s="4" t="s">
        <v>1</v>
      </c>
      <c r="B400" s="6">
        <v>78998</v>
      </c>
      <c r="C400" s="6" t="s">
        <v>130</v>
      </c>
      <c r="D400" s="7">
        <v>42063</v>
      </c>
      <c r="E400" s="18">
        <f>WEEKDAY(Tableau1[[#This Row],[Jour Année]])</f>
        <v>7</v>
      </c>
      <c r="F400" s="13" t="str">
        <f t="shared" si="18"/>
        <v>CHU ANGERS_A90278A42063</v>
      </c>
      <c r="G400" s="13" t="str">
        <f t="shared" si="19"/>
        <v>CHU ANGERS_A90278A4206378998</v>
      </c>
      <c r="H400" s="2">
        <f t="shared" si="20"/>
        <v>2</v>
      </c>
      <c r="I400" s="8">
        <v>2</v>
      </c>
    </row>
    <row r="401" spans="1:9" x14ac:dyDescent="0.25">
      <c r="A401" s="4" t="s">
        <v>1</v>
      </c>
      <c r="B401" s="6">
        <v>78998</v>
      </c>
      <c r="C401" s="6" t="s">
        <v>130</v>
      </c>
      <c r="D401" s="7">
        <v>42069</v>
      </c>
      <c r="E401" s="18">
        <f>WEEKDAY(Tableau1[[#This Row],[Jour Année]])</f>
        <v>6</v>
      </c>
      <c r="F401" s="13" t="str">
        <f t="shared" si="18"/>
        <v>CHU ANGERS_A90278A42069</v>
      </c>
      <c r="G401" s="13" t="str">
        <f t="shared" si="19"/>
        <v>CHU ANGERS_A90278A4206978998</v>
      </c>
      <c r="H401" s="2">
        <f t="shared" si="20"/>
        <v>1</v>
      </c>
      <c r="I401" s="8">
        <v>1</v>
      </c>
    </row>
    <row r="402" spans="1:9" x14ac:dyDescent="0.25">
      <c r="A402" s="4" t="s">
        <v>1</v>
      </c>
      <c r="B402" s="6">
        <v>78998</v>
      </c>
      <c r="C402" s="6" t="s">
        <v>130</v>
      </c>
      <c r="D402" s="7">
        <v>42070</v>
      </c>
      <c r="E402" s="18">
        <f>WEEKDAY(Tableau1[[#This Row],[Jour Année]])</f>
        <v>7</v>
      </c>
      <c r="F402" s="13" t="str">
        <f t="shared" si="18"/>
        <v>CHU ANGERS_A90278A42070</v>
      </c>
      <c r="G402" s="13" t="str">
        <f t="shared" si="19"/>
        <v>CHU ANGERS_A90278A4207078998</v>
      </c>
      <c r="H402" s="2">
        <f t="shared" si="20"/>
        <v>1</v>
      </c>
      <c r="I402" s="8">
        <v>1</v>
      </c>
    </row>
    <row r="403" spans="1:9" x14ac:dyDescent="0.25">
      <c r="A403" s="4" t="s">
        <v>1</v>
      </c>
      <c r="B403" s="6">
        <v>78998</v>
      </c>
      <c r="C403" s="6" t="s">
        <v>130</v>
      </c>
      <c r="D403" s="7">
        <v>42071</v>
      </c>
      <c r="E403" s="18">
        <f>WEEKDAY(Tableau1[[#This Row],[Jour Année]])</f>
        <v>1</v>
      </c>
      <c r="F403" s="13" t="str">
        <f t="shared" si="18"/>
        <v>CHU ANGERS_A90278A42071</v>
      </c>
      <c r="G403" s="13" t="str">
        <f t="shared" si="19"/>
        <v>CHU ANGERS_A90278A4207178998</v>
      </c>
      <c r="H403" s="2">
        <f t="shared" si="20"/>
        <v>3</v>
      </c>
      <c r="I403" s="8">
        <v>3</v>
      </c>
    </row>
    <row r="404" spans="1:9" x14ac:dyDescent="0.25">
      <c r="A404" s="4" t="s">
        <v>1</v>
      </c>
      <c r="B404" s="6">
        <v>78998</v>
      </c>
      <c r="C404" s="6" t="s">
        <v>130</v>
      </c>
      <c r="D404" s="7">
        <v>42072</v>
      </c>
      <c r="E404" s="18">
        <f>WEEKDAY(Tableau1[[#This Row],[Jour Année]])</f>
        <v>2</v>
      </c>
      <c r="F404" s="13" t="str">
        <f t="shared" si="18"/>
        <v>CHU ANGERS_A90278A42072</v>
      </c>
      <c r="G404" s="13" t="str">
        <f t="shared" si="19"/>
        <v>CHU ANGERS_A90278A4207278998</v>
      </c>
      <c r="H404" s="2">
        <f t="shared" si="20"/>
        <v>1</v>
      </c>
      <c r="I404" s="8">
        <v>1</v>
      </c>
    </row>
    <row r="405" spans="1:9" x14ac:dyDescent="0.25">
      <c r="A405" s="4" t="s">
        <v>1</v>
      </c>
      <c r="B405" s="6">
        <v>78998</v>
      </c>
      <c r="C405" s="6" t="s">
        <v>130</v>
      </c>
      <c r="D405" s="7">
        <v>42074</v>
      </c>
      <c r="E405" s="18">
        <f>WEEKDAY(Tableau1[[#This Row],[Jour Année]])</f>
        <v>4</v>
      </c>
      <c r="F405" s="13" t="str">
        <f t="shared" si="18"/>
        <v>CHU ANGERS_A90278A42074</v>
      </c>
      <c r="G405" s="13" t="str">
        <f t="shared" si="19"/>
        <v>CHU ANGERS_A90278A4207478998</v>
      </c>
      <c r="H405" s="2">
        <f t="shared" si="20"/>
        <v>1</v>
      </c>
      <c r="I405" s="8">
        <v>1</v>
      </c>
    </row>
    <row r="406" spans="1:9" x14ac:dyDescent="0.25">
      <c r="A406" s="4" t="s">
        <v>1</v>
      </c>
      <c r="B406" s="6">
        <v>78998</v>
      </c>
      <c r="C406" s="6" t="s">
        <v>130</v>
      </c>
      <c r="D406" s="7">
        <v>42075</v>
      </c>
      <c r="E406" s="18">
        <f>WEEKDAY(Tableau1[[#This Row],[Jour Année]])</f>
        <v>5</v>
      </c>
      <c r="F406" s="13" t="str">
        <f t="shared" si="18"/>
        <v>CHU ANGERS_A90278A42075</v>
      </c>
      <c r="G406" s="13" t="str">
        <f t="shared" si="19"/>
        <v>CHU ANGERS_A90278A4207578998</v>
      </c>
      <c r="H406" s="2">
        <f t="shared" si="20"/>
        <v>3</v>
      </c>
      <c r="I406" s="8">
        <v>3</v>
      </c>
    </row>
    <row r="407" spans="1:9" x14ac:dyDescent="0.25">
      <c r="A407" s="4" t="s">
        <v>1</v>
      </c>
      <c r="B407" s="6">
        <v>78998</v>
      </c>
      <c r="C407" s="6" t="s">
        <v>130</v>
      </c>
      <c r="D407" s="7">
        <v>42078</v>
      </c>
      <c r="E407" s="18">
        <f>WEEKDAY(Tableau1[[#This Row],[Jour Année]])</f>
        <v>1</v>
      </c>
      <c r="F407" s="13" t="str">
        <f t="shared" si="18"/>
        <v>CHU ANGERS_A90278A42078</v>
      </c>
      <c r="G407" s="13" t="str">
        <f t="shared" si="19"/>
        <v>CHU ANGERS_A90278A4207878998</v>
      </c>
      <c r="H407" s="2">
        <f t="shared" si="20"/>
        <v>2</v>
      </c>
      <c r="I407" s="8">
        <v>2</v>
      </c>
    </row>
    <row r="408" spans="1:9" x14ac:dyDescent="0.25">
      <c r="A408" s="4" t="s">
        <v>1</v>
      </c>
      <c r="B408" s="6">
        <v>78998</v>
      </c>
      <c r="C408" s="6" t="s">
        <v>130</v>
      </c>
      <c r="D408" s="7">
        <v>42080</v>
      </c>
      <c r="E408" s="18">
        <f>WEEKDAY(Tableau1[[#This Row],[Jour Année]])</f>
        <v>3</v>
      </c>
      <c r="F408" s="13" t="str">
        <f t="shared" si="18"/>
        <v>CHU ANGERS_A90278A42080</v>
      </c>
      <c r="G408" s="13" t="str">
        <f t="shared" si="19"/>
        <v>CHU ANGERS_A90278A4208078998</v>
      </c>
      <c r="H408" s="2">
        <f t="shared" si="20"/>
        <v>4</v>
      </c>
      <c r="I408" s="8">
        <v>4</v>
      </c>
    </row>
    <row r="409" spans="1:9" x14ac:dyDescent="0.25">
      <c r="A409" s="4" t="s">
        <v>1</v>
      </c>
      <c r="B409" s="6">
        <v>78998</v>
      </c>
      <c r="C409" s="6" t="s">
        <v>130</v>
      </c>
      <c r="D409" s="7">
        <v>42081</v>
      </c>
      <c r="E409" s="18">
        <f>WEEKDAY(Tableau1[[#This Row],[Jour Année]])</f>
        <v>4</v>
      </c>
      <c r="F409" s="13" t="str">
        <f t="shared" si="18"/>
        <v>CHU ANGERS_A90278A42081</v>
      </c>
      <c r="G409" s="13" t="str">
        <f t="shared" si="19"/>
        <v>CHU ANGERS_A90278A4208178998</v>
      </c>
      <c r="H409" s="2">
        <f t="shared" si="20"/>
        <v>1</v>
      </c>
      <c r="I409" s="8">
        <v>1</v>
      </c>
    </row>
    <row r="410" spans="1:9" x14ac:dyDescent="0.25">
      <c r="A410" s="4" t="s">
        <v>1</v>
      </c>
      <c r="B410" s="6">
        <v>78998</v>
      </c>
      <c r="C410" s="6" t="s">
        <v>130</v>
      </c>
      <c r="D410" s="7">
        <v>42085</v>
      </c>
      <c r="E410" s="18">
        <f>WEEKDAY(Tableau1[[#This Row],[Jour Année]])</f>
        <v>1</v>
      </c>
      <c r="F410" s="13" t="str">
        <f t="shared" si="18"/>
        <v>CHU ANGERS_A90278A42085</v>
      </c>
      <c r="G410" s="13" t="str">
        <f t="shared" si="19"/>
        <v>CHU ANGERS_A90278A4208578998</v>
      </c>
      <c r="H410" s="2">
        <f t="shared" si="20"/>
        <v>1</v>
      </c>
      <c r="I410" s="8">
        <v>1</v>
      </c>
    </row>
    <row r="411" spans="1:9" x14ac:dyDescent="0.25">
      <c r="A411" s="4" t="s">
        <v>1</v>
      </c>
      <c r="B411" s="6">
        <v>78998</v>
      </c>
      <c r="C411" s="6" t="s">
        <v>130</v>
      </c>
      <c r="D411" s="7">
        <v>42086</v>
      </c>
      <c r="E411" s="18">
        <f>WEEKDAY(Tableau1[[#This Row],[Jour Année]])</f>
        <v>2</v>
      </c>
      <c r="F411" s="13" t="str">
        <f t="shared" si="18"/>
        <v>CHU ANGERS_A90278A42086</v>
      </c>
      <c r="G411" s="13" t="str">
        <f t="shared" si="19"/>
        <v>CHU ANGERS_A90278A4208678998</v>
      </c>
      <c r="H411" s="2">
        <f t="shared" si="20"/>
        <v>1</v>
      </c>
      <c r="I411" s="8">
        <v>1</v>
      </c>
    </row>
    <row r="412" spans="1:9" x14ac:dyDescent="0.25">
      <c r="A412" s="4" t="s">
        <v>1</v>
      </c>
      <c r="B412" s="6">
        <v>78998</v>
      </c>
      <c r="C412" s="6" t="s">
        <v>130</v>
      </c>
      <c r="D412" s="7">
        <v>42088</v>
      </c>
      <c r="E412" s="18">
        <f>WEEKDAY(Tableau1[[#This Row],[Jour Année]])</f>
        <v>4</v>
      </c>
      <c r="F412" s="13" t="str">
        <f t="shared" si="18"/>
        <v>CHU ANGERS_A90278A42088</v>
      </c>
      <c r="G412" s="13" t="str">
        <f t="shared" si="19"/>
        <v>CHU ANGERS_A90278A4208878998</v>
      </c>
      <c r="H412" s="2">
        <f t="shared" si="20"/>
        <v>2</v>
      </c>
      <c r="I412" s="8">
        <v>2</v>
      </c>
    </row>
    <row r="413" spans="1:9" x14ac:dyDescent="0.25">
      <c r="A413" s="4" t="s">
        <v>1</v>
      </c>
      <c r="B413" s="6">
        <v>78998</v>
      </c>
      <c r="C413" s="6" t="s">
        <v>130</v>
      </c>
      <c r="D413" s="7">
        <v>42094</v>
      </c>
      <c r="E413" s="18">
        <f>WEEKDAY(Tableau1[[#This Row],[Jour Année]])</f>
        <v>3</v>
      </c>
      <c r="F413" s="13" t="str">
        <f t="shared" si="18"/>
        <v>CHU ANGERS_A90278A42094</v>
      </c>
      <c r="G413" s="13" t="str">
        <f t="shared" si="19"/>
        <v>CHU ANGERS_A90278A4209478998</v>
      </c>
      <c r="H413" s="2">
        <f t="shared" si="20"/>
        <v>0</v>
      </c>
      <c r="I413" s="8" t="s">
        <v>0</v>
      </c>
    </row>
    <row r="414" spans="1:9" x14ac:dyDescent="0.25">
      <c r="A414" s="4" t="s">
        <v>1</v>
      </c>
      <c r="B414" s="6">
        <v>1009016</v>
      </c>
      <c r="C414" s="6" t="s">
        <v>131</v>
      </c>
      <c r="D414" s="7">
        <v>42052</v>
      </c>
      <c r="E414" s="18">
        <f>WEEKDAY(Tableau1[[#This Row],[Jour Année]])</f>
        <v>3</v>
      </c>
      <c r="F414" s="13" t="str">
        <f t="shared" si="18"/>
        <v>CHU ANGERS_A90278A42052</v>
      </c>
      <c r="G414" s="13" t="str">
        <f t="shared" si="19"/>
        <v>CHU ANGERS_A90278A420521009016</v>
      </c>
      <c r="H414" s="2">
        <f t="shared" si="20"/>
        <v>7</v>
      </c>
      <c r="I414" s="8">
        <v>7</v>
      </c>
    </row>
    <row r="415" spans="1:9" x14ac:dyDescent="0.25">
      <c r="A415" s="4" t="s">
        <v>1</v>
      </c>
      <c r="B415" s="6">
        <v>1009016</v>
      </c>
      <c r="C415" s="6" t="s">
        <v>131</v>
      </c>
      <c r="D415" s="7">
        <v>42054</v>
      </c>
      <c r="E415" s="18">
        <f>WEEKDAY(Tableau1[[#This Row],[Jour Année]])</f>
        <v>5</v>
      </c>
      <c r="F415" s="13" t="str">
        <f t="shared" si="18"/>
        <v>CHU ANGERS_A90278A42054</v>
      </c>
      <c r="G415" s="13" t="str">
        <f t="shared" si="19"/>
        <v>CHU ANGERS_A90278A420541009016</v>
      </c>
      <c r="H415" s="2">
        <f t="shared" si="20"/>
        <v>1</v>
      </c>
      <c r="I415" s="8">
        <v>1</v>
      </c>
    </row>
    <row r="416" spans="1:9" x14ac:dyDescent="0.25">
      <c r="A416" s="4" t="s">
        <v>1</v>
      </c>
      <c r="B416" s="6">
        <v>1009016</v>
      </c>
      <c r="C416" s="6" t="s">
        <v>131</v>
      </c>
      <c r="D416" s="7">
        <v>42055</v>
      </c>
      <c r="E416" s="18">
        <f>WEEKDAY(Tableau1[[#This Row],[Jour Année]])</f>
        <v>6</v>
      </c>
      <c r="F416" s="13" t="str">
        <f t="shared" si="18"/>
        <v>CHU ANGERS_A90278A42055</v>
      </c>
      <c r="G416" s="13" t="str">
        <f t="shared" si="19"/>
        <v>CHU ANGERS_A90278A420551009016</v>
      </c>
      <c r="H416" s="2">
        <f t="shared" si="20"/>
        <v>1</v>
      </c>
      <c r="I416" s="8">
        <v>1</v>
      </c>
    </row>
    <row r="417" spans="1:9" x14ac:dyDescent="0.25">
      <c r="A417" s="4" t="s">
        <v>1</v>
      </c>
      <c r="B417" s="6">
        <v>1009016</v>
      </c>
      <c r="C417" s="6" t="s">
        <v>131</v>
      </c>
      <c r="D417" s="7">
        <v>42056</v>
      </c>
      <c r="E417" s="18">
        <f>WEEKDAY(Tableau1[[#This Row],[Jour Année]])</f>
        <v>7</v>
      </c>
      <c r="F417" s="13" t="str">
        <f t="shared" si="18"/>
        <v>CHU ANGERS_A90278A42056</v>
      </c>
      <c r="G417" s="13" t="str">
        <f t="shared" si="19"/>
        <v>CHU ANGERS_A90278A420561009016</v>
      </c>
      <c r="H417" s="2">
        <f t="shared" si="20"/>
        <v>2</v>
      </c>
      <c r="I417" s="8">
        <v>2</v>
      </c>
    </row>
    <row r="418" spans="1:9" x14ac:dyDescent="0.25">
      <c r="A418" s="4" t="s">
        <v>1</v>
      </c>
      <c r="B418" s="6">
        <v>1009015</v>
      </c>
      <c r="C418" s="6" t="s">
        <v>132</v>
      </c>
      <c r="D418" s="7">
        <v>42044</v>
      </c>
      <c r="E418" s="18">
        <f>WEEKDAY(Tableau1[[#This Row],[Jour Année]])</f>
        <v>2</v>
      </c>
      <c r="F418" s="13" t="str">
        <f t="shared" si="18"/>
        <v>CHU ANGERS_A90278A42044</v>
      </c>
      <c r="G418" s="13" t="str">
        <f t="shared" si="19"/>
        <v>CHU ANGERS_A90278A420441009015</v>
      </c>
      <c r="H418" s="2">
        <f t="shared" si="20"/>
        <v>14</v>
      </c>
      <c r="I418" s="8">
        <v>14</v>
      </c>
    </row>
    <row r="419" spans="1:9" x14ac:dyDescent="0.25">
      <c r="A419" s="4" t="s">
        <v>1</v>
      </c>
      <c r="B419" s="6">
        <v>1009015</v>
      </c>
      <c r="C419" s="6" t="s">
        <v>132</v>
      </c>
      <c r="D419" s="7">
        <v>42045</v>
      </c>
      <c r="E419" s="18">
        <f>WEEKDAY(Tableau1[[#This Row],[Jour Année]])</f>
        <v>3</v>
      </c>
      <c r="F419" s="13" t="str">
        <f t="shared" si="18"/>
        <v>CHU ANGERS_A90278A42045</v>
      </c>
      <c r="G419" s="13" t="str">
        <f t="shared" si="19"/>
        <v>CHU ANGERS_A90278A420451009015</v>
      </c>
      <c r="H419" s="2">
        <f t="shared" si="20"/>
        <v>35</v>
      </c>
      <c r="I419" s="8">
        <v>35</v>
      </c>
    </row>
    <row r="420" spans="1:9" x14ac:dyDescent="0.25">
      <c r="A420" s="4" t="s">
        <v>1</v>
      </c>
      <c r="B420" s="6">
        <v>1009015</v>
      </c>
      <c r="C420" s="6" t="s">
        <v>132</v>
      </c>
      <c r="D420" s="7">
        <v>42046</v>
      </c>
      <c r="E420" s="18">
        <f>WEEKDAY(Tableau1[[#This Row],[Jour Année]])</f>
        <v>4</v>
      </c>
      <c r="F420" s="13" t="str">
        <f t="shared" si="18"/>
        <v>CHU ANGERS_A90278A42046</v>
      </c>
      <c r="G420" s="13" t="str">
        <f t="shared" si="19"/>
        <v>CHU ANGERS_A90278A420461009015</v>
      </c>
      <c r="H420" s="2">
        <f t="shared" si="20"/>
        <v>17</v>
      </c>
      <c r="I420" s="8">
        <v>17</v>
      </c>
    </row>
    <row r="421" spans="1:9" x14ac:dyDescent="0.25">
      <c r="A421" s="4" t="s">
        <v>1</v>
      </c>
      <c r="B421" s="6">
        <v>1009015</v>
      </c>
      <c r="C421" s="6" t="s">
        <v>132</v>
      </c>
      <c r="D421" s="7">
        <v>42047</v>
      </c>
      <c r="E421" s="18">
        <f>WEEKDAY(Tableau1[[#This Row],[Jour Année]])</f>
        <v>5</v>
      </c>
      <c r="F421" s="13" t="str">
        <f t="shared" si="18"/>
        <v>CHU ANGERS_A90278A42047</v>
      </c>
      <c r="G421" s="13" t="str">
        <f t="shared" si="19"/>
        <v>CHU ANGERS_A90278A420471009015</v>
      </c>
      <c r="H421" s="2">
        <f t="shared" si="20"/>
        <v>21</v>
      </c>
      <c r="I421" s="8">
        <v>21</v>
      </c>
    </row>
    <row r="422" spans="1:9" x14ac:dyDescent="0.25">
      <c r="A422" s="4" t="s">
        <v>1</v>
      </c>
      <c r="B422" s="6">
        <v>1009015</v>
      </c>
      <c r="C422" s="6" t="s">
        <v>132</v>
      </c>
      <c r="D422" s="7">
        <v>42048</v>
      </c>
      <c r="E422" s="18">
        <f>WEEKDAY(Tableau1[[#This Row],[Jour Année]])</f>
        <v>6</v>
      </c>
      <c r="F422" s="13" t="str">
        <f t="shared" si="18"/>
        <v>CHU ANGERS_A90278A42048</v>
      </c>
      <c r="G422" s="13" t="str">
        <f t="shared" si="19"/>
        <v>CHU ANGERS_A90278A420481009015</v>
      </c>
      <c r="H422" s="2">
        <f t="shared" si="20"/>
        <v>6</v>
      </c>
      <c r="I422" s="8">
        <v>6</v>
      </c>
    </row>
    <row r="423" spans="1:9" x14ac:dyDescent="0.25">
      <c r="A423" s="4" t="s">
        <v>1</v>
      </c>
      <c r="B423" s="6">
        <v>1009015</v>
      </c>
      <c r="C423" s="6" t="s">
        <v>132</v>
      </c>
      <c r="D423" s="7">
        <v>42049</v>
      </c>
      <c r="E423" s="18">
        <f>WEEKDAY(Tableau1[[#This Row],[Jour Année]])</f>
        <v>7</v>
      </c>
      <c r="F423" s="13" t="str">
        <f t="shared" si="18"/>
        <v>CHU ANGERS_A90278A42049</v>
      </c>
      <c r="G423" s="13" t="str">
        <f t="shared" si="19"/>
        <v>CHU ANGERS_A90278A420491009015</v>
      </c>
      <c r="H423" s="2">
        <f t="shared" si="20"/>
        <v>3</v>
      </c>
      <c r="I423" s="8">
        <v>3</v>
      </c>
    </row>
    <row r="424" spans="1:9" x14ac:dyDescent="0.25">
      <c r="A424" s="4" t="s">
        <v>1</v>
      </c>
      <c r="B424" s="6">
        <v>1009015</v>
      </c>
      <c r="C424" s="6" t="s">
        <v>132</v>
      </c>
      <c r="D424" s="7">
        <v>42050</v>
      </c>
      <c r="E424" s="18">
        <f>WEEKDAY(Tableau1[[#This Row],[Jour Année]])</f>
        <v>1</v>
      </c>
      <c r="F424" s="13" t="str">
        <f t="shared" si="18"/>
        <v>CHU ANGERS_A90278A42050</v>
      </c>
      <c r="G424" s="13" t="str">
        <f t="shared" si="19"/>
        <v>CHU ANGERS_A90278A420501009015</v>
      </c>
      <c r="H424" s="2">
        <f t="shared" si="20"/>
        <v>1</v>
      </c>
      <c r="I424" s="8">
        <v>1</v>
      </c>
    </row>
    <row r="425" spans="1:9" x14ac:dyDescent="0.25">
      <c r="A425" s="4" t="s">
        <v>1</v>
      </c>
      <c r="B425" s="6">
        <v>1009015</v>
      </c>
      <c r="C425" s="6" t="s">
        <v>132</v>
      </c>
      <c r="D425" s="7">
        <v>42052</v>
      </c>
      <c r="E425" s="18">
        <f>WEEKDAY(Tableau1[[#This Row],[Jour Année]])</f>
        <v>3</v>
      </c>
      <c r="F425" s="13" t="str">
        <f t="shared" si="18"/>
        <v>CHU ANGERS_A90278A42052</v>
      </c>
      <c r="G425" s="13" t="str">
        <f t="shared" si="19"/>
        <v>CHU ANGERS_A90278A420521009015</v>
      </c>
      <c r="H425" s="2">
        <f t="shared" si="20"/>
        <v>26</v>
      </c>
      <c r="I425" s="8">
        <v>26</v>
      </c>
    </row>
    <row r="426" spans="1:9" x14ac:dyDescent="0.25">
      <c r="A426" s="4" t="s">
        <v>1</v>
      </c>
      <c r="B426" s="6">
        <v>1009015</v>
      </c>
      <c r="C426" s="6" t="s">
        <v>132</v>
      </c>
      <c r="D426" s="7">
        <v>42053</v>
      </c>
      <c r="E426" s="18">
        <f>WEEKDAY(Tableau1[[#This Row],[Jour Année]])</f>
        <v>4</v>
      </c>
      <c r="F426" s="13" t="str">
        <f t="shared" si="18"/>
        <v>CHU ANGERS_A90278A42053</v>
      </c>
      <c r="G426" s="13" t="str">
        <f t="shared" si="19"/>
        <v>CHU ANGERS_A90278A420531009015</v>
      </c>
      <c r="H426" s="2">
        <f t="shared" si="20"/>
        <v>16</v>
      </c>
      <c r="I426" s="8">
        <v>16</v>
      </c>
    </row>
    <row r="427" spans="1:9" x14ac:dyDescent="0.25">
      <c r="A427" s="4" t="s">
        <v>1</v>
      </c>
      <c r="B427" s="6">
        <v>1009015</v>
      </c>
      <c r="C427" s="6" t="s">
        <v>132</v>
      </c>
      <c r="D427" s="7">
        <v>42054</v>
      </c>
      <c r="E427" s="18">
        <f>WEEKDAY(Tableau1[[#This Row],[Jour Année]])</f>
        <v>5</v>
      </c>
      <c r="F427" s="13" t="str">
        <f t="shared" si="18"/>
        <v>CHU ANGERS_A90278A42054</v>
      </c>
      <c r="G427" s="13" t="str">
        <f t="shared" si="19"/>
        <v>CHU ANGERS_A90278A420541009015</v>
      </c>
      <c r="H427" s="2">
        <f t="shared" si="20"/>
        <v>15</v>
      </c>
      <c r="I427" s="8">
        <v>15</v>
      </c>
    </row>
    <row r="428" spans="1:9" x14ac:dyDescent="0.25">
      <c r="A428" s="4" t="s">
        <v>1</v>
      </c>
      <c r="B428" s="6">
        <v>1009015</v>
      </c>
      <c r="C428" s="6" t="s">
        <v>132</v>
      </c>
      <c r="D428" s="7">
        <v>42055</v>
      </c>
      <c r="E428" s="18">
        <f>WEEKDAY(Tableau1[[#This Row],[Jour Année]])</f>
        <v>6</v>
      </c>
      <c r="F428" s="13" t="str">
        <f t="shared" si="18"/>
        <v>CHU ANGERS_A90278A42055</v>
      </c>
      <c r="G428" s="13" t="str">
        <f t="shared" si="19"/>
        <v>CHU ANGERS_A90278A420551009015</v>
      </c>
      <c r="H428" s="2">
        <f t="shared" si="20"/>
        <v>11</v>
      </c>
      <c r="I428" s="8">
        <v>11</v>
      </c>
    </row>
    <row r="429" spans="1:9" x14ac:dyDescent="0.25">
      <c r="A429" s="4" t="s">
        <v>1</v>
      </c>
      <c r="B429" s="6">
        <v>1009015</v>
      </c>
      <c r="C429" s="6" t="s">
        <v>132</v>
      </c>
      <c r="D429" s="7">
        <v>42056</v>
      </c>
      <c r="E429" s="18">
        <f>WEEKDAY(Tableau1[[#This Row],[Jour Année]])</f>
        <v>7</v>
      </c>
      <c r="F429" s="13" t="str">
        <f t="shared" si="18"/>
        <v>CHU ANGERS_A90278A42056</v>
      </c>
      <c r="G429" s="13" t="str">
        <f t="shared" si="19"/>
        <v>CHU ANGERS_A90278A420561009015</v>
      </c>
      <c r="H429" s="2">
        <f t="shared" si="20"/>
        <v>7</v>
      </c>
      <c r="I429" s="8">
        <v>7</v>
      </c>
    </row>
    <row r="430" spans="1:9" x14ac:dyDescent="0.25">
      <c r="A430" s="4" t="s">
        <v>1</v>
      </c>
      <c r="B430" s="6">
        <v>1009015</v>
      </c>
      <c r="C430" s="6" t="s">
        <v>132</v>
      </c>
      <c r="D430" s="7">
        <v>42057</v>
      </c>
      <c r="E430" s="18">
        <f>WEEKDAY(Tableau1[[#This Row],[Jour Année]])</f>
        <v>1</v>
      </c>
      <c r="F430" s="13" t="str">
        <f t="shared" si="18"/>
        <v>CHU ANGERS_A90278A42057</v>
      </c>
      <c r="G430" s="13" t="str">
        <f t="shared" si="19"/>
        <v>CHU ANGERS_A90278A420571009015</v>
      </c>
      <c r="H430" s="2">
        <f t="shared" si="20"/>
        <v>1</v>
      </c>
      <c r="I430" s="8">
        <v>1</v>
      </c>
    </row>
    <row r="431" spans="1:9" x14ac:dyDescent="0.25">
      <c r="A431" s="4" t="s">
        <v>1</v>
      </c>
      <c r="B431" s="6">
        <v>1009015</v>
      </c>
      <c r="C431" s="6" t="s">
        <v>132</v>
      </c>
      <c r="D431" s="7">
        <v>42058</v>
      </c>
      <c r="E431" s="18">
        <f>WEEKDAY(Tableau1[[#This Row],[Jour Année]])</f>
        <v>2</v>
      </c>
      <c r="F431" s="13" t="str">
        <f t="shared" si="18"/>
        <v>CHU ANGERS_A90278A42058</v>
      </c>
      <c r="G431" s="13" t="str">
        <f t="shared" si="19"/>
        <v>CHU ANGERS_A90278A420581009015</v>
      </c>
      <c r="H431" s="2">
        <f t="shared" si="20"/>
        <v>12</v>
      </c>
      <c r="I431" s="8">
        <v>12</v>
      </c>
    </row>
    <row r="432" spans="1:9" x14ac:dyDescent="0.25">
      <c r="A432" s="4" t="s">
        <v>1</v>
      </c>
      <c r="B432" s="6">
        <v>1009015</v>
      </c>
      <c r="C432" s="6" t="s">
        <v>132</v>
      </c>
      <c r="D432" s="7">
        <v>42059</v>
      </c>
      <c r="E432" s="18">
        <f>WEEKDAY(Tableau1[[#This Row],[Jour Année]])</f>
        <v>3</v>
      </c>
      <c r="F432" s="13" t="str">
        <f t="shared" si="18"/>
        <v>CHU ANGERS_A90278A42059</v>
      </c>
      <c r="G432" s="13" t="str">
        <f t="shared" si="19"/>
        <v>CHU ANGERS_A90278A420591009015</v>
      </c>
      <c r="H432" s="2">
        <f t="shared" si="20"/>
        <v>12</v>
      </c>
      <c r="I432" s="8">
        <v>12</v>
      </c>
    </row>
    <row r="433" spans="1:9" x14ac:dyDescent="0.25">
      <c r="A433" s="4" t="s">
        <v>1</v>
      </c>
      <c r="B433" s="6">
        <v>1009015</v>
      </c>
      <c r="C433" s="6" t="s">
        <v>132</v>
      </c>
      <c r="D433" s="7">
        <v>42060</v>
      </c>
      <c r="E433" s="18">
        <f>WEEKDAY(Tableau1[[#This Row],[Jour Année]])</f>
        <v>4</v>
      </c>
      <c r="F433" s="13" t="str">
        <f t="shared" si="18"/>
        <v>CHU ANGERS_A90278A42060</v>
      </c>
      <c r="G433" s="13" t="str">
        <f t="shared" si="19"/>
        <v>CHU ANGERS_A90278A420601009015</v>
      </c>
      <c r="H433" s="2">
        <f t="shared" si="20"/>
        <v>7</v>
      </c>
      <c r="I433" s="8">
        <v>7</v>
      </c>
    </row>
    <row r="434" spans="1:9" x14ac:dyDescent="0.25">
      <c r="A434" s="4" t="s">
        <v>1</v>
      </c>
      <c r="B434" s="6">
        <v>1009015</v>
      </c>
      <c r="C434" s="6" t="s">
        <v>132</v>
      </c>
      <c r="D434" s="7">
        <v>42061</v>
      </c>
      <c r="E434" s="18">
        <f>WEEKDAY(Tableau1[[#This Row],[Jour Année]])</f>
        <v>5</v>
      </c>
      <c r="F434" s="13" t="str">
        <f t="shared" si="18"/>
        <v>CHU ANGERS_A90278A42061</v>
      </c>
      <c r="G434" s="13" t="str">
        <f t="shared" si="19"/>
        <v>CHU ANGERS_A90278A420611009015</v>
      </c>
      <c r="H434" s="2">
        <f t="shared" si="20"/>
        <v>16</v>
      </c>
      <c r="I434" s="8">
        <v>16</v>
      </c>
    </row>
    <row r="435" spans="1:9" x14ac:dyDescent="0.25">
      <c r="A435" s="4" t="s">
        <v>1</v>
      </c>
      <c r="B435" s="6">
        <v>1009015</v>
      </c>
      <c r="C435" s="6" t="s">
        <v>132</v>
      </c>
      <c r="D435" s="7">
        <v>42062</v>
      </c>
      <c r="E435" s="18">
        <f>WEEKDAY(Tableau1[[#This Row],[Jour Année]])</f>
        <v>6</v>
      </c>
      <c r="F435" s="13" t="str">
        <f t="shared" si="18"/>
        <v>CHU ANGERS_A90278A42062</v>
      </c>
      <c r="G435" s="13" t="str">
        <f t="shared" si="19"/>
        <v>CHU ANGERS_A90278A420621009015</v>
      </c>
      <c r="H435" s="2">
        <f t="shared" si="20"/>
        <v>9</v>
      </c>
      <c r="I435" s="8">
        <v>9</v>
      </c>
    </row>
    <row r="436" spans="1:9" x14ac:dyDescent="0.25">
      <c r="A436" s="4" t="s">
        <v>1</v>
      </c>
      <c r="B436" s="6">
        <v>1009015</v>
      </c>
      <c r="C436" s="6" t="s">
        <v>132</v>
      </c>
      <c r="D436" s="7">
        <v>42063</v>
      </c>
      <c r="E436" s="18">
        <f>WEEKDAY(Tableau1[[#This Row],[Jour Année]])</f>
        <v>7</v>
      </c>
      <c r="F436" s="13" t="str">
        <f t="shared" si="18"/>
        <v>CHU ANGERS_A90278A42063</v>
      </c>
      <c r="G436" s="13" t="str">
        <f t="shared" si="19"/>
        <v>CHU ANGERS_A90278A420631009015</v>
      </c>
      <c r="H436" s="2">
        <f t="shared" si="20"/>
        <v>1</v>
      </c>
      <c r="I436" s="8">
        <v>1</v>
      </c>
    </row>
    <row r="437" spans="1:9" x14ac:dyDescent="0.25">
      <c r="A437" s="4" t="s">
        <v>1</v>
      </c>
      <c r="B437" s="6">
        <v>1010570</v>
      </c>
      <c r="C437" s="6" t="s">
        <v>115</v>
      </c>
      <c r="D437" s="7">
        <v>42006</v>
      </c>
      <c r="E437" s="18">
        <f>WEEKDAY(Tableau1[[#This Row],[Jour Année]])</f>
        <v>6</v>
      </c>
      <c r="F437" s="13" t="str">
        <f t="shared" si="18"/>
        <v>CHU ANGERS_A90278A42006</v>
      </c>
      <c r="G437" s="13" t="str">
        <f t="shared" si="19"/>
        <v>CHU ANGERS_A90278A420061010570</v>
      </c>
      <c r="H437" s="2">
        <f t="shared" si="20"/>
        <v>14</v>
      </c>
      <c r="I437" s="8">
        <v>14</v>
      </c>
    </row>
    <row r="438" spans="1:9" x14ac:dyDescent="0.25">
      <c r="A438" s="4" t="s">
        <v>1</v>
      </c>
      <c r="B438" s="6">
        <v>1010570</v>
      </c>
      <c r="C438" s="6" t="s">
        <v>115</v>
      </c>
      <c r="D438" s="7">
        <v>42007</v>
      </c>
      <c r="E438" s="18">
        <f>WEEKDAY(Tableau1[[#This Row],[Jour Année]])</f>
        <v>7</v>
      </c>
      <c r="F438" s="13" t="str">
        <f t="shared" si="18"/>
        <v>CHU ANGERS_A90278A42007</v>
      </c>
      <c r="G438" s="13" t="str">
        <f t="shared" si="19"/>
        <v>CHU ANGERS_A90278A420071010570</v>
      </c>
      <c r="H438" s="2">
        <f t="shared" si="20"/>
        <v>4</v>
      </c>
      <c r="I438" s="8">
        <v>4</v>
      </c>
    </row>
    <row r="439" spans="1:9" x14ac:dyDescent="0.25">
      <c r="A439" s="4" t="s">
        <v>1</v>
      </c>
      <c r="B439" s="6">
        <v>1010570</v>
      </c>
      <c r="C439" s="6" t="s">
        <v>115</v>
      </c>
      <c r="D439" s="7">
        <v>42008</v>
      </c>
      <c r="E439" s="18">
        <f>WEEKDAY(Tableau1[[#This Row],[Jour Année]])</f>
        <v>1</v>
      </c>
      <c r="F439" s="13" t="str">
        <f t="shared" si="18"/>
        <v>CHU ANGERS_A90278A42008</v>
      </c>
      <c r="G439" s="13" t="str">
        <f t="shared" si="19"/>
        <v>CHU ANGERS_A90278A420081010570</v>
      </c>
      <c r="H439" s="2">
        <f t="shared" si="20"/>
        <v>3</v>
      </c>
      <c r="I439" s="8">
        <v>3</v>
      </c>
    </row>
    <row r="440" spans="1:9" x14ac:dyDescent="0.25">
      <c r="A440" s="4" t="s">
        <v>1</v>
      </c>
      <c r="B440" s="6">
        <v>1010570</v>
      </c>
      <c r="C440" s="6" t="s">
        <v>115</v>
      </c>
      <c r="D440" s="7">
        <v>42009</v>
      </c>
      <c r="E440" s="18">
        <f>WEEKDAY(Tableau1[[#This Row],[Jour Année]])</f>
        <v>2</v>
      </c>
      <c r="F440" s="13" t="str">
        <f t="shared" si="18"/>
        <v>CHU ANGERS_A90278A42009</v>
      </c>
      <c r="G440" s="13" t="str">
        <f t="shared" si="19"/>
        <v>CHU ANGERS_A90278A420091010570</v>
      </c>
      <c r="H440" s="2">
        <f t="shared" si="20"/>
        <v>28</v>
      </c>
      <c r="I440" s="8">
        <v>28</v>
      </c>
    </row>
    <row r="441" spans="1:9" x14ac:dyDescent="0.25">
      <c r="A441" s="4" t="s">
        <v>1</v>
      </c>
      <c r="B441" s="6">
        <v>1010570</v>
      </c>
      <c r="C441" s="6" t="s">
        <v>115</v>
      </c>
      <c r="D441" s="7">
        <v>42010</v>
      </c>
      <c r="E441" s="18">
        <f>WEEKDAY(Tableau1[[#This Row],[Jour Année]])</f>
        <v>3</v>
      </c>
      <c r="F441" s="13" t="str">
        <f t="shared" si="18"/>
        <v>CHU ANGERS_A90278A42010</v>
      </c>
      <c r="G441" s="13" t="str">
        <f t="shared" si="19"/>
        <v>CHU ANGERS_A90278A420101010570</v>
      </c>
      <c r="H441" s="2">
        <f t="shared" si="20"/>
        <v>25</v>
      </c>
      <c r="I441" s="8">
        <v>25</v>
      </c>
    </row>
    <row r="442" spans="1:9" x14ac:dyDescent="0.25">
      <c r="A442" s="4" t="s">
        <v>1</v>
      </c>
      <c r="B442" s="6">
        <v>1010570</v>
      </c>
      <c r="C442" s="6" t="s">
        <v>115</v>
      </c>
      <c r="D442" s="7">
        <v>42011</v>
      </c>
      <c r="E442" s="18">
        <f>WEEKDAY(Tableau1[[#This Row],[Jour Année]])</f>
        <v>4</v>
      </c>
      <c r="F442" s="13" t="str">
        <f t="shared" si="18"/>
        <v>CHU ANGERS_A90278A42011</v>
      </c>
      <c r="G442" s="13" t="str">
        <f t="shared" si="19"/>
        <v>CHU ANGERS_A90278A420111010570</v>
      </c>
      <c r="H442" s="2">
        <f t="shared" si="20"/>
        <v>38</v>
      </c>
      <c r="I442" s="8">
        <v>38</v>
      </c>
    </row>
    <row r="443" spans="1:9" x14ac:dyDescent="0.25">
      <c r="A443" s="4" t="s">
        <v>1</v>
      </c>
      <c r="B443" s="6">
        <v>1010570</v>
      </c>
      <c r="C443" s="6" t="s">
        <v>115</v>
      </c>
      <c r="D443" s="7">
        <v>42012</v>
      </c>
      <c r="E443" s="18">
        <f>WEEKDAY(Tableau1[[#This Row],[Jour Année]])</f>
        <v>5</v>
      </c>
      <c r="F443" s="13" t="str">
        <f t="shared" si="18"/>
        <v>CHU ANGERS_A90278A42012</v>
      </c>
      <c r="G443" s="13" t="str">
        <f t="shared" si="19"/>
        <v>CHU ANGERS_A90278A420121010570</v>
      </c>
      <c r="H443" s="2">
        <f t="shared" si="20"/>
        <v>22</v>
      </c>
      <c r="I443" s="8">
        <v>22</v>
      </c>
    </row>
    <row r="444" spans="1:9" x14ac:dyDescent="0.25">
      <c r="A444" s="4" t="s">
        <v>1</v>
      </c>
      <c r="B444" s="6">
        <v>1010570</v>
      </c>
      <c r="C444" s="6" t="s">
        <v>115</v>
      </c>
      <c r="D444" s="7">
        <v>42013</v>
      </c>
      <c r="E444" s="18">
        <f>WEEKDAY(Tableau1[[#This Row],[Jour Année]])</f>
        <v>6</v>
      </c>
      <c r="F444" s="13" t="str">
        <f t="shared" si="18"/>
        <v>CHU ANGERS_A90278A42013</v>
      </c>
      <c r="G444" s="13" t="str">
        <f t="shared" si="19"/>
        <v>CHU ANGERS_A90278A420131010570</v>
      </c>
      <c r="H444" s="2">
        <f t="shared" si="20"/>
        <v>24</v>
      </c>
      <c r="I444" s="8">
        <v>24</v>
      </c>
    </row>
    <row r="445" spans="1:9" x14ac:dyDescent="0.25">
      <c r="A445" s="4" t="s">
        <v>1</v>
      </c>
      <c r="B445" s="6">
        <v>1010570</v>
      </c>
      <c r="C445" s="6" t="s">
        <v>115</v>
      </c>
      <c r="D445" s="7">
        <v>42014</v>
      </c>
      <c r="E445" s="18">
        <f>WEEKDAY(Tableau1[[#This Row],[Jour Année]])</f>
        <v>7</v>
      </c>
      <c r="F445" s="13" t="str">
        <f t="shared" si="18"/>
        <v>CHU ANGERS_A90278A42014</v>
      </c>
      <c r="G445" s="13" t="str">
        <f t="shared" si="19"/>
        <v>CHU ANGERS_A90278A420141010570</v>
      </c>
      <c r="H445" s="2">
        <f t="shared" si="20"/>
        <v>6</v>
      </c>
      <c r="I445" s="8">
        <v>6</v>
      </c>
    </row>
    <row r="446" spans="1:9" x14ac:dyDescent="0.25">
      <c r="A446" s="4" t="s">
        <v>1</v>
      </c>
      <c r="B446" s="6">
        <v>1010570</v>
      </c>
      <c r="C446" s="6" t="s">
        <v>115</v>
      </c>
      <c r="D446" s="7">
        <v>42016</v>
      </c>
      <c r="E446" s="18">
        <f>WEEKDAY(Tableau1[[#This Row],[Jour Année]])</f>
        <v>2</v>
      </c>
      <c r="F446" s="13" t="str">
        <f t="shared" si="18"/>
        <v>CHU ANGERS_A90278A42016</v>
      </c>
      <c r="G446" s="13" t="str">
        <f t="shared" si="19"/>
        <v>CHU ANGERS_A90278A420161010570</v>
      </c>
      <c r="H446" s="2">
        <f t="shared" si="20"/>
        <v>31</v>
      </c>
      <c r="I446" s="8">
        <v>31</v>
      </c>
    </row>
    <row r="447" spans="1:9" x14ac:dyDescent="0.25">
      <c r="A447" s="4" t="s">
        <v>1</v>
      </c>
      <c r="B447" s="6">
        <v>1010570</v>
      </c>
      <c r="C447" s="6" t="s">
        <v>115</v>
      </c>
      <c r="D447" s="7">
        <v>42017</v>
      </c>
      <c r="E447" s="18">
        <f>WEEKDAY(Tableau1[[#This Row],[Jour Année]])</f>
        <v>3</v>
      </c>
      <c r="F447" s="13" t="str">
        <f t="shared" si="18"/>
        <v>CHU ANGERS_A90278A42017</v>
      </c>
      <c r="G447" s="13" t="str">
        <f t="shared" si="19"/>
        <v>CHU ANGERS_A90278A420171010570</v>
      </c>
      <c r="H447" s="2">
        <f t="shared" si="20"/>
        <v>47</v>
      </c>
      <c r="I447" s="8">
        <v>47</v>
      </c>
    </row>
    <row r="448" spans="1:9" x14ac:dyDescent="0.25">
      <c r="A448" s="4" t="s">
        <v>1</v>
      </c>
      <c r="B448" s="6">
        <v>1010570</v>
      </c>
      <c r="C448" s="6" t="s">
        <v>115</v>
      </c>
      <c r="D448" s="7">
        <v>42018</v>
      </c>
      <c r="E448" s="18">
        <f>WEEKDAY(Tableau1[[#This Row],[Jour Année]])</f>
        <v>4</v>
      </c>
      <c r="F448" s="13" t="str">
        <f t="shared" si="18"/>
        <v>CHU ANGERS_A90278A42018</v>
      </c>
      <c r="G448" s="13" t="str">
        <f t="shared" si="19"/>
        <v>CHU ANGERS_A90278A420181010570</v>
      </c>
      <c r="H448" s="2">
        <f t="shared" si="20"/>
        <v>37</v>
      </c>
      <c r="I448" s="8">
        <v>37</v>
      </c>
    </row>
    <row r="449" spans="1:9" x14ac:dyDescent="0.25">
      <c r="A449" s="4" t="s">
        <v>1</v>
      </c>
      <c r="B449" s="6">
        <v>1010570</v>
      </c>
      <c r="C449" s="6" t="s">
        <v>115</v>
      </c>
      <c r="D449" s="7">
        <v>42019</v>
      </c>
      <c r="E449" s="18">
        <f>WEEKDAY(Tableau1[[#This Row],[Jour Année]])</f>
        <v>5</v>
      </c>
      <c r="F449" s="13" t="str">
        <f t="shared" si="18"/>
        <v>CHU ANGERS_A90278A42019</v>
      </c>
      <c r="G449" s="13" t="str">
        <f t="shared" si="19"/>
        <v>CHU ANGERS_A90278A420191010570</v>
      </c>
      <c r="H449" s="2">
        <f t="shared" si="20"/>
        <v>21</v>
      </c>
      <c r="I449" s="8">
        <v>21</v>
      </c>
    </row>
    <row r="450" spans="1:9" x14ac:dyDescent="0.25">
      <c r="A450" s="4" t="s">
        <v>1</v>
      </c>
      <c r="B450" s="6">
        <v>1010570</v>
      </c>
      <c r="C450" s="6" t="s">
        <v>115</v>
      </c>
      <c r="D450" s="7">
        <v>42020</v>
      </c>
      <c r="E450" s="18">
        <f>WEEKDAY(Tableau1[[#This Row],[Jour Année]])</f>
        <v>6</v>
      </c>
      <c r="F450" s="13" t="str">
        <f t="shared" ref="F450:F513" si="21">CONCATENATE(A450,D450)</f>
        <v>CHU ANGERS_A90278A42020</v>
      </c>
      <c r="G450" s="13" t="str">
        <f t="shared" ref="G450:G513" si="22">CONCATENATE(F450,B450)</f>
        <v>CHU ANGERS_A90278A420201010570</v>
      </c>
      <c r="H450" s="2">
        <f t="shared" ref="H450:H513" si="23">IF(I450=" ",0,IF(I450="",0,I450))</f>
        <v>51</v>
      </c>
      <c r="I450" s="8">
        <v>51</v>
      </c>
    </row>
    <row r="451" spans="1:9" x14ac:dyDescent="0.25">
      <c r="A451" s="4" t="s">
        <v>1</v>
      </c>
      <c r="B451" s="6">
        <v>1010570</v>
      </c>
      <c r="C451" s="6" t="s">
        <v>115</v>
      </c>
      <c r="D451" s="7">
        <v>42021</v>
      </c>
      <c r="E451" s="18">
        <f>WEEKDAY(Tableau1[[#This Row],[Jour Année]])</f>
        <v>7</v>
      </c>
      <c r="F451" s="13" t="str">
        <f t="shared" si="21"/>
        <v>CHU ANGERS_A90278A42021</v>
      </c>
      <c r="G451" s="13" t="str">
        <f t="shared" si="22"/>
        <v>CHU ANGERS_A90278A420211010570</v>
      </c>
      <c r="H451" s="2">
        <f t="shared" si="23"/>
        <v>4</v>
      </c>
      <c r="I451" s="8">
        <v>4</v>
      </c>
    </row>
    <row r="452" spans="1:9" x14ac:dyDescent="0.25">
      <c r="A452" s="4" t="s">
        <v>1</v>
      </c>
      <c r="B452" s="6">
        <v>1010570</v>
      </c>
      <c r="C452" s="6" t="s">
        <v>115</v>
      </c>
      <c r="D452" s="7">
        <v>42022</v>
      </c>
      <c r="E452" s="18">
        <f>WEEKDAY(Tableau1[[#This Row],[Jour Année]])</f>
        <v>1</v>
      </c>
      <c r="F452" s="13" t="str">
        <f t="shared" si="21"/>
        <v>CHU ANGERS_A90278A42022</v>
      </c>
      <c r="G452" s="13" t="str">
        <f t="shared" si="22"/>
        <v>CHU ANGERS_A90278A420221010570</v>
      </c>
      <c r="H452" s="2">
        <f t="shared" si="23"/>
        <v>2</v>
      </c>
      <c r="I452" s="8">
        <v>2</v>
      </c>
    </row>
    <row r="453" spans="1:9" x14ac:dyDescent="0.25">
      <c r="A453" s="4" t="s">
        <v>1</v>
      </c>
      <c r="B453" s="6">
        <v>1010570</v>
      </c>
      <c r="C453" s="6" t="s">
        <v>115</v>
      </c>
      <c r="D453" s="7">
        <v>42023</v>
      </c>
      <c r="E453" s="18">
        <f>WEEKDAY(Tableau1[[#This Row],[Jour Année]])</f>
        <v>2</v>
      </c>
      <c r="F453" s="13" t="str">
        <f t="shared" si="21"/>
        <v>CHU ANGERS_A90278A42023</v>
      </c>
      <c r="G453" s="13" t="str">
        <f t="shared" si="22"/>
        <v>CHU ANGERS_A90278A420231010570</v>
      </c>
      <c r="H453" s="2">
        <f t="shared" si="23"/>
        <v>45</v>
      </c>
      <c r="I453" s="8">
        <v>45</v>
      </c>
    </row>
    <row r="454" spans="1:9" x14ac:dyDescent="0.25">
      <c r="A454" s="4" t="s">
        <v>1</v>
      </c>
      <c r="B454" s="6">
        <v>1010570</v>
      </c>
      <c r="C454" s="6" t="s">
        <v>115</v>
      </c>
      <c r="D454" s="7">
        <v>42024</v>
      </c>
      <c r="E454" s="18">
        <f>WEEKDAY(Tableau1[[#This Row],[Jour Année]])</f>
        <v>3</v>
      </c>
      <c r="F454" s="13" t="str">
        <f t="shared" si="21"/>
        <v>CHU ANGERS_A90278A42024</v>
      </c>
      <c r="G454" s="13" t="str">
        <f t="shared" si="22"/>
        <v>CHU ANGERS_A90278A420241010570</v>
      </c>
      <c r="H454" s="2">
        <f t="shared" si="23"/>
        <v>28</v>
      </c>
      <c r="I454" s="8">
        <v>28</v>
      </c>
    </row>
    <row r="455" spans="1:9" x14ac:dyDescent="0.25">
      <c r="A455" s="4" t="s">
        <v>1</v>
      </c>
      <c r="B455" s="6">
        <v>1010570</v>
      </c>
      <c r="C455" s="6" t="s">
        <v>115</v>
      </c>
      <c r="D455" s="7">
        <v>42025</v>
      </c>
      <c r="E455" s="18">
        <f>WEEKDAY(Tableau1[[#This Row],[Jour Année]])</f>
        <v>4</v>
      </c>
      <c r="F455" s="13" t="str">
        <f t="shared" si="21"/>
        <v>CHU ANGERS_A90278A42025</v>
      </c>
      <c r="G455" s="13" t="str">
        <f t="shared" si="22"/>
        <v>CHU ANGERS_A90278A420251010570</v>
      </c>
      <c r="H455" s="2">
        <f t="shared" si="23"/>
        <v>35</v>
      </c>
      <c r="I455" s="8">
        <v>35</v>
      </c>
    </row>
    <row r="456" spans="1:9" x14ac:dyDescent="0.25">
      <c r="A456" s="4" t="s">
        <v>1</v>
      </c>
      <c r="B456" s="6">
        <v>1010570</v>
      </c>
      <c r="C456" s="6" t="s">
        <v>115</v>
      </c>
      <c r="D456" s="7">
        <v>42026</v>
      </c>
      <c r="E456" s="18">
        <f>WEEKDAY(Tableau1[[#This Row],[Jour Année]])</f>
        <v>5</v>
      </c>
      <c r="F456" s="13" t="str">
        <f t="shared" si="21"/>
        <v>CHU ANGERS_A90278A42026</v>
      </c>
      <c r="G456" s="13" t="str">
        <f t="shared" si="22"/>
        <v>CHU ANGERS_A90278A420261010570</v>
      </c>
      <c r="H456" s="2">
        <f t="shared" si="23"/>
        <v>36</v>
      </c>
      <c r="I456" s="8">
        <v>36</v>
      </c>
    </row>
    <row r="457" spans="1:9" x14ac:dyDescent="0.25">
      <c r="A457" s="4" t="s">
        <v>1</v>
      </c>
      <c r="B457" s="6">
        <v>1010570</v>
      </c>
      <c r="C457" s="6" t="s">
        <v>115</v>
      </c>
      <c r="D457" s="7">
        <v>42027</v>
      </c>
      <c r="E457" s="18">
        <f>WEEKDAY(Tableau1[[#This Row],[Jour Année]])</f>
        <v>6</v>
      </c>
      <c r="F457" s="13" t="str">
        <f t="shared" si="21"/>
        <v>CHU ANGERS_A90278A42027</v>
      </c>
      <c r="G457" s="13" t="str">
        <f t="shared" si="22"/>
        <v>CHU ANGERS_A90278A420271010570</v>
      </c>
      <c r="H457" s="2">
        <f t="shared" si="23"/>
        <v>35</v>
      </c>
      <c r="I457" s="8">
        <v>35</v>
      </c>
    </row>
    <row r="458" spans="1:9" x14ac:dyDescent="0.25">
      <c r="A458" s="4" t="s">
        <v>1</v>
      </c>
      <c r="B458" s="6">
        <v>1010570</v>
      </c>
      <c r="C458" s="6" t="s">
        <v>115</v>
      </c>
      <c r="D458" s="7">
        <v>42028</v>
      </c>
      <c r="E458" s="18">
        <f>WEEKDAY(Tableau1[[#This Row],[Jour Année]])</f>
        <v>7</v>
      </c>
      <c r="F458" s="13" t="str">
        <f t="shared" si="21"/>
        <v>CHU ANGERS_A90278A42028</v>
      </c>
      <c r="G458" s="13" t="str">
        <f t="shared" si="22"/>
        <v>CHU ANGERS_A90278A420281010570</v>
      </c>
      <c r="H458" s="2">
        <f t="shared" si="23"/>
        <v>5</v>
      </c>
      <c r="I458" s="8">
        <v>5</v>
      </c>
    </row>
    <row r="459" spans="1:9" x14ac:dyDescent="0.25">
      <c r="A459" s="4" t="s">
        <v>1</v>
      </c>
      <c r="B459" s="6">
        <v>1010570</v>
      </c>
      <c r="C459" s="6" t="s">
        <v>115</v>
      </c>
      <c r="D459" s="7">
        <v>42029</v>
      </c>
      <c r="E459" s="18">
        <f>WEEKDAY(Tableau1[[#This Row],[Jour Année]])</f>
        <v>1</v>
      </c>
      <c r="F459" s="13" t="str">
        <f t="shared" si="21"/>
        <v>CHU ANGERS_A90278A42029</v>
      </c>
      <c r="G459" s="13" t="str">
        <f t="shared" si="22"/>
        <v>CHU ANGERS_A90278A420291010570</v>
      </c>
      <c r="H459" s="2">
        <f t="shared" si="23"/>
        <v>4</v>
      </c>
      <c r="I459" s="8">
        <v>4</v>
      </c>
    </row>
    <row r="460" spans="1:9" x14ac:dyDescent="0.25">
      <c r="A460" s="4" t="s">
        <v>1</v>
      </c>
      <c r="B460" s="6">
        <v>1010570</v>
      </c>
      <c r="C460" s="6" t="s">
        <v>115</v>
      </c>
      <c r="D460" s="7">
        <v>42030</v>
      </c>
      <c r="E460" s="18">
        <f>WEEKDAY(Tableau1[[#This Row],[Jour Année]])</f>
        <v>2</v>
      </c>
      <c r="F460" s="13" t="str">
        <f t="shared" si="21"/>
        <v>CHU ANGERS_A90278A42030</v>
      </c>
      <c r="G460" s="13" t="str">
        <f t="shared" si="22"/>
        <v>CHU ANGERS_A90278A420301010570</v>
      </c>
      <c r="H460" s="2">
        <f t="shared" si="23"/>
        <v>39</v>
      </c>
      <c r="I460" s="8">
        <v>39</v>
      </c>
    </row>
    <row r="461" spans="1:9" x14ac:dyDescent="0.25">
      <c r="A461" s="4" t="s">
        <v>1</v>
      </c>
      <c r="B461" s="6">
        <v>1010570</v>
      </c>
      <c r="C461" s="6" t="s">
        <v>115</v>
      </c>
      <c r="D461" s="7">
        <v>42031</v>
      </c>
      <c r="E461" s="18">
        <f>WEEKDAY(Tableau1[[#This Row],[Jour Année]])</f>
        <v>3</v>
      </c>
      <c r="F461" s="13" t="str">
        <f t="shared" si="21"/>
        <v>CHU ANGERS_A90278A42031</v>
      </c>
      <c r="G461" s="13" t="str">
        <f t="shared" si="22"/>
        <v>CHU ANGERS_A90278A420311010570</v>
      </c>
      <c r="H461" s="2">
        <f t="shared" si="23"/>
        <v>53</v>
      </c>
      <c r="I461" s="8">
        <v>53</v>
      </c>
    </row>
    <row r="462" spans="1:9" x14ac:dyDescent="0.25">
      <c r="A462" s="4" t="s">
        <v>1</v>
      </c>
      <c r="B462" s="6">
        <v>1010570</v>
      </c>
      <c r="C462" s="6" t="s">
        <v>115</v>
      </c>
      <c r="D462" s="7">
        <v>42032</v>
      </c>
      <c r="E462" s="18">
        <f>WEEKDAY(Tableau1[[#This Row],[Jour Année]])</f>
        <v>4</v>
      </c>
      <c r="F462" s="13" t="str">
        <f t="shared" si="21"/>
        <v>CHU ANGERS_A90278A42032</v>
      </c>
      <c r="G462" s="13" t="str">
        <f t="shared" si="22"/>
        <v>CHU ANGERS_A90278A420321010570</v>
      </c>
      <c r="H462" s="2">
        <f t="shared" si="23"/>
        <v>43</v>
      </c>
      <c r="I462" s="8">
        <v>43</v>
      </c>
    </row>
    <row r="463" spans="1:9" x14ac:dyDescent="0.25">
      <c r="A463" s="4" t="s">
        <v>1</v>
      </c>
      <c r="B463" s="6">
        <v>1010570</v>
      </c>
      <c r="C463" s="6" t="s">
        <v>115</v>
      </c>
      <c r="D463" s="7">
        <v>42033</v>
      </c>
      <c r="E463" s="18">
        <f>WEEKDAY(Tableau1[[#This Row],[Jour Année]])</f>
        <v>5</v>
      </c>
      <c r="F463" s="13" t="str">
        <f t="shared" si="21"/>
        <v>CHU ANGERS_A90278A42033</v>
      </c>
      <c r="G463" s="13" t="str">
        <f t="shared" si="22"/>
        <v>CHU ANGERS_A90278A420331010570</v>
      </c>
      <c r="H463" s="2">
        <f t="shared" si="23"/>
        <v>34</v>
      </c>
      <c r="I463" s="8">
        <v>34</v>
      </c>
    </row>
    <row r="464" spans="1:9" x14ac:dyDescent="0.25">
      <c r="A464" s="4" t="s">
        <v>1</v>
      </c>
      <c r="B464" s="6">
        <v>1010570</v>
      </c>
      <c r="C464" s="6" t="s">
        <v>115</v>
      </c>
      <c r="D464" s="7">
        <v>42034</v>
      </c>
      <c r="E464" s="18">
        <f>WEEKDAY(Tableau1[[#This Row],[Jour Année]])</f>
        <v>6</v>
      </c>
      <c r="F464" s="13" t="str">
        <f t="shared" si="21"/>
        <v>CHU ANGERS_A90278A42034</v>
      </c>
      <c r="G464" s="13" t="str">
        <f t="shared" si="22"/>
        <v>CHU ANGERS_A90278A420341010570</v>
      </c>
      <c r="H464" s="2">
        <f t="shared" si="23"/>
        <v>25</v>
      </c>
      <c r="I464" s="8">
        <v>25</v>
      </c>
    </row>
    <row r="465" spans="1:9" x14ac:dyDescent="0.25">
      <c r="A465" s="4" t="s">
        <v>1</v>
      </c>
      <c r="B465" s="6">
        <v>1010570</v>
      </c>
      <c r="C465" s="6" t="s">
        <v>115</v>
      </c>
      <c r="D465" s="7">
        <v>42035</v>
      </c>
      <c r="E465" s="18">
        <f>WEEKDAY(Tableau1[[#This Row],[Jour Année]])</f>
        <v>7</v>
      </c>
      <c r="F465" s="13" t="str">
        <f t="shared" si="21"/>
        <v>CHU ANGERS_A90278A42035</v>
      </c>
      <c r="G465" s="13" t="str">
        <f t="shared" si="22"/>
        <v>CHU ANGERS_A90278A420351010570</v>
      </c>
      <c r="H465" s="2">
        <f t="shared" si="23"/>
        <v>7</v>
      </c>
      <c r="I465" s="8">
        <v>7</v>
      </c>
    </row>
    <row r="466" spans="1:9" x14ac:dyDescent="0.25">
      <c r="A466" s="4" t="s">
        <v>1</v>
      </c>
      <c r="B466" s="6">
        <v>1010570</v>
      </c>
      <c r="C466" s="6" t="s">
        <v>115</v>
      </c>
      <c r="D466" s="7">
        <v>42037</v>
      </c>
      <c r="E466" s="18">
        <f>WEEKDAY(Tableau1[[#This Row],[Jour Année]])</f>
        <v>2</v>
      </c>
      <c r="F466" s="13" t="str">
        <f t="shared" si="21"/>
        <v>CHU ANGERS_A90278A42037</v>
      </c>
      <c r="G466" s="13" t="str">
        <f t="shared" si="22"/>
        <v>CHU ANGERS_A90278A420371010570</v>
      </c>
      <c r="H466" s="2">
        <f t="shared" si="23"/>
        <v>32</v>
      </c>
      <c r="I466" s="8">
        <v>32</v>
      </c>
    </row>
    <row r="467" spans="1:9" x14ac:dyDescent="0.25">
      <c r="A467" s="4" t="s">
        <v>1</v>
      </c>
      <c r="B467" s="6">
        <v>1010570</v>
      </c>
      <c r="C467" s="6" t="s">
        <v>115</v>
      </c>
      <c r="D467" s="7">
        <v>42038</v>
      </c>
      <c r="E467" s="18">
        <f>WEEKDAY(Tableau1[[#This Row],[Jour Année]])</f>
        <v>3</v>
      </c>
      <c r="F467" s="13" t="str">
        <f t="shared" si="21"/>
        <v>CHU ANGERS_A90278A42038</v>
      </c>
      <c r="G467" s="13" t="str">
        <f t="shared" si="22"/>
        <v>CHU ANGERS_A90278A420381010570</v>
      </c>
      <c r="H467" s="2">
        <f t="shared" si="23"/>
        <v>39</v>
      </c>
      <c r="I467" s="8">
        <v>39</v>
      </c>
    </row>
    <row r="468" spans="1:9" x14ac:dyDescent="0.25">
      <c r="A468" s="4" t="s">
        <v>1</v>
      </c>
      <c r="B468" s="6">
        <v>1010570</v>
      </c>
      <c r="C468" s="6" t="s">
        <v>115</v>
      </c>
      <c r="D468" s="7">
        <v>42039</v>
      </c>
      <c r="E468" s="18">
        <f>WEEKDAY(Tableau1[[#This Row],[Jour Année]])</f>
        <v>4</v>
      </c>
      <c r="F468" s="13" t="str">
        <f t="shared" si="21"/>
        <v>CHU ANGERS_A90278A42039</v>
      </c>
      <c r="G468" s="13" t="str">
        <f t="shared" si="22"/>
        <v>CHU ANGERS_A90278A420391010570</v>
      </c>
      <c r="H468" s="2">
        <f t="shared" si="23"/>
        <v>34</v>
      </c>
      <c r="I468" s="8">
        <v>34</v>
      </c>
    </row>
    <row r="469" spans="1:9" x14ac:dyDescent="0.25">
      <c r="A469" s="4" t="s">
        <v>1</v>
      </c>
      <c r="B469" s="6">
        <v>1010570</v>
      </c>
      <c r="C469" s="6" t="s">
        <v>115</v>
      </c>
      <c r="D469" s="7">
        <v>42040</v>
      </c>
      <c r="E469" s="18">
        <f>WEEKDAY(Tableau1[[#This Row],[Jour Année]])</f>
        <v>5</v>
      </c>
      <c r="F469" s="13" t="str">
        <f t="shared" si="21"/>
        <v>CHU ANGERS_A90278A42040</v>
      </c>
      <c r="G469" s="13" t="str">
        <f t="shared" si="22"/>
        <v>CHU ANGERS_A90278A420401010570</v>
      </c>
      <c r="H469" s="2">
        <f t="shared" si="23"/>
        <v>36</v>
      </c>
      <c r="I469" s="8">
        <v>36</v>
      </c>
    </row>
    <row r="470" spans="1:9" x14ac:dyDescent="0.25">
      <c r="A470" s="4" t="s">
        <v>1</v>
      </c>
      <c r="B470" s="6">
        <v>1010570</v>
      </c>
      <c r="C470" s="6" t="s">
        <v>115</v>
      </c>
      <c r="D470" s="7">
        <v>42041</v>
      </c>
      <c r="E470" s="18">
        <f>WEEKDAY(Tableau1[[#This Row],[Jour Année]])</f>
        <v>6</v>
      </c>
      <c r="F470" s="13" t="str">
        <f t="shared" si="21"/>
        <v>CHU ANGERS_A90278A42041</v>
      </c>
      <c r="G470" s="13" t="str">
        <f t="shared" si="22"/>
        <v>CHU ANGERS_A90278A420411010570</v>
      </c>
      <c r="H470" s="2">
        <f t="shared" si="23"/>
        <v>33</v>
      </c>
      <c r="I470" s="8">
        <v>33</v>
      </c>
    </row>
    <row r="471" spans="1:9" x14ac:dyDescent="0.25">
      <c r="A471" s="4" t="s">
        <v>1</v>
      </c>
      <c r="B471" s="6">
        <v>1010570</v>
      </c>
      <c r="C471" s="6" t="s">
        <v>115</v>
      </c>
      <c r="D471" s="7">
        <v>42042</v>
      </c>
      <c r="E471" s="18">
        <f>WEEKDAY(Tableau1[[#This Row],[Jour Année]])</f>
        <v>7</v>
      </c>
      <c r="F471" s="13" t="str">
        <f t="shared" si="21"/>
        <v>CHU ANGERS_A90278A42042</v>
      </c>
      <c r="G471" s="13" t="str">
        <f t="shared" si="22"/>
        <v>CHU ANGERS_A90278A420421010570</v>
      </c>
      <c r="H471" s="2">
        <f t="shared" si="23"/>
        <v>6</v>
      </c>
      <c r="I471" s="8">
        <v>6</v>
      </c>
    </row>
    <row r="472" spans="1:9" x14ac:dyDescent="0.25">
      <c r="A472" s="4" t="s">
        <v>1</v>
      </c>
      <c r="B472" s="6">
        <v>1010570</v>
      </c>
      <c r="C472" s="6" t="s">
        <v>115</v>
      </c>
      <c r="D472" s="7">
        <v>42043</v>
      </c>
      <c r="E472" s="18">
        <f>WEEKDAY(Tableau1[[#This Row],[Jour Année]])</f>
        <v>1</v>
      </c>
      <c r="F472" s="13" t="str">
        <f t="shared" si="21"/>
        <v>CHU ANGERS_A90278A42043</v>
      </c>
      <c r="G472" s="13" t="str">
        <f t="shared" si="22"/>
        <v>CHU ANGERS_A90278A420431010570</v>
      </c>
      <c r="H472" s="2">
        <f t="shared" si="23"/>
        <v>3</v>
      </c>
      <c r="I472" s="8">
        <v>3</v>
      </c>
    </row>
    <row r="473" spans="1:9" x14ac:dyDescent="0.25">
      <c r="A473" s="4" t="s">
        <v>1</v>
      </c>
      <c r="B473" s="6">
        <v>1010570</v>
      </c>
      <c r="C473" s="6" t="s">
        <v>115</v>
      </c>
      <c r="D473" s="7">
        <v>42044</v>
      </c>
      <c r="E473" s="18">
        <f>WEEKDAY(Tableau1[[#This Row],[Jour Année]])</f>
        <v>2</v>
      </c>
      <c r="F473" s="13" t="str">
        <f t="shared" si="21"/>
        <v>CHU ANGERS_A90278A42044</v>
      </c>
      <c r="G473" s="13" t="str">
        <f t="shared" si="22"/>
        <v>CHU ANGERS_A90278A420441010570</v>
      </c>
      <c r="H473" s="2">
        <f t="shared" si="23"/>
        <v>32</v>
      </c>
      <c r="I473" s="8">
        <v>32</v>
      </c>
    </row>
    <row r="474" spans="1:9" x14ac:dyDescent="0.25">
      <c r="A474" s="4" t="s">
        <v>1</v>
      </c>
      <c r="B474" s="6">
        <v>1010570</v>
      </c>
      <c r="C474" s="6" t="s">
        <v>115</v>
      </c>
      <c r="D474" s="7">
        <v>42045</v>
      </c>
      <c r="E474" s="18">
        <f>WEEKDAY(Tableau1[[#This Row],[Jour Année]])</f>
        <v>3</v>
      </c>
      <c r="F474" s="13" t="str">
        <f t="shared" si="21"/>
        <v>CHU ANGERS_A90278A42045</v>
      </c>
      <c r="G474" s="13" t="str">
        <f t="shared" si="22"/>
        <v>CHU ANGERS_A90278A420451010570</v>
      </c>
      <c r="H474" s="2">
        <f t="shared" si="23"/>
        <v>28</v>
      </c>
      <c r="I474" s="8">
        <v>28</v>
      </c>
    </row>
    <row r="475" spans="1:9" x14ac:dyDescent="0.25">
      <c r="A475" s="4" t="s">
        <v>1</v>
      </c>
      <c r="B475" s="6">
        <v>1010570</v>
      </c>
      <c r="C475" s="6" t="s">
        <v>115</v>
      </c>
      <c r="D475" s="7">
        <v>42046</v>
      </c>
      <c r="E475" s="18">
        <f>WEEKDAY(Tableau1[[#This Row],[Jour Année]])</f>
        <v>4</v>
      </c>
      <c r="F475" s="13" t="str">
        <f t="shared" si="21"/>
        <v>CHU ANGERS_A90278A42046</v>
      </c>
      <c r="G475" s="13" t="str">
        <f t="shared" si="22"/>
        <v>CHU ANGERS_A90278A420461010570</v>
      </c>
      <c r="H475" s="2">
        <f t="shared" si="23"/>
        <v>36</v>
      </c>
      <c r="I475" s="8">
        <v>36</v>
      </c>
    </row>
    <row r="476" spans="1:9" x14ac:dyDescent="0.25">
      <c r="A476" s="4" t="s">
        <v>1</v>
      </c>
      <c r="B476" s="6">
        <v>1010570</v>
      </c>
      <c r="C476" s="6" t="s">
        <v>115</v>
      </c>
      <c r="D476" s="7">
        <v>42047</v>
      </c>
      <c r="E476" s="18">
        <f>WEEKDAY(Tableau1[[#This Row],[Jour Année]])</f>
        <v>5</v>
      </c>
      <c r="F476" s="13" t="str">
        <f t="shared" si="21"/>
        <v>CHU ANGERS_A90278A42047</v>
      </c>
      <c r="G476" s="13" t="str">
        <f t="shared" si="22"/>
        <v>CHU ANGERS_A90278A420471010570</v>
      </c>
      <c r="H476" s="2">
        <f t="shared" si="23"/>
        <v>28</v>
      </c>
      <c r="I476" s="8">
        <v>28</v>
      </c>
    </row>
    <row r="477" spans="1:9" x14ac:dyDescent="0.25">
      <c r="A477" s="4" t="s">
        <v>1</v>
      </c>
      <c r="B477" s="6">
        <v>1010570</v>
      </c>
      <c r="C477" s="6" t="s">
        <v>115</v>
      </c>
      <c r="D477" s="7">
        <v>42048</v>
      </c>
      <c r="E477" s="18">
        <f>WEEKDAY(Tableau1[[#This Row],[Jour Année]])</f>
        <v>6</v>
      </c>
      <c r="F477" s="13" t="str">
        <f t="shared" si="21"/>
        <v>CHU ANGERS_A90278A42048</v>
      </c>
      <c r="G477" s="13" t="str">
        <f t="shared" si="22"/>
        <v>CHU ANGERS_A90278A420481010570</v>
      </c>
      <c r="H477" s="2">
        <f t="shared" si="23"/>
        <v>23</v>
      </c>
      <c r="I477" s="8">
        <v>23</v>
      </c>
    </row>
    <row r="478" spans="1:9" x14ac:dyDescent="0.25">
      <c r="A478" s="4" t="s">
        <v>1</v>
      </c>
      <c r="B478" s="6">
        <v>1010570</v>
      </c>
      <c r="C478" s="6" t="s">
        <v>115</v>
      </c>
      <c r="D478" s="7">
        <v>42049</v>
      </c>
      <c r="E478" s="18">
        <f>WEEKDAY(Tableau1[[#This Row],[Jour Année]])</f>
        <v>7</v>
      </c>
      <c r="F478" s="13" t="str">
        <f t="shared" si="21"/>
        <v>CHU ANGERS_A90278A42049</v>
      </c>
      <c r="G478" s="13" t="str">
        <f t="shared" si="22"/>
        <v>CHU ANGERS_A90278A420491010570</v>
      </c>
      <c r="H478" s="2">
        <f t="shared" si="23"/>
        <v>6</v>
      </c>
      <c r="I478" s="8">
        <v>6</v>
      </c>
    </row>
    <row r="479" spans="1:9" x14ac:dyDescent="0.25">
      <c r="A479" s="4" t="s">
        <v>1</v>
      </c>
      <c r="B479" s="6">
        <v>1010570</v>
      </c>
      <c r="C479" s="6" t="s">
        <v>115</v>
      </c>
      <c r="D479" s="7">
        <v>42051</v>
      </c>
      <c r="E479" s="18">
        <f>WEEKDAY(Tableau1[[#This Row],[Jour Année]])</f>
        <v>2</v>
      </c>
      <c r="F479" s="13" t="str">
        <f t="shared" si="21"/>
        <v>CHU ANGERS_A90278A42051</v>
      </c>
      <c r="G479" s="13" t="str">
        <f t="shared" si="22"/>
        <v>CHU ANGERS_A90278A420511010570</v>
      </c>
      <c r="H479" s="2">
        <f t="shared" si="23"/>
        <v>15</v>
      </c>
      <c r="I479" s="8">
        <v>15</v>
      </c>
    </row>
    <row r="480" spans="1:9" x14ac:dyDescent="0.25">
      <c r="A480" s="4" t="s">
        <v>1</v>
      </c>
      <c r="B480" s="6">
        <v>1010570</v>
      </c>
      <c r="C480" s="6" t="s">
        <v>115</v>
      </c>
      <c r="D480" s="7">
        <v>42052</v>
      </c>
      <c r="E480" s="18">
        <f>WEEKDAY(Tableau1[[#This Row],[Jour Année]])</f>
        <v>3</v>
      </c>
      <c r="F480" s="13" t="str">
        <f t="shared" si="21"/>
        <v>CHU ANGERS_A90278A42052</v>
      </c>
      <c r="G480" s="13" t="str">
        <f t="shared" si="22"/>
        <v>CHU ANGERS_A90278A420521010570</v>
      </c>
      <c r="H480" s="2">
        <f t="shared" si="23"/>
        <v>30</v>
      </c>
      <c r="I480" s="8">
        <v>30</v>
      </c>
    </row>
    <row r="481" spans="1:9" x14ac:dyDescent="0.25">
      <c r="A481" s="4" t="s">
        <v>1</v>
      </c>
      <c r="B481" s="6">
        <v>1010570</v>
      </c>
      <c r="C481" s="6" t="s">
        <v>115</v>
      </c>
      <c r="D481" s="7">
        <v>42053</v>
      </c>
      <c r="E481" s="18">
        <f>WEEKDAY(Tableau1[[#This Row],[Jour Année]])</f>
        <v>4</v>
      </c>
      <c r="F481" s="13" t="str">
        <f t="shared" si="21"/>
        <v>CHU ANGERS_A90278A42053</v>
      </c>
      <c r="G481" s="13" t="str">
        <f t="shared" si="22"/>
        <v>CHU ANGERS_A90278A420531010570</v>
      </c>
      <c r="H481" s="2">
        <f t="shared" si="23"/>
        <v>27</v>
      </c>
      <c r="I481" s="8">
        <v>27</v>
      </c>
    </row>
    <row r="482" spans="1:9" x14ac:dyDescent="0.25">
      <c r="A482" s="4" t="s">
        <v>1</v>
      </c>
      <c r="B482" s="6">
        <v>1010570</v>
      </c>
      <c r="C482" s="6" t="s">
        <v>115</v>
      </c>
      <c r="D482" s="7">
        <v>42054</v>
      </c>
      <c r="E482" s="18">
        <f>WEEKDAY(Tableau1[[#This Row],[Jour Année]])</f>
        <v>5</v>
      </c>
      <c r="F482" s="13" t="str">
        <f t="shared" si="21"/>
        <v>CHU ANGERS_A90278A42054</v>
      </c>
      <c r="G482" s="13" t="str">
        <f t="shared" si="22"/>
        <v>CHU ANGERS_A90278A420541010570</v>
      </c>
      <c r="H482" s="2">
        <f t="shared" si="23"/>
        <v>33</v>
      </c>
      <c r="I482" s="8">
        <v>33</v>
      </c>
    </row>
    <row r="483" spans="1:9" x14ac:dyDescent="0.25">
      <c r="A483" s="4" t="s">
        <v>1</v>
      </c>
      <c r="B483" s="6">
        <v>1010570</v>
      </c>
      <c r="C483" s="6" t="s">
        <v>115</v>
      </c>
      <c r="D483" s="7">
        <v>42055</v>
      </c>
      <c r="E483" s="18">
        <f>WEEKDAY(Tableau1[[#This Row],[Jour Année]])</f>
        <v>6</v>
      </c>
      <c r="F483" s="13" t="str">
        <f t="shared" si="21"/>
        <v>CHU ANGERS_A90278A42055</v>
      </c>
      <c r="G483" s="13" t="str">
        <f t="shared" si="22"/>
        <v>CHU ANGERS_A90278A420551010570</v>
      </c>
      <c r="H483" s="2">
        <f t="shared" si="23"/>
        <v>33</v>
      </c>
      <c r="I483" s="8">
        <v>33</v>
      </c>
    </row>
    <row r="484" spans="1:9" x14ac:dyDescent="0.25">
      <c r="A484" s="4" t="s">
        <v>1</v>
      </c>
      <c r="B484" s="6">
        <v>1010570</v>
      </c>
      <c r="C484" s="6" t="s">
        <v>115</v>
      </c>
      <c r="D484" s="7">
        <v>42056</v>
      </c>
      <c r="E484" s="18">
        <f>WEEKDAY(Tableau1[[#This Row],[Jour Année]])</f>
        <v>7</v>
      </c>
      <c r="F484" s="13" t="str">
        <f t="shared" si="21"/>
        <v>CHU ANGERS_A90278A42056</v>
      </c>
      <c r="G484" s="13" t="str">
        <f t="shared" si="22"/>
        <v>CHU ANGERS_A90278A420561010570</v>
      </c>
      <c r="H484" s="2">
        <f t="shared" si="23"/>
        <v>5</v>
      </c>
      <c r="I484" s="8">
        <v>5</v>
      </c>
    </row>
    <row r="485" spans="1:9" x14ac:dyDescent="0.25">
      <c r="A485" s="4" t="s">
        <v>1</v>
      </c>
      <c r="B485" s="6">
        <v>1010570</v>
      </c>
      <c r="C485" s="6" t="s">
        <v>115</v>
      </c>
      <c r="D485" s="7">
        <v>42057</v>
      </c>
      <c r="E485" s="18">
        <f>WEEKDAY(Tableau1[[#This Row],[Jour Année]])</f>
        <v>1</v>
      </c>
      <c r="F485" s="13" t="str">
        <f t="shared" si="21"/>
        <v>CHU ANGERS_A90278A42057</v>
      </c>
      <c r="G485" s="13" t="str">
        <f t="shared" si="22"/>
        <v>CHU ANGERS_A90278A420571010570</v>
      </c>
      <c r="H485" s="2">
        <f t="shared" si="23"/>
        <v>4</v>
      </c>
      <c r="I485" s="8">
        <v>4</v>
      </c>
    </row>
    <row r="486" spans="1:9" x14ac:dyDescent="0.25">
      <c r="A486" s="4" t="s">
        <v>1</v>
      </c>
      <c r="B486" s="6">
        <v>1010570</v>
      </c>
      <c r="C486" s="6" t="s">
        <v>115</v>
      </c>
      <c r="D486" s="7">
        <v>42058</v>
      </c>
      <c r="E486" s="18">
        <f>WEEKDAY(Tableau1[[#This Row],[Jour Année]])</f>
        <v>2</v>
      </c>
      <c r="F486" s="13" t="str">
        <f t="shared" si="21"/>
        <v>CHU ANGERS_A90278A42058</v>
      </c>
      <c r="G486" s="13" t="str">
        <f t="shared" si="22"/>
        <v>CHU ANGERS_A90278A420581010570</v>
      </c>
      <c r="H486" s="2">
        <f t="shared" si="23"/>
        <v>44</v>
      </c>
      <c r="I486" s="8">
        <v>44</v>
      </c>
    </row>
    <row r="487" spans="1:9" x14ac:dyDescent="0.25">
      <c r="A487" s="4" t="s">
        <v>1</v>
      </c>
      <c r="B487" s="6">
        <v>1010570</v>
      </c>
      <c r="C487" s="6" t="s">
        <v>115</v>
      </c>
      <c r="D487" s="7">
        <v>42059</v>
      </c>
      <c r="E487" s="18">
        <f>WEEKDAY(Tableau1[[#This Row],[Jour Année]])</f>
        <v>3</v>
      </c>
      <c r="F487" s="13" t="str">
        <f t="shared" si="21"/>
        <v>CHU ANGERS_A90278A42059</v>
      </c>
      <c r="G487" s="13" t="str">
        <f t="shared" si="22"/>
        <v>CHU ANGERS_A90278A420591010570</v>
      </c>
      <c r="H487" s="2">
        <f t="shared" si="23"/>
        <v>32</v>
      </c>
      <c r="I487" s="8">
        <v>32</v>
      </c>
    </row>
    <row r="488" spans="1:9" x14ac:dyDescent="0.25">
      <c r="A488" s="4" t="s">
        <v>1</v>
      </c>
      <c r="B488" s="6">
        <v>1010570</v>
      </c>
      <c r="C488" s="6" t="s">
        <v>115</v>
      </c>
      <c r="D488" s="7">
        <v>42060</v>
      </c>
      <c r="E488" s="18">
        <f>WEEKDAY(Tableau1[[#This Row],[Jour Année]])</f>
        <v>4</v>
      </c>
      <c r="F488" s="13" t="str">
        <f t="shared" si="21"/>
        <v>CHU ANGERS_A90278A42060</v>
      </c>
      <c r="G488" s="13" t="str">
        <f t="shared" si="22"/>
        <v>CHU ANGERS_A90278A420601010570</v>
      </c>
      <c r="H488" s="2">
        <f t="shared" si="23"/>
        <v>35</v>
      </c>
      <c r="I488" s="8">
        <v>35</v>
      </c>
    </row>
    <row r="489" spans="1:9" x14ac:dyDescent="0.25">
      <c r="A489" s="4" t="s">
        <v>1</v>
      </c>
      <c r="B489" s="6">
        <v>1010570</v>
      </c>
      <c r="C489" s="6" t="s">
        <v>115</v>
      </c>
      <c r="D489" s="7">
        <v>42061</v>
      </c>
      <c r="E489" s="18">
        <f>WEEKDAY(Tableau1[[#This Row],[Jour Année]])</f>
        <v>5</v>
      </c>
      <c r="F489" s="13" t="str">
        <f t="shared" si="21"/>
        <v>CHU ANGERS_A90278A42061</v>
      </c>
      <c r="G489" s="13" t="str">
        <f t="shared" si="22"/>
        <v>CHU ANGERS_A90278A420611010570</v>
      </c>
      <c r="H489" s="2">
        <f t="shared" si="23"/>
        <v>34</v>
      </c>
      <c r="I489" s="8">
        <v>34</v>
      </c>
    </row>
    <row r="490" spans="1:9" x14ac:dyDescent="0.25">
      <c r="A490" s="4" t="s">
        <v>1</v>
      </c>
      <c r="B490" s="6">
        <v>1010570</v>
      </c>
      <c r="C490" s="6" t="s">
        <v>115</v>
      </c>
      <c r="D490" s="7">
        <v>42062</v>
      </c>
      <c r="E490" s="18">
        <f>WEEKDAY(Tableau1[[#This Row],[Jour Année]])</f>
        <v>6</v>
      </c>
      <c r="F490" s="13" t="str">
        <f t="shared" si="21"/>
        <v>CHU ANGERS_A90278A42062</v>
      </c>
      <c r="G490" s="13" t="str">
        <f t="shared" si="22"/>
        <v>CHU ANGERS_A90278A420621010570</v>
      </c>
      <c r="H490" s="2">
        <f t="shared" si="23"/>
        <v>47</v>
      </c>
      <c r="I490" s="8">
        <v>47</v>
      </c>
    </row>
    <row r="491" spans="1:9" x14ac:dyDescent="0.25">
      <c r="A491" s="4" t="s">
        <v>1</v>
      </c>
      <c r="B491" s="6">
        <v>1010570</v>
      </c>
      <c r="C491" s="6" t="s">
        <v>115</v>
      </c>
      <c r="D491" s="7">
        <v>42063</v>
      </c>
      <c r="E491" s="18">
        <f>WEEKDAY(Tableau1[[#This Row],[Jour Année]])</f>
        <v>7</v>
      </c>
      <c r="F491" s="13" t="str">
        <f t="shared" si="21"/>
        <v>CHU ANGERS_A90278A42063</v>
      </c>
      <c r="G491" s="13" t="str">
        <f t="shared" si="22"/>
        <v>CHU ANGERS_A90278A420631010570</v>
      </c>
      <c r="H491" s="2">
        <f t="shared" si="23"/>
        <v>4</v>
      </c>
      <c r="I491" s="8">
        <v>4</v>
      </c>
    </row>
    <row r="492" spans="1:9" x14ac:dyDescent="0.25">
      <c r="A492" s="4" t="s">
        <v>1</v>
      </c>
      <c r="B492" s="6">
        <v>1010570</v>
      </c>
      <c r="C492" s="6" t="s">
        <v>115</v>
      </c>
      <c r="D492" s="7">
        <v>42064</v>
      </c>
      <c r="E492" s="18">
        <f>WEEKDAY(Tableau1[[#This Row],[Jour Année]])</f>
        <v>1</v>
      </c>
      <c r="F492" s="13" t="str">
        <f t="shared" si="21"/>
        <v>CHU ANGERS_A90278A42064</v>
      </c>
      <c r="G492" s="13" t="str">
        <f t="shared" si="22"/>
        <v>CHU ANGERS_A90278A420641010570</v>
      </c>
      <c r="H492" s="2">
        <f t="shared" si="23"/>
        <v>4</v>
      </c>
      <c r="I492" s="8">
        <v>4</v>
      </c>
    </row>
    <row r="493" spans="1:9" x14ac:dyDescent="0.25">
      <c r="A493" s="4" t="s">
        <v>1</v>
      </c>
      <c r="B493" s="6">
        <v>1010570</v>
      </c>
      <c r="C493" s="6" t="s">
        <v>115</v>
      </c>
      <c r="D493" s="7">
        <v>42065</v>
      </c>
      <c r="E493" s="18">
        <f>WEEKDAY(Tableau1[[#This Row],[Jour Année]])</f>
        <v>2</v>
      </c>
      <c r="F493" s="13" t="str">
        <f t="shared" si="21"/>
        <v>CHU ANGERS_A90278A42065</v>
      </c>
      <c r="G493" s="13" t="str">
        <f t="shared" si="22"/>
        <v>CHU ANGERS_A90278A420651010570</v>
      </c>
      <c r="H493" s="2">
        <f t="shared" si="23"/>
        <v>36</v>
      </c>
      <c r="I493" s="8">
        <v>36</v>
      </c>
    </row>
    <row r="494" spans="1:9" x14ac:dyDescent="0.25">
      <c r="A494" s="4" t="s">
        <v>1</v>
      </c>
      <c r="B494" s="6">
        <v>1010570</v>
      </c>
      <c r="C494" s="6" t="s">
        <v>115</v>
      </c>
      <c r="D494" s="7">
        <v>42066</v>
      </c>
      <c r="E494" s="18">
        <f>WEEKDAY(Tableau1[[#This Row],[Jour Année]])</f>
        <v>3</v>
      </c>
      <c r="F494" s="13" t="str">
        <f t="shared" si="21"/>
        <v>CHU ANGERS_A90278A42066</v>
      </c>
      <c r="G494" s="13" t="str">
        <f t="shared" si="22"/>
        <v>CHU ANGERS_A90278A420661010570</v>
      </c>
      <c r="H494" s="2">
        <f t="shared" si="23"/>
        <v>33</v>
      </c>
      <c r="I494" s="8">
        <v>33</v>
      </c>
    </row>
    <row r="495" spans="1:9" x14ac:dyDescent="0.25">
      <c r="A495" s="4" t="s">
        <v>1</v>
      </c>
      <c r="B495" s="6">
        <v>1010570</v>
      </c>
      <c r="C495" s="6" t="s">
        <v>115</v>
      </c>
      <c r="D495" s="7">
        <v>42067</v>
      </c>
      <c r="E495" s="18">
        <f>WEEKDAY(Tableau1[[#This Row],[Jour Année]])</f>
        <v>4</v>
      </c>
      <c r="F495" s="13" t="str">
        <f t="shared" si="21"/>
        <v>CHU ANGERS_A90278A42067</v>
      </c>
      <c r="G495" s="13" t="str">
        <f t="shared" si="22"/>
        <v>CHU ANGERS_A90278A420671010570</v>
      </c>
      <c r="H495" s="2">
        <f t="shared" si="23"/>
        <v>38</v>
      </c>
      <c r="I495" s="8">
        <v>38</v>
      </c>
    </row>
    <row r="496" spans="1:9" x14ac:dyDescent="0.25">
      <c r="A496" s="4" t="s">
        <v>1</v>
      </c>
      <c r="B496" s="6">
        <v>1010570</v>
      </c>
      <c r="C496" s="6" t="s">
        <v>115</v>
      </c>
      <c r="D496" s="7">
        <v>42068</v>
      </c>
      <c r="E496" s="18">
        <f>WEEKDAY(Tableau1[[#This Row],[Jour Année]])</f>
        <v>5</v>
      </c>
      <c r="F496" s="13" t="str">
        <f t="shared" si="21"/>
        <v>CHU ANGERS_A90278A42068</v>
      </c>
      <c r="G496" s="13" t="str">
        <f t="shared" si="22"/>
        <v>CHU ANGERS_A90278A420681010570</v>
      </c>
      <c r="H496" s="2">
        <f t="shared" si="23"/>
        <v>46</v>
      </c>
      <c r="I496" s="8">
        <v>46</v>
      </c>
    </row>
    <row r="497" spans="1:9" x14ac:dyDescent="0.25">
      <c r="A497" s="4" t="s">
        <v>1</v>
      </c>
      <c r="B497" s="6">
        <v>1010570</v>
      </c>
      <c r="C497" s="6" t="s">
        <v>115</v>
      </c>
      <c r="D497" s="7">
        <v>42069</v>
      </c>
      <c r="E497" s="18">
        <f>WEEKDAY(Tableau1[[#This Row],[Jour Année]])</f>
        <v>6</v>
      </c>
      <c r="F497" s="13" t="str">
        <f t="shared" si="21"/>
        <v>CHU ANGERS_A90278A42069</v>
      </c>
      <c r="G497" s="13" t="str">
        <f t="shared" si="22"/>
        <v>CHU ANGERS_A90278A420691010570</v>
      </c>
      <c r="H497" s="2">
        <f t="shared" si="23"/>
        <v>24</v>
      </c>
      <c r="I497" s="8">
        <v>24</v>
      </c>
    </row>
    <row r="498" spans="1:9" x14ac:dyDescent="0.25">
      <c r="A498" s="4" t="s">
        <v>1</v>
      </c>
      <c r="B498" s="6">
        <v>1010570</v>
      </c>
      <c r="C498" s="6" t="s">
        <v>115</v>
      </c>
      <c r="D498" s="7">
        <v>42070</v>
      </c>
      <c r="E498" s="18">
        <f>WEEKDAY(Tableau1[[#This Row],[Jour Année]])</f>
        <v>7</v>
      </c>
      <c r="F498" s="13" t="str">
        <f t="shared" si="21"/>
        <v>CHU ANGERS_A90278A42070</v>
      </c>
      <c r="G498" s="13" t="str">
        <f t="shared" si="22"/>
        <v>CHU ANGERS_A90278A420701010570</v>
      </c>
      <c r="H498" s="2">
        <f t="shared" si="23"/>
        <v>4</v>
      </c>
      <c r="I498" s="8">
        <v>4</v>
      </c>
    </row>
    <row r="499" spans="1:9" x14ac:dyDescent="0.25">
      <c r="A499" s="4" t="s">
        <v>1</v>
      </c>
      <c r="B499" s="6">
        <v>1010570</v>
      </c>
      <c r="C499" s="6" t="s">
        <v>115</v>
      </c>
      <c r="D499" s="7">
        <v>42071</v>
      </c>
      <c r="E499" s="18">
        <f>WEEKDAY(Tableau1[[#This Row],[Jour Année]])</f>
        <v>1</v>
      </c>
      <c r="F499" s="13" t="str">
        <f t="shared" si="21"/>
        <v>CHU ANGERS_A90278A42071</v>
      </c>
      <c r="G499" s="13" t="str">
        <f t="shared" si="22"/>
        <v>CHU ANGERS_A90278A420711010570</v>
      </c>
      <c r="H499" s="2">
        <f t="shared" si="23"/>
        <v>8</v>
      </c>
      <c r="I499" s="8">
        <v>8</v>
      </c>
    </row>
    <row r="500" spans="1:9" x14ac:dyDescent="0.25">
      <c r="A500" s="4" t="s">
        <v>1</v>
      </c>
      <c r="B500" s="6">
        <v>1010570</v>
      </c>
      <c r="C500" s="6" t="s">
        <v>115</v>
      </c>
      <c r="D500" s="7">
        <v>42072</v>
      </c>
      <c r="E500" s="18">
        <f>WEEKDAY(Tableau1[[#This Row],[Jour Année]])</f>
        <v>2</v>
      </c>
      <c r="F500" s="13" t="str">
        <f t="shared" si="21"/>
        <v>CHU ANGERS_A90278A42072</v>
      </c>
      <c r="G500" s="13" t="str">
        <f t="shared" si="22"/>
        <v>CHU ANGERS_A90278A420721010570</v>
      </c>
      <c r="H500" s="2">
        <f t="shared" si="23"/>
        <v>33</v>
      </c>
      <c r="I500" s="8">
        <v>33</v>
      </c>
    </row>
    <row r="501" spans="1:9" x14ac:dyDescent="0.25">
      <c r="A501" s="4" t="s">
        <v>1</v>
      </c>
      <c r="B501" s="6">
        <v>1010570</v>
      </c>
      <c r="C501" s="6" t="s">
        <v>115</v>
      </c>
      <c r="D501" s="7">
        <v>42073</v>
      </c>
      <c r="E501" s="18">
        <f>WEEKDAY(Tableau1[[#This Row],[Jour Année]])</f>
        <v>3</v>
      </c>
      <c r="F501" s="13" t="str">
        <f t="shared" si="21"/>
        <v>CHU ANGERS_A90278A42073</v>
      </c>
      <c r="G501" s="13" t="str">
        <f t="shared" si="22"/>
        <v>CHU ANGERS_A90278A420731010570</v>
      </c>
      <c r="H501" s="2">
        <f t="shared" si="23"/>
        <v>38</v>
      </c>
      <c r="I501" s="8">
        <v>38</v>
      </c>
    </row>
    <row r="502" spans="1:9" x14ac:dyDescent="0.25">
      <c r="A502" s="4" t="s">
        <v>1</v>
      </c>
      <c r="B502" s="6">
        <v>1010570</v>
      </c>
      <c r="C502" s="6" t="s">
        <v>115</v>
      </c>
      <c r="D502" s="7">
        <v>42074</v>
      </c>
      <c r="E502" s="18">
        <f>WEEKDAY(Tableau1[[#This Row],[Jour Année]])</f>
        <v>4</v>
      </c>
      <c r="F502" s="13" t="str">
        <f t="shared" si="21"/>
        <v>CHU ANGERS_A90278A42074</v>
      </c>
      <c r="G502" s="13" t="str">
        <f t="shared" si="22"/>
        <v>CHU ANGERS_A90278A420741010570</v>
      </c>
      <c r="H502" s="2">
        <f t="shared" si="23"/>
        <v>31</v>
      </c>
      <c r="I502" s="8">
        <v>31</v>
      </c>
    </row>
    <row r="503" spans="1:9" x14ac:dyDescent="0.25">
      <c r="A503" s="4" t="s">
        <v>1</v>
      </c>
      <c r="B503" s="6">
        <v>1010570</v>
      </c>
      <c r="C503" s="6" t="s">
        <v>115</v>
      </c>
      <c r="D503" s="7">
        <v>42075</v>
      </c>
      <c r="E503" s="18">
        <f>WEEKDAY(Tableau1[[#This Row],[Jour Année]])</f>
        <v>5</v>
      </c>
      <c r="F503" s="13" t="str">
        <f t="shared" si="21"/>
        <v>CHU ANGERS_A90278A42075</v>
      </c>
      <c r="G503" s="13" t="str">
        <f t="shared" si="22"/>
        <v>CHU ANGERS_A90278A420751010570</v>
      </c>
      <c r="H503" s="2">
        <f t="shared" si="23"/>
        <v>53</v>
      </c>
      <c r="I503" s="8">
        <v>53</v>
      </c>
    </row>
    <row r="504" spans="1:9" x14ac:dyDescent="0.25">
      <c r="A504" s="4" t="s">
        <v>1</v>
      </c>
      <c r="B504" s="6">
        <v>1010570</v>
      </c>
      <c r="C504" s="6" t="s">
        <v>115</v>
      </c>
      <c r="D504" s="7">
        <v>42076</v>
      </c>
      <c r="E504" s="18">
        <f>WEEKDAY(Tableau1[[#This Row],[Jour Année]])</f>
        <v>6</v>
      </c>
      <c r="F504" s="13" t="str">
        <f t="shared" si="21"/>
        <v>CHU ANGERS_A90278A42076</v>
      </c>
      <c r="G504" s="13" t="str">
        <f t="shared" si="22"/>
        <v>CHU ANGERS_A90278A420761010570</v>
      </c>
      <c r="H504" s="2">
        <f t="shared" si="23"/>
        <v>37</v>
      </c>
      <c r="I504" s="8">
        <v>37</v>
      </c>
    </row>
    <row r="505" spans="1:9" x14ac:dyDescent="0.25">
      <c r="A505" s="4" t="s">
        <v>1</v>
      </c>
      <c r="B505" s="6">
        <v>1010570</v>
      </c>
      <c r="C505" s="6" t="s">
        <v>115</v>
      </c>
      <c r="D505" s="7">
        <v>42077</v>
      </c>
      <c r="E505" s="18">
        <f>WEEKDAY(Tableau1[[#This Row],[Jour Année]])</f>
        <v>7</v>
      </c>
      <c r="F505" s="13" t="str">
        <f t="shared" si="21"/>
        <v>CHU ANGERS_A90278A42077</v>
      </c>
      <c r="G505" s="13" t="str">
        <f t="shared" si="22"/>
        <v>CHU ANGERS_A90278A420771010570</v>
      </c>
      <c r="H505" s="2">
        <f t="shared" si="23"/>
        <v>8</v>
      </c>
      <c r="I505" s="8">
        <v>8</v>
      </c>
    </row>
    <row r="506" spans="1:9" x14ac:dyDescent="0.25">
      <c r="A506" s="4" t="s">
        <v>1</v>
      </c>
      <c r="B506" s="6">
        <v>1010570</v>
      </c>
      <c r="C506" s="6" t="s">
        <v>115</v>
      </c>
      <c r="D506" s="7">
        <v>42079</v>
      </c>
      <c r="E506" s="18">
        <f>WEEKDAY(Tableau1[[#This Row],[Jour Année]])</f>
        <v>2</v>
      </c>
      <c r="F506" s="13" t="str">
        <f t="shared" si="21"/>
        <v>CHU ANGERS_A90278A42079</v>
      </c>
      <c r="G506" s="13" t="str">
        <f t="shared" si="22"/>
        <v>CHU ANGERS_A90278A420791010570</v>
      </c>
      <c r="H506" s="2">
        <f t="shared" si="23"/>
        <v>50</v>
      </c>
      <c r="I506" s="8">
        <v>50</v>
      </c>
    </row>
    <row r="507" spans="1:9" x14ac:dyDescent="0.25">
      <c r="A507" s="4" t="s">
        <v>1</v>
      </c>
      <c r="B507" s="6">
        <v>1010570</v>
      </c>
      <c r="C507" s="6" t="s">
        <v>115</v>
      </c>
      <c r="D507" s="7">
        <v>42080</v>
      </c>
      <c r="E507" s="18">
        <f>WEEKDAY(Tableau1[[#This Row],[Jour Année]])</f>
        <v>3</v>
      </c>
      <c r="F507" s="13" t="str">
        <f t="shared" si="21"/>
        <v>CHU ANGERS_A90278A42080</v>
      </c>
      <c r="G507" s="13" t="str">
        <f t="shared" si="22"/>
        <v>CHU ANGERS_A90278A420801010570</v>
      </c>
      <c r="H507" s="2">
        <f t="shared" si="23"/>
        <v>36</v>
      </c>
      <c r="I507" s="8">
        <v>36</v>
      </c>
    </row>
    <row r="508" spans="1:9" x14ac:dyDescent="0.25">
      <c r="A508" s="4" t="s">
        <v>1</v>
      </c>
      <c r="B508" s="6">
        <v>1010570</v>
      </c>
      <c r="C508" s="6" t="s">
        <v>115</v>
      </c>
      <c r="D508" s="7">
        <v>42081</v>
      </c>
      <c r="E508" s="18">
        <f>WEEKDAY(Tableau1[[#This Row],[Jour Année]])</f>
        <v>4</v>
      </c>
      <c r="F508" s="13" t="str">
        <f t="shared" si="21"/>
        <v>CHU ANGERS_A90278A42081</v>
      </c>
      <c r="G508" s="13" t="str">
        <f t="shared" si="22"/>
        <v>CHU ANGERS_A90278A420811010570</v>
      </c>
      <c r="H508" s="2">
        <f t="shared" si="23"/>
        <v>41</v>
      </c>
      <c r="I508" s="8">
        <v>41</v>
      </c>
    </row>
    <row r="509" spans="1:9" x14ac:dyDescent="0.25">
      <c r="A509" s="4" t="s">
        <v>1</v>
      </c>
      <c r="B509" s="6">
        <v>1010570</v>
      </c>
      <c r="C509" s="6" t="s">
        <v>115</v>
      </c>
      <c r="D509" s="7">
        <v>42082</v>
      </c>
      <c r="E509" s="18">
        <f>WEEKDAY(Tableau1[[#This Row],[Jour Année]])</f>
        <v>5</v>
      </c>
      <c r="F509" s="13" t="str">
        <f t="shared" si="21"/>
        <v>CHU ANGERS_A90278A42082</v>
      </c>
      <c r="G509" s="13" t="str">
        <f t="shared" si="22"/>
        <v>CHU ANGERS_A90278A420821010570</v>
      </c>
      <c r="H509" s="2">
        <f t="shared" si="23"/>
        <v>40</v>
      </c>
      <c r="I509" s="8">
        <v>40</v>
      </c>
    </row>
    <row r="510" spans="1:9" x14ac:dyDescent="0.25">
      <c r="A510" s="4" t="s">
        <v>1</v>
      </c>
      <c r="B510" s="6">
        <v>1010570</v>
      </c>
      <c r="C510" s="6" t="s">
        <v>115</v>
      </c>
      <c r="D510" s="7">
        <v>42083</v>
      </c>
      <c r="E510" s="18">
        <f>WEEKDAY(Tableau1[[#This Row],[Jour Année]])</f>
        <v>6</v>
      </c>
      <c r="F510" s="13" t="str">
        <f t="shared" si="21"/>
        <v>CHU ANGERS_A90278A42083</v>
      </c>
      <c r="G510" s="13" t="str">
        <f t="shared" si="22"/>
        <v>CHU ANGERS_A90278A420831010570</v>
      </c>
      <c r="H510" s="2">
        <f t="shared" si="23"/>
        <v>24</v>
      </c>
      <c r="I510" s="8">
        <v>24</v>
      </c>
    </row>
    <row r="511" spans="1:9" x14ac:dyDescent="0.25">
      <c r="A511" s="4" t="s">
        <v>1</v>
      </c>
      <c r="B511" s="6">
        <v>1010570</v>
      </c>
      <c r="C511" s="6" t="s">
        <v>115</v>
      </c>
      <c r="D511" s="7">
        <v>42084</v>
      </c>
      <c r="E511" s="18">
        <f>WEEKDAY(Tableau1[[#This Row],[Jour Année]])</f>
        <v>7</v>
      </c>
      <c r="F511" s="13" t="str">
        <f t="shared" si="21"/>
        <v>CHU ANGERS_A90278A42084</v>
      </c>
      <c r="G511" s="13" t="str">
        <f t="shared" si="22"/>
        <v>CHU ANGERS_A90278A420841010570</v>
      </c>
      <c r="H511" s="2">
        <f t="shared" si="23"/>
        <v>3</v>
      </c>
      <c r="I511" s="8">
        <v>3</v>
      </c>
    </row>
    <row r="512" spans="1:9" x14ac:dyDescent="0.25">
      <c r="A512" s="4" t="s">
        <v>1</v>
      </c>
      <c r="B512" s="6">
        <v>1010570</v>
      </c>
      <c r="C512" s="6" t="s">
        <v>115</v>
      </c>
      <c r="D512" s="7">
        <v>42086</v>
      </c>
      <c r="E512" s="18">
        <f>WEEKDAY(Tableau1[[#This Row],[Jour Année]])</f>
        <v>2</v>
      </c>
      <c r="F512" s="13" t="str">
        <f t="shared" si="21"/>
        <v>CHU ANGERS_A90278A42086</v>
      </c>
      <c r="G512" s="13" t="str">
        <f t="shared" si="22"/>
        <v>CHU ANGERS_A90278A420861010570</v>
      </c>
      <c r="H512" s="2">
        <f t="shared" si="23"/>
        <v>38</v>
      </c>
      <c r="I512" s="8">
        <v>38</v>
      </c>
    </row>
    <row r="513" spans="1:9" x14ac:dyDescent="0.25">
      <c r="A513" s="4" t="s">
        <v>1</v>
      </c>
      <c r="B513" s="6">
        <v>1010570</v>
      </c>
      <c r="C513" s="6" t="s">
        <v>115</v>
      </c>
      <c r="D513" s="7">
        <v>42087</v>
      </c>
      <c r="E513" s="18">
        <f>WEEKDAY(Tableau1[[#This Row],[Jour Année]])</f>
        <v>3</v>
      </c>
      <c r="F513" s="13" t="str">
        <f t="shared" si="21"/>
        <v>CHU ANGERS_A90278A42087</v>
      </c>
      <c r="G513" s="13" t="str">
        <f t="shared" si="22"/>
        <v>CHU ANGERS_A90278A420871010570</v>
      </c>
      <c r="H513" s="2">
        <f t="shared" si="23"/>
        <v>32</v>
      </c>
      <c r="I513" s="8">
        <v>32</v>
      </c>
    </row>
    <row r="514" spans="1:9" x14ac:dyDescent="0.25">
      <c r="A514" s="4" t="s">
        <v>1</v>
      </c>
      <c r="B514" s="6">
        <v>1010570</v>
      </c>
      <c r="C514" s="6" t="s">
        <v>115</v>
      </c>
      <c r="D514" s="7">
        <v>42088</v>
      </c>
      <c r="E514" s="18">
        <f>WEEKDAY(Tableau1[[#This Row],[Jour Année]])</f>
        <v>4</v>
      </c>
      <c r="F514" s="13" t="str">
        <f t="shared" ref="F514:F577" si="24">CONCATENATE(A514,D514)</f>
        <v>CHU ANGERS_A90278A42088</v>
      </c>
      <c r="G514" s="13" t="str">
        <f t="shared" ref="G514:G577" si="25">CONCATENATE(F514,B514)</f>
        <v>CHU ANGERS_A90278A420881010570</v>
      </c>
      <c r="H514" s="2">
        <f t="shared" ref="H514:H577" si="26">IF(I514=" ",0,IF(I514="",0,I514))</f>
        <v>35</v>
      </c>
      <c r="I514" s="8">
        <v>35</v>
      </c>
    </row>
    <row r="515" spans="1:9" x14ac:dyDescent="0.25">
      <c r="A515" s="4" t="s">
        <v>1</v>
      </c>
      <c r="B515" s="6">
        <v>1010570</v>
      </c>
      <c r="C515" s="6" t="s">
        <v>115</v>
      </c>
      <c r="D515" s="7">
        <v>42089</v>
      </c>
      <c r="E515" s="18">
        <f>WEEKDAY(Tableau1[[#This Row],[Jour Année]])</f>
        <v>5</v>
      </c>
      <c r="F515" s="13" t="str">
        <f t="shared" si="24"/>
        <v>CHU ANGERS_A90278A42089</v>
      </c>
      <c r="G515" s="13" t="str">
        <f t="shared" si="25"/>
        <v>CHU ANGERS_A90278A420891010570</v>
      </c>
      <c r="H515" s="2">
        <f t="shared" si="26"/>
        <v>34</v>
      </c>
      <c r="I515" s="8">
        <v>34</v>
      </c>
    </row>
    <row r="516" spans="1:9" x14ac:dyDescent="0.25">
      <c r="A516" s="4" t="s">
        <v>1</v>
      </c>
      <c r="B516" s="6">
        <v>1010570</v>
      </c>
      <c r="C516" s="6" t="s">
        <v>115</v>
      </c>
      <c r="D516" s="7">
        <v>42090</v>
      </c>
      <c r="E516" s="18">
        <f>WEEKDAY(Tableau1[[#This Row],[Jour Année]])</f>
        <v>6</v>
      </c>
      <c r="F516" s="13" t="str">
        <f t="shared" si="24"/>
        <v>CHU ANGERS_A90278A42090</v>
      </c>
      <c r="G516" s="13" t="str">
        <f t="shared" si="25"/>
        <v>CHU ANGERS_A90278A420901010570</v>
      </c>
      <c r="H516" s="2">
        <f t="shared" si="26"/>
        <v>20</v>
      </c>
      <c r="I516" s="8">
        <v>20</v>
      </c>
    </row>
    <row r="517" spans="1:9" x14ac:dyDescent="0.25">
      <c r="A517" s="4" t="s">
        <v>1</v>
      </c>
      <c r="B517" s="6">
        <v>1010570</v>
      </c>
      <c r="C517" s="6" t="s">
        <v>115</v>
      </c>
      <c r="D517" s="7">
        <v>42091</v>
      </c>
      <c r="E517" s="18">
        <f>WEEKDAY(Tableau1[[#This Row],[Jour Année]])</f>
        <v>7</v>
      </c>
      <c r="F517" s="13" t="str">
        <f t="shared" si="24"/>
        <v>CHU ANGERS_A90278A42091</v>
      </c>
      <c r="G517" s="13" t="str">
        <f t="shared" si="25"/>
        <v>CHU ANGERS_A90278A420911010570</v>
      </c>
      <c r="H517" s="2">
        <f t="shared" si="26"/>
        <v>2</v>
      </c>
      <c r="I517" s="8">
        <v>2</v>
      </c>
    </row>
    <row r="518" spans="1:9" x14ac:dyDescent="0.25">
      <c r="A518" s="4" t="s">
        <v>1</v>
      </c>
      <c r="B518" s="6">
        <v>1010570</v>
      </c>
      <c r="C518" s="6" t="s">
        <v>115</v>
      </c>
      <c r="D518" s="7">
        <v>42093</v>
      </c>
      <c r="E518" s="18">
        <f>WEEKDAY(Tableau1[[#This Row],[Jour Année]])</f>
        <v>2</v>
      </c>
      <c r="F518" s="13" t="str">
        <f t="shared" si="24"/>
        <v>CHU ANGERS_A90278A42093</v>
      </c>
      <c r="G518" s="13" t="str">
        <f t="shared" si="25"/>
        <v>CHU ANGERS_A90278A420931010570</v>
      </c>
      <c r="H518" s="2">
        <f t="shared" si="26"/>
        <v>25</v>
      </c>
      <c r="I518" s="8">
        <v>25</v>
      </c>
    </row>
    <row r="519" spans="1:9" x14ac:dyDescent="0.25">
      <c r="A519" s="4" t="s">
        <v>1</v>
      </c>
      <c r="B519" s="6">
        <v>1010570</v>
      </c>
      <c r="C519" s="6" t="s">
        <v>115</v>
      </c>
      <c r="D519" s="7">
        <v>42094</v>
      </c>
      <c r="E519" s="18">
        <f>WEEKDAY(Tableau1[[#This Row],[Jour Année]])</f>
        <v>3</v>
      </c>
      <c r="F519" s="13" t="str">
        <f t="shared" si="24"/>
        <v>CHU ANGERS_A90278A42094</v>
      </c>
      <c r="G519" s="13" t="str">
        <f t="shared" si="25"/>
        <v>CHU ANGERS_A90278A420941010570</v>
      </c>
      <c r="H519" s="2">
        <f t="shared" si="26"/>
        <v>39</v>
      </c>
      <c r="I519" s="8">
        <v>39</v>
      </c>
    </row>
    <row r="520" spans="1:9" x14ac:dyDescent="0.25">
      <c r="A520" s="4" t="s">
        <v>1</v>
      </c>
      <c r="B520" s="6">
        <v>87610</v>
      </c>
      <c r="C520" s="6" t="s">
        <v>117</v>
      </c>
      <c r="D520" s="7">
        <v>42037</v>
      </c>
      <c r="E520" s="18">
        <f>WEEKDAY(Tableau1[[#This Row],[Jour Année]])</f>
        <v>2</v>
      </c>
      <c r="F520" s="13" t="str">
        <f t="shared" si="24"/>
        <v>CHU ANGERS_A90278A42037</v>
      </c>
      <c r="G520" s="13" t="str">
        <f t="shared" si="25"/>
        <v>CHU ANGERS_A90278A4203787610</v>
      </c>
      <c r="H520" s="2">
        <f t="shared" si="26"/>
        <v>0</v>
      </c>
      <c r="I520" s="8" t="s">
        <v>0</v>
      </c>
    </row>
    <row r="521" spans="1:9" x14ac:dyDescent="0.25">
      <c r="A521" s="4" t="s">
        <v>1</v>
      </c>
      <c r="B521" s="6">
        <v>87610</v>
      </c>
      <c r="C521" s="6" t="s">
        <v>117</v>
      </c>
      <c r="D521" s="7">
        <v>42087</v>
      </c>
      <c r="E521" s="18">
        <f>WEEKDAY(Tableau1[[#This Row],[Jour Année]])</f>
        <v>3</v>
      </c>
      <c r="F521" s="13" t="str">
        <f t="shared" si="24"/>
        <v>CHU ANGERS_A90278A42087</v>
      </c>
      <c r="G521" s="13" t="str">
        <f t="shared" si="25"/>
        <v>CHU ANGERS_A90278A4208787610</v>
      </c>
      <c r="H521" s="2">
        <f t="shared" si="26"/>
        <v>1</v>
      </c>
      <c r="I521" s="8">
        <v>1</v>
      </c>
    </row>
    <row r="522" spans="1:9" x14ac:dyDescent="0.25">
      <c r="A522" s="4" t="s">
        <v>1</v>
      </c>
      <c r="B522" s="6">
        <v>87620</v>
      </c>
      <c r="C522" s="6" t="s">
        <v>118</v>
      </c>
      <c r="D522" s="7">
        <v>42009</v>
      </c>
      <c r="E522" s="18">
        <f>WEEKDAY(Tableau1[[#This Row],[Jour Année]])</f>
        <v>2</v>
      </c>
      <c r="F522" s="13" t="str">
        <f t="shared" si="24"/>
        <v>CHU ANGERS_A90278A42009</v>
      </c>
      <c r="G522" s="13" t="str">
        <f t="shared" si="25"/>
        <v>CHU ANGERS_A90278A4200987620</v>
      </c>
      <c r="H522" s="2">
        <f t="shared" si="26"/>
        <v>0</v>
      </c>
      <c r="I522" s="8" t="s">
        <v>0</v>
      </c>
    </row>
    <row r="523" spans="1:9" x14ac:dyDescent="0.25">
      <c r="A523" s="4" t="s">
        <v>1</v>
      </c>
      <c r="B523" s="6">
        <v>87620</v>
      </c>
      <c r="C523" s="6" t="s">
        <v>118</v>
      </c>
      <c r="D523" s="7">
        <v>42025</v>
      </c>
      <c r="E523" s="18">
        <f>WEEKDAY(Tableau1[[#This Row],[Jour Année]])</f>
        <v>4</v>
      </c>
      <c r="F523" s="13" t="str">
        <f t="shared" si="24"/>
        <v>CHU ANGERS_A90278A42025</v>
      </c>
      <c r="G523" s="13" t="str">
        <f t="shared" si="25"/>
        <v>CHU ANGERS_A90278A4202587620</v>
      </c>
      <c r="H523" s="2">
        <f t="shared" si="26"/>
        <v>0</v>
      </c>
      <c r="I523" s="8" t="s">
        <v>0</v>
      </c>
    </row>
    <row r="524" spans="1:9" x14ac:dyDescent="0.25">
      <c r="A524" s="4" t="s">
        <v>1</v>
      </c>
      <c r="B524" s="6">
        <v>87620</v>
      </c>
      <c r="C524" s="6" t="s">
        <v>118</v>
      </c>
      <c r="D524" s="7">
        <v>42048</v>
      </c>
      <c r="E524" s="18">
        <f>WEEKDAY(Tableau1[[#This Row],[Jour Année]])</f>
        <v>6</v>
      </c>
      <c r="F524" s="13" t="str">
        <f t="shared" si="24"/>
        <v>CHU ANGERS_A90278A42048</v>
      </c>
      <c r="G524" s="13" t="str">
        <f t="shared" si="25"/>
        <v>CHU ANGERS_A90278A4204887620</v>
      </c>
      <c r="H524" s="2">
        <f t="shared" si="26"/>
        <v>0</v>
      </c>
      <c r="I524" s="8" t="s">
        <v>0</v>
      </c>
    </row>
    <row r="525" spans="1:9" x14ac:dyDescent="0.25">
      <c r="A525" s="4" t="s">
        <v>1</v>
      </c>
      <c r="B525" s="6">
        <v>87620</v>
      </c>
      <c r="C525" s="6" t="s">
        <v>118</v>
      </c>
      <c r="D525" s="7">
        <v>42068</v>
      </c>
      <c r="E525" s="18">
        <f>WEEKDAY(Tableau1[[#This Row],[Jour Année]])</f>
        <v>5</v>
      </c>
      <c r="F525" s="13" t="str">
        <f t="shared" si="24"/>
        <v>CHU ANGERS_A90278A42068</v>
      </c>
      <c r="G525" s="13" t="str">
        <f t="shared" si="25"/>
        <v>CHU ANGERS_A90278A4206887620</v>
      </c>
      <c r="H525" s="2">
        <f t="shared" si="26"/>
        <v>0</v>
      </c>
      <c r="I525" s="8" t="s">
        <v>0</v>
      </c>
    </row>
    <row r="526" spans="1:9" x14ac:dyDescent="0.25">
      <c r="A526" s="4" t="s">
        <v>1</v>
      </c>
      <c r="B526" s="6">
        <v>87620</v>
      </c>
      <c r="C526" s="6" t="s">
        <v>118</v>
      </c>
      <c r="D526" s="7">
        <v>42075</v>
      </c>
      <c r="E526" s="18">
        <f>WEEKDAY(Tableau1[[#This Row],[Jour Année]])</f>
        <v>5</v>
      </c>
      <c r="F526" s="13" t="str">
        <f t="shared" si="24"/>
        <v>CHU ANGERS_A90278A42075</v>
      </c>
      <c r="G526" s="13" t="str">
        <f t="shared" si="25"/>
        <v>CHU ANGERS_A90278A4207587620</v>
      </c>
      <c r="H526" s="2">
        <f t="shared" si="26"/>
        <v>0</v>
      </c>
      <c r="I526" s="8" t="s">
        <v>0</v>
      </c>
    </row>
    <row r="527" spans="1:9" x14ac:dyDescent="0.25">
      <c r="A527" s="4" t="s">
        <v>1</v>
      </c>
      <c r="B527" s="6">
        <v>87620</v>
      </c>
      <c r="C527" s="6" t="s">
        <v>118</v>
      </c>
      <c r="D527" s="7">
        <v>42088</v>
      </c>
      <c r="E527" s="18">
        <f>WEEKDAY(Tableau1[[#This Row],[Jour Année]])</f>
        <v>4</v>
      </c>
      <c r="F527" s="13" t="str">
        <f t="shared" si="24"/>
        <v>CHU ANGERS_A90278A42088</v>
      </c>
      <c r="G527" s="13" t="str">
        <f t="shared" si="25"/>
        <v>CHU ANGERS_A90278A4208887620</v>
      </c>
      <c r="H527" s="2">
        <f t="shared" si="26"/>
        <v>0</v>
      </c>
      <c r="I527" s="8" t="s">
        <v>0</v>
      </c>
    </row>
    <row r="528" spans="1:9" x14ac:dyDescent="0.25">
      <c r="A528" s="4" t="s">
        <v>1</v>
      </c>
      <c r="B528" s="6">
        <v>1008252</v>
      </c>
      <c r="C528" s="6" t="s">
        <v>119</v>
      </c>
      <c r="D528" s="7">
        <v>42005</v>
      </c>
      <c r="E528" s="18">
        <f>WEEKDAY(Tableau1[[#This Row],[Jour Année]])</f>
        <v>5</v>
      </c>
      <c r="F528" s="13" t="str">
        <f t="shared" si="24"/>
        <v>CHU ANGERS_A90278A42005</v>
      </c>
      <c r="G528" s="13" t="str">
        <f t="shared" si="25"/>
        <v>CHU ANGERS_A90278A420051008252</v>
      </c>
      <c r="H528" s="2">
        <f t="shared" si="26"/>
        <v>10</v>
      </c>
      <c r="I528" s="8">
        <v>10</v>
      </c>
    </row>
    <row r="529" spans="1:9" x14ac:dyDescent="0.25">
      <c r="A529" s="4" t="s">
        <v>1</v>
      </c>
      <c r="B529" s="6">
        <v>1008252</v>
      </c>
      <c r="C529" s="6" t="s">
        <v>119</v>
      </c>
      <c r="D529" s="7">
        <v>42006</v>
      </c>
      <c r="E529" s="18">
        <f>WEEKDAY(Tableau1[[#This Row],[Jour Année]])</f>
        <v>6</v>
      </c>
      <c r="F529" s="13" t="str">
        <f t="shared" si="24"/>
        <v>CHU ANGERS_A90278A42006</v>
      </c>
      <c r="G529" s="13" t="str">
        <f t="shared" si="25"/>
        <v>CHU ANGERS_A90278A420061008252</v>
      </c>
      <c r="H529" s="2">
        <f t="shared" si="26"/>
        <v>40</v>
      </c>
      <c r="I529" s="8">
        <v>40</v>
      </c>
    </row>
    <row r="530" spans="1:9" x14ac:dyDescent="0.25">
      <c r="A530" s="4" t="s">
        <v>1</v>
      </c>
      <c r="B530" s="6">
        <v>1008252</v>
      </c>
      <c r="C530" s="6" t="s">
        <v>119</v>
      </c>
      <c r="D530" s="7">
        <v>42007</v>
      </c>
      <c r="E530" s="18">
        <f>WEEKDAY(Tableau1[[#This Row],[Jour Année]])</f>
        <v>7</v>
      </c>
      <c r="F530" s="13" t="str">
        <f t="shared" si="24"/>
        <v>CHU ANGERS_A90278A42007</v>
      </c>
      <c r="G530" s="13" t="str">
        <f t="shared" si="25"/>
        <v>CHU ANGERS_A90278A420071008252</v>
      </c>
      <c r="H530" s="2">
        <f t="shared" si="26"/>
        <v>13</v>
      </c>
      <c r="I530" s="8">
        <v>13</v>
      </c>
    </row>
    <row r="531" spans="1:9" x14ac:dyDescent="0.25">
      <c r="A531" s="4" t="s">
        <v>1</v>
      </c>
      <c r="B531" s="6">
        <v>1008252</v>
      </c>
      <c r="C531" s="6" t="s">
        <v>119</v>
      </c>
      <c r="D531" s="7">
        <v>42008</v>
      </c>
      <c r="E531" s="18">
        <f>WEEKDAY(Tableau1[[#This Row],[Jour Année]])</f>
        <v>1</v>
      </c>
      <c r="F531" s="13" t="str">
        <f t="shared" si="24"/>
        <v>CHU ANGERS_A90278A42008</v>
      </c>
      <c r="G531" s="13" t="str">
        <f t="shared" si="25"/>
        <v>CHU ANGERS_A90278A420081008252</v>
      </c>
      <c r="H531" s="2">
        <f t="shared" si="26"/>
        <v>12</v>
      </c>
      <c r="I531" s="8">
        <v>12</v>
      </c>
    </row>
    <row r="532" spans="1:9" x14ac:dyDescent="0.25">
      <c r="A532" s="4" t="s">
        <v>1</v>
      </c>
      <c r="B532" s="6">
        <v>1008252</v>
      </c>
      <c r="C532" s="6" t="s">
        <v>119</v>
      </c>
      <c r="D532" s="7">
        <v>42009</v>
      </c>
      <c r="E532" s="18">
        <f>WEEKDAY(Tableau1[[#This Row],[Jour Année]])</f>
        <v>2</v>
      </c>
      <c r="F532" s="13" t="str">
        <f t="shared" si="24"/>
        <v>CHU ANGERS_A90278A42009</v>
      </c>
      <c r="G532" s="13" t="str">
        <f t="shared" si="25"/>
        <v>CHU ANGERS_A90278A420091008252</v>
      </c>
      <c r="H532" s="2">
        <f t="shared" si="26"/>
        <v>50</v>
      </c>
      <c r="I532" s="8">
        <v>50</v>
      </c>
    </row>
    <row r="533" spans="1:9" x14ac:dyDescent="0.25">
      <c r="A533" s="4" t="s">
        <v>1</v>
      </c>
      <c r="B533" s="6">
        <v>1008252</v>
      </c>
      <c r="C533" s="6" t="s">
        <v>119</v>
      </c>
      <c r="D533" s="7">
        <v>42010</v>
      </c>
      <c r="E533" s="18">
        <f>WEEKDAY(Tableau1[[#This Row],[Jour Année]])</f>
        <v>3</v>
      </c>
      <c r="F533" s="13" t="str">
        <f t="shared" si="24"/>
        <v>CHU ANGERS_A90278A42010</v>
      </c>
      <c r="G533" s="13" t="str">
        <f t="shared" si="25"/>
        <v>CHU ANGERS_A90278A420101008252</v>
      </c>
      <c r="H533" s="2">
        <f t="shared" si="26"/>
        <v>46</v>
      </c>
      <c r="I533" s="8">
        <v>46</v>
      </c>
    </row>
    <row r="534" spans="1:9" x14ac:dyDescent="0.25">
      <c r="A534" s="4" t="s">
        <v>1</v>
      </c>
      <c r="B534" s="6">
        <v>1008252</v>
      </c>
      <c r="C534" s="6" t="s">
        <v>119</v>
      </c>
      <c r="D534" s="7">
        <v>42011</v>
      </c>
      <c r="E534" s="18">
        <f>WEEKDAY(Tableau1[[#This Row],[Jour Année]])</f>
        <v>4</v>
      </c>
      <c r="F534" s="13" t="str">
        <f t="shared" si="24"/>
        <v>CHU ANGERS_A90278A42011</v>
      </c>
      <c r="G534" s="13" t="str">
        <f t="shared" si="25"/>
        <v>CHU ANGERS_A90278A420111008252</v>
      </c>
      <c r="H534" s="2">
        <f t="shared" si="26"/>
        <v>44</v>
      </c>
      <c r="I534" s="8">
        <v>44</v>
      </c>
    </row>
    <row r="535" spans="1:9" x14ac:dyDescent="0.25">
      <c r="A535" s="4" t="s">
        <v>1</v>
      </c>
      <c r="B535" s="6">
        <v>1008252</v>
      </c>
      <c r="C535" s="6" t="s">
        <v>119</v>
      </c>
      <c r="D535" s="7">
        <v>42012</v>
      </c>
      <c r="E535" s="18">
        <f>WEEKDAY(Tableau1[[#This Row],[Jour Année]])</f>
        <v>5</v>
      </c>
      <c r="F535" s="13" t="str">
        <f t="shared" si="24"/>
        <v>CHU ANGERS_A90278A42012</v>
      </c>
      <c r="G535" s="13" t="str">
        <f t="shared" si="25"/>
        <v>CHU ANGERS_A90278A420121008252</v>
      </c>
      <c r="H535" s="2">
        <f t="shared" si="26"/>
        <v>60</v>
      </c>
      <c r="I535" s="8">
        <v>60</v>
      </c>
    </row>
    <row r="536" spans="1:9" x14ac:dyDescent="0.25">
      <c r="A536" s="4" t="s">
        <v>1</v>
      </c>
      <c r="B536" s="6">
        <v>1008252</v>
      </c>
      <c r="C536" s="6" t="s">
        <v>119</v>
      </c>
      <c r="D536" s="7">
        <v>42013</v>
      </c>
      <c r="E536" s="18">
        <f>WEEKDAY(Tableau1[[#This Row],[Jour Année]])</f>
        <v>6</v>
      </c>
      <c r="F536" s="13" t="str">
        <f t="shared" si="24"/>
        <v>CHU ANGERS_A90278A42013</v>
      </c>
      <c r="G536" s="13" t="str">
        <f t="shared" si="25"/>
        <v>CHU ANGERS_A90278A420131008252</v>
      </c>
      <c r="H536" s="2">
        <f t="shared" si="26"/>
        <v>57</v>
      </c>
      <c r="I536" s="8">
        <v>57</v>
      </c>
    </row>
    <row r="537" spans="1:9" x14ac:dyDescent="0.25">
      <c r="A537" s="4" t="s">
        <v>1</v>
      </c>
      <c r="B537" s="6">
        <v>1008252</v>
      </c>
      <c r="C537" s="6" t="s">
        <v>119</v>
      </c>
      <c r="D537" s="7">
        <v>42014</v>
      </c>
      <c r="E537" s="18">
        <f>WEEKDAY(Tableau1[[#This Row],[Jour Année]])</f>
        <v>7</v>
      </c>
      <c r="F537" s="13" t="str">
        <f t="shared" si="24"/>
        <v>CHU ANGERS_A90278A42014</v>
      </c>
      <c r="G537" s="13" t="str">
        <f t="shared" si="25"/>
        <v>CHU ANGERS_A90278A420141008252</v>
      </c>
      <c r="H537" s="2">
        <f t="shared" si="26"/>
        <v>16</v>
      </c>
      <c r="I537" s="8">
        <v>16</v>
      </c>
    </row>
    <row r="538" spans="1:9" x14ac:dyDescent="0.25">
      <c r="A538" s="4" t="s">
        <v>1</v>
      </c>
      <c r="B538" s="6">
        <v>1008252</v>
      </c>
      <c r="C538" s="6" t="s">
        <v>119</v>
      </c>
      <c r="D538" s="7">
        <v>42016</v>
      </c>
      <c r="E538" s="18">
        <f>WEEKDAY(Tableau1[[#This Row],[Jour Année]])</f>
        <v>2</v>
      </c>
      <c r="F538" s="13" t="str">
        <f t="shared" si="24"/>
        <v>CHU ANGERS_A90278A42016</v>
      </c>
      <c r="G538" s="13" t="str">
        <f t="shared" si="25"/>
        <v>CHU ANGERS_A90278A420161008252</v>
      </c>
      <c r="H538" s="2">
        <f t="shared" si="26"/>
        <v>39</v>
      </c>
      <c r="I538" s="8">
        <v>39</v>
      </c>
    </row>
    <row r="539" spans="1:9" x14ac:dyDescent="0.25">
      <c r="A539" s="4" t="s">
        <v>1</v>
      </c>
      <c r="B539" s="6">
        <v>1008252</v>
      </c>
      <c r="C539" s="6" t="s">
        <v>119</v>
      </c>
      <c r="D539" s="7">
        <v>42017</v>
      </c>
      <c r="E539" s="18">
        <f>WEEKDAY(Tableau1[[#This Row],[Jour Année]])</f>
        <v>3</v>
      </c>
      <c r="F539" s="13" t="str">
        <f t="shared" si="24"/>
        <v>CHU ANGERS_A90278A42017</v>
      </c>
      <c r="G539" s="13" t="str">
        <f t="shared" si="25"/>
        <v>CHU ANGERS_A90278A420171008252</v>
      </c>
      <c r="H539" s="2">
        <f t="shared" si="26"/>
        <v>57</v>
      </c>
      <c r="I539" s="8">
        <v>57</v>
      </c>
    </row>
    <row r="540" spans="1:9" x14ac:dyDescent="0.25">
      <c r="A540" s="4" t="s">
        <v>1</v>
      </c>
      <c r="B540" s="6">
        <v>1008252</v>
      </c>
      <c r="C540" s="6" t="s">
        <v>119</v>
      </c>
      <c r="D540" s="7">
        <v>42018</v>
      </c>
      <c r="E540" s="18">
        <f>WEEKDAY(Tableau1[[#This Row],[Jour Année]])</f>
        <v>4</v>
      </c>
      <c r="F540" s="13" t="str">
        <f t="shared" si="24"/>
        <v>CHU ANGERS_A90278A42018</v>
      </c>
      <c r="G540" s="13" t="str">
        <f t="shared" si="25"/>
        <v>CHU ANGERS_A90278A420181008252</v>
      </c>
      <c r="H540" s="2">
        <f t="shared" si="26"/>
        <v>51</v>
      </c>
      <c r="I540" s="8">
        <v>51</v>
      </c>
    </row>
    <row r="541" spans="1:9" x14ac:dyDescent="0.25">
      <c r="A541" s="4" t="s">
        <v>1</v>
      </c>
      <c r="B541" s="6">
        <v>1008252</v>
      </c>
      <c r="C541" s="6" t="s">
        <v>119</v>
      </c>
      <c r="D541" s="7">
        <v>42019</v>
      </c>
      <c r="E541" s="18">
        <f>WEEKDAY(Tableau1[[#This Row],[Jour Année]])</f>
        <v>5</v>
      </c>
      <c r="F541" s="13" t="str">
        <f t="shared" si="24"/>
        <v>CHU ANGERS_A90278A42019</v>
      </c>
      <c r="G541" s="13" t="str">
        <f t="shared" si="25"/>
        <v>CHU ANGERS_A90278A420191008252</v>
      </c>
      <c r="H541" s="2">
        <f t="shared" si="26"/>
        <v>57</v>
      </c>
      <c r="I541" s="8">
        <v>57</v>
      </c>
    </row>
    <row r="542" spans="1:9" x14ac:dyDescent="0.25">
      <c r="A542" s="4" t="s">
        <v>1</v>
      </c>
      <c r="B542" s="6">
        <v>1008252</v>
      </c>
      <c r="C542" s="6" t="s">
        <v>119</v>
      </c>
      <c r="D542" s="7">
        <v>42020</v>
      </c>
      <c r="E542" s="18">
        <f>WEEKDAY(Tableau1[[#This Row],[Jour Année]])</f>
        <v>6</v>
      </c>
      <c r="F542" s="13" t="str">
        <f t="shared" si="24"/>
        <v>CHU ANGERS_A90278A42020</v>
      </c>
      <c r="G542" s="13" t="str">
        <f t="shared" si="25"/>
        <v>CHU ANGERS_A90278A420201008252</v>
      </c>
      <c r="H542" s="2">
        <f t="shared" si="26"/>
        <v>48</v>
      </c>
      <c r="I542" s="8">
        <v>48</v>
      </c>
    </row>
    <row r="543" spans="1:9" x14ac:dyDescent="0.25">
      <c r="A543" s="4" t="s">
        <v>1</v>
      </c>
      <c r="B543" s="6">
        <v>1008252</v>
      </c>
      <c r="C543" s="6" t="s">
        <v>119</v>
      </c>
      <c r="D543" s="7">
        <v>42021</v>
      </c>
      <c r="E543" s="18">
        <f>WEEKDAY(Tableau1[[#This Row],[Jour Année]])</f>
        <v>7</v>
      </c>
      <c r="F543" s="13" t="str">
        <f t="shared" si="24"/>
        <v>CHU ANGERS_A90278A42021</v>
      </c>
      <c r="G543" s="13" t="str">
        <f t="shared" si="25"/>
        <v>CHU ANGERS_A90278A420211008252</v>
      </c>
      <c r="H543" s="2">
        <f t="shared" si="26"/>
        <v>30</v>
      </c>
      <c r="I543" s="8">
        <v>30</v>
      </c>
    </row>
    <row r="544" spans="1:9" x14ac:dyDescent="0.25">
      <c r="A544" s="4" t="s">
        <v>1</v>
      </c>
      <c r="B544" s="6">
        <v>1008252</v>
      </c>
      <c r="C544" s="6" t="s">
        <v>119</v>
      </c>
      <c r="D544" s="7">
        <v>42022</v>
      </c>
      <c r="E544" s="18">
        <f>WEEKDAY(Tableau1[[#This Row],[Jour Année]])</f>
        <v>1</v>
      </c>
      <c r="F544" s="13" t="str">
        <f t="shared" si="24"/>
        <v>CHU ANGERS_A90278A42022</v>
      </c>
      <c r="G544" s="13" t="str">
        <f t="shared" si="25"/>
        <v>CHU ANGERS_A90278A420221008252</v>
      </c>
      <c r="H544" s="2">
        <f t="shared" si="26"/>
        <v>15</v>
      </c>
      <c r="I544" s="8">
        <v>15</v>
      </c>
    </row>
    <row r="545" spans="1:9" x14ac:dyDescent="0.25">
      <c r="A545" s="4" t="s">
        <v>1</v>
      </c>
      <c r="B545" s="6">
        <v>1008252</v>
      </c>
      <c r="C545" s="6" t="s">
        <v>119</v>
      </c>
      <c r="D545" s="7">
        <v>42023</v>
      </c>
      <c r="E545" s="18">
        <f>WEEKDAY(Tableau1[[#This Row],[Jour Année]])</f>
        <v>2</v>
      </c>
      <c r="F545" s="13" t="str">
        <f t="shared" si="24"/>
        <v>CHU ANGERS_A90278A42023</v>
      </c>
      <c r="G545" s="13" t="str">
        <f t="shared" si="25"/>
        <v>CHU ANGERS_A90278A420231008252</v>
      </c>
      <c r="H545" s="2">
        <f t="shared" si="26"/>
        <v>53</v>
      </c>
      <c r="I545" s="8">
        <v>53</v>
      </c>
    </row>
    <row r="546" spans="1:9" x14ac:dyDescent="0.25">
      <c r="A546" s="4" t="s">
        <v>1</v>
      </c>
      <c r="B546" s="6">
        <v>1008252</v>
      </c>
      <c r="C546" s="6" t="s">
        <v>119</v>
      </c>
      <c r="D546" s="7">
        <v>42024</v>
      </c>
      <c r="E546" s="18">
        <f>WEEKDAY(Tableau1[[#This Row],[Jour Année]])</f>
        <v>3</v>
      </c>
      <c r="F546" s="13" t="str">
        <f t="shared" si="24"/>
        <v>CHU ANGERS_A90278A42024</v>
      </c>
      <c r="G546" s="13" t="str">
        <f t="shared" si="25"/>
        <v>CHU ANGERS_A90278A420241008252</v>
      </c>
      <c r="H546" s="2">
        <f t="shared" si="26"/>
        <v>65</v>
      </c>
      <c r="I546" s="8">
        <v>65</v>
      </c>
    </row>
    <row r="547" spans="1:9" x14ac:dyDescent="0.25">
      <c r="A547" s="4" t="s">
        <v>1</v>
      </c>
      <c r="B547" s="6">
        <v>1008252</v>
      </c>
      <c r="C547" s="6" t="s">
        <v>119</v>
      </c>
      <c r="D547" s="7">
        <v>42025</v>
      </c>
      <c r="E547" s="18">
        <f>WEEKDAY(Tableau1[[#This Row],[Jour Année]])</f>
        <v>4</v>
      </c>
      <c r="F547" s="13" t="str">
        <f t="shared" si="24"/>
        <v>CHU ANGERS_A90278A42025</v>
      </c>
      <c r="G547" s="13" t="str">
        <f t="shared" si="25"/>
        <v>CHU ANGERS_A90278A420251008252</v>
      </c>
      <c r="H547" s="2">
        <f t="shared" si="26"/>
        <v>62</v>
      </c>
      <c r="I547" s="8">
        <v>62</v>
      </c>
    </row>
    <row r="548" spans="1:9" x14ac:dyDescent="0.25">
      <c r="A548" s="4" t="s">
        <v>1</v>
      </c>
      <c r="B548" s="6">
        <v>1008252</v>
      </c>
      <c r="C548" s="6" t="s">
        <v>119</v>
      </c>
      <c r="D548" s="7">
        <v>42026</v>
      </c>
      <c r="E548" s="18">
        <f>WEEKDAY(Tableau1[[#This Row],[Jour Année]])</f>
        <v>5</v>
      </c>
      <c r="F548" s="13" t="str">
        <f t="shared" si="24"/>
        <v>CHU ANGERS_A90278A42026</v>
      </c>
      <c r="G548" s="13" t="str">
        <f t="shared" si="25"/>
        <v>CHU ANGERS_A90278A420261008252</v>
      </c>
      <c r="H548" s="2">
        <f t="shared" si="26"/>
        <v>55</v>
      </c>
      <c r="I548" s="8">
        <v>55</v>
      </c>
    </row>
    <row r="549" spans="1:9" x14ac:dyDescent="0.25">
      <c r="A549" s="4" t="s">
        <v>1</v>
      </c>
      <c r="B549" s="6">
        <v>1008252</v>
      </c>
      <c r="C549" s="6" t="s">
        <v>119</v>
      </c>
      <c r="D549" s="7">
        <v>42027</v>
      </c>
      <c r="E549" s="18">
        <f>WEEKDAY(Tableau1[[#This Row],[Jour Année]])</f>
        <v>6</v>
      </c>
      <c r="F549" s="13" t="str">
        <f t="shared" si="24"/>
        <v>CHU ANGERS_A90278A42027</v>
      </c>
      <c r="G549" s="13" t="str">
        <f t="shared" si="25"/>
        <v>CHU ANGERS_A90278A420271008252</v>
      </c>
      <c r="H549" s="2">
        <f t="shared" si="26"/>
        <v>58</v>
      </c>
      <c r="I549" s="8">
        <v>58</v>
      </c>
    </row>
    <row r="550" spans="1:9" x14ac:dyDescent="0.25">
      <c r="A550" s="4" t="s">
        <v>1</v>
      </c>
      <c r="B550" s="6">
        <v>1008252</v>
      </c>
      <c r="C550" s="6" t="s">
        <v>119</v>
      </c>
      <c r="D550" s="7">
        <v>42028</v>
      </c>
      <c r="E550" s="18">
        <f>WEEKDAY(Tableau1[[#This Row],[Jour Année]])</f>
        <v>7</v>
      </c>
      <c r="F550" s="13" t="str">
        <f t="shared" si="24"/>
        <v>CHU ANGERS_A90278A42028</v>
      </c>
      <c r="G550" s="13" t="str">
        <f t="shared" si="25"/>
        <v>CHU ANGERS_A90278A420281008252</v>
      </c>
      <c r="H550" s="2">
        <f t="shared" si="26"/>
        <v>17</v>
      </c>
      <c r="I550" s="8">
        <v>17</v>
      </c>
    </row>
    <row r="551" spans="1:9" x14ac:dyDescent="0.25">
      <c r="A551" s="4" t="s">
        <v>1</v>
      </c>
      <c r="B551" s="6">
        <v>1008252</v>
      </c>
      <c r="C551" s="6" t="s">
        <v>119</v>
      </c>
      <c r="D551" s="7">
        <v>42029</v>
      </c>
      <c r="E551" s="18">
        <f>WEEKDAY(Tableau1[[#This Row],[Jour Année]])</f>
        <v>1</v>
      </c>
      <c r="F551" s="13" t="str">
        <f t="shared" si="24"/>
        <v>CHU ANGERS_A90278A42029</v>
      </c>
      <c r="G551" s="13" t="str">
        <f t="shared" si="25"/>
        <v>CHU ANGERS_A90278A420291008252</v>
      </c>
      <c r="H551" s="2">
        <f t="shared" si="26"/>
        <v>16</v>
      </c>
      <c r="I551" s="8">
        <v>16</v>
      </c>
    </row>
    <row r="552" spans="1:9" x14ac:dyDescent="0.25">
      <c r="A552" s="4" t="s">
        <v>1</v>
      </c>
      <c r="B552" s="6">
        <v>1008252</v>
      </c>
      <c r="C552" s="6" t="s">
        <v>119</v>
      </c>
      <c r="D552" s="7">
        <v>42030</v>
      </c>
      <c r="E552" s="18">
        <f>WEEKDAY(Tableau1[[#This Row],[Jour Année]])</f>
        <v>2</v>
      </c>
      <c r="F552" s="13" t="str">
        <f t="shared" si="24"/>
        <v>CHU ANGERS_A90278A42030</v>
      </c>
      <c r="G552" s="13" t="str">
        <f t="shared" si="25"/>
        <v>CHU ANGERS_A90278A420301008252</v>
      </c>
      <c r="H552" s="2">
        <f t="shared" si="26"/>
        <v>62</v>
      </c>
      <c r="I552" s="8">
        <v>62</v>
      </c>
    </row>
    <row r="553" spans="1:9" x14ac:dyDescent="0.25">
      <c r="A553" s="4" t="s">
        <v>1</v>
      </c>
      <c r="B553" s="6">
        <v>1008252</v>
      </c>
      <c r="C553" s="6" t="s">
        <v>119</v>
      </c>
      <c r="D553" s="7">
        <v>42031</v>
      </c>
      <c r="E553" s="18">
        <f>WEEKDAY(Tableau1[[#This Row],[Jour Année]])</f>
        <v>3</v>
      </c>
      <c r="F553" s="13" t="str">
        <f t="shared" si="24"/>
        <v>CHU ANGERS_A90278A42031</v>
      </c>
      <c r="G553" s="13" t="str">
        <f t="shared" si="25"/>
        <v>CHU ANGERS_A90278A420311008252</v>
      </c>
      <c r="H553" s="2">
        <f t="shared" si="26"/>
        <v>53</v>
      </c>
      <c r="I553" s="8">
        <v>53</v>
      </c>
    </row>
    <row r="554" spans="1:9" x14ac:dyDescent="0.25">
      <c r="A554" s="4" t="s">
        <v>1</v>
      </c>
      <c r="B554" s="6">
        <v>1008252</v>
      </c>
      <c r="C554" s="6" t="s">
        <v>119</v>
      </c>
      <c r="D554" s="7">
        <v>42032</v>
      </c>
      <c r="E554" s="18">
        <f>WEEKDAY(Tableau1[[#This Row],[Jour Année]])</f>
        <v>4</v>
      </c>
      <c r="F554" s="13" t="str">
        <f t="shared" si="24"/>
        <v>CHU ANGERS_A90278A42032</v>
      </c>
      <c r="G554" s="13" t="str">
        <f t="shared" si="25"/>
        <v>CHU ANGERS_A90278A420321008252</v>
      </c>
      <c r="H554" s="2">
        <f t="shared" si="26"/>
        <v>63</v>
      </c>
      <c r="I554" s="8">
        <v>63</v>
      </c>
    </row>
    <row r="555" spans="1:9" x14ac:dyDescent="0.25">
      <c r="A555" s="4" t="s">
        <v>1</v>
      </c>
      <c r="B555" s="6">
        <v>1008252</v>
      </c>
      <c r="C555" s="6" t="s">
        <v>119</v>
      </c>
      <c r="D555" s="7">
        <v>42033</v>
      </c>
      <c r="E555" s="18">
        <f>WEEKDAY(Tableau1[[#This Row],[Jour Année]])</f>
        <v>5</v>
      </c>
      <c r="F555" s="13" t="str">
        <f t="shared" si="24"/>
        <v>CHU ANGERS_A90278A42033</v>
      </c>
      <c r="G555" s="13" t="str">
        <f t="shared" si="25"/>
        <v>CHU ANGERS_A90278A420331008252</v>
      </c>
      <c r="H555" s="2">
        <f t="shared" si="26"/>
        <v>66</v>
      </c>
      <c r="I555" s="8">
        <v>66</v>
      </c>
    </row>
    <row r="556" spans="1:9" x14ac:dyDescent="0.25">
      <c r="A556" s="4" t="s">
        <v>1</v>
      </c>
      <c r="B556" s="6">
        <v>1008252</v>
      </c>
      <c r="C556" s="6" t="s">
        <v>119</v>
      </c>
      <c r="D556" s="7">
        <v>42034</v>
      </c>
      <c r="E556" s="18">
        <f>WEEKDAY(Tableau1[[#This Row],[Jour Année]])</f>
        <v>6</v>
      </c>
      <c r="F556" s="13" t="str">
        <f t="shared" si="24"/>
        <v>CHU ANGERS_A90278A42034</v>
      </c>
      <c r="G556" s="13" t="str">
        <f t="shared" si="25"/>
        <v>CHU ANGERS_A90278A420341008252</v>
      </c>
      <c r="H556" s="2">
        <f t="shared" si="26"/>
        <v>65</v>
      </c>
      <c r="I556" s="8">
        <v>65</v>
      </c>
    </row>
    <row r="557" spans="1:9" x14ac:dyDescent="0.25">
      <c r="A557" s="4" t="s">
        <v>1</v>
      </c>
      <c r="B557" s="6">
        <v>1008252</v>
      </c>
      <c r="C557" s="6" t="s">
        <v>119</v>
      </c>
      <c r="D557" s="7">
        <v>42035</v>
      </c>
      <c r="E557" s="18">
        <f>WEEKDAY(Tableau1[[#This Row],[Jour Année]])</f>
        <v>7</v>
      </c>
      <c r="F557" s="13" t="str">
        <f t="shared" si="24"/>
        <v>CHU ANGERS_A90278A42035</v>
      </c>
      <c r="G557" s="13" t="str">
        <f t="shared" si="25"/>
        <v>CHU ANGERS_A90278A420351008252</v>
      </c>
      <c r="H557" s="2">
        <f t="shared" si="26"/>
        <v>15</v>
      </c>
      <c r="I557" s="8">
        <v>15</v>
      </c>
    </row>
    <row r="558" spans="1:9" x14ac:dyDescent="0.25">
      <c r="A558" s="4" t="s">
        <v>1</v>
      </c>
      <c r="B558" s="6">
        <v>1008252</v>
      </c>
      <c r="C558" s="6" t="s">
        <v>119</v>
      </c>
      <c r="D558" s="7">
        <v>42036</v>
      </c>
      <c r="E558" s="18">
        <f>WEEKDAY(Tableau1[[#This Row],[Jour Année]])</f>
        <v>1</v>
      </c>
      <c r="F558" s="13" t="str">
        <f t="shared" si="24"/>
        <v>CHU ANGERS_A90278A42036</v>
      </c>
      <c r="G558" s="13" t="str">
        <f t="shared" si="25"/>
        <v>CHU ANGERS_A90278A420361008252</v>
      </c>
      <c r="H558" s="2">
        <f t="shared" si="26"/>
        <v>12</v>
      </c>
      <c r="I558" s="8">
        <v>12</v>
      </c>
    </row>
    <row r="559" spans="1:9" x14ac:dyDescent="0.25">
      <c r="A559" s="4" t="s">
        <v>1</v>
      </c>
      <c r="B559" s="6">
        <v>1008252</v>
      </c>
      <c r="C559" s="6" t="s">
        <v>119</v>
      </c>
      <c r="D559" s="7">
        <v>42037</v>
      </c>
      <c r="E559" s="18">
        <f>WEEKDAY(Tableau1[[#This Row],[Jour Année]])</f>
        <v>2</v>
      </c>
      <c r="F559" s="13" t="str">
        <f t="shared" si="24"/>
        <v>CHU ANGERS_A90278A42037</v>
      </c>
      <c r="G559" s="13" t="str">
        <f t="shared" si="25"/>
        <v>CHU ANGERS_A90278A420371008252</v>
      </c>
      <c r="H559" s="2">
        <f t="shared" si="26"/>
        <v>52</v>
      </c>
      <c r="I559" s="8">
        <v>52</v>
      </c>
    </row>
    <row r="560" spans="1:9" x14ac:dyDescent="0.25">
      <c r="A560" s="4" t="s">
        <v>1</v>
      </c>
      <c r="B560" s="6">
        <v>1008252</v>
      </c>
      <c r="C560" s="6" t="s">
        <v>119</v>
      </c>
      <c r="D560" s="7">
        <v>42038</v>
      </c>
      <c r="E560" s="18">
        <f>WEEKDAY(Tableau1[[#This Row],[Jour Année]])</f>
        <v>3</v>
      </c>
      <c r="F560" s="13" t="str">
        <f t="shared" si="24"/>
        <v>CHU ANGERS_A90278A42038</v>
      </c>
      <c r="G560" s="13" t="str">
        <f t="shared" si="25"/>
        <v>CHU ANGERS_A90278A420381008252</v>
      </c>
      <c r="H560" s="2">
        <f t="shared" si="26"/>
        <v>51</v>
      </c>
      <c r="I560" s="8">
        <v>51</v>
      </c>
    </row>
    <row r="561" spans="1:9" x14ac:dyDescent="0.25">
      <c r="A561" s="4" t="s">
        <v>1</v>
      </c>
      <c r="B561" s="6">
        <v>1008252</v>
      </c>
      <c r="C561" s="6" t="s">
        <v>119</v>
      </c>
      <c r="D561" s="7">
        <v>42039</v>
      </c>
      <c r="E561" s="18">
        <f>WEEKDAY(Tableau1[[#This Row],[Jour Année]])</f>
        <v>4</v>
      </c>
      <c r="F561" s="13" t="str">
        <f t="shared" si="24"/>
        <v>CHU ANGERS_A90278A42039</v>
      </c>
      <c r="G561" s="13" t="str">
        <f t="shared" si="25"/>
        <v>CHU ANGERS_A90278A420391008252</v>
      </c>
      <c r="H561" s="2">
        <f t="shared" si="26"/>
        <v>60</v>
      </c>
      <c r="I561" s="8">
        <v>60</v>
      </c>
    </row>
    <row r="562" spans="1:9" x14ac:dyDescent="0.25">
      <c r="A562" s="4" t="s">
        <v>1</v>
      </c>
      <c r="B562" s="6">
        <v>1008252</v>
      </c>
      <c r="C562" s="6" t="s">
        <v>119</v>
      </c>
      <c r="D562" s="7">
        <v>42040</v>
      </c>
      <c r="E562" s="18">
        <f>WEEKDAY(Tableau1[[#This Row],[Jour Année]])</f>
        <v>5</v>
      </c>
      <c r="F562" s="13" t="str">
        <f t="shared" si="24"/>
        <v>CHU ANGERS_A90278A42040</v>
      </c>
      <c r="G562" s="13" t="str">
        <f t="shared" si="25"/>
        <v>CHU ANGERS_A90278A420401008252</v>
      </c>
      <c r="H562" s="2">
        <f t="shared" si="26"/>
        <v>56</v>
      </c>
      <c r="I562" s="8">
        <v>56</v>
      </c>
    </row>
    <row r="563" spans="1:9" x14ac:dyDescent="0.25">
      <c r="A563" s="4" t="s">
        <v>1</v>
      </c>
      <c r="B563" s="6">
        <v>1008252</v>
      </c>
      <c r="C563" s="6" t="s">
        <v>119</v>
      </c>
      <c r="D563" s="7">
        <v>42041</v>
      </c>
      <c r="E563" s="18">
        <f>WEEKDAY(Tableau1[[#This Row],[Jour Année]])</f>
        <v>6</v>
      </c>
      <c r="F563" s="13" t="str">
        <f t="shared" si="24"/>
        <v>CHU ANGERS_A90278A42041</v>
      </c>
      <c r="G563" s="13" t="str">
        <f t="shared" si="25"/>
        <v>CHU ANGERS_A90278A420411008252</v>
      </c>
      <c r="H563" s="2">
        <f t="shared" si="26"/>
        <v>57</v>
      </c>
      <c r="I563" s="8">
        <v>57</v>
      </c>
    </row>
    <row r="564" spans="1:9" x14ac:dyDescent="0.25">
      <c r="A564" s="4" t="s">
        <v>1</v>
      </c>
      <c r="B564" s="6">
        <v>1008252</v>
      </c>
      <c r="C564" s="6" t="s">
        <v>119</v>
      </c>
      <c r="D564" s="7">
        <v>42042</v>
      </c>
      <c r="E564" s="18">
        <f>WEEKDAY(Tableau1[[#This Row],[Jour Année]])</f>
        <v>7</v>
      </c>
      <c r="F564" s="13" t="str">
        <f t="shared" si="24"/>
        <v>CHU ANGERS_A90278A42042</v>
      </c>
      <c r="G564" s="13" t="str">
        <f t="shared" si="25"/>
        <v>CHU ANGERS_A90278A420421008252</v>
      </c>
      <c r="H564" s="2">
        <f t="shared" si="26"/>
        <v>16</v>
      </c>
      <c r="I564" s="8">
        <v>16</v>
      </c>
    </row>
    <row r="565" spans="1:9" x14ac:dyDescent="0.25">
      <c r="A565" s="4" t="s">
        <v>1</v>
      </c>
      <c r="B565" s="6">
        <v>1008252</v>
      </c>
      <c r="C565" s="6" t="s">
        <v>119</v>
      </c>
      <c r="D565" s="7">
        <v>42043</v>
      </c>
      <c r="E565" s="18">
        <f>WEEKDAY(Tableau1[[#This Row],[Jour Année]])</f>
        <v>1</v>
      </c>
      <c r="F565" s="13" t="str">
        <f t="shared" si="24"/>
        <v>CHU ANGERS_A90278A42043</v>
      </c>
      <c r="G565" s="13" t="str">
        <f t="shared" si="25"/>
        <v>CHU ANGERS_A90278A420431008252</v>
      </c>
      <c r="H565" s="2">
        <f t="shared" si="26"/>
        <v>16</v>
      </c>
      <c r="I565" s="8">
        <v>16</v>
      </c>
    </row>
    <row r="566" spans="1:9" x14ac:dyDescent="0.25">
      <c r="A566" s="4" t="s">
        <v>1</v>
      </c>
      <c r="B566" s="6">
        <v>1008252</v>
      </c>
      <c r="C566" s="6" t="s">
        <v>119</v>
      </c>
      <c r="D566" s="7">
        <v>42044</v>
      </c>
      <c r="E566" s="18">
        <f>WEEKDAY(Tableau1[[#This Row],[Jour Année]])</f>
        <v>2</v>
      </c>
      <c r="F566" s="13" t="str">
        <f t="shared" si="24"/>
        <v>CHU ANGERS_A90278A42044</v>
      </c>
      <c r="G566" s="13" t="str">
        <f t="shared" si="25"/>
        <v>CHU ANGERS_A90278A420441008252</v>
      </c>
      <c r="H566" s="2">
        <f t="shared" si="26"/>
        <v>47</v>
      </c>
      <c r="I566" s="8">
        <v>47</v>
      </c>
    </row>
    <row r="567" spans="1:9" x14ac:dyDescent="0.25">
      <c r="A567" s="4" t="s">
        <v>1</v>
      </c>
      <c r="B567" s="6">
        <v>1008252</v>
      </c>
      <c r="C567" s="6" t="s">
        <v>119</v>
      </c>
      <c r="D567" s="7">
        <v>42045</v>
      </c>
      <c r="E567" s="18">
        <f>WEEKDAY(Tableau1[[#This Row],[Jour Année]])</f>
        <v>3</v>
      </c>
      <c r="F567" s="13" t="str">
        <f t="shared" si="24"/>
        <v>CHU ANGERS_A90278A42045</v>
      </c>
      <c r="G567" s="13" t="str">
        <f t="shared" si="25"/>
        <v>CHU ANGERS_A90278A420451008252</v>
      </c>
      <c r="H567" s="2">
        <f t="shared" si="26"/>
        <v>50</v>
      </c>
      <c r="I567" s="8">
        <v>50</v>
      </c>
    </row>
    <row r="568" spans="1:9" x14ac:dyDescent="0.25">
      <c r="A568" s="4" t="s">
        <v>1</v>
      </c>
      <c r="B568" s="6">
        <v>1008252</v>
      </c>
      <c r="C568" s="6" t="s">
        <v>119</v>
      </c>
      <c r="D568" s="7">
        <v>42046</v>
      </c>
      <c r="E568" s="18">
        <f>WEEKDAY(Tableau1[[#This Row],[Jour Année]])</f>
        <v>4</v>
      </c>
      <c r="F568" s="13" t="str">
        <f t="shared" si="24"/>
        <v>CHU ANGERS_A90278A42046</v>
      </c>
      <c r="G568" s="13" t="str">
        <f t="shared" si="25"/>
        <v>CHU ANGERS_A90278A420461008252</v>
      </c>
      <c r="H568" s="2">
        <f t="shared" si="26"/>
        <v>52</v>
      </c>
      <c r="I568" s="8">
        <v>52</v>
      </c>
    </row>
    <row r="569" spans="1:9" x14ac:dyDescent="0.25">
      <c r="A569" s="4" t="s">
        <v>1</v>
      </c>
      <c r="B569" s="6">
        <v>1008252</v>
      </c>
      <c r="C569" s="6" t="s">
        <v>119</v>
      </c>
      <c r="D569" s="7">
        <v>42047</v>
      </c>
      <c r="E569" s="18">
        <f>WEEKDAY(Tableau1[[#This Row],[Jour Année]])</f>
        <v>5</v>
      </c>
      <c r="F569" s="13" t="str">
        <f t="shared" si="24"/>
        <v>CHU ANGERS_A90278A42047</v>
      </c>
      <c r="G569" s="13" t="str">
        <f t="shared" si="25"/>
        <v>CHU ANGERS_A90278A420471008252</v>
      </c>
      <c r="H569" s="2">
        <f t="shared" si="26"/>
        <v>48</v>
      </c>
      <c r="I569" s="8">
        <v>48</v>
      </c>
    </row>
    <row r="570" spans="1:9" x14ac:dyDescent="0.25">
      <c r="A570" s="4" t="s">
        <v>1</v>
      </c>
      <c r="B570" s="6">
        <v>1008252</v>
      </c>
      <c r="C570" s="6" t="s">
        <v>119</v>
      </c>
      <c r="D570" s="7">
        <v>42048</v>
      </c>
      <c r="E570" s="18">
        <f>WEEKDAY(Tableau1[[#This Row],[Jour Année]])</f>
        <v>6</v>
      </c>
      <c r="F570" s="13" t="str">
        <f t="shared" si="24"/>
        <v>CHU ANGERS_A90278A42048</v>
      </c>
      <c r="G570" s="13" t="str">
        <f t="shared" si="25"/>
        <v>CHU ANGERS_A90278A420481008252</v>
      </c>
      <c r="H570" s="2">
        <f t="shared" si="26"/>
        <v>46</v>
      </c>
      <c r="I570" s="8">
        <v>46</v>
      </c>
    </row>
    <row r="571" spans="1:9" x14ac:dyDescent="0.25">
      <c r="A571" s="4" t="s">
        <v>1</v>
      </c>
      <c r="B571" s="6">
        <v>1008252</v>
      </c>
      <c r="C571" s="6" t="s">
        <v>119</v>
      </c>
      <c r="D571" s="7">
        <v>42049</v>
      </c>
      <c r="E571" s="18">
        <f>WEEKDAY(Tableau1[[#This Row],[Jour Année]])</f>
        <v>7</v>
      </c>
      <c r="F571" s="13" t="str">
        <f t="shared" si="24"/>
        <v>CHU ANGERS_A90278A42049</v>
      </c>
      <c r="G571" s="13" t="str">
        <f t="shared" si="25"/>
        <v>CHU ANGERS_A90278A420491008252</v>
      </c>
      <c r="H571" s="2">
        <f t="shared" si="26"/>
        <v>13</v>
      </c>
      <c r="I571" s="8">
        <v>13</v>
      </c>
    </row>
    <row r="572" spans="1:9" x14ac:dyDescent="0.25">
      <c r="A572" s="4" t="s">
        <v>1</v>
      </c>
      <c r="B572" s="6">
        <v>1008252</v>
      </c>
      <c r="C572" s="6" t="s">
        <v>119</v>
      </c>
      <c r="D572" s="7">
        <v>42050</v>
      </c>
      <c r="E572" s="18">
        <f>WEEKDAY(Tableau1[[#This Row],[Jour Année]])</f>
        <v>1</v>
      </c>
      <c r="F572" s="13" t="str">
        <f t="shared" si="24"/>
        <v>CHU ANGERS_A90278A42050</v>
      </c>
      <c r="G572" s="13" t="str">
        <f t="shared" si="25"/>
        <v>CHU ANGERS_A90278A420501008252</v>
      </c>
      <c r="H572" s="2">
        <f t="shared" si="26"/>
        <v>15</v>
      </c>
      <c r="I572" s="8">
        <v>15</v>
      </c>
    </row>
    <row r="573" spans="1:9" x14ac:dyDescent="0.25">
      <c r="A573" s="4" t="s">
        <v>1</v>
      </c>
      <c r="B573" s="6">
        <v>1008252</v>
      </c>
      <c r="C573" s="6" t="s">
        <v>119</v>
      </c>
      <c r="D573" s="7">
        <v>42051</v>
      </c>
      <c r="E573" s="18">
        <f>WEEKDAY(Tableau1[[#This Row],[Jour Année]])</f>
        <v>2</v>
      </c>
      <c r="F573" s="13" t="str">
        <f t="shared" si="24"/>
        <v>CHU ANGERS_A90278A42051</v>
      </c>
      <c r="G573" s="13" t="str">
        <f t="shared" si="25"/>
        <v>CHU ANGERS_A90278A420511008252</v>
      </c>
      <c r="H573" s="2">
        <f t="shared" si="26"/>
        <v>48</v>
      </c>
      <c r="I573" s="8">
        <v>48</v>
      </c>
    </row>
    <row r="574" spans="1:9" x14ac:dyDescent="0.25">
      <c r="A574" s="4" t="s">
        <v>1</v>
      </c>
      <c r="B574" s="6">
        <v>1008252</v>
      </c>
      <c r="C574" s="6" t="s">
        <v>119</v>
      </c>
      <c r="D574" s="7">
        <v>42052</v>
      </c>
      <c r="E574" s="18">
        <f>WEEKDAY(Tableau1[[#This Row],[Jour Année]])</f>
        <v>3</v>
      </c>
      <c r="F574" s="13" t="str">
        <f t="shared" si="24"/>
        <v>CHU ANGERS_A90278A42052</v>
      </c>
      <c r="G574" s="13" t="str">
        <f t="shared" si="25"/>
        <v>CHU ANGERS_A90278A420521008252</v>
      </c>
      <c r="H574" s="2">
        <f t="shared" si="26"/>
        <v>49</v>
      </c>
      <c r="I574" s="8">
        <v>49</v>
      </c>
    </row>
    <row r="575" spans="1:9" x14ac:dyDescent="0.25">
      <c r="A575" s="4" t="s">
        <v>1</v>
      </c>
      <c r="B575" s="6">
        <v>1008252</v>
      </c>
      <c r="C575" s="6" t="s">
        <v>119</v>
      </c>
      <c r="D575" s="7">
        <v>42053</v>
      </c>
      <c r="E575" s="18">
        <f>WEEKDAY(Tableau1[[#This Row],[Jour Année]])</f>
        <v>4</v>
      </c>
      <c r="F575" s="13" t="str">
        <f t="shared" si="24"/>
        <v>CHU ANGERS_A90278A42053</v>
      </c>
      <c r="G575" s="13" t="str">
        <f t="shared" si="25"/>
        <v>CHU ANGERS_A90278A420531008252</v>
      </c>
      <c r="H575" s="2">
        <f t="shared" si="26"/>
        <v>47</v>
      </c>
      <c r="I575" s="8">
        <v>47</v>
      </c>
    </row>
    <row r="576" spans="1:9" x14ac:dyDescent="0.25">
      <c r="A576" s="4" t="s">
        <v>1</v>
      </c>
      <c r="B576" s="6">
        <v>1008252</v>
      </c>
      <c r="C576" s="6" t="s">
        <v>119</v>
      </c>
      <c r="D576" s="7">
        <v>42054</v>
      </c>
      <c r="E576" s="18">
        <f>WEEKDAY(Tableau1[[#This Row],[Jour Année]])</f>
        <v>5</v>
      </c>
      <c r="F576" s="13" t="str">
        <f t="shared" si="24"/>
        <v>CHU ANGERS_A90278A42054</v>
      </c>
      <c r="G576" s="13" t="str">
        <f t="shared" si="25"/>
        <v>CHU ANGERS_A90278A420541008252</v>
      </c>
      <c r="H576" s="2">
        <f t="shared" si="26"/>
        <v>49</v>
      </c>
      <c r="I576" s="8">
        <v>49</v>
      </c>
    </row>
    <row r="577" spans="1:9" x14ac:dyDescent="0.25">
      <c r="A577" s="4" t="s">
        <v>1</v>
      </c>
      <c r="B577" s="6">
        <v>1008252</v>
      </c>
      <c r="C577" s="6" t="s">
        <v>119</v>
      </c>
      <c r="D577" s="7">
        <v>42055</v>
      </c>
      <c r="E577" s="18">
        <f>WEEKDAY(Tableau1[[#This Row],[Jour Année]])</f>
        <v>6</v>
      </c>
      <c r="F577" s="13" t="str">
        <f t="shared" si="24"/>
        <v>CHU ANGERS_A90278A42055</v>
      </c>
      <c r="G577" s="13" t="str">
        <f t="shared" si="25"/>
        <v>CHU ANGERS_A90278A420551008252</v>
      </c>
      <c r="H577" s="2">
        <f t="shared" si="26"/>
        <v>40</v>
      </c>
      <c r="I577" s="8">
        <v>40</v>
      </c>
    </row>
    <row r="578" spans="1:9" x14ac:dyDescent="0.25">
      <c r="A578" s="4" t="s">
        <v>1</v>
      </c>
      <c r="B578" s="6">
        <v>1008252</v>
      </c>
      <c r="C578" s="6" t="s">
        <v>119</v>
      </c>
      <c r="D578" s="7">
        <v>42056</v>
      </c>
      <c r="E578" s="18">
        <f>WEEKDAY(Tableau1[[#This Row],[Jour Année]])</f>
        <v>7</v>
      </c>
      <c r="F578" s="13" t="str">
        <f t="shared" ref="F578:F641" si="27">CONCATENATE(A578,D578)</f>
        <v>CHU ANGERS_A90278A42056</v>
      </c>
      <c r="G578" s="13" t="str">
        <f t="shared" ref="G578:G641" si="28">CONCATENATE(F578,B578)</f>
        <v>CHU ANGERS_A90278A420561008252</v>
      </c>
      <c r="H578" s="2">
        <f t="shared" ref="H578:H641" si="29">IF(I578=" ",0,IF(I578="",0,I578))</f>
        <v>21</v>
      </c>
      <c r="I578" s="8">
        <v>21</v>
      </c>
    </row>
    <row r="579" spans="1:9" x14ac:dyDescent="0.25">
      <c r="A579" s="4" t="s">
        <v>1</v>
      </c>
      <c r="B579" s="6">
        <v>1008252</v>
      </c>
      <c r="C579" s="6" t="s">
        <v>119</v>
      </c>
      <c r="D579" s="7">
        <v>42057</v>
      </c>
      <c r="E579" s="18">
        <f>WEEKDAY(Tableau1[[#This Row],[Jour Année]])</f>
        <v>1</v>
      </c>
      <c r="F579" s="13" t="str">
        <f t="shared" si="27"/>
        <v>CHU ANGERS_A90278A42057</v>
      </c>
      <c r="G579" s="13" t="str">
        <f t="shared" si="28"/>
        <v>CHU ANGERS_A90278A420571008252</v>
      </c>
      <c r="H579" s="2">
        <f t="shared" si="29"/>
        <v>11</v>
      </c>
      <c r="I579" s="8">
        <v>11</v>
      </c>
    </row>
    <row r="580" spans="1:9" x14ac:dyDescent="0.25">
      <c r="A580" s="4" t="s">
        <v>1</v>
      </c>
      <c r="B580" s="6">
        <v>1008252</v>
      </c>
      <c r="C580" s="6" t="s">
        <v>119</v>
      </c>
      <c r="D580" s="7">
        <v>42058</v>
      </c>
      <c r="E580" s="18">
        <f>WEEKDAY(Tableau1[[#This Row],[Jour Année]])</f>
        <v>2</v>
      </c>
      <c r="F580" s="13" t="str">
        <f t="shared" si="27"/>
        <v>CHU ANGERS_A90278A42058</v>
      </c>
      <c r="G580" s="13" t="str">
        <f t="shared" si="28"/>
        <v>CHU ANGERS_A90278A420581008252</v>
      </c>
      <c r="H580" s="2">
        <f t="shared" si="29"/>
        <v>37</v>
      </c>
      <c r="I580" s="8">
        <v>37</v>
      </c>
    </row>
    <row r="581" spans="1:9" x14ac:dyDescent="0.25">
      <c r="A581" s="4" t="s">
        <v>1</v>
      </c>
      <c r="B581" s="6">
        <v>1008252</v>
      </c>
      <c r="C581" s="6" t="s">
        <v>119</v>
      </c>
      <c r="D581" s="7">
        <v>42059</v>
      </c>
      <c r="E581" s="18">
        <f>WEEKDAY(Tableau1[[#This Row],[Jour Année]])</f>
        <v>3</v>
      </c>
      <c r="F581" s="13" t="str">
        <f t="shared" si="27"/>
        <v>CHU ANGERS_A90278A42059</v>
      </c>
      <c r="G581" s="13" t="str">
        <f t="shared" si="28"/>
        <v>CHU ANGERS_A90278A420591008252</v>
      </c>
      <c r="H581" s="2">
        <f t="shared" si="29"/>
        <v>43</v>
      </c>
      <c r="I581" s="8">
        <v>43</v>
      </c>
    </row>
    <row r="582" spans="1:9" x14ac:dyDescent="0.25">
      <c r="A582" s="4" t="s">
        <v>1</v>
      </c>
      <c r="B582" s="6">
        <v>1008252</v>
      </c>
      <c r="C582" s="6" t="s">
        <v>119</v>
      </c>
      <c r="D582" s="7">
        <v>42060</v>
      </c>
      <c r="E582" s="18">
        <f>WEEKDAY(Tableau1[[#This Row],[Jour Année]])</f>
        <v>4</v>
      </c>
      <c r="F582" s="13" t="str">
        <f t="shared" si="27"/>
        <v>CHU ANGERS_A90278A42060</v>
      </c>
      <c r="G582" s="13" t="str">
        <f t="shared" si="28"/>
        <v>CHU ANGERS_A90278A420601008252</v>
      </c>
      <c r="H582" s="2">
        <f t="shared" si="29"/>
        <v>48</v>
      </c>
      <c r="I582" s="8">
        <v>48</v>
      </c>
    </row>
    <row r="583" spans="1:9" x14ac:dyDescent="0.25">
      <c r="A583" s="4" t="s">
        <v>1</v>
      </c>
      <c r="B583" s="6">
        <v>1008252</v>
      </c>
      <c r="C583" s="6" t="s">
        <v>119</v>
      </c>
      <c r="D583" s="7">
        <v>42061</v>
      </c>
      <c r="E583" s="18">
        <f>WEEKDAY(Tableau1[[#This Row],[Jour Année]])</f>
        <v>5</v>
      </c>
      <c r="F583" s="13" t="str">
        <f t="shared" si="27"/>
        <v>CHU ANGERS_A90278A42061</v>
      </c>
      <c r="G583" s="13" t="str">
        <f t="shared" si="28"/>
        <v>CHU ANGERS_A90278A420611008252</v>
      </c>
      <c r="H583" s="2">
        <f t="shared" si="29"/>
        <v>65</v>
      </c>
      <c r="I583" s="8">
        <v>65</v>
      </c>
    </row>
    <row r="584" spans="1:9" x14ac:dyDescent="0.25">
      <c r="A584" s="4" t="s">
        <v>1</v>
      </c>
      <c r="B584" s="6">
        <v>1008252</v>
      </c>
      <c r="C584" s="6" t="s">
        <v>119</v>
      </c>
      <c r="D584" s="7">
        <v>42062</v>
      </c>
      <c r="E584" s="18">
        <f>WEEKDAY(Tableau1[[#This Row],[Jour Année]])</f>
        <v>6</v>
      </c>
      <c r="F584" s="13" t="str">
        <f t="shared" si="27"/>
        <v>CHU ANGERS_A90278A42062</v>
      </c>
      <c r="G584" s="13" t="str">
        <f t="shared" si="28"/>
        <v>CHU ANGERS_A90278A420621008252</v>
      </c>
      <c r="H584" s="2">
        <f t="shared" si="29"/>
        <v>61</v>
      </c>
      <c r="I584" s="8">
        <v>61</v>
      </c>
    </row>
    <row r="585" spans="1:9" x14ac:dyDescent="0.25">
      <c r="A585" s="4" t="s">
        <v>1</v>
      </c>
      <c r="B585" s="6">
        <v>1008252</v>
      </c>
      <c r="C585" s="6" t="s">
        <v>119</v>
      </c>
      <c r="D585" s="7">
        <v>42063</v>
      </c>
      <c r="E585" s="18">
        <f>WEEKDAY(Tableau1[[#This Row],[Jour Année]])</f>
        <v>7</v>
      </c>
      <c r="F585" s="13" t="str">
        <f t="shared" si="27"/>
        <v>CHU ANGERS_A90278A42063</v>
      </c>
      <c r="G585" s="13" t="str">
        <f t="shared" si="28"/>
        <v>CHU ANGERS_A90278A420631008252</v>
      </c>
      <c r="H585" s="2">
        <f t="shared" si="29"/>
        <v>24</v>
      </c>
      <c r="I585" s="8">
        <v>24</v>
      </c>
    </row>
    <row r="586" spans="1:9" x14ac:dyDescent="0.25">
      <c r="A586" s="4" t="s">
        <v>1</v>
      </c>
      <c r="B586" s="6">
        <v>1008252</v>
      </c>
      <c r="C586" s="6" t="s">
        <v>119</v>
      </c>
      <c r="D586" s="7">
        <v>42064</v>
      </c>
      <c r="E586" s="18">
        <f>WEEKDAY(Tableau1[[#This Row],[Jour Année]])</f>
        <v>1</v>
      </c>
      <c r="F586" s="13" t="str">
        <f t="shared" si="27"/>
        <v>CHU ANGERS_A90278A42064</v>
      </c>
      <c r="G586" s="13" t="str">
        <f t="shared" si="28"/>
        <v>CHU ANGERS_A90278A420641008252</v>
      </c>
      <c r="H586" s="2">
        <f t="shared" si="29"/>
        <v>11</v>
      </c>
      <c r="I586" s="8">
        <v>11</v>
      </c>
    </row>
    <row r="587" spans="1:9" x14ac:dyDescent="0.25">
      <c r="A587" s="4" t="s">
        <v>1</v>
      </c>
      <c r="B587" s="6">
        <v>1008252</v>
      </c>
      <c r="C587" s="6" t="s">
        <v>119</v>
      </c>
      <c r="D587" s="7">
        <v>42065</v>
      </c>
      <c r="E587" s="18">
        <f>WEEKDAY(Tableau1[[#This Row],[Jour Année]])</f>
        <v>2</v>
      </c>
      <c r="F587" s="13" t="str">
        <f t="shared" si="27"/>
        <v>CHU ANGERS_A90278A42065</v>
      </c>
      <c r="G587" s="13" t="str">
        <f t="shared" si="28"/>
        <v>CHU ANGERS_A90278A420651008252</v>
      </c>
      <c r="H587" s="2">
        <f t="shared" si="29"/>
        <v>59</v>
      </c>
      <c r="I587" s="8">
        <v>59</v>
      </c>
    </row>
    <row r="588" spans="1:9" x14ac:dyDescent="0.25">
      <c r="A588" s="4" t="s">
        <v>1</v>
      </c>
      <c r="B588" s="6">
        <v>1008252</v>
      </c>
      <c r="C588" s="6" t="s">
        <v>119</v>
      </c>
      <c r="D588" s="7">
        <v>42066</v>
      </c>
      <c r="E588" s="18">
        <f>WEEKDAY(Tableau1[[#This Row],[Jour Année]])</f>
        <v>3</v>
      </c>
      <c r="F588" s="13" t="str">
        <f t="shared" si="27"/>
        <v>CHU ANGERS_A90278A42066</v>
      </c>
      <c r="G588" s="13" t="str">
        <f t="shared" si="28"/>
        <v>CHU ANGERS_A90278A420661008252</v>
      </c>
      <c r="H588" s="2">
        <f t="shared" si="29"/>
        <v>66</v>
      </c>
      <c r="I588" s="8">
        <v>66</v>
      </c>
    </row>
    <row r="589" spans="1:9" x14ac:dyDescent="0.25">
      <c r="A589" s="4" t="s">
        <v>1</v>
      </c>
      <c r="B589" s="6">
        <v>1008252</v>
      </c>
      <c r="C589" s="6" t="s">
        <v>119</v>
      </c>
      <c r="D589" s="7">
        <v>42067</v>
      </c>
      <c r="E589" s="18">
        <f>WEEKDAY(Tableau1[[#This Row],[Jour Année]])</f>
        <v>4</v>
      </c>
      <c r="F589" s="13" t="str">
        <f t="shared" si="27"/>
        <v>CHU ANGERS_A90278A42067</v>
      </c>
      <c r="G589" s="13" t="str">
        <f t="shared" si="28"/>
        <v>CHU ANGERS_A90278A420671008252</v>
      </c>
      <c r="H589" s="2">
        <f t="shared" si="29"/>
        <v>57</v>
      </c>
      <c r="I589" s="8">
        <v>57</v>
      </c>
    </row>
    <row r="590" spans="1:9" x14ac:dyDescent="0.25">
      <c r="A590" s="4" t="s">
        <v>1</v>
      </c>
      <c r="B590" s="6">
        <v>1008252</v>
      </c>
      <c r="C590" s="6" t="s">
        <v>119</v>
      </c>
      <c r="D590" s="7">
        <v>42068</v>
      </c>
      <c r="E590" s="18">
        <f>WEEKDAY(Tableau1[[#This Row],[Jour Année]])</f>
        <v>5</v>
      </c>
      <c r="F590" s="13" t="str">
        <f t="shared" si="27"/>
        <v>CHU ANGERS_A90278A42068</v>
      </c>
      <c r="G590" s="13" t="str">
        <f t="shared" si="28"/>
        <v>CHU ANGERS_A90278A420681008252</v>
      </c>
      <c r="H590" s="2">
        <f t="shared" si="29"/>
        <v>62</v>
      </c>
      <c r="I590" s="8">
        <v>62</v>
      </c>
    </row>
    <row r="591" spans="1:9" x14ac:dyDescent="0.25">
      <c r="A591" s="4" t="s">
        <v>1</v>
      </c>
      <c r="B591" s="6">
        <v>1008252</v>
      </c>
      <c r="C591" s="6" t="s">
        <v>119</v>
      </c>
      <c r="D591" s="7">
        <v>42069</v>
      </c>
      <c r="E591" s="18">
        <f>WEEKDAY(Tableau1[[#This Row],[Jour Année]])</f>
        <v>6</v>
      </c>
      <c r="F591" s="13" t="str">
        <f t="shared" si="27"/>
        <v>CHU ANGERS_A90278A42069</v>
      </c>
      <c r="G591" s="13" t="str">
        <f t="shared" si="28"/>
        <v>CHU ANGERS_A90278A420691008252</v>
      </c>
      <c r="H591" s="2">
        <f t="shared" si="29"/>
        <v>69</v>
      </c>
      <c r="I591" s="8">
        <v>69</v>
      </c>
    </row>
    <row r="592" spans="1:9" x14ac:dyDescent="0.25">
      <c r="A592" s="4" t="s">
        <v>1</v>
      </c>
      <c r="B592" s="6">
        <v>1008252</v>
      </c>
      <c r="C592" s="6" t="s">
        <v>119</v>
      </c>
      <c r="D592" s="7">
        <v>42070</v>
      </c>
      <c r="E592" s="18">
        <f>WEEKDAY(Tableau1[[#This Row],[Jour Année]])</f>
        <v>7</v>
      </c>
      <c r="F592" s="13" t="str">
        <f t="shared" si="27"/>
        <v>CHU ANGERS_A90278A42070</v>
      </c>
      <c r="G592" s="13" t="str">
        <f t="shared" si="28"/>
        <v>CHU ANGERS_A90278A420701008252</v>
      </c>
      <c r="H592" s="2">
        <f t="shared" si="29"/>
        <v>24</v>
      </c>
      <c r="I592" s="8">
        <v>24</v>
      </c>
    </row>
    <row r="593" spans="1:9" x14ac:dyDescent="0.25">
      <c r="A593" s="4" t="s">
        <v>1</v>
      </c>
      <c r="B593" s="6">
        <v>1008252</v>
      </c>
      <c r="C593" s="6" t="s">
        <v>119</v>
      </c>
      <c r="D593" s="7">
        <v>42071</v>
      </c>
      <c r="E593" s="18">
        <f>WEEKDAY(Tableau1[[#This Row],[Jour Année]])</f>
        <v>1</v>
      </c>
      <c r="F593" s="13" t="str">
        <f t="shared" si="27"/>
        <v>CHU ANGERS_A90278A42071</v>
      </c>
      <c r="G593" s="13" t="str">
        <f t="shared" si="28"/>
        <v>CHU ANGERS_A90278A420711008252</v>
      </c>
      <c r="H593" s="2">
        <f t="shared" si="29"/>
        <v>16</v>
      </c>
      <c r="I593" s="8">
        <v>16</v>
      </c>
    </row>
    <row r="594" spans="1:9" x14ac:dyDescent="0.25">
      <c r="A594" s="4" t="s">
        <v>1</v>
      </c>
      <c r="B594" s="6">
        <v>1008252</v>
      </c>
      <c r="C594" s="6" t="s">
        <v>119</v>
      </c>
      <c r="D594" s="7">
        <v>42072</v>
      </c>
      <c r="E594" s="18">
        <f>WEEKDAY(Tableau1[[#This Row],[Jour Année]])</f>
        <v>2</v>
      </c>
      <c r="F594" s="13" t="str">
        <f t="shared" si="27"/>
        <v>CHU ANGERS_A90278A42072</v>
      </c>
      <c r="G594" s="13" t="str">
        <f t="shared" si="28"/>
        <v>CHU ANGERS_A90278A420721008252</v>
      </c>
      <c r="H594" s="2">
        <f t="shared" si="29"/>
        <v>48</v>
      </c>
      <c r="I594" s="8">
        <v>48</v>
      </c>
    </row>
    <row r="595" spans="1:9" x14ac:dyDescent="0.25">
      <c r="A595" s="4" t="s">
        <v>1</v>
      </c>
      <c r="B595" s="6">
        <v>1008252</v>
      </c>
      <c r="C595" s="6" t="s">
        <v>119</v>
      </c>
      <c r="D595" s="7">
        <v>42073</v>
      </c>
      <c r="E595" s="18">
        <f>WEEKDAY(Tableau1[[#This Row],[Jour Année]])</f>
        <v>3</v>
      </c>
      <c r="F595" s="13" t="str">
        <f t="shared" si="27"/>
        <v>CHU ANGERS_A90278A42073</v>
      </c>
      <c r="G595" s="13" t="str">
        <f t="shared" si="28"/>
        <v>CHU ANGERS_A90278A420731008252</v>
      </c>
      <c r="H595" s="2">
        <f t="shared" si="29"/>
        <v>60</v>
      </c>
      <c r="I595" s="8">
        <v>60</v>
      </c>
    </row>
    <row r="596" spans="1:9" x14ac:dyDescent="0.25">
      <c r="A596" s="4" t="s">
        <v>1</v>
      </c>
      <c r="B596" s="6">
        <v>1008252</v>
      </c>
      <c r="C596" s="6" t="s">
        <v>119</v>
      </c>
      <c r="D596" s="7">
        <v>42074</v>
      </c>
      <c r="E596" s="18">
        <f>WEEKDAY(Tableau1[[#This Row],[Jour Année]])</f>
        <v>4</v>
      </c>
      <c r="F596" s="13" t="str">
        <f t="shared" si="27"/>
        <v>CHU ANGERS_A90278A42074</v>
      </c>
      <c r="G596" s="13" t="str">
        <f t="shared" si="28"/>
        <v>CHU ANGERS_A90278A420741008252</v>
      </c>
      <c r="H596" s="2">
        <f t="shared" si="29"/>
        <v>69</v>
      </c>
      <c r="I596" s="8">
        <v>69</v>
      </c>
    </row>
    <row r="597" spans="1:9" x14ac:dyDescent="0.25">
      <c r="A597" s="4" t="s">
        <v>1</v>
      </c>
      <c r="B597" s="6">
        <v>1008252</v>
      </c>
      <c r="C597" s="6" t="s">
        <v>119</v>
      </c>
      <c r="D597" s="7">
        <v>42075</v>
      </c>
      <c r="E597" s="18">
        <f>WEEKDAY(Tableau1[[#This Row],[Jour Année]])</f>
        <v>5</v>
      </c>
      <c r="F597" s="13" t="str">
        <f t="shared" si="27"/>
        <v>CHU ANGERS_A90278A42075</v>
      </c>
      <c r="G597" s="13" t="str">
        <f t="shared" si="28"/>
        <v>CHU ANGERS_A90278A420751008252</v>
      </c>
      <c r="H597" s="2">
        <f t="shared" si="29"/>
        <v>62</v>
      </c>
      <c r="I597" s="8">
        <v>62</v>
      </c>
    </row>
    <row r="598" spans="1:9" x14ac:dyDescent="0.25">
      <c r="A598" s="4" t="s">
        <v>1</v>
      </c>
      <c r="B598" s="6">
        <v>1008252</v>
      </c>
      <c r="C598" s="6" t="s">
        <v>119</v>
      </c>
      <c r="D598" s="7">
        <v>42076</v>
      </c>
      <c r="E598" s="18">
        <f>WEEKDAY(Tableau1[[#This Row],[Jour Année]])</f>
        <v>6</v>
      </c>
      <c r="F598" s="13" t="str">
        <f t="shared" si="27"/>
        <v>CHU ANGERS_A90278A42076</v>
      </c>
      <c r="G598" s="13" t="str">
        <f t="shared" si="28"/>
        <v>CHU ANGERS_A90278A420761008252</v>
      </c>
      <c r="H598" s="2">
        <f t="shared" si="29"/>
        <v>58</v>
      </c>
      <c r="I598" s="8">
        <v>58</v>
      </c>
    </row>
    <row r="599" spans="1:9" x14ac:dyDescent="0.25">
      <c r="A599" s="4" t="s">
        <v>1</v>
      </c>
      <c r="B599" s="6">
        <v>1008252</v>
      </c>
      <c r="C599" s="6" t="s">
        <v>119</v>
      </c>
      <c r="D599" s="7">
        <v>42077</v>
      </c>
      <c r="E599" s="18">
        <f>WEEKDAY(Tableau1[[#This Row],[Jour Année]])</f>
        <v>7</v>
      </c>
      <c r="F599" s="13" t="str">
        <f t="shared" si="27"/>
        <v>CHU ANGERS_A90278A42077</v>
      </c>
      <c r="G599" s="13" t="str">
        <f t="shared" si="28"/>
        <v>CHU ANGERS_A90278A420771008252</v>
      </c>
      <c r="H599" s="2">
        <f t="shared" si="29"/>
        <v>16</v>
      </c>
      <c r="I599" s="8">
        <v>16</v>
      </c>
    </row>
    <row r="600" spans="1:9" x14ac:dyDescent="0.25">
      <c r="A600" s="4" t="s">
        <v>1</v>
      </c>
      <c r="B600" s="6">
        <v>1008252</v>
      </c>
      <c r="C600" s="6" t="s">
        <v>119</v>
      </c>
      <c r="D600" s="7">
        <v>42078</v>
      </c>
      <c r="E600" s="18">
        <f>WEEKDAY(Tableau1[[#This Row],[Jour Année]])</f>
        <v>1</v>
      </c>
      <c r="F600" s="13" t="str">
        <f t="shared" si="27"/>
        <v>CHU ANGERS_A90278A42078</v>
      </c>
      <c r="G600" s="13" t="str">
        <f t="shared" si="28"/>
        <v>CHU ANGERS_A90278A420781008252</v>
      </c>
      <c r="H600" s="2">
        <f t="shared" si="29"/>
        <v>15</v>
      </c>
      <c r="I600" s="8">
        <v>15</v>
      </c>
    </row>
    <row r="601" spans="1:9" x14ac:dyDescent="0.25">
      <c r="A601" s="4" t="s">
        <v>1</v>
      </c>
      <c r="B601" s="6">
        <v>1008252</v>
      </c>
      <c r="C601" s="6" t="s">
        <v>119</v>
      </c>
      <c r="D601" s="7">
        <v>42079</v>
      </c>
      <c r="E601" s="18">
        <f>WEEKDAY(Tableau1[[#This Row],[Jour Année]])</f>
        <v>2</v>
      </c>
      <c r="F601" s="13" t="str">
        <f t="shared" si="27"/>
        <v>CHU ANGERS_A90278A42079</v>
      </c>
      <c r="G601" s="13" t="str">
        <f t="shared" si="28"/>
        <v>CHU ANGERS_A90278A420791008252</v>
      </c>
      <c r="H601" s="2">
        <f t="shared" si="29"/>
        <v>63</v>
      </c>
      <c r="I601" s="8">
        <v>63</v>
      </c>
    </row>
    <row r="602" spans="1:9" x14ac:dyDescent="0.25">
      <c r="A602" s="4" t="s">
        <v>1</v>
      </c>
      <c r="B602" s="6">
        <v>1008252</v>
      </c>
      <c r="C602" s="6" t="s">
        <v>119</v>
      </c>
      <c r="D602" s="7">
        <v>42080</v>
      </c>
      <c r="E602" s="18">
        <f>WEEKDAY(Tableau1[[#This Row],[Jour Année]])</f>
        <v>3</v>
      </c>
      <c r="F602" s="13" t="str">
        <f t="shared" si="27"/>
        <v>CHU ANGERS_A90278A42080</v>
      </c>
      <c r="G602" s="13" t="str">
        <f t="shared" si="28"/>
        <v>CHU ANGERS_A90278A420801008252</v>
      </c>
      <c r="H602" s="2">
        <f t="shared" si="29"/>
        <v>56</v>
      </c>
      <c r="I602" s="8">
        <v>56</v>
      </c>
    </row>
    <row r="603" spans="1:9" x14ac:dyDescent="0.25">
      <c r="A603" s="4" t="s">
        <v>1</v>
      </c>
      <c r="B603" s="6">
        <v>1008252</v>
      </c>
      <c r="C603" s="6" t="s">
        <v>119</v>
      </c>
      <c r="D603" s="7">
        <v>42081</v>
      </c>
      <c r="E603" s="18">
        <f>WEEKDAY(Tableau1[[#This Row],[Jour Année]])</f>
        <v>4</v>
      </c>
      <c r="F603" s="13" t="str">
        <f t="shared" si="27"/>
        <v>CHU ANGERS_A90278A42081</v>
      </c>
      <c r="G603" s="13" t="str">
        <f t="shared" si="28"/>
        <v>CHU ANGERS_A90278A420811008252</v>
      </c>
      <c r="H603" s="2">
        <f t="shared" si="29"/>
        <v>50</v>
      </c>
      <c r="I603" s="8">
        <v>50</v>
      </c>
    </row>
    <row r="604" spans="1:9" x14ac:dyDescent="0.25">
      <c r="A604" s="4" t="s">
        <v>1</v>
      </c>
      <c r="B604" s="6">
        <v>1008252</v>
      </c>
      <c r="C604" s="6" t="s">
        <v>119</v>
      </c>
      <c r="D604" s="7">
        <v>42082</v>
      </c>
      <c r="E604" s="18">
        <f>WEEKDAY(Tableau1[[#This Row],[Jour Année]])</f>
        <v>5</v>
      </c>
      <c r="F604" s="13" t="str">
        <f t="shared" si="27"/>
        <v>CHU ANGERS_A90278A42082</v>
      </c>
      <c r="G604" s="13" t="str">
        <f t="shared" si="28"/>
        <v>CHU ANGERS_A90278A420821008252</v>
      </c>
      <c r="H604" s="2">
        <f t="shared" si="29"/>
        <v>68</v>
      </c>
      <c r="I604" s="8">
        <v>68</v>
      </c>
    </row>
    <row r="605" spans="1:9" x14ac:dyDescent="0.25">
      <c r="A605" s="4" t="s">
        <v>1</v>
      </c>
      <c r="B605" s="6">
        <v>1008252</v>
      </c>
      <c r="C605" s="6" t="s">
        <v>119</v>
      </c>
      <c r="D605" s="7">
        <v>42083</v>
      </c>
      <c r="E605" s="18">
        <f>WEEKDAY(Tableau1[[#This Row],[Jour Année]])</f>
        <v>6</v>
      </c>
      <c r="F605" s="13" t="str">
        <f t="shared" si="27"/>
        <v>CHU ANGERS_A90278A42083</v>
      </c>
      <c r="G605" s="13" t="str">
        <f t="shared" si="28"/>
        <v>CHU ANGERS_A90278A420831008252</v>
      </c>
      <c r="H605" s="2">
        <f t="shared" si="29"/>
        <v>47</v>
      </c>
      <c r="I605" s="8">
        <v>47</v>
      </c>
    </row>
    <row r="606" spans="1:9" x14ac:dyDescent="0.25">
      <c r="A606" s="4" t="s">
        <v>1</v>
      </c>
      <c r="B606" s="6">
        <v>1008252</v>
      </c>
      <c r="C606" s="6" t="s">
        <v>119</v>
      </c>
      <c r="D606" s="7">
        <v>42084</v>
      </c>
      <c r="E606" s="18">
        <f>WEEKDAY(Tableau1[[#This Row],[Jour Année]])</f>
        <v>7</v>
      </c>
      <c r="F606" s="13" t="str">
        <f t="shared" si="27"/>
        <v>CHU ANGERS_A90278A42084</v>
      </c>
      <c r="G606" s="13" t="str">
        <f t="shared" si="28"/>
        <v>CHU ANGERS_A90278A420841008252</v>
      </c>
      <c r="H606" s="2">
        <f t="shared" si="29"/>
        <v>16</v>
      </c>
      <c r="I606" s="8">
        <v>16</v>
      </c>
    </row>
    <row r="607" spans="1:9" x14ac:dyDescent="0.25">
      <c r="A607" s="4" t="s">
        <v>1</v>
      </c>
      <c r="B607" s="6">
        <v>1008252</v>
      </c>
      <c r="C607" s="6" t="s">
        <v>119</v>
      </c>
      <c r="D607" s="7">
        <v>42085</v>
      </c>
      <c r="E607" s="18">
        <f>WEEKDAY(Tableau1[[#This Row],[Jour Année]])</f>
        <v>1</v>
      </c>
      <c r="F607" s="13" t="str">
        <f t="shared" si="27"/>
        <v>CHU ANGERS_A90278A42085</v>
      </c>
      <c r="G607" s="13" t="str">
        <f t="shared" si="28"/>
        <v>CHU ANGERS_A90278A420851008252</v>
      </c>
      <c r="H607" s="2">
        <f t="shared" si="29"/>
        <v>11</v>
      </c>
      <c r="I607" s="8">
        <v>11</v>
      </c>
    </row>
    <row r="608" spans="1:9" x14ac:dyDescent="0.25">
      <c r="A608" s="4" t="s">
        <v>1</v>
      </c>
      <c r="B608" s="6">
        <v>1008252</v>
      </c>
      <c r="C608" s="6" t="s">
        <v>119</v>
      </c>
      <c r="D608" s="7">
        <v>42086</v>
      </c>
      <c r="E608" s="18">
        <f>WEEKDAY(Tableau1[[#This Row],[Jour Année]])</f>
        <v>2</v>
      </c>
      <c r="F608" s="13" t="str">
        <f t="shared" si="27"/>
        <v>CHU ANGERS_A90278A42086</v>
      </c>
      <c r="G608" s="13" t="str">
        <f t="shared" si="28"/>
        <v>CHU ANGERS_A90278A420861008252</v>
      </c>
      <c r="H608" s="2">
        <f t="shared" si="29"/>
        <v>57</v>
      </c>
      <c r="I608" s="8">
        <v>57</v>
      </c>
    </row>
    <row r="609" spans="1:9" x14ac:dyDescent="0.25">
      <c r="A609" s="4" t="s">
        <v>1</v>
      </c>
      <c r="B609" s="6">
        <v>1008252</v>
      </c>
      <c r="C609" s="6" t="s">
        <v>119</v>
      </c>
      <c r="D609" s="7">
        <v>42087</v>
      </c>
      <c r="E609" s="18">
        <f>WEEKDAY(Tableau1[[#This Row],[Jour Année]])</f>
        <v>3</v>
      </c>
      <c r="F609" s="13" t="str">
        <f t="shared" si="27"/>
        <v>CHU ANGERS_A90278A42087</v>
      </c>
      <c r="G609" s="13" t="str">
        <f t="shared" si="28"/>
        <v>CHU ANGERS_A90278A420871008252</v>
      </c>
      <c r="H609" s="2">
        <f t="shared" si="29"/>
        <v>59</v>
      </c>
      <c r="I609" s="8">
        <v>59</v>
      </c>
    </row>
    <row r="610" spans="1:9" x14ac:dyDescent="0.25">
      <c r="A610" s="4" t="s">
        <v>1</v>
      </c>
      <c r="B610" s="6">
        <v>1008252</v>
      </c>
      <c r="C610" s="6" t="s">
        <v>119</v>
      </c>
      <c r="D610" s="7">
        <v>42088</v>
      </c>
      <c r="E610" s="18">
        <f>WEEKDAY(Tableau1[[#This Row],[Jour Année]])</f>
        <v>4</v>
      </c>
      <c r="F610" s="13" t="str">
        <f t="shared" si="27"/>
        <v>CHU ANGERS_A90278A42088</v>
      </c>
      <c r="G610" s="13" t="str">
        <f t="shared" si="28"/>
        <v>CHU ANGERS_A90278A420881008252</v>
      </c>
      <c r="H610" s="2">
        <f t="shared" si="29"/>
        <v>58</v>
      </c>
      <c r="I610" s="8">
        <v>58</v>
      </c>
    </row>
    <row r="611" spans="1:9" x14ac:dyDescent="0.25">
      <c r="A611" s="4" t="s">
        <v>1</v>
      </c>
      <c r="B611" s="6">
        <v>1008252</v>
      </c>
      <c r="C611" s="6" t="s">
        <v>119</v>
      </c>
      <c r="D611" s="7">
        <v>42089</v>
      </c>
      <c r="E611" s="18">
        <f>WEEKDAY(Tableau1[[#This Row],[Jour Année]])</f>
        <v>5</v>
      </c>
      <c r="F611" s="13" t="str">
        <f t="shared" si="27"/>
        <v>CHU ANGERS_A90278A42089</v>
      </c>
      <c r="G611" s="13" t="str">
        <f t="shared" si="28"/>
        <v>CHU ANGERS_A90278A420891008252</v>
      </c>
      <c r="H611" s="2">
        <f t="shared" si="29"/>
        <v>53</v>
      </c>
      <c r="I611" s="8">
        <v>53</v>
      </c>
    </row>
    <row r="612" spans="1:9" x14ac:dyDescent="0.25">
      <c r="A612" s="4" t="s">
        <v>1</v>
      </c>
      <c r="B612" s="6">
        <v>1008252</v>
      </c>
      <c r="C612" s="6" t="s">
        <v>119</v>
      </c>
      <c r="D612" s="7">
        <v>42090</v>
      </c>
      <c r="E612" s="18">
        <f>WEEKDAY(Tableau1[[#This Row],[Jour Année]])</f>
        <v>6</v>
      </c>
      <c r="F612" s="13" t="str">
        <f t="shared" si="27"/>
        <v>CHU ANGERS_A90278A42090</v>
      </c>
      <c r="G612" s="13" t="str">
        <f t="shared" si="28"/>
        <v>CHU ANGERS_A90278A420901008252</v>
      </c>
      <c r="H612" s="2">
        <f t="shared" si="29"/>
        <v>42</v>
      </c>
      <c r="I612" s="8">
        <v>42</v>
      </c>
    </row>
    <row r="613" spans="1:9" x14ac:dyDescent="0.25">
      <c r="A613" s="4" t="s">
        <v>1</v>
      </c>
      <c r="B613" s="6">
        <v>1008252</v>
      </c>
      <c r="C613" s="6" t="s">
        <v>119</v>
      </c>
      <c r="D613" s="7">
        <v>42091</v>
      </c>
      <c r="E613" s="18">
        <f>WEEKDAY(Tableau1[[#This Row],[Jour Année]])</f>
        <v>7</v>
      </c>
      <c r="F613" s="13" t="str">
        <f t="shared" si="27"/>
        <v>CHU ANGERS_A90278A42091</v>
      </c>
      <c r="G613" s="13" t="str">
        <f t="shared" si="28"/>
        <v>CHU ANGERS_A90278A420911008252</v>
      </c>
      <c r="H613" s="2">
        <f t="shared" si="29"/>
        <v>17</v>
      </c>
      <c r="I613" s="8">
        <v>17</v>
      </c>
    </row>
    <row r="614" spans="1:9" x14ac:dyDescent="0.25">
      <c r="A614" s="4" t="s">
        <v>1</v>
      </c>
      <c r="B614" s="6">
        <v>1008252</v>
      </c>
      <c r="C614" s="6" t="s">
        <v>119</v>
      </c>
      <c r="D614" s="7">
        <v>42092</v>
      </c>
      <c r="E614" s="18">
        <f>WEEKDAY(Tableau1[[#This Row],[Jour Année]])</f>
        <v>1</v>
      </c>
      <c r="F614" s="13" t="str">
        <f t="shared" si="27"/>
        <v>CHU ANGERS_A90278A42092</v>
      </c>
      <c r="G614" s="13" t="str">
        <f t="shared" si="28"/>
        <v>CHU ANGERS_A90278A420921008252</v>
      </c>
      <c r="H614" s="2">
        <f t="shared" si="29"/>
        <v>11</v>
      </c>
      <c r="I614" s="8">
        <v>11</v>
      </c>
    </row>
    <row r="615" spans="1:9" x14ac:dyDescent="0.25">
      <c r="A615" s="4" t="s">
        <v>1</v>
      </c>
      <c r="B615" s="6">
        <v>1008252</v>
      </c>
      <c r="C615" s="6" t="s">
        <v>119</v>
      </c>
      <c r="D615" s="7">
        <v>42093</v>
      </c>
      <c r="E615" s="18">
        <f>WEEKDAY(Tableau1[[#This Row],[Jour Année]])</f>
        <v>2</v>
      </c>
      <c r="F615" s="13" t="str">
        <f t="shared" si="27"/>
        <v>CHU ANGERS_A90278A42093</v>
      </c>
      <c r="G615" s="13" t="str">
        <f t="shared" si="28"/>
        <v>CHU ANGERS_A90278A420931008252</v>
      </c>
      <c r="H615" s="2">
        <f t="shared" si="29"/>
        <v>47</v>
      </c>
      <c r="I615" s="8">
        <v>47</v>
      </c>
    </row>
    <row r="616" spans="1:9" x14ac:dyDescent="0.25">
      <c r="A616" s="4" t="s">
        <v>1</v>
      </c>
      <c r="B616" s="6">
        <v>1008252</v>
      </c>
      <c r="C616" s="6" t="s">
        <v>119</v>
      </c>
      <c r="D616" s="7">
        <v>42094</v>
      </c>
      <c r="E616" s="18">
        <f>WEEKDAY(Tableau1[[#This Row],[Jour Année]])</f>
        <v>3</v>
      </c>
      <c r="F616" s="13" t="str">
        <f t="shared" si="27"/>
        <v>CHU ANGERS_A90278A42094</v>
      </c>
      <c r="G616" s="13" t="str">
        <f t="shared" si="28"/>
        <v>CHU ANGERS_A90278A420941008252</v>
      </c>
      <c r="H616" s="2">
        <f t="shared" si="29"/>
        <v>56</v>
      </c>
      <c r="I616" s="8">
        <v>56</v>
      </c>
    </row>
    <row r="617" spans="1:9" x14ac:dyDescent="0.25">
      <c r="A617" s="4" t="s">
        <v>1</v>
      </c>
      <c r="B617" s="6">
        <v>1015010</v>
      </c>
      <c r="C617" s="6" t="s">
        <v>133</v>
      </c>
      <c r="D617" s="7">
        <v>42006</v>
      </c>
      <c r="E617" s="18">
        <f>WEEKDAY(Tableau1[[#This Row],[Jour Année]])</f>
        <v>6</v>
      </c>
      <c r="F617" s="13" t="str">
        <f t="shared" si="27"/>
        <v>CHU ANGERS_A90278A42006</v>
      </c>
      <c r="G617" s="13" t="str">
        <f t="shared" si="28"/>
        <v>CHU ANGERS_A90278A420061015010</v>
      </c>
      <c r="H617" s="2">
        <f t="shared" si="29"/>
        <v>1</v>
      </c>
      <c r="I617" s="8">
        <v>1</v>
      </c>
    </row>
    <row r="618" spans="1:9" x14ac:dyDescent="0.25">
      <c r="A618" s="4" t="s">
        <v>1</v>
      </c>
      <c r="B618" s="6">
        <v>1015010</v>
      </c>
      <c r="C618" s="6" t="s">
        <v>133</v>
      </c>
      <c r="D618" s="7">
        <v>42009</v>
      </c>
      <c r="E618" s="18">
        <f>WEEKDAY(Tableau1[[#This Row],[Jour Année]])</f>
        <v>2</v>
      </c>
      <c r="F618" s="13" t="str">
        <f t="shared" si="27"/>
        <v>CHU ANGERS_A90278A42009</v>
      </c>
      <c r="G618" s="13" t="str">
        <f t="shared" si="28"/>
        <v>CHU ANGERS_A90278A420091015010</v>
      </c>
      <c r="H618" s="2">
        <f t="shared" si="29"/>
        <v>10</v>
      </c>
      <c r="I618" s="8">
        <v>10</v>
      </c>
    </row>
    <row r="619" spans="1:9" x14ac:dyDescent="0.25">
      <c r="A619" s="4" t="s">
        <v>1</v>
      </c>
      <c r="B619" s="6">
        <v>1015010</v>
      </c>
      <c r="C619" s="6" t="s">
        <v>133</v>
      </c>
      <c r="D619" s="7">
        <v>42010</v>
      </c>
      <c r="E619" s="18">
        <f>WEEKDAY(Tableau1[[#This Row],[Jour Année]])</f>
        <v>3</v>
      </c>
      <c r="F619" s="13" t="str">
        <f t="shared" si="27"/>
        <v>CHU ANGERS_A90278A42010</v>
      </c>
      <c r="G619" s="13" t="str">
        <f t="shared" si="28"/>
        <v>CHU ANGERS_A90278A420101015010</v>
      </c>
      <c r="H619" s="2">
        <f t="shared" si="29"/>
        <v>21</v>
      </c>
      <c r="I619" s="8">
        <v>21</v>
      </c>
    </row>
    <row r="620" spans="1:9" x14ac:dyDescent="0.25">
      <c r="A620" s="4" t="s">
        <v>1</v>
      </c>
      <c r="B620" s="6">
        <v>1015010</v>
      </c>
      <c r="C620" s="6" t="s">
        <v>133</v>
      </c>
      <c r="D620" s="7">
        <v>42011</v>
      </c>
      <c r="E620" s="18">
        <f>WEEKDAY(Tableau1[[#This Row],[Jour Année]])</f>
        <v>4</v>
      </c>
      <c r="F620" s="13" t="str">
        <f t="shared" si="27"/>
        <v>CHU ANGERS_A90278A42011</v>
      </c>
      <c r="G620" s="13" t="str">
        <f t="shared" si="28"/>
        <v>CHU ANGERS_A90278A420111015010</v>
      </c>
      <c r="H620" s="2">
        <f t="shared" si="29"/>
        <v>21</v>
      </c>
      <c r="I620" s="8">
        <v>21</v>
      </c>
    </row>
    <row r="621" spans="1:9" x14ac:dyDescent="0.25">
      <c r="A621" s="4" t="s">
        <v>1</v>
      </c>
      <c r="B621" s="6">
        <v>1015010</v>
      </c>
      <c r="C621" s="6" t="s">
        <v>133</v>
      </c>
      <c r="D621" s="7">
        <v>42012</v>
      </c>
      <c r="E621" s="18">
        <f>WEEKDAY(Tableau1[[#This Row],[Jour Année]])</f>
        <v>5</v>
      </c>
      <c r="F621" s="13" t="str">
        <f t="shared" si="27"/>
        <v>CHU ANGERS_A90278A42012</v>
      </c>
      <c r="G621" s="13" t="str">
        <f t="shared" si="28"/>
        <v>CHU ANGERS_A90278A420121015010</v>
      </c>
      <c r="H621" s="2">
        <f t="shared" si="29"/>
        <v>22</v>
      </c>
      <c r="I621" s="8">
        <v>22</v>
      </c>
    </row>
    <row r="622" spans="1:9" x14ac:dyDescent="0.25">
      <c r="A622" s="4" t="s">
        <v>1</v>
      </c>
      <c r="B622" s="6">
        <v>1015010</v>
      </c>
      <c r="C622" s="6" t="s">
        <v>133</v>
      </c>
      <c r="D622" s="7">
        <v>42013</v>
      </c>
      <c r="E622" s="18">
        <f>WEEKDAY(Tableau1[[#This Row],[Jour Année]])</f>
        <v>6</v>
      </c>
      <c r="F622" s="13" t="str">
        <f t="shared" si="27"/>
        <v>CHU ANGERS_A90278A42013</v>
      </c>
      <c r="G622" s="13" t="str">
        <f t="shared" si="28"/>
        <v>CHU ANGERS_A90278A420131015010</v>
      </c>
      <c r="H622" s="2">
        <f t="shared" si="29"/>
        <v>24</v>
      </c>
      <c r="I622" s="8">
        <v>24</v>
      </c>
    </row>
    <row r="623" spans="1:9" x14ac:dyDescent="0.25">
      <c r="A623" s="4" t="s">
        <v>1</v>
      </c>
      <c r="B623" s="6">
        <v>1015010</v>
      </c>
      <c r="C623" s="6" t="s">
        <v>133</v>
      </c>
      <c r="D623" s="7">
        <v>42016</v>
      </c>
      <c r="E623" s="18">
        <f>WEEKDAY(Tableau1[[#This Row],[Jour Année]])</f>
        <v>2</v>
      </c>
      <c r="F623" s="13" t="str">
        <f t="shared" si="27"/>
        <v>CHU ANGERS_A90278A42016</v>
      </c>
      <c r="G623" s="13" t="str">
        <f t="shared" si="28"/>
        <v>CHU ANGERS_A90278A420161015010</v>
      </c>
      <c r="H623" s="2">
        <f t="shared" si="29"/>
        <v>23</v>
      </c>
      <c r="I623" s="8">
        <v>23</v>
      </c>
    </row>
    <row r="624" spans="1:9" x14ac:dyDescent="0.25">
      <c r="A624" s="4" t="s">
        <v>1</v>
      </c>
      <c r="B624" s="6">
        <v>1015010</v>
      </c>
      <c r="C624" s="6" t="s">
        <v>133</v>
      </c>
      <c r="D624" s="7">
        <v>42017</v>
      </c>
      <c r="E624" s="18">
        <f>WEEKDAY(Tableau1[[#This Row],[Jour Année]])</f>
        <v>3</v>
      </c>
      <c r="F624" s="13" t="str">
        <f t="shared" si="27"/>
        <v>CHU ANGERS_A90278A42017</v>
      </c>
      <c r="G624" s="13" t="str">
        <f t="shared" si="28"/>
        <v>CHU ANGERS_A90278A420171015010</v>
      </c>
      <c r="H624" s="2">
        <f t="shared" si="29"/>
        <v>17</v>
      </c>
      <c r="I624" s="8">
        <v>17</v>
      </c>
    </row>
    <row r="625" spans="1:9" x14ac:dyDescent="0.25">
      <c r="A625" s="4" t="s">
        <v>1</v>
      </c>
      <c r="B625" s="6">
        <v>1015010</v>
      </c>
      <c r="C625" s="6" t="s">
        <v>133</v>
      </c>
      <c r="D625" s="7">
        <v>42018</v>
      </c>
      <c r="E625" s="18">
        <f>WEEKDAY(Tableau1[[#This Row],[Jour Année]])</f>
        <v>4</v>
      </c>
      <c r="F625" s="13" t="str">
        <f t="shared" si="27"/>
        <v>CHU ANGERS_A90278A42018</v>
      </c>
      <c r="G625" s="13" t="str">
        <f t="shared" si="28"/>
        <v>CHU ANGERS_A90278A420181015010</v>
      </c>
      <c r="H625" s="2">
        <f t="shared" si="29"/>
        <v>4</v>
      </c>
      <c r="I625" s="8">
        <v>4</v>
      </c>
    </row>
    <row r="626" spans="1:9" x14ac:dyDescent="0.25">
      <c r="A626" s="4" t="s">
        <v>1</v>
      </c>
      <c r="B626" s="6">
        <v>1015010</v>
      </c>
      <c r="C626" s="6" t="s">
        <v>133</v>
      </c>
      <c r="D626" s="7">
        <v>42019</v>
      </c>
      <c r="E626" s="18">
        <f>WEEKDAY(Tableau1[[#This Row],[Jour Année]])</f>
        <v>5</v>
      </c>
      <c r="F626" s="13" t="str">
        <f t="shared" si="27"/>
        <v>CHU ANGERS_A90278A42019</v>
      </c>
      <c r="G626" s="13" t="str">
        <f t="shared" si="28"/>
        <v>CHU ANGERS_A90278A420191015010</v>
      </c>
      <c r="H626" s="2">
        <f t="shared" si="29"/>
        <v>18</v>
      </c>
      <c r="I626" s="8">
        <v>18</v>
      </c>
    </row>
    <row r="627" spans="1:9" x14ac:dyDescent="0.25">
      <c r="A627" s="4" t="s">
        <v>1</v>
      </c>
      <c r="B627" s="6">
        <v>1015010</v>
      </c>
      <c r="C627" s="6" t="s">
        <v>133</v>
      </c>
      <c r="D627" s="7">
        <v>42020</v>
      </c>
      <c r="E627" s="18">
        <f>WEEKDAY(Tableau1[[#This Row],[Jour Année]])</f>
        <v>6</v>
      </c>
      <c r="F627" s="13" t="str">
        <f t="shared" si="27"/>
        <v>CHU ANGERS_A90278A42020</v>
      </c>
      <c r="G627" s="13" t="str">
        <f t="shared" si="28"/>
        <v>CHU ANGERS_A90278A420201015010</v>
      </c>
      <c r="H627" s="2">
        <f t="shared" si="29"/>
        <v>21</v>
      </c>
      <c r="I627" s="8">
        <v>21</v>
      </c>
    </row>
    <row r="628" spans="1:9" x14ac:dyDescent="0.25">
      <c r="A628" s="4" t="s">
        <v>1</v>
      </c>
      <c r="B628" s="6">
        <v>1015010</v>
      </c>
      <c r="C628" s="6" t="s">
        <v>133</v>
      </c>
      <c r="D628" s="7">
        <v>42021</v>
      </c>
      <c r="E628" s="18">
        <f>WEEKDAY(Tableau1[[#This Row],[Jour Année]])</f>
        <v>7</v>
      </c>
      <c r="F628" s="13" t="str">
        <f t="shared" si="27"/>
        <v>CHU ANGERS_A90278A42021</v>
      </c>
      <c r="G628" s="13" t="str">
        <f t="shared" si="28"/>
        <v>CHU ANGERS_A90278A420211015010</v>
      </c>
      <c r="H628" s="2">
        <f t="shared" si="29"/>
        <v>5</v>
      </c>
      <c r="I628" s="8">
        <v>5</v>
      </c>
    </row>
    <row r="629" spans="1:9" x14ac:dyDescent="0.25">
      <c r="A629" s="4" t="s">
        <v>1</v>
      </c>
      <c r="B629" s="6">
        <v>1015010</v>
      </c>
      <c r="C629" s="6" t="s">
        <v>133</v>
      </c>
      <c r="D629" s="7">
        <v>42023</v>
      </c>
      <c r="E629" s="18">
        <f>WEEKDAY(Tableau1[[#This Row],[Jour Année]])</f>
        <v>2</v>
      </c>
      <c r="F629" s="13" t="str">
        <f t="shared" si="27"/>
        <v>CHU ANGERS_A90278A42023</v>
      </c>
      <c r="G629" s="13" t="str">
        <f t="shared" si="28"/>
        <v>CHU ANGERS_A90278A420231015010</v>
      </c>
      <c r="H629" s="2">
        <f t="shared" si="29"/>
        <v>27</v>
      </c>
      <c r="I629" s="8">
        <v>27</v>
      </c>
    </row>
    <row r="630" spans="1:9" x14ac:dyDescent="0.25">
      <c r="A630" s="4" t="s">
        <v>1</v>
      </c>
      <c r="B630" s="6">
        <v>1015010</v>
      </c>
      <c r="C630" s="6" t="s">
        <v>133</v>
      </c>
      <c r="D630" s="7">
        <v>42024</v>
      </c>
      <c r="E630" s="18">
        <f>WEEKDAY(Tableau1[[#This Row],[Jour Année]])</f>
        <v>3</v>
      </c>
      <c r="F630" s="13" t="str">
        <f t="shared" si="27"/>
        <v>CHU ANGERS_A90278A42024</v>
      </c>
      <c r="G630" s="13" t="str">
        <f t="shared" si="28"/>
        <v>CHU ANGERS_A90278A420241015010</v>
      </c>
      <c r="H630" s="2">
        <f t="shared" si="29"/>
        <v>33</v>
      </c>
      <c r="I630" s="8">
        <v>33</v>
      </c>
    </row>
    <row r="631" spans="1:9" x14ac:dyDescent="0.25">
      <c r="A631" s="4" t="s">
        <v>1</v>
      </c>
      <c r="B631" s="6">
        <v>1015010</v>
      </c>
      <c r="C631" s="6" t="s">
        <v>133</v>
      </c>
      <c r="D631" s="7">
        <v>42025</v>
      </c>
      <c r="E631" s="18">
        <f>WEEKDAY(Tableau1[[#This Row],[Jour Année]])</f>
        <v>4</v>
      </c>
      <c r="F631" s="13" t="str">
        <f t="shared" si="27"/>
        <v>CHU ANGERS_A90278A42025</v>
      </c>
      <c r="G631" s="13" t="str">
        <f t="shared" si="28"/>
        <v>CHU ANGERS_A90278A420251015010</v>
      </c>
      <c r="H631" s="2">
        <f t="shared" si="29"/>
        <v>20</v>
      </c>
      <c r="I631" s="8">
        <v>20</v>
      </c>
    </row>
    <row r="632" spans="1:9" x14ac:dyDescent="0.25">
      <c r="A632" s="4" t="s">
        <v>1</v>
      </c>
      <c r="B632" s="6">
        <v>1015010</v>
      </c>
      <c r="C632" s="6" t="s">
        <v>133</v>
      </c>
      <c r="D632" s="7">
        <v>42026</v>
      </c>
      <c r="E632" s="18">
        <f>WEEKDAY(Tableau1[[#This Row],[Jour Année]])</f>
        <v>5</v>
      </c>
      <c r="F632" s="13" t="str">
        <f t="shared" si="27"/>
        <v>CHU ANGERS_A90278A42026</v>
      </c>
      <c r="G632" s="13" t="str">
        <f t="shared" si="28"/>
        <v>CHU ANGERS_A90278A420261015010</v>
      </c>
      <c r="H632" s="2">
        <f t="shared" si="29"/>
        <v>31</v>
      </c>
      <c r="I632" s="8">
        <v>31</v>
      </c>
    </row>
    <row r="633" spans="1:9" x14ac:dyDescent="0.25">
      <c r="A633" s="4" t="s">
        <v>1</v>
      </c>
      <c r="B633" s="6">
        <v>1015010</v>
      </c>
      <c r="C633" s="6" t="s">
        <v>133</v>
      </c>
      <c r="D633" s="7">
        <v>42027</v>
      </c>
      <c r="E633" s="18">
        <f>WEEKDAY(Tableau1[[#This Row],[Jour Année]])</f>
        <v>6</v>
      </c>
      <c r="F633" s="13" t="str">
        <f t="shared" si="27"/>
        <v>CHU ANGERS_A90278A42027</v>
      </c>
      <c r="G633" s="13" t="str">
        <f t="shared" si="28"/>
        <v>CHU ANGERS_A90278A420271015010</v>
      </c>
      <c r="H633" s="2">
        <f t="shared" si="29"/>
        <v>20</v>
      </c>
      <c r="I633" s="8">
        <v>20</v>
      </c>
    </row>
    <row r="634" spans="1:9" x14ac:dyDescent="0.25">
      <c r="A634" s="4" t="s">
        <v>1</v>
      </c>
      <c r="B634" s="6">
        <v>1015010</v>
      </c>
      <c r="C634" s="6" t="s">
        <v>133</v>
      </c>
      <c r="D634" s="7">
        <v>42028</v>
      </c>
      <c r="E634" s="18">
        <f>WEEKDAY(Tableau1[[#This Row],[Jour Année]])</f>
        <v>7</v>
      </c>
      <c r="F634" s="13" t="str">
        <f t="shared" si="27"/>
        <v>CHU ANGERS_A90278A42028</v>
      </c>
      <c r="G634" s="13" t="str">
        <f t="shared" si="28"/>
        <v>CHU ANGERS_A90278A420281015010</v>
      </c>
      <c r="H634" s="2">
        <f t="shared" si="29"/>
        <v>2</v>
      </c>
      <c r="I634" s="8">
        <v>2</v>
      </c>
    </row>
    <row r="635" spans="1:9" x14ac:dyDescent="0.25">
      <c r="A635" s="4" t="s">
        <v>1</v>
      </c>
      <c r="B635" s="6">
        <v>1015010</v>
      </c>
      <c r="C635" s="6" t="s">
        <v>133</v>
      </c>
      <c r="D635" s="7">
        <v>42030</v>
      </c>
      <c r="E635" s="18">
        <f>WEEKDAY(Tableau1[[#This Row],[Jour Année]])</f>
        <v>2</v>
      </c>
      <c r="F635" s="13" t="str">
        <f t="shared" si="27"/>
        <v>CHU ANGERS_A90278A42030</v>
      </c>
      <c r="G635" s="13" t="str">
        <f t="shared" si="28"/>
        <v>CHU ANGERS_A90278A420301015010</v>
      </c>
      <c r="H635" s="2">
        <f t="shared" si="29"/>
        <v>16</v>
      </c>
      <c r="I635" s="8">
        <v>16</v>
      </c>
    </row>
    <row r="636" spans="1:9" x14ac:dyDescent="0.25">
      <c r="A636" s="4" t="s">
        <v>1</v>
      </c>
      <c r="B636" s="6">
        <v>1015010</v>
      </c>
      <c r="C636" s="6" t="s">
        <v>133</v>
      </c>
      <c r="D636" s="7">
        <v>42031</v>
      </c>
      <c r="E636" s="18">
        <f>WEEKDAY(Tableau1[[#This Row],[Jour Année]])</f>
        <v>3</v>
      </c>
      <c r="F636" s="13" t="str">
        <f t="shared" si="27"/>
        <v>CHU ANGERS_A90278A42031</v>
      </c>
      <c r="G636" s="13" t="str">
        <f t="shared" si="28"/>
        <v>CHU ANGERS_A90278A420311015010</v>
      </c>
      <c r="H636" s="2">
        <f t="shared" si="29"/>
        <v>17</v>
      </c>
      <c r="I636" s="8">
        <v>17</v>
      </c>
    </row>
    <row r="637" spans="1:9" x14ac:dyDescent="0.25">
      <c r="A637" s="4" t="s">
        <v>1</v>
      </c>
      <c r="B637" s="6">
        <v>1015010</v>
      </c>
      <c r="C637" s="6" t="s">
        <v>133</v>
      </c>
      <c r="D637" s="7">
        <v>42032</v>
      </c>
      <c r="E637" s="18">
        <f>WEEKDAY(Tableau1[[#This Row],[Jour Année]])</f>
        <v>4</v>
      </c>
      <c r="F637" s="13" t="str">
        <f t="shared" si="27"/>
        <v>CHU ANGERS_A90278A42032</v>
      </c>
      <c r="G637" s="13" t="str">
        <f t="shared" si="28"/>
        <v>CHU ANGERS_A90278A420321015010</v>
      </c>
      <c r="H637" s="2">
        <f t="shared" si="29"/>
        <v>13</v>
      </c>
      <c r="I637" s="8">
        <v>13</v>
      </c>
    </row>
    <row r="638" spans="1:9" x14ac:dyDescent="0.25">
      <c r="A638" s="4" t="s">
        <v>1</v>
      </c>
      <c r="B638" s="6">
        <v>1015010</v>
      </c>
      <c r="C638" s="6" t="s">
        <v>133</v>
      </c>
      <c r="D638" s="7">
        <v>42033</v>
      </c>
      <c r="E638" s="18">
        <f>WEEKDAY(Tableau1[[#This Row],[Jour Année]])</f>
        <v>5</v>
      </c>
      <c r="F638" s="13" t="str">
        <f t="shared" si="27"/>
        <v>CHU ANGERS_A90278A42033</v>
      </c>
      <c r="G638" s="13" t="str">
        <f t="shared" si="28"/>
        <v>CHU ANGERS_A90278A420331015010</v>
      </c>
      <c r="H638" s="2">
        <f t="shared" si="29"/>
        <v>25</v>
      </c>
      <c r="I638" s="8">
        <v>25</v>
      </c>
    </row>
    <row r="639" spans="1:9" x14ac:dyDescent="0.25">
      <c r="A639" s="4" t="s">
        <v>1</v>
      </c>
      <c r="B639" s="6">
        <v>1015010</v>
      </c>
      <c r="C639" s="6" t="s">
        <v>133</v>
      </c>
      <c r="D639" s="7">
        <v>42034</v>
      </c>
      <c r="E639" s="18">
        <f>WEEKDAY(Tableau1[[#This Row],[Jour Année]])</f>
        <v>6</v>
      </c>
      <c r="F639" s="13" t="str">
        <f t="shared" si="27"/>
        <v>CHU ANGERS_A90278A42034</v>
      </c>
      <c r="G639" s="13" t="str">
        <f t="shared" si="28"/>
        <v>CHU ANGERS_A90278A420341015010</v>
      </c>
      <c r="H639" s="2">
        <f t="shared" si="29"/>
        <v>22</v>
      </c>
      <c r="I639" s="8">
        <v>22</v>
      </c>
    </row>
    <row r="640" spans="1:9" x14ac:dyDescent="0.25">
      <c r="A640" s="4" t="s">
        <v>1</v>
      </c>
      <c r="B640" s="6">
        <v>1015010</v>
      </c>
      <c r="C640" s="6" t="s">
        <v>133</v>
      </c>
      <c r="D640" s="7">
        <v>42035</v>
      </c>
      <c r="E640" s="18">
        <f>WEEKDAY(Tableau1[[#This Row],[Jour Année]])</f>
        <v>7</v>
      </c>
      <c r="F640" s="13" t="str">
        <f t="shared" si="27"/>
        <v>CHU ANGERS_A90278A42035</v>
      </c>
      <c r="G640" s="13" t="str">
        <f t="shared" si="28"/>
        <v>CHU ANGERS_A90278A420351015010</v>
      </c>
      <c r="H640" s="2">
        <f t="shared" si="29"/>
        <v>5</v>
      </c>
      <c r="I640" s="8">
        <v>5</v>
      </c>
    </row>
    <row r="641" spans="1:9" x14ac:dyDescent="0.25">
      <c r="A641" s="4" t="s">
        <v>1</v>
      </c>
      <c r="B641" s="6">
        <v>1015010</v>
      </c>
      <c r="C641" s="6" t="s">
        <v>133</v>
      </c>
      <c r="D641" s="7">
        <v>42037</v>
      </c>
      <c r="E641" s="18">
        <f>WEEKDAY(Tableau1[[#This Row],[Jour Année]])</f>
        <v>2</v>
      </c>
      <c r="F641" s="13" t="str">
        <f t="shared" si="27"/>
        <v>CHU ANGERS_A90278A42037</v>
      </c>
      <c r="G641" s="13" t="str">
        <f t="shared" si="28"/>
        <v>CHU ANGERS_A90278A420371015010</v>
      </c>
      <c r="H641" s="2">
        <f t="shared" si="29"/>
        <v>27</v>
      </c>
      <c r="I641" s="8">
        <v>27</v>
      </c>
    </row>
    <row r="642" spans="1:9" x14ac:dyDescent="0.25">
      <c r="A642" s="4" t="s">
        <v>1</v>
      </c>
      <c r="B642" s="6">
        <v>1015010</v>
      </c>
      <c r="C642" s="6" t="s">
        <v>133</v>
      </c>
      <c r="D642" s="7">
        <v>42038</v>
      </c>
      <c r="E642" s="18">
        <f>WEEKDAY(Tableau1[[#This Row],[Jour Année]])</f>
        <v>3</v>
      </c>
      <c r="F642" s="13" t="str">
        <f t="shared" ref="F642:F705" si="30">CONCATENATE(A642,D642)</f>
        <v>CHU ANGERS_A90278A42038</v>
      </c>
      <c r="G642" s="13" t="str">
        <f t="shared" ref="G642:G705" si="31">CONCATENATE(F642,B642)</f>
        <v>CHU ANGERS_A90278A420381015010</v>
      </c>
      <c r="H642" s="2">
        <f t="shared" ref="H642:H705" si="32">IF(I642=" ",0,IF(I642="",0,I642))</f>
        <v>22</v>
      </c>
      <c r="I642" s="8">
        <v>22</v>
      </c>
    </row>
    <row r="643" spans="1:9" x14ac:dyDescent="0.25">
      <c r="A643" s="4" t="s">
        <v>1</v>
      </c>
      <c r="B643" s="6">
        <v>1015010</v>
      </c>
      <c r="C643" s="6" t="s">
        <v>133</v>
      </c>
      <c r="D643" s="7">
        <v>42039</v>
      </c>
      <c r="E643" s="18">
        <f>WEEKDAY(Tableau1[[#This Row],[Jour Année]])</f>
        <v>4</v>
      </c>
      <c r="F643" s="13" t="str">
        <f t="shared" si="30"/>
        <v>CHU ANGERS_A90278A42039</v>
      </c>
      <c r="G643" s="13" t="str">
        <f t="shared" si="31"/>
        <v>CHU ANGERS_A90278A420391015010</v>
      </c>
      <c r="H643" s="2">
        <f t="shared" si="32"/>
        <v>12</v>
      </c>
      <c r="I643" s="8">
        <v>12</v>
      </c>
    </row>
    <row r="644" spans="1:9" x14ac:dyDescent="0.25">
      <c r="A644" s="4" t="s">
        <v>1</v>
      </c>
      <c r="B644" s="6">
        <v>1015010</v>
      </c>
      <c r="C644" s="6" t="s">
        <v>133</v>
      </c>
      <c r="D644" s="7">
        <v>42040</v>
      </c>
      <c r="E644" s="18">
        <f>WEEKDAY(Tableau1[[#This Row],[Jour Année]])</f>
        <v>5</v>
      </c>
      <c r="F644" s="13" t="str">
        <f t="shared" si="30"/>
        <v>CHU ANGERS_A90278A42040</v>
      </c>
      <c r="G644" s="13" t="str">
        <f t="shared" si="31"/>
        <v>CHU ANGERS_A90278A420401015010</v>
      </c>
      <c r="H644" s="2">
        <f t="shared" si="32"/>
        <v>16</v>
      </c>
      <c r="I644" s="8">
        <v>16</v>
      </c>
    </row>
    <row r="645" spans="1:9" x14ac:dyDescent="0.25">
      <c r="A645" s="4" t="s">
        <v>1</v>
      </c>
      <c r="B645" s="6">
        <v>1015010</v>
      </c>
      <c r="C645" s="6" t="s">
        <v>133</v>
      </c>
      <c r="D645" s="7">
        <v>42041</v>
      </c>
      <c r="E645" s="18">
        <f>WEEKDAY(Tableau1[[#This Row],[Jour Année]])</f>
        <v>6</v>
      </c>
      <c r="F645" s="13" t="str">
        <f t="shared" si="30"/>
        <v>CHU ANGERS_A90278A42041</v>
      </c>
      <c r="G645" s="13" t="str">
        <f t="shared" si="31"/>
        <v>CHU ANGERS_A90278A420411015010</v>
      </c>
      <c r="H645" s="2">
        <f t="shared" si="32"/>
        <v>15</v>
      </c>
      <c r="I645" s="8">
        <v>15</v>
      </c>
    </row>
    <row r="646" spans="1:9" x14ac:dyDescent="0.25">
      <c r="A646" s="4" t="s">
        <v>1</v>
      </c>
      <c r="B646" s="6">
        <v>1015010</v>
      </c>
      <c r="C646" s="6" t="s">
        <v>133</v>
      </c>
      <c r="D646" s="7">
        <v>42042</v>
      </c>
      <c r="E646" s="18">
        <f>WEEKDAY(Tableau1[[#This Row],[Jour Année]])</f>
        <v>7</v>
      </c>
      <c r="F646" s="13" t="str">
        <f t="shared" si="30"/>
        <v>CHU ANGERS_A90278A42042</v>
      </c>
      <c r="G646" s="13" t="str">
        <f t="shared" si="31"/>
        <v>CHU ANGERS_A90278A420421015010</v>
      </c>
      <c r="H646" s="2">
        <f t="shared" si="32"/>
        <v>2</v>
      </c>
      <c r="I646" s="8">
        <v>2</v>
      </c>
    </row>
    <row r="647" spans="1:9" x14ac:dyDescent="0.25">
      <c r="A647" s="4" t="s">
        <v>1</v>
      </c>
      <c r="B647" s="6">
        <v>1015010</v>
      </c>
      <c r="C647" s="6" t="s">
        <v>133</v>
      </c>
      <c r="D647" s="7">
        <v>42043</v>
      </c>
      <c r="E647" s="18">
        <f>WEEKDAY(Tableau1[[#This Row],[Jour Année]])</f>
        <v>1</v>
      </c>
      <c r="F647" s="13" t="str">
        <f t="shared" si="30"/>
        <v>CHU ANGERS_A90278A42043</v>
      </c>
      <c r="G647" s="13" t="str">
        <f t="shared" si="31"/>
        <v>CHU ANGERS_A90278A420431015010</v>
      </c>
      <c r="H647" s="2">
        <f t="shared" si="32"/>
        <v>2</v>
      </c>
      <c r="I647" s="8">
        <v>2</v>
      </c>
    </row>
    <row r="648" spans="1:9" x14ac:dyDescent="0.25">
      <c r="A648" s="4" t="s">
        <v>1</v>
      </c>
      <c r="B648" s="6">
        <v>1015010</v>
      </c>
      <c r="C648" s="6" t="s">
        <v>133</v>
      </c>
      <c r="D648" s="7">
        <v>42044</v>
      </c>
      <c r="E648" s="18">
        <f>WEEKDAY(Tableau1[[#This Row],[Jour Année]])</f>
        <v>2</v>
      </c>
      <c r="F648" s="13" t="str">
        <f t="shared" si="30"/>
        <v>CHU ANGERS_A90278A42044</v>
      </c>
      <c r="G648" s="13" t="str">
        <f t="shared" si="31"/>
        <v>CHU ANGERS_A90278A420441015010</v>
      </c>
      <c r="H648" s="2">
        <f t="shared" si="32"/>
        <v>12</v>
      </c>
      <c r="I648" s="8">
        <v>12</v>
      </c>
    </row>
    <row r="649" spans="1:9" x14ac:dyDescent="0.25">
      <c r="A649" s="4" t="s">
        <v>1</v>
      </c>
      <c r="B649" s="6">
        <v>1015010</v>
      </c>
      <c r="C649" s="6" t="s">
        <v>133</v>
      </c>
      <c r="D649" s="7">
        <v>42045</v>
      </c>
      <c r="E649" s="18">
        <f>WEEKDAY(Tableau1[[#This Row],[Jour Année]])</f>
        <v>3</v>
      </c>
      <c r="F649" s="13" t="str">
        <f t="shared" si="30"/>
        <v>CHU ANGERS_A90278A42045</v>
      </c>
      <c r="G649" s="13" t="str">
        <f t="shared" si="31"/>
        <v>CHU ANGERS_A90278A420451015010</v>
      </c>
      <c r="H649" s="2">
        <f t="shared" si="32"/>
        <v>21</v>
      </c>
      <c r="I649" s="8">
        <v>21</v>
      </c>
    </row>
    <row r="650" spans="1:9" x14ac:dyDescent="0.25">
      <c r="A650" s="4" t="s">
        <v>1</v>
      </c>
      <c r="B650" s="6">
        <v>1015010</v>
      </c>
      <c r="C650" s="6" t="s">
        <v>133</v>
      </c>
      <c r="D650" s="7">
        <v>42046</v>
      </c>
      <c r="E650" s="18">
        <f>WEEKDAY(Tableau1[[#This Row],[Jour Année]])</f>
        <v>4</v>
      </c>
      <c r="F650" s="13" t="str">
        <f t="shared" si="30"/>
        <v>CHU ANGERS_A90278A42046</v>
      </c>
      <c r="G650" s="13" t="str">
        <f t="shared" si="31"/>
        <v>CHU ANGERS_A90278A420461015010</v>
      </c>
      <c r="H650" s="2">
        <f t="shared" si="32"/>
        <v>14</v>
      </c>
      <c r="I650" s="8">
        <v>14</v>
      </c>
    </row>
    <row r="651" spans="1:9" x14ac:dyDescent="0.25">
      <c r="A651" s="4" t="s">
        <v>1</v>
      </c>
      <c r="B651" s="6">
        <v>1015010</v>
      </c>
      <c r="C651" s="6" t="s">
        <v>133</v>
      </c>
      <c r="D651" s="7">
        <v>42047</v>
      </c>
      <c r="E651" s="18">
        <f>WEEKDAY(Tableau1[[#This Row],[Jour Année]])</f>
        <v>5</v>
      </c>
      <c r="F651" s="13" t="str">
        <f t="shared" si="30"/>
        <v>CHU ANGERS_A90278A42047</v>
      </c>
      <c r="G651" s="13" t="str">
        <f t="shared" si="31"/>
        <v>CHU ANGERS_A90278A420471015010</v>
      </c>
      <c r="H651" s="2">
        <f t="shared" si="32"/>
        <v>8</v>
      </c>
      <c r="I651" s="8">
        <v>8</v>
      </c>
    </row>
    <row r="652" spans="1:9" x14ac:dyDescent="0.25">
      <c r="A652" s="4" t="s">
        <v>1</v>
      </c>
      <c r="B652" s="6">
        <v>1015010</v>
      </c>
      <c r="C652" s="6" t="s">
        <v>133</v>
      </c>
      <c r="D652" s="7">
        <v>42048</v>
      </c>
      <c r="E652" s="18">
        <f>WEEKDAY(Tableau1[[#This Row],[Jour Année]])</f>
        <v>6</v>
      </c>
      <c r="F652" s="13" t="str">
        <f t="shared" si="30"/>
        <v>CHU ANGERS_A90278A42048</v>
      </c>
      <c r="G652" s="13" t="str">
        <f t="shared" si="31"/>
        <v>CHU ANGERS_A90278A420481015010</v>
      </c>
      <c r="H652" s="2">
        <f t="shared" si="32"/>
        <v>13</v>
      </c>
      <c r="I652" s="8">
        <v>13</v>
      </c>
    </row>
    <row r="653" spans="1:9" x14ac:dyDescent="0.25">
      <c r="A653" s="4" t="s">
        <v>1</v>
      </c>
      <c r="B653" s="6">
        <v>1015010</v>
      </c>
      <c r="C653" s="6" t="s">
        <v>133</v>
      </c>
      <c r="D653" s="7">
        <v>42051</v>
      </c>
      <c r="E653" s="18">
        <f>WEEKDAY(Tableau1[[#This Row],[Jour Année]])</f>
        <v>2</v>
      </c>
      <c r="F653" s="13" t="str">
        <f t="shared" si="30"/>
        <v>CHU ANGERS_A90278A42051</v>
      </c>
      <c r="G653" s="13" t="str">
        <f t="shared" si="31"/>
        <v>CHU ANGERS_A90278A420511015010</v>
      </c>
      <c r="H653" s="2">
        <f t="shared" si="32"/>
        <v>18</v>
      </c>
      <c r="I653" s="8">
        <v>18</v>
      </c>
    </row>
    <row r="654" spans="1:9" x14ac:dyDescent="0.25">
      <c r="A654" s="4" t="s">
        <v>1</v>
      </c>
      <c r="B654" s="6">
        <v>1015010</v>
      </c>
      <c r="C654" s="6" t="s">
        <v>133</v>
      </c>
      <c r="D654" s="7">
        <v>42052</v>
      </c>
      <c r="E654" s="18">
        <f>WEEKDAY(Tableau1[[#This Row],[Jour Année]])</f>
        <v>3</v>
      </c>
      <c r="F654" s="13" t="str">
        <f t="shared" si="30"/>
        <v>CHU ANGERS_A90278A42052</v>
      </c>
      <c r="G654" s="13" t="str">
        <f t="shared" si="31"/>
        <v>CHU ANGERS_A90278A420521015010</v>
      </c>
      <c r="H654" s="2">
        <f t="shared" si="32"/>
        <v>15</v>
      </c>
      <c r="I654" s="8">
        <v>15</v>
      </c>
    </row>
    <row r="655" spans="1:9" x14ac:dyDescent="0.25">
      <c r="A655" s="4" t="s">
        <v>1</v>
      </c>
      <c r="B655" s="6">
        <v>1015010</v>
      </c>
      <c r="C655" s="6" t="s">
        <v>133</v>
      </c>
      <c r="D655" s="7">
        <v>42053</v>
      </c>
      <c r="E655" s="18">
        <f>WEEKDAY(Tableau1[[#This Row],[Jour Année]])</f>
        <v>4</v>
      </c>
      <c r="F655" s="13" t="str">
        <f t="shared" si="30"/>
        <v>CHU ANGERS_A90278A42053</v>
      </c>
      <c r="G655" s="13" t="str">
        <f t="shared" si="31"/>
        <v>CHU ANGERS_A90278A420531015010</v>
      </c>
      <c r="H655" s="2">
        <f t="shared" si="32"/>
        <v>17</v>
      </c>
      <c r="I655" s="8">
        <v>17</v>
      </c>
    </row>
    <row r="656" spans="1:9" x14ac:dyDescent="0.25">
      <c r="A656" s="4" t="s">
        <v>1</v>
      </c>
      <c r="B656" s="6">
        <v>1015010</v>
      </c>
      <c r="C656" s="6" t="s">
        <v>133</v>
      </c>
      <c r="D656" s="7">
        <v>42054</v>
      </c>
      <c r="E656" s="18">
        <f>WEEKDAY(Tableau1[[#This Row],[Jour Année]])</f>
        <v>5</v>
      </c>
      <c r="F656" s="13" t="str">
        <f t="shared" si="30"/>
        <v>CHU ANGERS_A90278A42054</v>
      </c>
      <c r="G656" s="13" t="str">
        <f t="shared" si="31"/>
        <v>CHU ANGERS_A90278A420541015010</v>
      </c>
      <c r="H656" s="2">
        <f t="shared" si="32"/>
        <v>14</v>
      </c>
      <c r="I656" s="8">
        <v>14</v>
      </c>
    </row>
    <row r="657" spans="1:9" x14ac:dyDescent="0.25">
      <c r="A657" s="4" t="s">
        <v>1</v>
      </c>
      <c r="B657" s="6">
        <v>1015010</v>
      </c>
      <c r="C657" s="6" t="s">
        <v>133</v>
      </c>
      <c r="D657" s="7">
        <v>42055</v>
      </c>
      <c r="E657" s="18">
        <f>WEEKDAY(Tableau1[[#This Row],[Jour Année]])</f>
        <v>6</v>
      </c>
      <c r="F657" s="13" t="str">
        <f t="shared" si="30"/>
        <v>CHU ANGERS_A90278A42055</v>
      </c>
      <c r="G657" s="13" t="str">
        <f t="shared" si="31"/>
        <v>CHU ANGERS_A90278A420551015010</v>
      </c>
      <c r="H657" s="2">
        <f t="shared" si="32"/>
        <v>12</v>
      </c>
      <c r="I657" s="8">
        <v>12</v>
      </c>
    </row>
    <row r="658" spans="1:9" x14ac:dyDescent="0.25">
      <c r="A658" s="4" t="s">
        <v>1</v>
      </c>
      <c r="B658" s="6">
        <v>1015010</v>
      </c>
      <c r="C658" s="6" t="s">
        <v>133</v>
      </c>
      <c r="D658" s="7">
        <v>42056</v>
      </c>
      <c r="E658" s="18">
        <f>WEEKDAY(Tableau1[[#This Row],[Jour Année]])</f>
        <v>7</v>
      </c>
      <c r="F658" s="13" t="str">
        <f t="shared" si="30"/>
        <v>CHU ANGERS_A90278A42056</v>
      </c>
      <c r="G658" s="13" t="str">
        <f t="shared" si="31"/>
        <v>CHU ANGERS_A90278A420561015010</v>
      </c>
      <c r="H658" s="2">
        <f t="shared" si="32"/>
        <v>1</v>
      </c>
      <c r="I658" s="8">
        <v>1</v>
      </c>
    </row>
    <row r="659" spans="1:9" x14ac:dyDescent="0.25">
      <c r="A659" s="4" t="s">
        <v>1</v>
      </c>
      <c r="B659" s="6">
        <v>1015010</v>
      </c>
      <c r="C659" s="6" t="s">
        <v>133</v>
      </c>
      <c r="D659" s="7">
        <v>42058</v>
      </c>
      <c r="E659" s="18">
        <f>WEEKDAY(Tableau1[[#This Row],[Jour Année]])</f>
        <v>2</v>
      </c>
      <c r="F659" s="13" t="str">
        <f t="shared" si="30"/>
        <v>CHU ANGERS_A90278A42058</v>
      </c>
      <c r="G659" s="13" t="str">
        <f t="shared" si="31"/>
        <v>CHU ANGERS_A90278A420581015010</v>
      </c>
      <c r="H659" s="2">
        <f t="shared" si="32"/>
        <v>17</v>
      </c>
      <c r="I659" s="8">
        <v>17</v>
      </c>
    </row>
    <row r="660" spans="1:9" x14ac:dyDescent="0.25">
      <c r="A660" s="4" t="s">
        <v>1</v>
      </c>
      <c r="B660" s="6">
        <v>1015010</v>
      </c>
      <c r="C660" s="6" t="s">
        <v>133</v>
      </c>
      <c r="D660" s="7">
        <v>42059</v>
      </c>
      <c r="E660" s="18">
        <f>WEEKDAY(Tableau1[[#This Row],[Jour Année]])</f>
        <v>3</v>
      </c>
      <c r="F660" s="13" t="str">
        <f t="shared" si="30"/>
        <v>CHU ANGERS_A90278A42059</v>
      </c>
      <c r="G660" s="13" t="str">
        <f t="shared" si="31"/>
        <v>CHU ANGERS_A90278A420591015010</v>
      </c>
      <c r="H660" s="2">
        <f t="shared" si="32"/>
        <v>19</v>
      </c>
      <c r="I660" s="8">
        <v>19</v>
      </c>
    </row>
    <row r="661" spans="1:9" x14ac:dyDescent="0.25">
      <c r="A661" s="4" t="s">
        <v>1</v>
      </c>
      <c r="B661" s="6">
        <v>1015010</v>
      </c>
      <c r="C661" s="6" t="s">
        <v>133</v>
      </c>
      <c r="D661" s="7">
        <v>42060</v>
      </c>
      <c r="E661" s="18">
        <f>WEEKDAY(Tableau1[[#This Row],[Jour Année]])</f>
        <v>4</v>
      </c>
      <c r="F661" s="13" t="str">
        <f t="shared" si="30"/>
        <v>CHU ANGERS_A90278A42060</v>
      </c>
      <c r="G661" s="13" t="str">
        <f t="shared" si="31"/>
        <v>CHU ANGERS_A90278A420601015010</v>
      </c>
      <c r="H661" s="2">
        <f t="shared" si="32"/>
        <v>19</v>
      </c>
      <c r="I661" s="8">
        <v>19</v>
      </c>
    </row>
    <row r="662" spans="1:9" x14ac:dyDescent="0.25">
      <c r="A662" s="4" t="s">
        <v>1</v>
      </c>
      <c r="B662" s="6">
        <v>1015010</v>
      </c>
      <c r="C662" s="6" t="s">
        <v>133</v>
      </c>
      <c r="D662" s="7">
        <v>42061</v>
      </c>
      <c r="E662" s="18">
        <f>WEEKDAY(Tableau1[[#This Row],[Jour Année]])</f>
        <v>5</v>
      </c>
      <c r="F662" s="13" t="str">
        <f t="shared" si="30"/>
        <v>CHU ANGERS_A90278A42061</v>
      </c>
      <c r="G662" s="13" t="str">
        <f t="shared" si="31"/>
        <v>CHU ANGERS_A90278A420611015010</v>
      </c>
      <c r="H662" s="2">
        <f t="shared" si="32"/>
        <v>25</v>
      </c>
      <c r="I662" s="8">
        <v>25</v>
      </c>
    </row>
    <row r="663" spans="1:9" x14ac:dyDescent="0.25">
      <c r="A663" s="4" t="s">
        <v>1</v>
      </c>
      <c r="B663" s="6">
        <v>1015010</v>
      </c>
      <c r="C663" s="6" t="s">
        <v>133</v>
      </c>
      <c r="D663" s="7">
        <v>42062</v>
      </c>
      <c r="E663" s="18">
        <f>WEEKDAY(Tableau1[[#This Row],[Jour Année]])</f>
        <v>6</v>
      </c>
      <c r="F663" s="13" t="str">
        <f t="shared" si="30"/>
        <v>CHU ANGERS_A90278A42062</v>
      </c>
      <c r="G663" s="13" t="str">
        <f t="shared" si="31"/>
        <v>CHU ANGERS_A90278A420621015010</v>
      </c>
      <c r="H663" s="2">
        <f t="shared" si="32"/>
        <v>23</v>
      </c>
      <c r="I663" s="8">
        <v>23</v>
      </c>
    </row>
    <row r="664" spans="1:9" x14ac:dyDescent="0.25">
      <c r="A664" s="4" t="s">
        <v>1</v>
      </c>
      <c r="B664" s="6">
        <v>1015010</v>
      </c>
      <c r="C664" s="6" t="s">
        <v>133</v>
      </c>
      <c r="D664" s="7">
        <v>42063</v>
      </c>
      <c r="E664" s="18">
        <f>WEEKDAY(Tableau1[[#This Row],[Jour Année]])</f>
        <v>7</v>
      </c>
      <c r="F664" s="13" t="str">
        <f t="shared" si="30"/>
        <v>CHU ANGERS_A90278A42063</v>
      </c>
      <c r="G664" s="13" t="str">
        <f t="shared" si="31"/>
        <v>CHU ANGERS_A90278A420631015010</v>
      </c>
      <c r="H664" s="2">
        <f t="shared" si="32"/>
        <v>4</v>
      </c>
      <c r="I664" s="8">
        <v>4</v>
      </c>
    </row>
    <row r="665" spans="1:9" x14ac:dyDescent="0.25">
      <c r="A665" s="4" t="s">
        <v>1</v>
      </c>
      <c r="B665" s="6">
        <v>1015010</v>
      </c>
      <c r="C665" s="6" t="s">
        <v>133</v>
      </c>
      <c r="D665" s="7">
        <v>42065</v>
      </c>
      <c r="E665" s="18">
        <f>WEEKDAY(Tableau1[[#This Row],[Jour Année]])</f>
        <v>2</v>
      </c>
      <c r="F665" s="13" t="str">
        <f t="shared" si="30"/>
        <v>CHU ANGERS_A90278A42065</v>
      </c>
      <c r="G665" s="13" t="str">
        <f t="shared" si="31"/>
        <v>CHU ANGERS_A90278A420651015010</v>
      </c>
      <c r="H665" s="2">
        <f t="shared" si="32"/>
        <v>24</v>
      </c>
      <c r="I665" s="8">
        <v>24</v>
      </c>
    </row>
    <row r="666" spans="1:9" x14ac:dyDescent="0.25">
      <c r="A666" s="4" t="s">
        <v>1</v>
      </c>
      <c r="B666" s="6">
        <v>1015010</v>
      </c>
      <c r="C666" s="6" t="s">
        <v>133</v>
      </c>
      <c r="D666" s="7">
        <v>42066</v>
      </c>
      <c r="E666" s="18">
        <f>WEEKDAY(Tableau1[[#This Row],[Jour Année]])</f>
        <v>3</v>
      </c>
      <c r="F666" s="13" t="str">
        <f t="shared" si="30"/>
        <v>CHU ANGERS_A90278A42066</v>
      </c>
      <c r="G666" s="13" t="str">
        <f t="shared" si="31"/>
        <v>CHU ANGERS_A90278A420661015010</v>
      </c>
      <c r="H666" s="2">
        <f t="shared" si="32"/>
        <v>16</v>
      </c>
      <c r="I666" s="8">
        <v>16</v>
      </c>
    </row>
    <row r="667" spans="1:9" x14ac:dyDescent="0.25">
      <c r="A667" s="4" t="s">
        <v>1</v>
      </c>
      <c r="B667" s="6">
        <v>1015010</v>
      </c>
      <c r="C667" s="6" t="s">
        <v>133</v>
      </c>
      <c r="D667" s="7">
        <v>42067</v>
      </c>
      <c r="E667" s="18">
        <f>WEEKDAY(Tableau1[[#This Row],[Jour Année]])</f>
        <v>4</v>
      </c>
      <c r="F667" s="13" t="str">
        <f t="shared" si="30"/>
        <v>CHU ANGERS_A90278A42067</v>
      </c>
      <c r="G667" s="13" t="str">
        <f t="shared" si="31"/>
        <v>CHU ANGERS_A90278A420671015010</v>
      </c>
      <c r="H667" s="2">
        <f t="shared" si="32"/>
        <v>26</v>
      </c>
      <c r="I667" s="8">
        <v>26</v>
      </c>
    </row>
    <row r="668" spans="1:9" x14ac:dyDescent="0.25">
      <c r="A668" s="4" t="s">
        <v>1</v>
      </c>
      <c r="B668" s="6">
        <v>1015010</v>
      </c>
      <c r="C668" s="6" t="s">
        <v>133</v>
      </c>
      <c r="D668" s="7">
        <v>42068</v>
      </c>
      <c r="E668" s="18">
        <f>WEEKDAY(Tableau1[[#This Row],[Jour Année]])</f>
        <v>5</v>
      </c>
      <c r="F668" s="13" t="str">
        <f t="shared" si="30"/>
        <v>CHU ANGERS_A90278A42068</v>
      </c>
      <c r="G668" s="13" t="str">
        <f t="shared" si="31"/>
        <v>CHU ANGERS_A90278A420681015010</v>
      </c>
      <c r="H668" s="2">
        <f t="shared" si="32"/>
        <v>27</v>
      </c>
      <c r="I668" s="8">
        <v>27</v>
      </c>
    </row>
    <row r="669" spans="1:9" x14ac:dyDescent="0.25">
      <c r="A669" s="4" t="s">
        <v>1</v>
      </c>
      <c r="B669" s="6">
        <v>1015010</v>
      </c>
      <c r="C669" s="6" t="s">
        <v>133</v>
      </c>
      <c r="D669" s="7">
        <v>42069</v>
      </c>
      <c r="E669" s="18">
        <f>WEEKDAY(Tableau1[[#This Row],[Jour Année]])</f>
        <v>6</v>
      </c>
      <c r="F669" s="13" t="str">
        <f t="shared" si="30"/>
        <v>CHU ANGERS_A90278A42069</v>
      </c>
      <c r="G669" s="13" t="str">
        <f t="shared" si="31"/>
        <v>CHU ANGERS_A90278A420691015010</v>
      </c>
      <c r="H669" s="2">
        <f t="shared" si="32"/>
        <v>31</v>
      </c>
      <c r="I669" s="8">
        <v>31</v>
      </c>
    </row>
    <row r="670" spans="1:9" x14ac:dyDescent="0.25">
      <c r="A670" s="4" t="s">
        <v>1</v>
      </c>
      <c r="B670" s="6">
        <v>1015010</v>
      </c>
      <c r="C670" s="6" t="s">
        <v>133</v>
      </c>
      <c r="D670" s="7">
        <v>42070</v>
      </c>
      <c r="E670" s="18">
        <f>WEEKDAY(Tableau1[[#This Row],[Jour Année]])</f>
        <v>7</v>
      </c>
      <c r="F670" s="13" t="str">
        <f t="shared" si="30"/>
        <v>CHU ANGERS_A90278A42070</v>
      </c>
      <c r="G670" s="13" t="str">
        <f t="shared" si="31"/>
        <v>CHU ANGERS_A90278A420701015010</v>
      </c>
      <c r="H670" s="2">
        <f t="shared" si="32"/>
        <v>2</v>
      </c>
      <c r="I670" s="8">
        <v>2</v>
      </c>
    </row>
    <row r="671" spans="1:9" x14ac:dyDescent="0.25">
      <c r="A671" s="4" t="s">
        <v>1</v>
      </c>
      <c r="B671" s="6">
        <v>1015010</v>
      </c>
      <c r="C671" s="6" t="s">
        <v>133</v>
      </c>
      <c r="D671" s="7">
        <v>42072</v>
      </c>
      <c r="E671" s="18">
        <f>WEEKDAY(Tableau1[[#This Row],[Jour Année]])</f>
        <v>2</v>
      </c>
      <c r="F671" s="13" t="str">
        <f t="shared" si="30"/>
        <v>CHU ANGERS_A90278A42072</v>
      </c>
      <c r="G671" s="13" t="str">
        <f t="shared" si="31"/>
        <v>CHU ANGERS_A90278A420721015010</v>
      </c>
      <c r="H671" s="2">
        <f t="shared" si="32"/>
        <v>20</v>
      </c>
      <c r="I671" s="8">
        <v>20</v>
      </c>
    </row>
    <row r="672" spans="1:9" x14ac:dyDescent="0.25">
      <c r="A672" s="4" t="s">
        <v>1</v>
      </c>
      <c r="B672" s="6">
        <v>1015010</v>
      </c>
      <c r="C672" s="6" t="s">
        <v>133</v>
      </c>
      <c r="D672" s="7">
        <v>42073</v>
      </c>
      <c r="E672" s="18">
        <f>WEEKDAY(Tableau1[[#This Row],[Jour Année]])</f>
        <v>3</v>
      </c>
      <c r="F672" s="13" t="str">
        <f t="shared" si="30"/>
        <v>CHU ANGERS_A90278A42073</v>
      </c>
      <c r="G672" s="13" t="str">
        <f t="shared" si="31"/>
        <v>CHU ANGERS_A90278A420731015010</v>
      </c>
      <c r="H672" s="2">
        <f t="shared" si="32"/>
        <v>23</v>
      </c>
      <c r="I672" s="8">
        <v>23</v>
      </c>
    </row>
    <row r="673" spans="1:9" x14ac:dyDescent="0.25">
      <c r="A673" s="4" t="s">
        <v>1</v>
      </c>
      <c r="B673" s="6">
        <v>1015010</v>
      </c>
      <c r="C673" s="6" t="s">
        <v>133</v>
      </c>
      <c r="D673" s="7">
        <v>42074</v>
      </c>
      <c r="E673" s="18">
        <f>WEEKDAY(Tableau1[[#This Row],[Jour Année]])</f>
        <v>4</v>
      </c>
      <c r="F673" s="13" t="str">
        <f t="shared" si="30"/>
        <v>CHU ANGERS_A90278A42074</v>
      </c>
      <c r="G673" s="13" t="str">
        <f t="shared" si="31"/>
        <v>CHU ANGERS_A90278A420741015010</v>
      </c>
      <c r="H673" s="2">
        <f t="shared" si="32"/>
        <v>22</v>
      </c>
      <c r="I673" s="8">
        <v>22</v>
      </c>
    </row>
    <row r="674" spans="1:9" x14ac:dyDescent="0.25">
      <c r="A674" s="4" t="s">
        <v>1</v>
      </c>
      <c r="B674" s="6">
        <v>1015010</v>
      </c>
      <c r="C674" s="6" t="s">
        <v>133</v>
      </c>
      <c r="D674" s="7">
        <v>42075</v>
      </c>
      <c r="E674" s="18">
        <f>WEEKDAY(Tableau1[[#This Row],[Jour Année]])</f>
        <v>5</v>
      </c>
      <c r="F674" s="13" t="str">
        <f t="shared" si="30"/>
        <v>CHU ANGERS_A90278A42075</v>
      </c>
      <c r="G674" s="13" t="str">
        <f t="shared" si="31"/>
        <v>CHU ANGERS_A90278A420751015010</v>
      </c>
      <c r="H674" s="2">
        <f t="shared" si="32"/>
        <v>26</v>
      </c>
      <c r="I674" s="8">
        <v>26</v>
      </c>
    </row>
    <row r="675" spans="1:9" x14ac:dyDescent="0.25">
      <c r="A675" s="4" t="s">
        <v>1</v>
      </c>
      <c r="B675" s="6">
        <v>1015010</v>
      </c>
      <c r="C675" s="6" t="s">
        <v>133</v>
      </c>
      <c r="D675" s="7">
        <v>42076</v>
      </c>
      <c r="E675" s="18">
        <f>WEEKDAY(Tableau1[[#This Row],[Jour Année]])</f>
        <v>6</v>
      </c>
      <c r="F675" s="13" t="str">
        <f t="shared" si="30"/>
        <v>CHU ANGERS_A90278A42076</v>
      </c>
      <c r="G675" s="13" t="str">
        <f t="shared" si="31"/>
        <v>CHU ANGERS_A90278A420761015010</v>
      </c>
      <c r="H675" s="2">
        <f t="shared" si="32"/>
        <v>17</v>
      </c>
      <c r="I675" s="8">
        <v>17</v>
      </c>
    </row>
    <row r="676" spans="1:9" x14ac:dyDescent="0.25">
      <c r="A676" s="4" t="s">
        <v>1</v>
      </c>
      <c r="B676" s="6">
        <v>1015010</v>
      </c>
      <c r="C676" s="6" t="s">
        <v>133</v>
      </c>
      <c r="D676" s="7">
        <v>42077</v>
      </c>
      <c r="E676" s="18">
        <f>WEEKDAY(Tableau1[[#This Row],[Jour Année]])</f>
        <v>7</v>
      </c>
      <c r="F676" s="13" t="str">
        <f t="shared" si="30"/>
        <v>CHU ANGERS_A90278A42077</v>
      </c>
      <c r="G676" s="13" t="str">
        <f t="shared" si="31"/>
        <v>CHU ANGERS_A90278A420771015010</v>
      </c>
      <c r="H676" s="2">
        <f t="shared" si="32"/>
        <v>7</v>
      </c>
      <c r="I676" s="8">
        <v>7</v>
      </c>
    </row>
    <row r="677" spans="1:9" x14ac:dyDescent="0.25">
      <c r="A677" s="4" t="s">
        <v>1</v>
      </c>
      <c r="B677" s="6">
        <v>1015010</v>
      </c>
      <c r="C677" s="6" t="s">
        <v>133</v>
      </c>
      <c r="D677" s="7">
        <v>42078</v>
      </c>
      <c r="E677" s="18">
        <f>WEEKDAY(Tableau1[[#This Row],[Jour Année]])</f>
        <v>1</v>
      </c>
      <c r="F677" s="13" t="str">
        <f t="shared" si="30"/>
        <v>CHU ANGERS_A90278A42078</v>
      </c>
      <c r="G677" s="13" t="str">
        <f t="shared" si="31"/>
        <v>CHU ANGERS_A90278A420781015010</v>
      </c>
      <c r="H677" s="2">
        <f t="shared" si="32"/>
        <v>1</v>
      </c>
      <c r="I677" s="8">
        <v>1</v>
      </c>
    </row>
    <row r="678" spans="1:9" x14ac:dyDescent="0.25">
      <c r="A678" s="4" t="s">
        <v>1</v>
      </c>
      <c r="B678" s="6">
        <v>1015010</v>
      </c>
      <c r="C678" s="6" t="s">
        <v>133</v>
      </c>
      <c r="D678" s="7">
        <v>42079</v>
      </c>
      <c r="E678" s="18">
        <f>WEEKDAY(Tableau1[[#This Row],[Jour Année]])</f>
        <v>2</v>
      </c>
      <c r="F678" s="13" t="str">
        <f t="shared" si="30"/>
        <v>CHU ANGERS_A90278A42079</v>
      </c>
      <c r="G678" s="13" t="str">
        <f t="shared" si="31"/>
        <v>CHU ANGERS_A90278A420791015010</v>
      </c>
      <c r="H678" s="2">
        <f t="shared" si="32"/>
        <v>30</v>
      </c>
      <c r="I678" s="8">
        <v>30</v>
      </c>
    </row>
    <row r="679" spans="1:9" x14ac:dyDescent="0.25">
      <c r="A679" s="4" t="s">
        <v>1</v>
      </c>
      <c r="B679" s="6">
        <v>1015010</v>
      </c>
      <c r="C679" s="6" t="s">
        <v>133</v>
      </c>
      <c r="D679" s="7">
        <v>42080</v>
      </c>
      <c r="E679" s="18">
        <f>WEEKDAY(Tableau1[[#This Row],[Jour Année]])</f>
        <v>3</v>
      </c>
      <c r="F679" s="13" t="str">
        <f t="shared" si="30"/>
        <v>CHU ANGERS_A90278A42080</v>
      </c>
      <c r="G679" s="13" t="str">
        <f t="shared" si="31"/>
        <v>CHU ANGERS_A90278A420801015010</v>
      </c>
      <c r="H679" s="2">
        <f t="shared" si="32"/>
        <v>17</v>
      </c>
      <c r="I679" s="8">
        <v>17</v>
      </c>
    </row>
    <row r="680" spans="1:9" x14ac:dyDescent="0.25">
      <c r="A680" s="4" t="s">
        <v>1</v>
      </c>
      <c r="B680" s="6">
        <v>1015010</v>
      </c>
      <c r="C680" s="6" t="s">
        <v>133</v>
      </c>
      <c r="D680" s="7">
        <v>42081</v>
      </c>
      <c r="E680" s="18">
        <f>WEEKDAY(Tableau1[[#This Row],[Jour Année]])</f>
        <v>4</v>
      </c>
      <c r="F680" s="13" t="str">
        <f t="shared" si="30"/>
        <v>CHU ANGERS_A90278A42081</v>
      </c>
      <c r="G680" s="13" t="str">
        <f t="shared" si="31"/>
        <v>CHU ANGERS_A90278A420811015010</v>
      </c>
      <c r="H680" s="2">
        <f t="shared" si="32"/>
        <v>21</v>
      </c>
      <c r="I680" s="8">
        <v>21</v>
      </c>
    </row>
    <row r="681" spans="1:9" x14ac:dyDescent="0.25">
      <c r="A681" s="4" t="s">
        <v>1</v>
      </c>
      <c r="B681" s="6">
        <v>1015010</v>
      </c>
      <c r="C681" s="6" t="s">
        <v>133</v>
      </c>
      <c r="D681" s="7">
        <v>42082</v>
      </c>
      <c r="E681" s="18">
        <f>WEEKDAY(Tableau1[[#This Row],[Jour Année]])</f>
        <v>5</v>
      </c>
      <c r="F681" s="13" t="str">
        <f t="shared" si="30"/>
        <v>CHU ANGERS_A90278A42082</v>
      </c>
      <c r="G681" s="13" t="str">
        <f t="shared" si="31"/>
        <v>CHU ANGERS_A90278A420821015010</v>
      </c>
      <c r="H681" s="2">
        <f t="shared" si="32"/>
        <v>31</v>
      </c>
      <c r="I681" s="8">
        <v>31</v>
      </c>
    </row>
    <row r="682" spans="1:9" x14ac:dyDescent="0.25">
      <c r="A682" s="4" t="s">
        <v>1</v>
      </c>
      <c r="B682" s="6">
        <v>1015010</v>
      </c>
      <c r="C682" s="6" t="s">
        <v>133</v>
      </c>
      <c r="D682" s="7">
        <v>42083</v>
      </c>
      <c r="E682" s="18">
        <f>WEEKDAY(Tableau1[[#This Row],[Jour Année]])</f>
        <v>6</v>
      </c>
      <c r="F682" s="13" t="str">
        <f t="shared" si="30"/>
        <v>CHU ANGERS_A90278A42083</v>
      </c>
      <c r="G682" s="13" t="str">
        <f t="shared" si="31"/>
        <v>CHU ANGERS_A90278A420831015010</v>
      </c>
      <c r="H682" s="2">
        <f t="shared" si="32"/>
        <v>20</v>
      </c>
      <c r="I682" s="8">
        <v>20</v>
      </c>
    </row>
    <row r="683" spans="1:9" x14ac:dyDescent="0.25">
      <c r="A683" s="4" t="s">
        <v>1</v>
      </c>
      <c r="B683" s="6">
        <v>1015010</v>
      </c>
      <c r="C683" s="6" t="s">
        <v>133</v>
      </c>
      <c r="D683" s="7">
        <v>42084</v>
      </c>
      <c r="E683" s="18">
        <f>WEEKDAY(Tableau1[[#This Row],[Jour Année]])</f>
        <v>7</v>
      </c>
      <c r="F683" s="13" t="str">
        <f t="shared" si="30"/>
        <v>CHU ANGERS_A90278A42084</v>
      </c>
      <c r="G683" s="13" t="str">
        <f t="shared" si="31"/>
        <v>CHU ANGERS_A90278A420841015010</v>
      </c>
      <c r="H683" s="2">
        <f t="shared" si="32"/>
        <v>3</v>
      </c>
      <c r="I683" s="8">
        <v>3</v>
      </c>
    </row>
    <row r="684" spans="1:9" x14ac:dyDescent="0.25">
      <c r="A684" s="4" t="s">
        <v>1</v>
      </c>
      <c r="B684" s="6">
        <v>1015010</v>
      </c>
      <c r="C684" s="6" t="s">
        <v>133</v>
      </c>
      <c r="D684" s="7">
        <v>42085</v>
      </c>
      <c r="E684" s="18">
        <f>WEEKDAY(Tableau1[[#This Row],[Jour Année]])</f>
        <v>1</v>
      </c>
      <c r="F684" s="13" t="str">
        <f t="shared" si="30"/>
        <v>CHU ANGERS_A90278A42085</v>
      </c>
      <c r="G684" s="13" t="str">
        <f t="shared" si="31"/>
        <v>CHU ANGERS_A90278A420851015010</v>
      </c>
      <c r="H684" s="2">
        <f t="shared" si="32"/>
        <v>2</v>
      </c>
      <c r="I684" s="8">
        <v>2</v>
      </c>
    </row>
    <row r="685" spans="1:9" x14ac:dyDescent="0.25">
      <c r="A685" s="4" t="s">
        <v>1</v>
      </c>
      <c r="B685" s="6">
        <v>1015010</v>
      </c>
      <c r="C685" s="6" t="s">
        <v>133</v>
      </c>
      <c r="D685" s="7">
        <v>42086</v>
      </c>
      <c r="E685" s="18">
        <f>WEEKDAY(Tableau1[[#This Row],[Jour Année]])</f>
        <v>2</v>
      </c>
      <c r="F685" s="13" t="str">
        <f t="shared" si="30"/>
        <v>CHU ANGERS_A90278A42086</v>
      </c>
      <c r="G685" s="13" t="str">
        <f t="shared" si="31"/>
        <v>CHU ANGERS_A90278A420861015010</v>
      </c>
      <c r="H685" s="2">
        <f t="shared" si="32"/>
        <v>27</v>
      </c>
      <c r="I685" s="8">
        <v>27</v>
      </c>
    </row>
    <row r="686" spans="1:9" x14ac:dyDescent="0.25">
      <c r="A686" s="4" t="s">
        <v>1</v>
      </c>
      <c r="B686" s="6">
        <v>1015010</v>
      </c>
      <c r="C686" s="6" t="s">
        <v>133</v>
      </c>
      <c r="D686" s="7">
        <v>42087</v>
      </c>
      <c r="E686" s="18">
        <f>WEEKDAY(Tableau1[[#This Row],[Jour Année]])</f>
        <v>3</v>
      </c>
      <c r="F686" s="13" t="str">
        <f t="shared" si="30"/>
        <v>CHU ANGERS_A90278A42087</v>
      </c>
      <c r="G686" s="13" t="str">
        <f t="shared" si="31"/>
        <v>CHU ANGERS_A90278A420871015010</v>
      </c>
      <c r="H686" s="2">
        <f t="shared" si="32"/>
        <v>19</v>
      </c>
      <c r="I686" s="8">
        <v>19</v>
      </c>
    </row>
    <row r="687" spans="1:9" x14ac:dyDescent="0.25">
      <c r="A687" s="4" t="s">
        <v>1</v>
      </c>
      <c r="B687" s="6">
        <v>1015010</v>
      </c>
      <c r="C687" s="6" t="s">
        <v>133</v>
      </c>
      <c r="D687" s="7">
        <v>42088</v>
      </c>
      <c r="E687" s="18">
        <f>WEEKDAY(Tableau1[[#This Row],[Jour Année]])</f>
        <v>4</v>
      </c>
      <c r="F687" s="13" t="str">
        <f t="shared" si="30"/>
        <v>CHU ANGERS_A90278A42088</v>
      </c>
      <c r="G687" s="13" t="str">
        <f t="shared" si="31"/>
        <v>CHU ANGERS_A90278A420881015010</v>
      </c>
      <c r="H687" s="2">
        <f t="shared" si="32"/>
        <v>19</v>
      </c>
      <c r="I687" s="8">
        <v>19</v>
      </c>
    </row>
    <row r="688" spans="1:9" x14ac:dyDescent="0.25">
      <c r="A688" s="4" t="s">
        <v>1</v>
      </c>
      <c r="B688" s="6">
        <v>1015010</v>
      </c>
      <c r="C688" s="6" t="s">
        <v>133</v>
      </c>
      <c r="D688" s="7">
        <v>42089</v>
      </c>
      <c r="E688" s="18">
        <f>WEEKDAY(Tableau1[[#This Row],[Jour Année]])</f>
        <v>5</v>
      </c>
      <c r="F688" s="13" t="str">
        <f t="shared" si="30"/>
        <v>CHU ANGERS_A90278A42089</v>
      </c>
      <c r="G688" s="13" t="str">
        <f t="shared" si="31"/>
        <v>CHU ANGERS_A90278A420891015010</v>
      </c>
      <c r="H688" s="2">
        <f t="shared" si="32"/>
        <v>23</v>
      </c>
      <c r="I688" s="8">
        <v>23</v>
      </c>
    </row>
    <row r="689" spans="1:9" x14ac:dyDescent="0.25">
      <c r="A689" s="4" t="s">
        <v>1</v>
      </c>
      <c r="B689" s="6">
        <v>1015010</v>
      </c>
      <c r="C689" s="6" t="s">
        <v>133</v>
      </c>
      <c r="D689" s="7">
        <v>42090</v>
      </c>
      <c r="E689" s="18">
        <f>WEEKDAY(Tableau1[[#This Row],[Jour Année]])</f>
        <v>6</v>
      </c>
      <c r="F689" s="13" t="str">
        <f t="shared" si="30"/>
        <v>CHU ANGERS_A90278A42090</v>
      </c>
      <c r="G689" s="13" t="str">
        <f t="shared" si="31"/>
        <v>CHU ANGERS_A90278A420901015010</v>
      </c>
      <c r="H689" s="2">
        <f t="shared" si="32"/>
        <v>14</v>
      </c>
      <c r="I689" s="8">
        <v>14</v>
      </c>
    </row>
    <row r="690" spans="1:9" x14ac:dyDescent="0.25">
      <c r="A690" s="4" t="s">
        <v>1</v>
      </c>
      <c r="B690" s="6">
        <v>1015010</v>
      </c>
      <c r="C690" s="6" t="s">
        <v>133</v>
      </c>
      <c r="D690" s="7">
        <v>42091</v>
      </c>
      <c r="E690" s="18">
        <f>WEEKDAY(Tableau1[[#This Row],[Jour Année]])</f>
        <v>7</v>
      </c>
      <c r="F690" s="13" t="str">
        <f t="shared" si="30"/>
        <v>CHU ANGERS_A90278A42091</v>
      </c>
      <c r="G690" s="13" t="str">
        <f t="shared" si="31"/>
        <v>CHU ANGERS_A90278A420911015010</v>
      </c>
      <c r="H690" s="2">
        <f t="shared" si="32"/>
        <v>3</v>
      </c>
      <c r="I690" s="8">
        <v>3</v>
      </c>
    </row>
    <row r="691" spans="1:9" x14ac:dyDescent="0.25">
      <c r="A691" s="4" t="s">
        <v>1</v>
      </c>
      <c r="B691" s="6">
        <v>1015010</v>
      </c>
      <c r="C691" s="6" t="s">
        <v>133</v>
      </c>
      <c r="D691" s="7">
        <v>42093</v>
      </c>
      <c r="E691" s="18">
        <f>WEEKDAY(Tableau1[[#This Row],[Jour Année]])</f>
        <v>2</v>
      </c>
      <c r="F691" s="13" t="str">
        <f t="shared" si="30"/>
        <v>CHU ANGERS_A90278A42093</v>
      </c>
      <c r="G691" s="13" t="str">
        <f t="shared" si="31"/>
        <v>CHU ANGERS_A90278A420931015010</v>
      </c>
      <c r="H691" s="2">
        <f t="shared" si="32"/>
        <v>17</v>
      </c>
      <c r="I691" s="8">
        <v>17</v>
      </c>
    </row>
    <row r="692" spans="1:9" x14ac:dyDescent="0.25">
      <c r="A692" s="4" t="s">
        <v>1</v>
      </c>
      <c r="B692" s="6">
        <v>1015010</v>
      </c>
      <c r="C692" s="6" t="s">
        <v>133</v>
      </c>
      <c r="D692" s="7">
        <v>42094</v>
      </c>
      <c r="E692" s="18">
        <f>WEEKDAY(Tableau1[[#This Row],[Jour Année]])</f>
        <v>3</v>
      </c>
      <c r="F692" s="13" t="str">
        <f t="shared" si="30"/>
        <v>CHU ANGERS_A90278A42094</v>
      </c>
      <c r="G692" s="13" t="str">
        <f t="shared" si="31"/>
        <v>CHU ANGERS_A90278A420941015010</v>
      </c>
      <c r="H692" s="2">
        <f t="shared" si="32"/>
        <v>28</v>
      </c>
      <c r="I692" s="8">
        <v>28</v>
      </c>
    </row>
    <row r="693" spans="1:9" x14ac:dyDescent="0.25">
      <c r="A693" s="4" t="s">
        <v>1</v>
      </c>
      <c r="B693" s="6">
        <v>1014992</v>
      </c>
      <c r="C693" s="6" t="s">
        <v>32</v>
      </c>
      <c r="D693" s="7">
        <v>42031</v>
      </c>
      <c r="E693" s="18">
        <f>WEEKDAY(Tableau1[[#This Row],[Jour Année]])</f>
        <v>3</v>
      </c>
      <c r="F693" s="13" t="str">
        <f t="shared" si="30"/>
        <v>CHU ANGERS_A90278A42031</v>
      </c>
      <c r="G693" s="13" t="str">
        <f t="shared" si="31"/>
        <v>CHU ANGERS_A90278A420311014992</v>
      </c>
      <c r="H693" s="2">
        <f t="shared" si="32"/>
        <v>0</v>
      </c>
      <c r="I693" s="8" t="s">
        <v>0</v>
      </c>
    </row>
    <row r="694" spans="1:9" x14ac:dyDescent="0.25">
      <c r="A694" s="4" t="s">
        <v>1</v>
      </c>
      <c r="B694" s="6">
        <v>1014992</v>
      </c>
      <c r="C694" s="6" t="s">
        <v>32</v>
      </c>
      <c r="D694" s="7">
        <v>42094</v>
      </c>
      <c r="E694" s="18">
        <f>WEEKDAY(Tableau1[[#This Row],[Jour Année]])</f>
        <v>3</v>
      </c>
      <c r="F694" s="13" t="str">
        <f t="shared" si="30"/>
        <v>CHU ANGERS_A90278A42094</v>
      </c>
      <c r="G694" s="13" t="str">
        <f t="shared" si="31"/>
        <v>CHU ANGERS_A90278A420941014992</v>
      </c>
      <c r="H694" s="2">
        <f t="shared" si="32"/>
        <v>1</v>
      </c>
      <c r="I694" s="8">
        <v>1</v>
      </c>
    </row>
    <row r="695" spans="1:9" x14ac:dyDescent="0.25">
      <c r="A695" s="4" t="s">
        <v>1</v>
      </c>
      <c r="B695" s="6">
        <v>1008968</v>
      </c>
      <c r="C695" s="6" t="s">
        <v>134</v>
      </c>
      <c r="D695" s="7">
        <v>42082</v>
      </c>
      <c r="E695" s="18">
        <f>WEEKDAY(Tableau1[[#This Row],[Jour Année]])</f>
        <v>5</v>
      </c>
      <c r="F695" s="13" t="str">
        <f t="shared" si="30"/>
        <v>CHU ANGERS_A90278A42082</v>
      </c>
      <c r="G695" s="13" t="str">
        <f t="shared" si="31"/>
        <v>CHU ANGERS_A90278A420821008968</v>
      </c>
      <c r="H695" s="2">
        <f t="shared" si="32"/>
        <v>1</v>
      </c>
      <c r="I695" s="8">
        <v>1</v>
      </c>
    </row>
    <row r="696" spans="1:9" x14ac:dyDescent="0.25">
      <c r="A696" s="4" t="s">
        <v>1</v>
      </c>
      <c r="B696" s="6">
        <v>1013636</v>
      </c>
      <c r="C696" s="6" t="s">
        <v>135</v>
      </c>
      <c r="D696" s="7">
        <v>42011</v>
      </c>
      <c r="E696" s="18">
        <f>WEEKDAY(Tableau1[[#This Row],[Jour Année]])</f>
        <v>4</v>
      </c>
      <c r="F696" s="13" t="str">
        <f t="shared" si="30"/>
        <v>CHU ANGERS_A90278A42011</v>
      </c>
      <c r="G696" s="13" t="str">
        <f t="shared" si="31"/>
        <v>CHU ANGERS_A90278A420111013636</v>
      </c>
      <c r="H696" s="2">
        <f t="shared" si="32"/>
        <v>0</v>
      </c>
      <c r="I696" s="8" t="s">
        <v>0</v>
      </c>
    </row>
    <row r="697" spans="1:9" x14ac:dyDescent="0.25">
      <c r="A697" s="4" t="s">
        <v>1</v>
      </c>
      <c r="B697" s="6">
        <v>19697</v>
      </c>
      <c r="C697" s="6" t="s">
        <v>136</v>
      </c>
      <c r="D697" s="7">
        <v>42006</v>
      </c>
      <c r="E697" s="18">
        <f>WEEKDAY(Tableau1[[#This Row],[Jour Année]])</f>
        <v>6</v>
      </c>
      <c r="F697" s="13" t="str">
        <f t="shared" si="30"/>
        <v>CHU ANGERS_A90278A42006</v>
      </c>
      <c r="G697" s="13" t="str">
        <f t="shared" si="31"/>
        <v>CHU ANGERS_A90278A4200619697</v>
      </c>
      <c r="H697" s="2">
        <f t="shared" si="32"/>
        <v>0</v>
      </c>
      <c r="I697" s="8" t="s">
        <v>0</v>
      </c>
    </row>
    <row r="698" spans="1:9" x14ac:dyDescent="0.25">
      <c r="A698" s="4" t="s">
        <v>1</v>
      </c>
      <c r="B698" s="6">
        <v>19697</v>
      </c>
      <c r="C698" s="6" t="s">
        <v>136</v>
      </c>
      <c r="D698" s="7">
        <v>42012</v>
      </c>
      <c r="E698" s="18">
        <f>WEEKDAY(Tableau1[[#This Row],[Jour Année]])</f>
        <v>5</v>
      </c>
      <c r="F698" s="13" t="str">
        <f t="shared" si="30"/>
        <v>CHU ANGERS_A90278A42012</v>
      </c>
      <c r="G698" s="13" t="str">
        <f t="shared" si="31"/>
        <v>CHU ANGERS_A90278A4201219697</v>
      </c>
      <c r="H698" s="2">
        <f t="shared" si="32"/>
        <v>1</v>
      </c>
      <c r="I698" s="8">
        <v>1</v>
      </c>
    </row>
    <row r="699" spans="1:9" x14ac:dyDescent="0.25">
      <c r="A699" s="4" t="s">
        <v>1</v>
      </c>
      <c r="B699" s="6">
        <v>19697</v>
      </c>
      <c r="C699" s="6" t="s">
        <v>136</v>
      </c>
      <c r="D699" s="7">
        <v>42013</v>
      </c>
      <c r="E699" s="18">
        <f>WEEKDAY(Tableau1[[#This Row],[Jour Année]])</f>
        <v>6</v>
      </c>
      <c r="F699" s="13" t="str">
        <f t="shared" si="30"/>
        <v>CHU ANGERS_A90278A42013</v>
      </c>
      <c r="G699" s="13" t="str">
        <f t="shared" si="31"/>
        <v>CHU ANGERS_A90278A4201319697</v>
      </c>
      <c r="H699" s="2">
        <f t="shared" si="32"/>
        <v>1</v>
      </c>
      <c r="I699" s="8">
        <v>1</v>
      </c>
    </row>
    <row r="700" spans="1:9" x14ac:dyDescent="0.25">
      <c r="A700" s="4" t="s">
        <v>1</v>
      </c>
      <c r="B700" s="6">
        <v>19697</v>
      </c>
      <c r="C700" s="6" t="s">
        <v>136</v>
      </c>
      <c r="D700" s="7">
        <v>42018</v>
      </c>
      <c r="E700" s="18">
        <f>WEEKDAY(Tableau1[[#This Row],[Jour Année]])</f>
        <v>4</v>
      </c>
      <c r="F700" s="13" t="str">
        <f t="shared" si="30"/>
        <v>CHU ANGERS_A90278A42018</v>
      </c>
      <c r="G700" s="13" t="str">
        <f t="shared" si="31"/>
        <v>CHU ANGERS_A90278A4201819697</v>
      </c>
      <c r="H700" s="2">
        <f t="shared" si="32"/>
        <v>0</v>
      </c>
      <c r="I700" s="8" t="s">
        <v>0</v>
      </c>
    </row>
    <row r="701" spans="1:9" x14ac:dyDescent="0.25">
      <c r="A701" s="4" t="s">
        <v>1</v>
      </c>
      <c r="B701" s="6">
        <v>19697</v>
      </c>
      <c r="C701" s="6" t="s">
        <v>136</v>
      </c>
      <c r="D701" s="7">
        <v>42019</v>
      </c>
      <c r="E701" s="18">
        <f>WEEKDAY(Tableau1[[#This Row],[Jour Année]])</f>
        <v>5</v>
      </c>
      <c r="F701" s="13" t="str">
        <f t="shared" si="30"/>
        <v>CHU ANGERS_A90278A42019</v>
      </c>
      <c r="G701" s="13" t="str">
        <f t="shared" si="31"/>
        <v>CHU ANGERS_A90278A4201919697</v>
      </c>
      <c r="H701" s="2">
        <f t="shared" si="32"/>
        <v>1</v>
      </c>
      <c r="I701" s="8">
        <v>1</v>
      </c>
    </row>
    <row r="702" spans="1:9" x14ac:dyDescent="0.25">
      <c r="A702" s="4" t="s">
        <v>1</v>
      </c>
      <c r="B702" s="6">
        <v>19697</v>
      </c>
      <c r="C702" s="6" t="s">
        <v>136</v>
      </c>
      <c r="D702" s="7">
        <v>42030</v>
      </c>
      <c r="E702" s="18">
        <f>WEEKDAY(Tableau1[[#This Row],[Jour Année]])</f>
        <v>2</v>
      </c>
      <c r="F702" s="13" t="str">
        <f t="shared" si="30"/>
        <v>CHU ANGERS_A90278A42030</v>
      </c>
      <c r="G702" s="13" t="str">
        <f t="shared" si="31"/>
        <v>CHU ANGERS_A90278A4203019697</v>
      </c>
      <c r="H702" s="2">
        <f t="shared" si="32"/>
        <v>1</v>
      </c>
      <c r="I702" s="8">
        <v>1</v>
      </c>
    </row>
    <row r="703" spans="1:9" x14ac:dyDescent="0.25">
      <c r="A703" s="4" t="s">
        <v>1</v>
      </c>
      <c r="B703" s="6">
        <v>19697</v>
      </c>
      <c r="C703" s="6" t="s">
        <v>136</v>
      </c>
      <c r="D703" s="7">
        <v>42031</v>
      </c>
      <c r="E703" s="18">
        <f>WEEKDAY(Tableau1[[#This Row],[Jour Année]])</f>
        <v>3</v>
      </c>
      <c r="F703" s="13" t="str">
        <f t="shared" si="30"/>
        <v>CHU ANGERS_A90278A42031</v>
      </c>
      <c r="G703" s="13" t="str">
        <f t="shared" si="31"/>
        <v>CHU ANGERS_A90278A4203119697</v>
      </c>
      <c r="H703" s="2">
        <f t="shared" si="32"/>
        <v>1</v>
      </c>
      <c r="I703" s="8">
        <v>1</v>
      </c>
    </row>
    <row r="704" spans="1:9" x14ac:dyDescent="0.25">
      <c r="A704" s="4" t="s">
        <v>1</v>
      </c>
      <c r="B704" s="6">
        <v>19697</v>
      </c>
      <c r="C704" s="6" t="s">
        <v>136</v>
      </c>
      <c r="D704" s="7">
        <v>42032</v>
      </c>
      <c r="E704" s="18">
        <f>WEEKDAY(Tableau1[[#This Row],[Jour Année]])</f>
        <v>4</v>
      </c>
      <c r="F704" s="13" t="str">
        <f t="shared" si="30"/>
        <v>CHU ANGERS_A90278A42032</v>
      </c>
      <c r="G704" s="13" t="str">
        <f t="shared" si="31"/>
        <v>CHU ANGERS_A90278A4203219697</v>
      </c>
      <c r="H704" s="2">
        <f t="shared" si="32"/>
        <v>2</v>
      </c>
      <c r="I704" s="8">
        <v>2</v>
      </c>
    </row>
    <row r="705" spans="1:9" x14ac:dyDescent="0.25">
      <c r="A705" s="4" t="s">
        <v>1</v>
      </c>
      <c r="B705" s="6">
        <v>19697</v>
      </c>
      <c r="C705" s="6" t="s">
        <v>136</v>
      </c>
      <c r="D705" s="7">
        <v>42039</v>
      </c>
      <c r="E705" s="18">
        <f>WEEKDAY(Tableau1[[#This Row],[Jour Année]])</f>
        <v>4</v>
      </c>
      <c r="F705" s="13" t="str">
        <f t="shared" si="30"/>
        <v>CHU ANGERS_A90278A42039</v>
      </c>
      <c r="G705" s="13" t="str">
        <f t="shared" si="31"/>
        <v>CHU ANGERS_A90278A4203919697</v>
      </c>
      <c r="H705" s="2">
        <f t="shared" si="32"/>
        <v>1</v>
      </c>
      <c r="I705" s="8">
        <v>1</v>
      </c>
    </row>
    <row r="706" spans="1:9" x14ac:dyDescent="0.25">
      <c r="A706" s="4" t="s">
        <v>1</v>
      </c>
      <c r="B706" s="6">
        <v>19697</v>
      </c>
      <c r="C706" s="6" t="s">
        <v>136</v>
      </c>
      <c r="D706" s="7">
        <v>42040</v>
      </c>
      <c r="E706" s="18">
        <f>WEEKDAY(Tableau1[[#This Row],[Jour Année]])</f>
        <v>5</v>
      </c>
      <c r="F706" s="13" t="str">
        <f t="shared" ref="F706:F732" si="33">CONCATENATE(A706,D706)</f>
        <v>CHU ANGERS_A90278A42040</v>
      </c>
      <c r="G706" s="13" t="str">
        <f t="shared" ref="G706:G732" si="34">CONCATENATE(F706,B706)</f>
        <v>CHU ANGERS_A90278A4204019697</v>
      </c>
      <c r="H706" s="2">
        <f t="shared" ref="H706:H732" si="35">IF(I706=" ",0,IF(I706="",0,I706))</f>
        <v>1</v>
      </c>
      <c r="I706" s="8">
        <v>1</v>
      </c>
    </row>
    <row r="707" spans="1:9" x14ac:dyDescent="0.25">
      <c r="A707" s="4" t="s">
        <v>1</v>
      </c>
      <c r="B707" s="6">
        <v>19697</v>
      </c>
      <c r="C707" s="6" t="s">
        <v>136</v>
      </c>
      <c r="D707" s="7">
        <v>42048</v>
      </c>
      <c r="E707" s="18">
        <f>WEEKDAY(Tableau1[[#This Row],[Jour Année]])</f>
        <v>6</v>
      </c>
      <c r="F707" s="13" t="str">
        <f t="shared" si="33"/>
        <v>CHU ANGERS_A90278A42048</v>
      </c>
      <c r="G707" s="13" t="str">
        <f t="shared" si="34"/>
        <v>CHU ANGERS_A90278A4204819697</v>
      </c>
      <c r="H707" s="2">
        <f t="shared" si="35"/>
        <v>2</v>
      </c>
      <c r="I707" s="8">
        <v>2</v>
      </c>
    </row>
    <row r="708" spans="1:9" x14ac:dyDescent="0.25">
      <c r="A708" s="4" t="s">
        <v>1</v>
      </c>
      <c r="B708" s="6">
        <v>19697</v>
      </c>
      <c r="C708" s="6" t="s">
        <v>136</v>
      </c>
      <c r="D708" s="7">
        <v>42051</v>
      </c>
      <c r="E708" s="18">
        <f>WEEKDAY(Tableau1[[#This Row],[Jour Année]])</f>
        <v>2</v>
      </c>
      <c r="F708" s="13" t="str">
        <f t="shared" si="33"/>
        <v>CHU ANGERS_A90278A42051</v>
      </c>
      <c r="G708" s="13" t="str">
        <f t="shared" si="34"/>
        <v>CHU ANGERS_A90278A4205119697</v>
      </c>
      <c r="H708" s="2">
        <f t="shared" si="35"/>
        <v>3</v>
      </c>
      <c r="I708" s="8">
        <v>3</v>
      </c>
    </row>
    <row r="709" spans="1:9" x14ac:dyDescent="0.25">
      <c r="A709" s="4" t="s">
        <v>1</v>
      </c>
      <c r="B709" s="6">
        <v>19697</v>
      </c>
      <c r="C709" s="6" t="s">
        <v>136</v>
      </c>
      <c r="D709" s="7">
        <v>42053</v>
      </c>
      <c r="E709" s="18">
        <f>WEEKDAY(Tableau1[[#This Row],[Jour Année]])</f>
        <v>4</v>
      </c>
      <c r="F709" s="13" t="str">
        <f t="shared" si="33"/>
        <v>CHU ANGERS_A90278A42053</v>
      </c>
      <c r="G709" s="13" t="str">
        <f t="shared" si="34"/>
        <v>CHU ANGERS_A90278A4205319697</v>
      </c>
      <c r="H709" s="2">
        <f t="shared" si="35"/>
        <v>1</v>
      </c>
      <c r="I709" s="8">
        <v>1</v>
      </c>
    </row>
    <row r="710" spans="1:9" x14ac:dyDescent="0.25">
      <c r="A710" s="4" t="s">
        <v>1</v>
      </c>
      <c r="B710" s="6">
        <v>19697</v>
      </c>
      <c r="C710" s="6" t="s">
        <v>136</v>
      </c>
      <c r="D710" s="7">
        <v>42060</v>
      </c>
      <c r="E710" s="18">
        <f>WEEKDAY(Tableau1[[#This Row],[Jour Année]])</f>
        <v>4</v>
      </c>
      <c r="F710" s="13" t="str">
        <f t="shared" si="33"/>
        <v>CHU ANGERS_A90278A42060</v>
      </c>
      <c r="G710" s="13" t="str">
        <f t="shared" si="34"/>
        <v>CHU ANGERS_A90278A4206019697</v>
      </c>
      <c r="H710" s="2">
        <f t="shared" si="35"/>
        <v>2</v>
      </c>
      <c r="I710" s="8">
        <v>2</v>
      </c>
    </row>
    <row r="711" spans="1:9" x14ac:dyDescent="0.25">
      <c r="A711" s="4" t="s">
        <v>1</v>
      </c>
      <c r="B711" s="6">
        <v>19697</v>
      </c>
      <c r="C711" s="6" t="s">
        <v>136</v>
      </c>
      <c r="D711" s="7">
        <v>42062</v>
      </c>
      <c r="E711" s="18">
        <f>WEEKDAY(Tableau1[[#This Row],[Jour Année]])</f>
        <v>6</v>
      </c>
      <c r="F711" s="13" t="str">
        <f t="shared" si="33"/>
        <v>CHU ANGERS_A90278A42062</v>
      </c>
      <c r="G711" s="13" t="str">
        <f t="shared" si="34"/>
        <v>CHU ANGERS_A90278A4206219697</v>
      </c>
      <c r="H711" s="2">
        <f t="shared" si="35"/>
        <v>1</v>
      </c>
      <c r="I711" s="8">
        <v>1</v>
      </c>
    </row>
    <row r="712" spans="1:9" x14ac:dyDescent="0.25">
      <c r="A712" s="4" t="s">
        <v>1</v>
      </c>
      <c r="B712" s="6">
        <v>19697</v>
      </c>
      <c r="C712" s="6" t="s">
        <v>136</v>
      </c>
      <c r="D712" s="7">
        <v>42064</v>
      </c>
      <c r="E712" s="18">
        <f>WEEKDAY(Tableau1[[#This Row],[Jour Année]])</f>
        <v>1</v>
      </c>
      <c r="F712" s="13" t="str">
        <f t="shared" si="33"/>
        <v>CHU ANGERS_A90278A42064</v>
      </c>
      <c r="G712" s="13" t="str">
        <f t="shared" si="34"/>
        <v>CHU ANGERS_A90278A4206419697</v>
      </c>
      <c r="H712" s="2">
        <f t="shared" si="35"/>
        <v>1</v>
      </c>
      <c r="I712" s="8">
        <v>1</v>
      </c>
    </row>
    <row r="713" spans="1:9" x14ac:dyDescent="0.25">
      <c r="A713" s="4" t="s">
        <v>1</v>
      </c>
      <c r="B713" s="6">
        <v>19697</v>
      </c>
      <c r="C713" s="6" t="s">
        <v>136</v>
      </c>
      <c r="D713" s="7">
        <v>42067</v>
      </c>
      <c r="E713" s="18">
        <f>WEEKDAY(Tableau1[[#This Row],[Jour Année]])</f>
        <v>4</v>
      </c>
      <c r="F713" s="13" t="str">
        <f t="shared" si="33"/>
        <v>CHU ANGERS_A90278A42067</v>
      </c>
      <c r="G713" s="13" t="str">
        <f t="shared" si="34"/>
        <v>CHU ANGERS_A90278A4206719697</v>
      </c>
      <c r="H713" s="2">
        <f t="shared" si="35"/>
        <v>1</v>
      </c>
      <c r="I713" s="8">
        <v>1</v>
      </c>
    </row>
    <row r="714" spans="1:9" x14ac:dyDescent="0.25">
      <c r="A714" s="4" t="s">
        <v>1</v>
      </c>
      <c r="B714" s="6">
        <v>19697</v>
      </c>
      <c r="C714" s="6" t="s">
        <v>136</v>
      </c>
      <c r="D714" s="7">
        <v>42068</v>
      </c>
      <c r="E714" s="18">
        <f>WEEKDAY(Tableau1[[#This Row],[Jour Année]])</f>
        <v>5</v>
      </c>
      <c r="F714" s="13" t="str">
        <f t="shared" si="33"/>
        <v>CHU ANGERS_A90278A42068</v>
      </c>
      <c r="G714" s="13" t="str">
        <f t="shared" si="34"/>
        <v>CHU ANGERS_A90278A4206819697</v>
      </c>
      <c r="H714" s="2">
        <f t="shared" si="35"/>
        <v>2</v>
      </c>
      <c r="I714" s="8">
        <v>2</v>
      </c>
    </row>
    <row r="715" spans="1:9" x14ac:dyDescent="0.25">
      <c r="A715" s="4" t="s">
        <v>1</v>
      </c>
      <c r="B715" s="6">
        <v>19697</v>
      </c>
      <c r="C715" s="6" t="s">
        <v>136</v>
      </c>
      <c r="D715" s="7">
        <v>42070</v>
      </c>
      <c r="E715" s="18">
        <f>WEEKDAY(Tableau1[[#This Row],[Jour Année]])</f>
        <v>7</v>
      </c>
      <c r="F715" s="13" t="str">
        <f t="shared" si="33"/>
        <v>CHU ANGERS_A90278A42070</v>
      </c>
      <c r="G715" s="13" t="str">
        <f t="shared" si="34"/>
        <v>CHU ANGERS_A90278A4207019697</v>
      </c>
      <c r="H715" s="2">
        <f t="shared" si="35"/>
        <v>1</v>
      </c>
      <c r="I715" s="8">
        <v>1</v>
      </c>
    </row>
    <row r="716" spans="1:9" x14ac:dyDescent="0.25">
      <c r="A716" s="4" t="s">
        <v>1</v>
      </c>
      <c r="B716" s="6">
        <v>19697</v>
      </c>
      <c r="C716" s="6" t="s">
        <v>136</v>
      </c>
      <c r="D716" s="7">
        <v>42071</v>
      </c>
      <c r="E716" s="18">
        <f>WEEKDAY(Tableau1[[#This Row],[Jour Année]])</f>
        <v>1</v>
      </c>
      <c r="F716" s="13" t="str">
        <f t="shared" si="33"/>
        <v>CHU ANGERS_A90278A42071</v>
      </c>
      <c r="G716" s="13" t="str">
        <f t="shared" si="34"/>
        <v>CHU ANGERS_A90278A4207119697</v>
      </c>
      <c r="H716" s="2">
        <f t="shared" si="35"/>
        <v>3</v>
      </c>
      <c r="I716" s="8">
        <v>3</v>
      </c>
    </row>
    <row r="717" spans="1:9" x14ac:dyDescent="0.25">
      <c r="A717" s="4" t="s">
        <v>1</v>
      </c>
      <c r="B717" s="6">
        <v>19697</v>
      </c>
      <c r="C717" s="6" t="s">
        <v>136</v>
      </c>
      <c r="D717" s="7">
        <v>42073</v>
      </c>
      <c r="E717" s="18">
        <f>WEEKDAY(Tableau1[[#This Row],[Jour Année]])</f>
        <v>3</v>
      </c>
      <c r="F717" s="13" t="str">
        <f t="shared" si="33"/>
        <v>CHU ANGERS_A90278A42073</v>
      </c>
      <c r="G717" s="13" t="str">
        <f t="shared" si="34"/>
        <v>CHU ANGERS_A90278A4207319697</v>
      </c>
      <c r="H717" s="2">
        <f t="shared" si="35"/>
        <v>1</v>
      </c>
      <c r="I717" s="8">
        <v>1</v>
      </c>
    </row>
    <row r="718" spans="1:9" x14ac:dyDescent="0.25">
      <c r="A718" s="4" t="s">
        <v>1</v>
      </c>
      <c r="B718" s="6">
        <v>19697</v>
      </c>
      <c r="C718" s="6" t="s">
        <v>136</v>
      </c>
      <c r="D718" s="7">
        <v>42074</v>
      </c>
      <c r="E718" s="18">
        <f>WEEKDAY(Tableau1[[#This Row],[Jour Année]])</f>
        <v>4</v>
      </c>
      <c r="F718" s="13" t="str">
        <f t="shared" si="33"/>
        <v>CHU ANGERS_A90278A42074</v>
      </c>
      <c r="G718" s="13" t="str">
        <f t="shared" si="34"/>
        <v>CHU ANGERS_A90278A4207419697</v>
      </c>
      <c r="H718" s="2">
        <f t="shared" si="35"/>
        <v>1</v>
      </c>
      <c r="I718" s="8">
        <v>1</v>
      </c>
    </row>
    <row r="719" spans="1:9" x14ac:dyDescent="0.25">
      <c r="A719" s="4" t="s">
        <v>1</v>
      </c>
      <c r="B719" s="6">
        <v>19697</v>
      </c>
      <c r="C719" s="6" t="s">
        <v>136</v>
      </c>
      <c r="D719" s="7">
        <v>42075</v>
      </c>
      <c r="E719" s="18">
        <f>WEEKDAY(Tableau1[[#This Row],[Jour Année]])</f>
        <v>5</v>
      </c>
      <c r="F719" s="13" t="str">
        <f t="shared" si="33"/>
        <v>CHU ANGERS_A90278A42075</v>
      </c>
      <c r="G719" s="13" t="str">
        <f t="shared" si="34"/>
        <v>CHU ANGERS_A90278A4207519697</v>
      </c>
      <c r="H719" s="2">
        <f t="shared" si="35"/>
        <v>1</v>
      </c>
      <c r="I719" s="8">
        <v>1</v>
      </c>
    </row>
    <row r="720" spans="1:9" x14ac:dyDescent="0.25">
      <c r="A720" s="4" t="s">
        <v>1</v>
      </c>
      <c r="B720" s="6">
        <v>19697</v>
      </c>
      <c r="C720" s="6" t="s">
        <v>136</v>
      </c>
      <c r="D720" s="7">
        <v>42078</v>
      </c>
      <c r="E720" s="18">
        <f>WEEKDAY(Tableau1[[#This Row],[Jour Année]])</f>
        <v>1</v>
      </c>
      <c r="F720" s="13" t="str">
        <f t="shared" si="33"/>
        <v>CHU ANGERS_A90278A42078</v>
      </c>
      <c r="G720" s="13" t="str">
        <f t="shared" si="34"/>
        <v>CHU ANGERS_A90278A4207819697</v>
      </c>
      <c r="H720" s="2">
        <f t="shared" si="35"/>
        <v>1</v>
      </c>
      <c r="I720" s="8">
        <v>1</v>
      </c>
    </row>
    <row r="721" spans="1:9" x14ac:dyDescent="0.25">
      <c r="A721" s="4" t="s">
        <v>1</v>
      </c>
      <c r="B721" s="6">
        <v>19697</v>
      </c>
      <c r="C721" s="6" t="s">
        <v>136</v>
      </c>
      <c r="D721" s="7">
        <v>42080</v>
      </c>
      <c r="E721" s="18">
        <f>WEEKDAY(Tableau1[[#This Row],[Jour Année]])</f>
        <v>3</v>
      </c>
      <c r="F721" s="13" t="str">
        <f t="shared" si="33"/>
        <v>CHU ANGERS_A90278A42080</v>
      </c>
      <c r="G721" s="13" t="str">
        <f t="shared" si="34"/>
        <v>CHU ANGERS_A90278A4208019697</v>
      </c>
      <c r="H721" s="2">
        <f t="shared" si="35"/>
        <v>3</v>
      </c>
      <c r="I721" s="8">
        <v>3</v>
      </c>
    </row>
    <row r="722" spans="1:9" x14ac:dyDescent="0.25">
      <c r="A722" s="4" t="s">
        <v>1</v>
      </c>
      <c r="B722" s="6">
        <v>19697</v>
      </c>
      <c r="C722" s="6" t="s">
        <v>136</v>
      </c>
      <c r="D722" s="7">
        <v>42081</v>
      </c>
      <c r="E722" s="18">
        <f>WEEKDAY(Tableau1[[#This Row],[Jour Année]])</f>
        <v>4</v>
      </c>
      <c r="F722" s="13" t="str">
        <f t="shared" si="33"/>
        <v>CHU ANGERS_A90278A42081</v>
      </c>
      <c r="G722" s="13" t="str">
        <f t="shared" si="34"/>
        <v>CHU ANGERS_A90278A4208119697</v>
      </c>
      <c r="H722" s="2">
        <f t="shared" si="35"/>
        <v>1</v>
      </c>
      <c r="I722" s="8">
        <v>1</v>
      </c>
    </row>
    <row r="723" spans="1:9" x14ac:dyDescent="0.25">
      <c r="A723" s="4" t="s">
        <v>1</v>
      </c>
      <c r="B723" s="6">
        <v>19697</v>
      </c>
      <c r="C723" s="6" t="s">
        <v>136</v>
      </c>
      <c r="D723" s="7">
        <v>42083</v>
      </c>
      <c r="E723" s="18">
        <f>WEEKDAY(Tableau1[[#This Row],[Jour Année]])</f>
        <v>6</v>
      </c>
      <c r="F723" s="13" t="str">
        <f t="shared" si="33"/>
        <v>CHU ANGERS_A90278A42083</v>
      </c>
      <c r="G723" s="13" t="str">
        <f t="shared" si="34"/>
        <v>CHU ANGERS_A90278A4208319697</v>
      </c>
      <c r="H723" s="2">
        <f t="shared" si="35"/>
        <v>1</v>
      </c>
      <c r="I723" s="8">
        <v>1</v>
      </c>
    </row>
    <row r="724" spans="1:9" x14ac:dyDescent="0.25">
      <c r="A724" s="4" t="s">
        <v>1</v>
      </c>
      <c r="B724" s="6">
        <v>19697</v>
      </c>
      <c r="C724" s="6" t="s">
        <v>136</v>
      </c>
      <c r="D724" s="7">
        <v>42086</v>
      </c>
      <c r="E724" s="18">
        <f>WEEKDAY(Tableau1[[#This Row],[Jour Année]])</f>
        <v>2</v>
      </c>
      <c r="F724" s="13" t="str">
        <f t="shared" si="33"/>
        <v>CHU ANGERS_A90278A42086</v>
      </c>
      <c r="G724" s="13" t="str">
        <f t="shared" si="34"/>
        <v>CHU ANGERS_A90278A4208619697</v>
      </c>
      <c r="H724" s="2">
        <f t="shared" si="35"/>
        <v>1</v>
      </c>
      <c r="I724" s="8">
        <v>1</v>
      </c>
    </row>
    <row r="725" spans="1:9" x14ac:dyDescent="0.25">
      <c r="A725" s="4" t="s">
        <v>1</v>
      </c>
      <c r="B725" s="6">
        <v>19697</v>
      </c>
      <c r="C725" s="6" t="s">
        <v>136</v>
      </c>
      <c r="D725" s="7">
        <v>42087</v>
      </c>
      <c r="E725" s="18">
        <f>WEEKDAY(Tableau1[[#This Row],[Jour Année]])</f>
        <v>3</v>
      </c>
      <c r="F725" s="13" t="str">
        <f t="shared" si="33"/>
        <v>CHU ANGERS_A90278A42087</v>
      </c>
      <c r="G725" s="13" t="str">
        <f t="shared" si="34"/>
        <v>CHU ANGERS_A90278A4208719697</v>
      </c>
      <c r="H725" s="2">
        <f t="shared" si="35"/>
        <v>2</v>
      </c>
      <c r="I725" s="8">
        <v>2</v>
      </c>
    </row>
    <row r="726" spans="1:9" x14ac:dyDescent="0.25">
      <c r="A726" s="4" t="s">
        <v>1</v>
      </c>
      <c r="B726" s="6">
        <v>19697</v>
      </c>
      <c r="C726" s="6" t="s">
        <v>136</v>
      </c>
      <c r="D726" s="7">
        <v>42089</v>
      </c>
      <c r="E726" s="18">
        <f>WEEKDAY(Tableau1[[#This Row],[Jour Année]])</f>
        <v>5</v>
      </c>
      <c r="F726" s="13" t="str">
        <f t="shared" si="33"/>
        <v>CHU ANGERS_A90278A42089</v>
      </c>
      <c r="G726" s="13" t="str">
        <f t="shared" si="34"/>
        <v>CHU ANGERS_A90278A4208919697</v>
      </c>
      <c r="H726" s="2">
        <f t="shared" si="35"/>
        <v>4</v>
      </c>
      <c r="I726" s="8">
        <v>4</v>
      </c>
    </row>
    <row r="727" spans="1:9" x14ac:dyDescent="0.25">
      <c r="A727" s="4" t="s">
        <v>1</v>
      </c>
      <c r="B727" s="6">
        <v>19697</v>
      </c>
      <c r="C727" s="6" t="s">
        <v>136</v>
      </c>
      <c r="D727" s="7">
        <v>42090</v>
      </c>
      <c r="E727" s="18">
        <f>WEEKDAY(Tableau1[[#This Row],[Jour Année]])</f>
        <v>6</v>
      </c>
      <c r="F727" s="13" t="str">
        <f t="shared" si="33"/>
        <v>CHU ANGERS_A90278A42090</v>
      </c>
      <c r="G727" s="13" t="str">
        <f t="shared" si="34"/>
        <v>CHU ANGERS_A90278A4209019697</v>
      </c>
      <c r="H727" s="2">
        <f t="shared" si="35"/>
        <v>1</v>
      </c>
      <c r="I727" s="8">
        <v>1</v>
      </c>
    </row>
    <row r="728" spans="1:9" x14ac:dyDescent="0.25">
      <c r="A728" s="4" t="s">
        <v>1</v>
      </c>
      <c r="B728" s="6">
        <v>19697</v>
      </c>
      <c r="C728" s="6" t="s">
        <v>136</v>
      </c>
      <c r="D728" s="7">
        <v>42092</v>
      </c>
      <c r="E728" s="18">
        <f>WEEKDAY(Tableau1[[#This Row],[Jour Année]])</f>
        <v>1</v>
      </c>
      <c r="F728" s="13" t="str">
        <f t="shared" si="33"/>
        <v>CHU ANGERS_A90278A42092</v>
      </c>
      <c r="G728" s="13" t="str">
        <f t="shared" si="34"/>
        <v>CHU ANGERS_A90278A4209219697</v>
      </c>
      <c r="H728" s="2">
        <f t="shared" si="35"/>
        <v>1</v>
      </c>
      <c r="I728" s="8">
        <v>1</v>
      </c>
    </row>
    <row r="729" spans="1:9" x14ac:dyDescent="0.25">
      <c r="A729" s="4" t="s">
        <v>1</v>
      </c>
      <c r="B729" s="6">
        <v>19696</v>
      </c>
      <c r="C729" s="6" t="s">
        <v>137</v>
      </c>
      <c r="D729" s="7">
        <v>42006</v>
      </c>
      <c r="E729" s="18">
        <f>WEEKDAY(Tableau1[[#This Row],[Jour Année]])</f>
        <v>6</v>
      </c>
      <c r="F729" s="13" t="str">
        <f t="shared" si="33"/>
        <v>CHU ANGERS_A90278A42006</v>
      </c>
      <c r="G729" s="13" t="str">
        <f t="shared" si="34"/>
        <v>CHU ANGERS_A90278A4200619696</v>
      </c>
      <c r="H729" s="2">
        <f t="shared" si="35"/>
        <v>1</v>
      </c>
      <c r="I729" s="8">
        <v>1</v>
      </c>
    </row>
    <row r="730" spans="1:9" x14ac:dyDescent="0.25">
      <c r="A730" s="4" t="s">
        <v>1</v>
      </c>
      <c r="B730" s="6">
        <v>19696</v>
      </c>
      <c r="C730" s="6" t="s">
        <v>137</v>
      </c>
      <c r="D730" s="7">
        <v>42009</v>
      </c>
      <c r="E730" s="18">
        <f>WEEKDAY(Tableau1[[#This Row],[Jour Année]])</f>
        <v>2</v>
      </c>
      <c r="F730" s="13" t="str">
        <f t="shared" si="33"/>
        <v>CHU ANGERS_A90278A42009</v>
      </c>
      <c r="G730" s="13" t="str">
        <f t="shared" si="34"/>
        <v>CHU ANGERS_A90278A4200919696</v>
      </c>
      <c r="H730" s="2">
        <f t="shared" si="35"/>
        <v>0</v>
      </c>
      <c r="I730" s="8" t="s">
        <v>0</v>
      </c>
    </row>
    <row r="731" spans="1:9" x14ac:dyDescent="0.25">
      <c r="A731" s="4" t="s">
        <v>1</v>
      </c>
      <c r="B731" s="6">
        <v>19696</v>
      </c>
      <c r="C731" s="6" t="s">
        <v>137</v>
      </c>
      <c r="D731" s="7">
        <v>42010</v>
      </c>
      <c r="E731" s="18">
        <f>WEEKDAY(Tableau1[[#This Row],[Jour Année]])</f>
        <v>3</v>
      </c>
      <c r="F731" s="13" t="str">
        <f t="shared" si="33"/>
        <v>CHU ANGERS_A90278A42010</v>
      </c>
      <c r="G731" s="13" t="str">
        <f t="shared" si="34"/>
        <v>CHU ANGERS_A90278A4201019696</v>
      </c>
      <c r="H731" s="2">
        <f t="shared" si="35"/>
        <v>1</v>
      </c>
      <c r="I731" s="8">
        <v>1</v>
      </c>
    </row>
    <row r="732" spans="1:9" x14ac:dyDescent="0.25">
      <c r="A732" s="4" t="s">
        <v>1</v>
      </c>
      <c r="B732" s="6">
        <v>19696</v>
      </c>
      <c r="C732" s="6" t="s">
        <v>137</v>
      </c>
      <c r="D732" s="7">
        <v>42011</v>
      </c>
      <c r="E732" s="18">
        <f>WEEKDAY(Tableau1[[#This Row],[Jour Année]])</f>
        <v>4</v>
      </c>
      <c r="F732" s="13" t="str">
        <f t="shared" si="33"/>
        <v>CHU ANGERS_A90278A42011</v>
      </c>
      <c r="G732" s="13" t="str">
        <f t="shared" si="34"/>
        <v>CHU ANGERS_A90278A4201119696</v>
      </c>
      <c r="H732" s="2">
        <f t="shared" si="35"/>
        <v>1</v>
      </c>
      <c r="I732" s="8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3"/>
  <sheetViews>
    <sheetView tabSelected="1" workbookViewId="0">
      <selection activeCell="A4" sqref="A4"/>
    </sheetView>
  </sheetViews>
  <sheetFormatPr baseColWidth="10" defaultRowHeight="15" x14ac:dyDescent="0.25"/>
  <cols>
    <col min="2" max="2" width="21" customWidth="1"/>
    <col min="3" max="3" width="23.85546875" customWidth="1"/>
    <col min="4" max="4" width="24.42578125" customWidth="1"/>
    <col min="5" max="5" width="12.5703125" customWidth="1"/>
    <col min="6" max="6" width="15.85546875" customWidth="1"/>
    <col min="7" max="7" width="15.5703125" customWidth="1"/>
    <col min="8" max="8" width="28.85546875" bestFit="1" customWidth="1"/>
    <col min="9" max="9" width="13.7109375" customWidth="1"/>
    <col min="10" max="10" width="21.42578125" customWidth="1"/>
    <col min="11" max="11" width="19.85546875" customWidth="1"/>
    <col min="12" max="12" width="23.5703125" bestFit="1" customWidth="1"/>
    <col min="13" max="13" width="24.42578125" bestFit="1" customWidth="1"/>
    <col min="14" max="14" width="24.28515625" bestFit="1" customWidth="1"/>
    <col min="15" max="15" width="12.5703125" customWidth="1"/>
    <col min="16" max="16" width="19.7109375" bestFit="1" customWidth="1"/>
    <col min="17" max="17" width="15.85546875" bestFit="1" customWidth="1"/>
    <col min="18" max="18" width="15.5703125" bestFit="1" customWidth="1"/>
    <col min="19" max="19" width="28.85546875" bestFit="1" customWidth="1"/>
    <col min="20" max="20" width="13.7109375" bestFit="1" customWidth="1"/>
    <col min="21" max="21" width="21.42578125" bestFit="1" customWidth="1"/>
    <col min="22" max="22" width="19.85546875" bestFit="1" customWidth="1"/>
    <col min="23" max="23" width="23.5703125" bestFit="1" customWidth="1"/>
    <col min="24" max="24" width="24.42578125" bestFit="1" customWidth="1"/>
    <col min="25" max="25" width="24.28515625" bestFit="1" customWidth="1"/>
    <col min="26" max="26" width="28.7109375" bestFit="1" customWidth="1"/>
    <col min="27" max="27" width="32.85546875" bestFit="1" customWidth="1"/>
    <col min="28" max="28" width="20.140625" bestFit="1" customWidth="1"/>
    <col min="29" max="29" width="29.28515625" bestFit="1" customWidth="1"/>
    <col min="30" max="30" width="34.5703125" bestFit="1" customWidth="1"/>
    <col min="31" max="31" width="32.140625" bestFit="1" customWidth="1"/>
    <col min="32" max="32" width="29.7109375" bestFit="1" customWidth="1"/>
    <col min="33" max="33" width="31.7109375" bestFit="1" customWidth="1"/>
    <col min="34" max="34" width="22.42578125" bestFit="1" customWidth="1"/>
    <col min="35" max="35" width="31.85546875" bestFit="1" customWidth="1"/>
    <col min="36" max="36" width="16.5703125" bestFit="1" customWidth="1"/>
    <col min="37" max="37" width="17.140625" bestFit="1" customWidth="1"/>
    <col min="38" max="38" width="12.5703125" bestFit="1" customWidth="1"/>
    <col min="39" max="39" width="12" bestFit="1" customWidth="1"/>
    <col min="40" max="40" width="14.5703125" bestFit="1" customWidth="1"/>
    <col min="41" max="41" width="19" bestFit="1" customWidth="1"/>
    <col min="42" max="42" width="15.85546875" bestFit="1" customWidth="1"/>
    <col min="43" max="43" width="15.28515625" bestFit="1" customWidth="1"/>
    <col min="44" max="44" width="23.42578125" bestFit="1" customWidth="1"/>
    <col min="45" max="45" width="18" bestFit="1" customWidth="1"/>
    <col min="46" max="46" width="21" bestFit="1" customWidth="1"/>
    <col min="47" max="47" width="23.28515625" bestFit="1" customWidth="1"/>
    <col min="48" max="48" width="17.85546875" bestFit="1" customWidth="1"/>
    <col min="49" max="49" width="23.5703125" bestFit="1" customWidth="1"/>
    <col min="50" max="50" width="34.7109375" bestFit="1" customWidth="1"/>
    <col min="51" max="51" width="14.5703125" bestFit="1" customWidth="1"/>
    <col min="52" max="52" width="15.5703125" bestFit="1" customWidth="1"/>
    <col min="53" max="53" width="13.28515625" bestFit="1" customWidth="1"/>
    <col min="54" max="54" width="21.85546875" bestFit="1" customWidth="1"/>
    <col min="55" max="55" width="19.42578125" bestFit="1" customWidth="1"/>
    <col min="56" max="56" width="21.85546875" bestFit="1" customWidth="1"/>
    <col min="57" max="57" width="27.7109375" bestFit="1" customWidth="1"/>
    <col min="58" max="58" width="27.28515625" bestFit="1" customWidth="1"/>
    <col min="59" max="59" width="24.42578125" bestFit="1" customWidth="1"/>
    <col min="60" max="60" width="12" bestFit="1" customWidth="1"/>
    <col min="61" max="61" width="16.42578125" bestFit="1" customWidth="1"/>
    <col min="62" max="62" width="21.42578125" bestFit="1" customWidth="1"/>
    <col min="63" max="63" width="8.28515625" customWidth="1"/>
    <col min="64" max="64" width="20" bestFit="1" customWidth="1"/>
    <col min="65" max="65" width="17.140625" bestFit="1" customWidth="1"/>
    <col min="66" max="66" width="24.28515625" bestFit="1" customWidth="1"/>
    <col min="67" max="67" width="25.28515625" bestFit="1" customWidth="1"/>
    <col min="68" max="68" width="23" bestFit="1" customWidth="1"/>
    <col min="69" max="69" width="30.140625" bestFit="1" customWidth="1"/>
    <col min="70" max="70" width="24.140625" bestFit="1" customWidth="1"/>
    <col min="71" max="71" width="32.28515625" bestFit="1" customWidth="1"/>
    <col min="72" max="72" width="21.85546875" bestFit="1" customWidth="1"/>
    <col min="73" max="73" width="30" bestFit="1" customWidth="1"/>
    <col min="74" max="74" width="28.140625" bestFit="1" customWidth="1"/>
    <col min="75" max="75" width="28.28515625" bestFit="1" customWidth="1"/>
    <col min="76" max="76" width="19.7109375" bestFit="1" customWidth="1"/>
    <col min="77" max="77" width="20" bestFit="1" customWidth="1"/>
    <col min="78" max="78" width="15.85546875" bestFit="1" customWidth="1"/>
    <col min="79" max="79" width="19.140625" bestFit="1" customWidth="1"/>
    <col min="80" max="80" width="21.28515625" bestFit="1" customWidth="1"/>
    <col min="81" max="81" width="25.85546875" bestFit="1" customWidth="1"/>
    <col min="82" max="82" width="33.42578125" bestFit="1" customWidth="1"/>
    <col min="83" max="83" width="22.28515625" bestFit="1" customWidth="1"/>
    <col min="84" max="84" width="19" bestFit="1" customWidth="1"/>
    <col min="85" max="85" width="13.42578125" bestFit="1" customWidth="1"/>
    <col min="86" max="86" width="15.42578125" bestFit="1" customWidth="1"/>
    <col min="87" max="87" width="24.5703125" bestFit="1" customWidth="1"/>
    <col min="88" max="88" width="12.85546875" bestFit="1" customWidth="1"/>
    <col min="89" max="89" width="17.140625" bestFit="1" customWidth="1"/>
    <col min="90" max="90" width="22" bestFit="1" customWidth="1"/>
    <col min="91" max="91" width="21.5703125" bestFit="1" customWidth="1"/>
    <col min="92" max="92" width="22.5703125" bestFit="1" customWidth="1"/>
    <col min="93" max="93" width="25.7109375" bestFit="1" customWidth="1"/>
    <col min="94" max="94" width="13.85546875" bestFit="1" customWidth="1"/>
    <col min="95" max="95" width="17.85546875" bestFit="1" customWidth="1"/>
    <col min="96" max="96" width="13.5703125" bestFit="1" customWidth="1"/>
    <col min="97" max="97" width="25.85546875" bestFit="1" customWidth="1"/>
    <col min="98" max="98" width="20.42578125" bestFit="1" customWidth="1"/>
    <col min="99" max="99" width="25" bestFit="1" customWidth="1"/>
    <col min="100" max="100" width="17.42578125" bestFit="1" customWidth="1"/>
    <col min="101" max="101" width="18.5703125" bestFit="1" customWidth="1"/>
    <col min="102" max="102" width="21.5703125" bestFit="1" customWidth="1"/>
    <col min="103" max="103" width="20" bestFit="1" customWidth="1"/>
    <col min="104" max="104" width="19.42578125" bestFit="1" customWidth="1"/>
    <col min="105" max="105" width="26.140625" bestFit="1" customWidth="1"/>
    <col min="106" max="106" width="12" bestFit="1" customWidth="1"/>
    <col min="107" max="107" width="17.7109375" bestFit="1" customWidth="1"/>
    <col min="108" max="108" width="15.7109375" bestFit="1" customWidth="1"/>
    <col min="109" max="109" width="27" bestFit="1" customWidth="1"/>
    <col min="110" max="110" width="27.42578125" bestFit="1" customWidth="1"/>
    <col min="111" max="111" width="33" bestFit="1" customWidth="1"/>
    <col min="112" max="112" width="13.5703125" bestFit="1" customWidth="1"/>
    <col min="113" max="113" width="23.7109375" bestFit="1" customWidth="1"/>
    <col min="114" max="114" width="20.28515625" bestFit="1" customWidth="1"/>
    <col min="115" max="115" width="30.28515625" bestFit="1" customWidth="1"/>
    <col min="116" max="116" width="27.85546875" bestFit="1" customWidth="1"/>
    <col min="117" max="117" width="15.85546875" bestFit="1" customWidth="1"/>
    <col min="118" max="118" width="18.7109375" bestFit="1" customWidth="1"/>
    <col min="119" max="119" width="28.7109375" bestFit="1" customWidth="1"/>
    <col min="120" max="120" width="24.42578125" bestFit="1" customWidth="1"/>
    <col min="121" max="121" width="24" bestFit="1" customWidth="1"/>
    <col min="122" max="122" width="16.5703125" bestFit="1" customWidth="1"/>
    <col min="123" max="123" width="26.5703125" bestFit="1" customWidth="1"/>
    <col min="124" max="124" width="18.42578125" bestFit="1" customWidth="1"/>
    <col min="125" max="125" width="24" bestFit="1" customWidth="1"/>
    <col min="126" max="126" width="20.5703125" bestFit="1" customWidth="1"/>
    <col min="127" max="127" width="21.85546875" bestFit="1" customWidth="1"/>
    <col min="128" max="128" width="17.140625" bestFit="1" customWidth="1"/>
    <col min="129" max="129" width="20.28515625" bestFit="1" customWidth="1"/>
    <col min="130" max="130" width="24" bestFit="1" customWidth="1"/>
    <col min="131" max="131" width="28.28515625" bestFit="1" customWidth="1"/>
    <col min="132" max="132" width="29.140625" bestFit="1" customWidth="1"/>
    <col min="133" max="133" width="20.28515625" bestFit="1" customWidth="1"/>
    <col min="134" max="134" width="28" bestFit="1" customWidth="1"/>
    <col min="135" max="135" width="16.5703125" bestFit="1" customWidth="1"/>
    <col min="136" max="136" width="15.28515625" bestFit="1" customWidth="1"/>
    <col min="137" max="137" width="12.7109375" bestFit="1" customWidth="1"/>
    <col min="138" max="138" width="16.42578125" bestFit="1" customWidth="1"/>
    <col min="139" max="139" width="16.85546875" bestFit="1" customWidth="1"/>
    <col min="140" max="140" width="18.85546875" bestFit="1" customWidth="1"/>
    <col min="141" max="141" width="22.5703125" bestFit="1" customWidth="1"/>
    <col min="142" max="142" width="19" bestFit="1" customWidth="1"/>
    <col min="143" max="143" width="22.7109375" bestFit="1" customWidth="1"/>
    <col min="144" max="144" width="21.85546875" bestFit="1" customWidth="1"/>
    <col min="145" max="145" width="25.42578125" bestFit="1" customWidth="1"/>
    <col min="146" max="146" width="31.85546875" bestFit="1" customWidth="1"/>
    <col min="147" max="147" width="27.85546875" bestFit="1" customWidth="1"/>
    <col min="148" max="148" width="21.85546875" bestFit="1" customWidth="1"/>
    <col min="149" max="149" width="15.85546875" bestFit="1" customWidth="1"/>
    <col min="150" max="150" width="19.5703125" bestFit="1" customWidth="1"/>
    <col min="151" max="151" width="21.42578125" bestFit="1" customWidth="1"/>
    <col min="152" max="152" width="14.5703125" bestFit="1" customWidth="1"/>
    <col min="153" max="153" width="18.28515625" bestFit="1" customWidth="1"/>
    <col min="154" max="154" width="29.42578125" bestFit="1" customWidth="1"/>
    <col min="155" max="155" width="28.5703125" bestFit="1" customWidth="1"/>
    <col min="156" max="156" width="17.28515625" bestFit="1" customWidth="1"/>
    <col min="157" max="157" width="14" bestFit="1" customWidth="1"/>
    <col min="158" max="158" width="17.7109375" bestFit="1" customWidth="1"/>
    <col min="159" max="159" width="19.140625" bestFit="1" customWidth="1"/>
    <col min="160" max="160" width="18.5703125" bestFit="1" customWidth="1"/>
    <col min="161" max="161" width="22.7109375" bestFit="1" customWidth="1"/>
    <col min="162" max="162" width="13.5703125" bestFit="1" customWidth="1"/>
    <col min="163" max="163" width="17.28515625" bestFit="1" customWidth="1"/>
    <col min="164" max="164" width="19.7109375" bestFit="1" customWidth="1"/>
    <col min="165" max="165" width="24.85546875" bestFit="1" customWidth="1"/>
    <col min="166" max="166" width="14.7109375" bestFit="1" customWidth="1"/>
    <col min="167" max="167" width="18.42578125" bestFit="1" customWidth="1"/>
    <col min="168" max="168" width="15.7109375" bestFit="1" customWidth="1"/>
    <col min="169" max="169" width="20.42578125" bestFit="1" customWidth="1"/>
    <col min="170" max="170" width="34.140625" bestFit="1" customWidth="1"/>
    <col min="171" max="171" width="18.85546875" bestFit="1" customWidth="1"/>
    <col min="172" max="172" width="30.5703125" bestFit="1" customWidth="1"/>
    <col min="173" max="173" width="23.140625" bestFit="1" customWidth="1"/>
    <col min="174" max="174" width="24.5703125" bestFit="1" customWidth="1"/>
    <col min="175" max="175" width="40.42578125" bestFit="1" customWidth="1"/>
    <col min="176" max="176" width="21.42578125" bestFit="1" customWidth="1"/>
    <col min="177" max="177" width="17.5703125" bestFit="1" customWidth="1"/>
    <col min="178" max="178" width="21" bestFit="1" customWidth="1"/>
    <col min="179" max="179" width="25" bestFit="1" customWidth="1"/>
    <col min="180" max="180" width="24" bestFit="1" customWidth="1"/>
    <col min="181" max="181" width="25.42578125" bestFit="1" customWidth="1"/>
    <col min="182" max="182" width="22.5703125" bestFit="1" customWidth="1"/>
    <col min="183" max="183" width="22.42578125" bestFit="1" customWidth="1"/>
    <col min="184" max="184" width="22.85546875" bestFit="1" customWidth="1"/>
    <col min="185" max="185" width="19.140625" bestFit="1" customWidth="1"/>
    <col min="186" max="186" width="17.140625" bestFit="1" customWidth="1"/>
    <col min="187" max="187" width="27.140625" bestFit="1" customWidth="1"/>
    <col min="188" max="188" width="16.85546875" bestFit="1" customWidth="1"/>
    <col min="189" max="189" width="19.140625" bestFit="1" customWidth="1"/>
    <col min="190" max="190" width="15" bestFit="1" customWidth="1"/>
    <col min="191" max="191" width="19.42578125" bestFit="1" customWidth="1"/>
    <col min="192" max="192" width="23.28515625" bestFit="1" customWidth="1"/>
    <col min="193" max="193" width="17" bestFit="1" customWidth="1"/>
    <col min="194" max="194" width="20.5703125" bestFit="1" customWidth="1"/>
    <col min="195" max="195" width="22.5703125" bestFit="1" customWidth="1"/>
    <col min="196" max="196" width="22.28515625" bestFit="1" customWidth="1"/>
    <col min="197" max="197" width="16.7109375" bestFit="1" customWidth="1"/>
    <col min="198" max="198" width="18.140625" bestFit="1" customWidth="1"/>
    <col min="199" max="199" width="21.85546875" bestFit="1" customWidth="1"/>
    <col min="200" max="200" width="19.42578125" bestFit="1" customWidth="1"/>
    <col min="201" max="201" width="23.42578125" bestFit="1" customWidth="1"/>
    <col min="202" max="202" width="21.85546875" bestFit="1" customWidth="1"/>
    <col min="203" max="203" width="32.7109375" bestFit="1" customWidth="1"/>
    <col min="204" max="204" width="22.28515625" bestFit="1" customWidth="1"/>
    <col min="205" max="205" width="29" bestFit="1" customWidth="1"/>
    <col min="206" max="206" width="28.28515625" bestFit="1" customWidth="1"/>
    <col min="207" max="207" width="27.7109375" bestFit="1" customWidth="1"/>
    <col min="208" max="208" width="29.5703125" bestFit="1" customWidth="1"/>
    <col min="209" max="209" width="34.28515625" bestFit="1" customWidth="1"/>
    <col min="210" max="210" width="12.5703125" bestFit="1" customWidth="1"/>
  </cols>
  <sheetData>
    <row r="4" spans="2:5" ht="137.25" customHeight="1" x14ac:dyDescent="0.25"/>
    <row r="5" spans="2:5" x14ac:dyDescent="0.25">
      <c r="B5" s="17" t="s">
        <v>141</v>
      </c>
      <c r="C5" s="17" t="s">
        <v>140</v>
      </c>
    </row>
    <row r="6" spans="2:5" x14ac:dyDescent="0.25">
      <c r="B6" s="17" t="s">
        <v>138</v>
      </c>
      <c r="C6" t="s">
        <v>121</v>
      </c>
      <c r="D6" t="s">
        <v>32</v>
      </c>
      <c r="E6" t="s">
        <v>139</v>
      </c>
    </row>
    <row r="7" spans="2:5" x14ac:dyDescent="0.25">
      <c r="B7" s="19">
        <v>1</v>
      </c>
      <c r="C7" s="16">
        <v>1</v>
      </c>
      <c r="D7" s="16"/>
      <c r="E7" s="16">
        <v>1</v>
      </c>
    </row>
    <row r="8" spans="2:5" x14ac:dyDescent="0.25">
      <c r="B8" s="19">
        <v>2</v>
      </c>
      <c r="C8" s="16">
        <v>1</v>
      </c>
      <c r="D8" s="16"/>
      <c r="E8" s="16">
        <v>1</v>
      </c>
    </row>
    <row r="9" spans="2:5" x14ac:dyDescent="0.25">
      <c r="B9" s="19">
        <v>3</v>
      </c>
      <c r="C9" s="16"/>
      <c r="D9" s="16">
        <v>1</v>
      </c>
      <c r="E9" s="16">
        <v>1</v>
      </c>
    </row>
    <row r="10" spans="2:5" x14ac:dyDescent="0.25">
      <c r="B10" s="19">
        <v>4</v>
      </c>
      <c r="C10" s="16">
        <v>1.5</v>
      </c>
      <c r="D10" s="16"/>
      <c r="E10" s="16">
        <v>1.5</v>
      </c>
    </row>
    <row r="11" spans="2:5" x14ac:dyDescent="0.25">
      <c r="B11" s="19">
        <v>5</v>
      </c>
      <c r="C11" s="16">
        <v>2</v>
      </c>
      <c r="D11" s="16"/>
      <c r="E11" s="16">
        <v>2</v>
      </c>
    </row>
    <row r="12" spans="2:5" x14ac:dyDescent="0.25">
      <c r="B12" s="19">
        <v>6</v>
      </c>
      <c r="C12" s="16">
        <v>1</v>
      </c>
      <c r="D12" s="16"/>
      <c r="E12" s="16">
        <v>1</v>
      </c>
    </row>
    <row r="13" spans="2:5" x14ac:dyDescent="0.25">
      <c r="B13" s="19" t="s">
        <v>139</v>
      </c>
      <c r="C13" s="16">
        <v>1.2222222222222223</v>
      </c>
      <c r="D13" s="16">
        <v>1</v>
      </c>
      <c r="E13" s="16">
        <v>1.2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2:F367"/>
  <sheetViews>
    <sheetView workbookViewId="0">
      <selection activeCell="AU100" sqref="AU100:AV100"/>
    </sheetView>
  </sheetViews>
  <sheetFormatPr baseColWidth="10" defaultRowHeight="15" x14ac:dyDescent="0.25"/>
  <cols>
    <col min="1" max="2" width="27.140625" style="5" bestFit="1" customWidth="1"/>
    <col min="5" max="6" width="27.140625" style="5" bestFit="1" customWidth="1"/>
    <col min="7" max="7" width="18.5703125" bestFit="1" customWidth="1"/>
    <col min="9" max="9" width="14.7109375" bestFit="1" customWidth="1"/>
    <col min="10" max="10" width="20.5703125" bestFit="1" customWidth="1"/>
    <col min="11" max="11" width="21.5703125" bestFit="1" customWidth="1"/>
    <col min="12" max="12" width="19.85546875" bestFit="1" customWidth="1"/>
    <col min="13" max="13" width="20.5703125" bestFit="1" customWidth="1"/>
    <col min="14" max="14" width="13.7109375" bestFit="1" customWidth="1"/>
    <col min="15" max="15" width="17.7109375" bestFit="1" customWidth="1"/>
    <col min="16" max="16" width="12.140625" bestFit="1" customWidth="1"/>
    <col min="17" max="17" width="17.42578125" bestFit="1" customWidth="1"/>
    <col min="18" max="18" width="20.140625" bestFit="1" customWidth="1"/>
    <col min="19" max="19" width="21" bestFit="1" customWidth="1"/>
    <col min="20" max="20" width="19.42578125" bestFit="1" customWidth="1"/>
    <col min="21" max="21" width="20.140625" bestFit="1" customWidth="1"/>
    <col min="22" max="24" width="12.85546875" bestFit="1" customWidth="1"/>
    <col min="25" max="25" width="16.5703125" bestFit="1" customWidth="1"/>
    <col min="26" max="26" width="14.5703125" bestFit="1" customWidth="1"/>
    <col min="27" max="27" width="11.5703125" bestFit="1" customWidth="1"/>
    <col min="28" max="28" width="15.140625" bestFit="1" customWidth="1"/>
    <col min="29" max="29" width="20" bestFit="1" customWidth="1"/>
    <col min="30" max="30" width="21" bestFit="1" customWidth="1"/>
    <col min="31" max="31" width="18.28515625" bestFit="1" customWidth="1"/>
    <col min="32" max="32" width="15" bestFit="1" customWidth="1"/>
    <col min="33" max="33" width="13.7109375" bestFit="1" customWidth="1"/>
    <col min="34" max="34" width="14.5703125" bestFit="1" customWidth="1"/>
    <col min="35" max="35" width="18.7109375" bestFit="1" customWidth="1"/>
    <col min="36" max="36" width="19.140625" bestFit="1" customWidth="1"/>
    <col min="37" max="37" width="22" bestFit="1" customWidth="1"/>
    <col min="38" max="38" width="15.7109375" bestFit="1" customWidth="1"/>
    <col min="39" max="39" width="16.5703125" bestFit="1" customWidth="1"/>
    <col min="40" max="40" width="11.7109375" bestFit="1" customWidth="1"/>
    <col min="41" max="41" width="13.7109375" bestFit="1" customWidth="1"/>
    <col min="42" max="42" width="10.140625" customWidth="1"/>
    <col min="43" max="43" width="19" bestFit="1" customWidth="1"/>
    <col min="44" max="44" width="14.85546875" bestFit="1" customWidth="1"/>
    <col min="45" max="45" width="18.28515625" bestFit="1" customWidth="1"/>
    <col min="46" max="46" width="12.5703125" bestFit="1" customWidth="1"/>
    <col min="47" max="47" width="13.5703125" bestFit="1" customWidth="1"/>
    <col min="48" max="48" width="16.85546875" bestFit="1" customWidth="1"/>
    <col min="49" max="49" width="12.28515625" bestFit="1" customWidth="1"/>
    <col min="50" max="50" width="12.7109375" bestFit="1" customWidth="1"/>
    <col min="51" max="51" width="16.42578125" bestFit="1" customWidth="1"/>
    <col min="52" max="52" width="12.140625" bestFit="1" customWidth="1"/>
    <col min="53" max="53" width="15.7109375" bestFit="1" customWidth="1"/>
    <col min="54" max="54" width="10.28515625" customWidth="1"/>
    <col min="55" max="55" width="14" bestFit="1" customWidth="1"/>
    <col min="56" max="56" width="11.28515625" customWidth="1"/>
    <col min="57" max="57" width="13.85546875" bestFit="1" customWidth="1"/>
    <col min="58" max="58" width="9.42578125" customWidth="1"/>
    <col min="59" max="59" width="12" bestFit="1" customWidth="1"/>
    <col min="60" max="60" width="13.7109375" bestFit="1" customWidth="1"/>
    <col min="61" max="61" width="16.42578125" bestFit="1" customWidth="1"/>
    <col min="62" max="62" width="13.85546875" bestFit="1" customWidth="1"/>
    <col min="63" max="63" width="16.5703125" bestFit="1" customWidth="1"/>
    <col min="64" max="64" width="15.7109375" bestFit="1" customWidth="1"/>
    <col min="65" max="65" width="18.42578125" bestFit="1" customWidth="1"/>
    <col min="66" max="66" width="22.5703125" bestFit="1" customWidth="1"/>
    <col min="67" max="67" width="19.85546875" bestFit="1" customWidth="1"/>
    <col min="68" max="68" width="13.28515625" bestFit="1" customWidth="1"/>
    <col min="69" max="69" width="15.85546875" bestFit="1" customWidth="1"/>
    <col min="70" max="70" width="11.85546875" bestFit="1" customWidth="1"/>
    <col min="71" max="71" width="14.42578125" bestFit="1" customWidth="1"/>
    <col min="72" max="72" width="18.140625" bestFit="1" customWidth="1"/>
    <col min="73" max="73" width="15.28515625" bestFit="1" customWidth="1"/>
    <col min="74" max="74" width="23.85546875" bestFit="1" customWidth="1"/>
    <col min="75" max="75" width="13.42578125" bestFit="1" customWidth="1"/>
    <col min="76" max="76" width="22.140625" bestFit="1" customWidth="1"/>
    <col min="77" max="77" width="12.85546875" bestFit="1" customWidth="1"/>
    <col min="78" max="78" width="13.28515625" bestFit="1" customWidth="1"/>
    <col min="79" max="79" width="26.85546875" bestFit="1" customWidth="1"/>
    <col min="80" max="80" width="15.5703125" bestFit="1" customWidth="1"/>
    <col min="81" max="81" width="16.140625" bestFit="1" customWidth="1"/>
    <col min="82" max="82" width="10.140625" customWidth="1"/>
    <col min="83" max="83" width="12.7109375" bestFit="1" customWidth="1"/>
    <col min="84" max="84" width="15" bestFit="1" customWidth="1"/>
    <col min="85" max="85" width="16.5703125" bestFit="1" customWidth="1"/>
    <col min="86" max="86" width="12.28515625" bestFit="1" customWidth="1"/>
    <col min="87" max="87" width="16.42578125" bestFit="1" customWidth="1"/>
    <col min="88" max="88" width="15.85546875" bestFit="1" customWidth="1"/>
    <col min="89" max="89" width="11.85546875" bestFit="1" customWidth="1"/>
    <col min="90" max="90" width="12.85546875" bestFit="1" customWidth="1"/>
    <col min="91" max="91" width="13.85546875" bestFit="1" customWidth="1"/>
    <col min="92" max="92" width="8.140625" customWidth="1"/>
    <col min="93" max="93" width="11.7109375" bestFit="1" customWidth="1"/>
    <col min="94" max="94" width="15.85546875" bestFit="1" customWidth="1"/>
    <col min="95" max="95" width="14.28515625" bestFit="1" customWidth="1"/>
    <col min="96" max="96" width="15.85546875" bestFit="1" customWidth="1"/>
    <col min="97" max="97" width="17.5703125" bestFit="1" customWidth="1"/>
  </cols>
  <sheetData>
    <row r="2" spans="1:6" x14ac:dyDescent="0.25">
      <c r="B2" s="5">
        <v>42005</v>
      </c>
    </row>
    <row r="3" spans="1:6" x14ac:dyDescent="0.25">
      <c r="A3" s="5">
        <v>42370</v>
      </c>
      <c r="B3" s="5">
        <v>42006</v>
      </c>
      <c r="E3" s="5">
        <v>42370</v>
      </c>
      <c r="F3" s="5">
        <v>42342</v>
      </c>
    </row>
    <row r="4" spans="1:6" x14ac:dyDescent="0.25">
      <c r="A4" s="5">
        <v>42371</v>
      </c>
      <c r="B4" s="5">
        <v>42007</v>
      </c>
      <c r="E4" s="5">
        <v>42371</v>
      </c>
      <c r="F4" s="5">
        <v>42343</v>
      </c>
    </row>
    <row r="5" spans="1:6" x14ac:dyDescent="0.25">
      <c r="A5" s="5">
        <v>42372</v>
      </c>
      <c r="B5" s="5">
        <v>42008</v>
      </c>
      <c r="E5" s="5">
        <v>42372</v>
      </c>
      <c r="F5" s="5">
        <v>42344</v>
      </c>
    </row>
    <row r="6" spans="1:6" x14ac:dyDescent="0.25">
      <c r="A6" s="5">
        <v>42373</v>
      </c>
      <c r="B6" s="5">
        <v>42009</v>
      </c>
      <c r="E6" s="5">
        <v>42373</v>
      </c>
      <c r="F6" s="5">
        <v>42345</v>
      </c>
    </row>
    <row r="7" spans="1:6" x14ac:dyDescent="0.25">
      <c r="A7" s="5">
        <v>42374</v>
      </c>
      <c r="B7" s="5">
        <v>42010</v>
      </c>
      <c r="E7" s="5">
        <v>42374</v>
      </c>
      <c r="F7" s="5">
        <v>42346</v>
      </c>
    </row>
    <row r="8" spans="1:6" x14ac:dyDescent="0.25">
      <c r="A8" s="5">
        <v>42375</v>
      </c>
      <c r="B8" s="5">
        <v>42011</v>
      </c>
      <c r="E8" s="5">
        <v>42375</v>
      </c>
      <c r="F8" s="5">
        <v>42347</v>
      </c>
    </row>
    <row r="9" spans="1:6" x14ac:dyDescent="0.25">
      <c r="A9" s="5">
        <v>42376</v>
      </c>
      <c r="B9" s="5">
        <v>42012</v>
      </c>
      <c r="E9" s="5">
        <v>42376</v>
      </c>
      <c r="F9" s="5">
        <v>42348</v>
      </c>
    </row>
    <row r="10" spans="1:6" x14ac:dyDescent="0.25">
      <c r="A10" s="5">
        <v>42377</v>
      </c>
      <c r="B10" s="5">
        <v>42013</v>
      </c>
      <c r="E10" s="5">
        <v>42377</v>
      </c>
      <c r="F10" s="5">
        <v>42349</v>
      </c>
    </row>
    <row r="11" spans="1:6" x14ac:dyDescent="0.25">
      <c r="A11" s="5">
        <v>42378</v>
      </c>
      <c r="B11" s="5">
        <v>42014</v>
      </c>
      <c r="E11" s="5">
        <v>42378</v>
      </c>
      <c r="F11" s="5">
        <v>42350</v>
      </c>
    </row>
    <row r="12" spans="1:6" x14ac:dyDescent="0.25">
      <c r="A12" s="5">
        <v>42379</v>
      </c>
      <c r="B12" s="5">
        <v>42015</v>
      </c>
      <c r="E12" s="5">
        <v>42379</v>
      </c>
      <c r="F12" s="5">
        <v>42351</v>
      </c>
    </row>
    <row r="13" spans="1:6" x14ac:dyDescent="0.25">
      <c r="A13" s="5">
        <v>42380</v>
      </c>
      <c r="B13" s="5">
        <v>42016</v>
      </c>
      <c r="E13" s="5">
        <v>42380</v>
      </c>
      <c r="F13" s="5">
        <v>42352</v>
      </c>
    </row>
    <row r="14" spans="1:6" x14ac:dyDescent="0.25">
      <c r="A14" s="5">
        <v>42381</v>
      </c>
      <c r="B14" s="5">
        <v>42017</v>
      </c>
      <c r="E14" s="5">
        <v>42381</v>
      </c>
      <c r="F14" s="5">
        <v>42353</v>
      </c>
    </row>
    <row r="15" spans="1:6" x14ac:dyDescent="0.25">
      <c r="A15" s="5">
        <v>42382</v>
      </c>
      <c r="B15" s="5">
        <v>42018</v>
      </c>
      <c r="E15" s="5">
        <v>42382</v>
      </c>
      <c r="F15" s="5">
        <v>42354</v>
      </c>
    </row>
    <row r="16" spans="1:6" x14ac:dyDescent="0.25">
      <c r="A16" s="5">
        <v>42383</v>
      </c>
      <c r="B16" s="5">
        <v>42019</v>
      </c>
      <c r="E16" s="5">
        <v>42383</v>
      </c>
      <c r="F16" s="5">
        <v>42355</v>
      </c>
    </row>
    <row r="17" spans="1:6" x14ac:dyDescent="0.25">
      <c r="A17" s="5">
        <v>42384</v>
      </c>
      <c r="B17" s="5">
        <v>42020</v>
      </c>
      <c r="E17" s="5">
        <v>42384</v>
      </c>
      <c r="F17" s="5">
        <v>42356</v>
      </c>
    </row>
    <row r="18" spans="1:6" x14ac:dyDescent="0.25">
      <c r="A18" s="5">
        <v>42385</v>
      </c>
      <c r="B18" s="5">
        <v>42021</v>
      </c>
      <c r="E18" s="5">
        <v>42385</v>
      </c>
      <c r="F18" s="5">
        <v>42357</v>
      </c>
    </row>
    <row r="19" spans="1:6" x14ac:dyDescent="0.25">
      <c r="A19" s="5">
        <v>42386</v>
      </c>
      <c r="B19" s="5">
        <v>42022</v>
      </c>
      <c r="E19" s="5">
        <v>42386</v>
      </c>
      <c r="F19" s="5">
        <v>42358</v>
      </c>
    </row>
    <row r="20" spans="1:6" x14ac:dyDescent="0.25">
      <c r="A20" s="5">
        <v>42387</v>
      </c>
      <c r="B20" s="5">
        <v>42023</v>
      </c>
      <c r="E20" s="5">
        <v>42387</v>
      </c>
      <c r="F20" s="5">
        <v>42359</v>
      </c>
    </row>
    <row r="21" spans="1:6" x14ac:dyDescent="0.25">
      <c r="A21" s="5">
        <v>42388</v>
      </c>
      <c r="B21" s="5">
        <v>42024</v>
      </c>
      <c r="E21" s="5">
        <v>42388</v>
      </c>
      <c r="F21" s="5">
        <v>42360</v>
      </c>
    </row>
    <row r="22" spans="1:6" x14ac:dyDescent="0.25">
      <c r="A22" s="5">
        <v>42389</v>
      </c>
      <c r="B22" s="5">
        <v>42025</v>
      </c>
      <c r="E22" s="5">
        <v>42389</v>
      </c>
      <c r="F22" s="5">
        <v>42361</v>
      </c>
    </row>
    <row r="23" spans="1:6" x14ac:dyDescent="0.25">
      <c r="A23" s="5">
        <v>42390</v>
      </c>
      <c r="B23" s="5">
        <v>42026</v>
      </c>
      <c r="E23" s="5">
        <v>42390</v>
      </c>
      <c r="F23" s="5">
        <v>42362</v>
      </c>
    </row>
    <row r="24" spans="1:6" x14ac:dyDescent="0.25">
      <c r="A24" s="5">
        <v>42391</v>
      </c>
      <c r="B24" s="5">
        <v>42027</v>
      </c>
      <c r="E24" s="5">
        <v>42391</v>
      </c>
      <c r="F24" s="5">
        <v>42363</v>
      </c>
    </row>
    <row r="25" spans="1:6" x14ac:dyDescent="0.25">
      <c r="A25" s="5">
        <v>42392</v>
      </c>
      <c r="B25" s="5">
        <v>42028</v>
      </c>
      <c r="E25" s="5">
        <v>42392</v>
      </c>
      <c r="F25" s="5">
        <v>42364</v>
      </c>
    </row>
    <row r="26" spans="1:6" x14ac:dyDescent="0.25">
      <c r="A26" s="5">
        <v>42393</v>
      </c>
      <c r="B26" s="5">
        <v>42029</v>
      </c>
      <c r="E26" s="5">
        <v>42393</v>
      </c>
      <c r="F26" s="5">
        <v>42365</v>
      </c>
    </row>
    <row r="27" spans="1:6" x14ac:dyDescent="0.25">
      <c r="A27" s="5">
        <v>42394</v>
      </c>
      <c r="B27" s="5">
        <v>42030</v>
      </c>
      <c r="E27" s="5">
        <v>42394</v>
      </c>
      <c r="F27" s="5">
        <v>42366</v>
      </c>
    </row>
    <row r="28" spans="1:6" x14ac:dyDescent="0.25">
      <c r="A28" s="5">
        <v>42395</v>
      </c>
      <c r="B28" s="5">
        <v>42031</v>
      </c>
      <c r="E28" s="5">
        <v>42395</v>
      </c>
      <c r="F28" s="5">
        <v>42367</v>
      </c>
    </row>
    <row r="29" spans="1:6" x14ac:dyDescent="0.25">
      <c r="A29" s="5">
        <v>42396</v>
      </c>
      <c r="B29" s="5">
        <v>42032</v>
      </c>
      <c r="E29" s="5">
        <v>42396</v>
      </c>
      <c r="F29" s="5">
        <v>42368</v>
      </c>
    </row>
    <row r="30" spans="1:6" x14ac:dyDescent="0.25">
      <c r="A30" s="5">
        <v>42397</v>
      </c>
      <c r="B30" s="5">
        <v>42033</v>
      </c>
      <c r="E30" s="5">
        <v>42397</v>
      </c>
      <c r="F30" s="5">
        <v>42369</v>
      </c>
    </row>
    <row r="31" spans="1:6" x14ac:dyDescent="0.25">
      <c r="A31" s="5">
        <v>42398</v>
      </c>
      <c r="B31" s="5">
        <v>42034</v>
      </c>
      <c r="E31" s="5">
        <v>42398</v>
      </c>
      <c r="F31" s="5">
        <v>42370</v>
      </c>
    </row>
    <row r="32" spans="1:6" x14ac:dyDescent="0.25">
      <c r="A32" s="5">
        <v>42399</v>
      </c>
      <c r="B32" s="5">
        <v>42035</v>
      </c>
      <c r="E32" s="5">
        <v>42399</v>
      </c>
      <c r="F32" s="5">
        <v>42371</v>
      </c>
    </row>
    <row r="33" spans="1:6" x14ac:dyDescent="0.25">
      <c r="A33" s="5">
        <v>42400</v>
      </c>
      <c r="B33" s="5">
        <v>42036</v>
      </c>
      <c r="E33" s="5">
        <v>42400</v>
      </c>
      <c r="F33" s="5">
        <v>42372</v>
      </c>
    </row>
    <row r="34" spans="1:6" x14ac:dyDescent="0.25">
      <c r="A34" s="5">
        <v>42401</v>
      </c>
      <c r="B34" s="5">
        <v>42037</v>
      </c>
      <c r="E34" s="5">
        <v>42401</v>
      </c>
      <c r="F34" s="5">
        <v>42373</v>
      </c>
    </row>
    <row r="35" spans="1:6" x14ac:dyDescent="0.25">
      <c r="A35" s="5">
        <v>42402</v>
      </c>
      <c r="B35" s="5">
        <v>42038</v>
      </c>
      <c r="E35" s="5">
        <v>42402</v>
      </c>
      <c r="F35" s="5">
        <v>42374</v>
      </c>
    </row>
    <row r="36" spans="1:6" x14ac:dyDescent="0.25">
      <c r="A36" s="5">
        <v>42403</v>
      </c>
      <c r="B36" s="5">
        <v>42039</v>
      </c>
      <c r="E36" s="5">
        <v>42403</v>
      </c>
      <c r="F36" s="5">
        <v>42375</v>
      </c>
    </row>
    <row r="37" spans="1:6" x14ac:dyDescent="0.25">
      <c r="A37" s="5">
        <v>42404</v>
      </c>
      <c r="B37" s="5">
        <v>42040</v>
      </c>
      <c r="E37" s="5">
        <v>42404</v>
      </c>
      <c r="F37" s="5">
        <v>42376</v>
      </c>
    </row>
    <row r="38" spans="1:6" x14ac:dyDescent="0.25">
      <c r="A38" s="5">
        <v>42405</v>
      </c>
      <c r="B38" s="5">
        <v>42041</v>
      </c>
      <c r="E38" s="5">
        <v>42405</v>
      </c>
      <c r="F38" s="5">
        <v>42377</v>
      </c>
    </row>
    <row r="39" spans="1:6" x14ac:dyDescent="0.25">
      <c r="A39" s="5">
        <v>42406</v>
      </c>
      <c r="B39" s="5">
        <v>42042</v>
      </c>
      <c r="E39" s="5">
        <v>42406</v>
      </c>
      <c r="F39" s="5">
        <v>42378</v>
      </c>
    </row>
    <row r="40" spans="1:6" x14ac:dyDescent="0.25">
      <c r="A40" s="5">
        <v>42407</v>
      </c>
      <c r="B40" s="5">
        <v>42043</v>
      </c>
      <c r="E40" s="5">
        <v>42407</v>
      </c>
      <c r="F40" s="5">
        <v>42379</v>
      </c>
    </row>
    <row r="41" spans="1:6" x14ac:dyDescent="0.25">
      <c r="A41" s="5">
        <v>42408</v>
      </c>
      <c r="B41" s="5">
        <v>42044</v>
      </c>
      <c r="E41" s="5">
        <v>42408</v>
      </c>
      <c r="F41" s="5">
        <v>42380</v>
      </c>
    </row>
    <row r="42" spans="1:6" x14ac:dyDescent="0.25">
      <c r="A42" s="5">
        <v>42409</v>
      </c>
      <c r="B42" s="5">
        <v>42045</v>
      </c>
      <c r="E42" s="5">
        <v>42409</v>
      </c>
      <c r="F42" s="5">
        <v>42381</v>
      </c>
    </row>
    <row r="43" spans="1:6" x14ac:dyDescent="0.25">
      <c r="A43" s="5">
        <v>42410</v>
      </c>
      <c r="B43" s="5">
        <v>42046</v>
      </c>
      <c r="E43" s="5">
        <v>42410</v>
      </c>
      <c r="F43" s="5">
        <v>42382</v>
      </c>
    </row>
    <row r="44" spans="1:6" x14ac:dyDescent="0.25">
      <c r="A44" s="5">
        <v>42411</v>
      </c>
      <c r="B44" s="5">
        <v>42047</v>
      </c>
      <c r="E44" s="5">
        <v>42411</v>
      </c>
      <c r="F44" s="5">
        <v>42383</v>
      </c>
    </row>
    <row r="45" spans="1:6" x14ac:dyDescent="0.25">
      <c r="A45" s="5">
        <v>42412</v>
      </c>
      <c r="B45" s="5">
        <v>42048</v>
      </c>
      <c r="E45" s="5">
        <v>42412</v>
      </c>
      <c r="F45" s="5">
        <v>42384</v>
      </c>
    </row>
    <row r="46" spans="1:6" x14ac:dyDescent="0.25">
      <c r="A46" s="5">
        <v>42413</v>
      </c>
      <c r="B46" s="5">
        <v>42049</v>
      </c>
      <c r="E46" s="5">
        <v>42413</v>
      </c>
      <c r="F46" s="5">
        <v>42385</v>
      </c>
    </row>
    <row r="47" spans="1:6" x14ac:dyDescent="0.25">
      <c r="A47" s="5">
        <v>42414</v>
      </c>
      <c r="B47" s="5">
        <v>42050</v>
      </c>
      <c r="E47" s="5">
        <v>42414</v>
      </c>
      <c r="F47" s="5">
        <v>42386</v>
      </c>
    </row>
    <row r="48" spans="1:6" x14ac:dyDescent="0.25">
      <c r="A48" s="5">
        <v>42415</v>
      </c>
      <c r="B48" s="5">
        <v>42051</v>
      </c>
      <c r="E48" s="5">
        <v>42415</v>
      </c>
      <c r="F48" s="5">
        <v>42387</v>
      </c>
    </row>
    <row r="49" spans="1:6" x14ac:dyDescent="0.25">
      <c r="A49" s="5">
        <v>42416</v>
      </c>
      <c r="B49" s="5">
        <v>42052</v>
      </c>
      <c r="E49" s="5">
        <v>42416</v>
      </c>
      <c r="F49" s="5">
        <v>42388</v>
      </c>
    </row>
    <row r="50" spans="1:6" x14ac:dyDescent="0.25">
      <c r="A50" s="5">
        <v>42417</v>
      </c>
      <c r="B50" s="5">
        <v>42053</v>
      </c>
      <c r="E50" s="5">
        <v>42417</v>
      </c>
      <c r="F50" s="5">
        <v>42389</v>
      </c>
    </row>
    <row r="51" spans="1:6" x14ac:dyDescent="0.25">
      <c r="A51" s="5">
        <v>42418</v>
      </c>
      <c r="B51" s="5">
        <v>42054</v>
      </c>
      <c r="E51" s="5">
        <v>42418</v>
      </c>
      <c r="F51" s="5">
        <v>42390</v>
      </c>
    </row>
    <row r="52" spans="1:6" x14ac:dyDescent="0.25">
      <c r="A52" s="5">
        <v>42419</v>
      </c>
      <c r="B52" s="5">
        <v>42055</v>
      </c>
      <c r="E52" s="5">
        <v>42419</v>
      </c>
      <c r="F52" s="5">
        <v>42391</v>
      </c>
    </row>
    <row r="53" spans="1:6" x14ac:dyDescent="0.25">
      <c r="A53" s="5">
        <v>42420</v>
      </c>
      <c r="B53" s="5">
        <v>42056</v>
      </c>
      <c r="E53" s="5">
        <v>42420</v>
      </c>
      <c r="F53" s="5">
        <v>42392</v>
      </c>
    </row>
    <row r="54" spans="1:6" x14ac:dyDescent="0.25">
      <c r="A54" s="5">
        <v>42421</v>
      </c>
      <c r="B54" s="5">
        <v>42057</v>
      </c>
      <c r="E54" s="5">
        <v>42421</v>
      </c>
      <c r="F54" s="5">
        <v>42393</v>
      </c>
    </row>
    <row r="55" spans="1:6" x14ac:dyDescent="0.25">
      <c r="A55" s="5">
        <v>42422</v>
      </c>
      <c r="B55" s="5">
        <v>42058</v>
      </c>
      <c r="E55" s="5">
        <v>42422</v>
      </c>
      <c r="F55" s="5">
        <v>42394</v>
      </c>
    </row>
    <row r="56" spans="1:6" x14ac:dyDescent="0.25">
      <c r="A56" s="5">
        <v>42423</v>
      </c>
      <c r="B56" s="5">
        <v>42059</v>
      </c>
      <c r="E56" s="5">
        <v>42423</v>
      </c>
      <c r="F56" s="5">
        <v>42395</v>
      </c>
    </row>
    <row r="57" spans="1:6" x14ac:dyDescent="0.25">
      <c r="A57" s="5">
        <v>42424</v>
      </c>
      <c r="B57" s="5">
        <v>42060</v>
      </c>
      <c r="E57" s="5">
        <v>42424</v>
      </c>
      <c r="F57" s="5">
        <v>42396</v>
      </c>
    </row>
    <row r="58" spans="1:6" x14ac:dyDescent="0.25">
      <c r="A58" s="5">
        <v>42425</v>
      </c>
      <c r="B58" s="5">
        <v>42061</v>
      </c>
      <c r="E58" s="5">
        <v>42425</v>
      </c>
      <c r="F58" s="5">
        <v>42397</v>
      </c>
    </row>
    <row r="59" spans="1:6" x14ac:dyDescent="0.25">
      <c r="A59" s="5">
        <v>42426</v>
      </c>
      <c r="B59" s="5">
        <v>42062</v>
      </c>
      <c r="E59" s="5">
        <v>42426</v>
      </c>
      <c r="F59" s="5">
        <v>42398</v>
      </c>
    </row>
    <row r="60" spans="1:6" x14ac:dyDescent="0.25">
      <c r="A60" s="5">
        <v>42427</v>
      </c>
      <c r="B60" s="5">
        <v>42063</v>
      </c>
      <c r="E60" s="5">
        <v>42427</v>
      </c>
      <c r="F60" s="5">
        <v>42399</v>
      </c>
    </row>
    <row r="61" spans="1:6" x14ac:dyDescent="0.25">
      <c r="A61" s="5">
        <v>42428</v>
      </c>
      <c r="B61" s="5">
        <v>42064</v>
      </c>
      <c r="E61" s="5">
        <v>42428</v>
      </c>
      <c r="F61" s="5">
        <v>42400</v>
      </c>
    </row>
    <row r="62" spans="1:6" x14ac:dyDescent="0.25">
      <c r="A62" s="5">
        <v>42429</v>
      </c>
      <c r="B62" s="5">
        <v>42065</v>
      </c>
      <c r="E62" s="5">
        <v>42429</v>
      </c>
      <c r="F62" s="5">
        <v>42401</v>
      </c>
    </row>
    <row r="63" spans="1:6" x14ac:dyDescent="0.25">
      <c r="A63" s="5">
        <v>42430</v>
      </c>
      <c r="B63" s="5">
        <v>42066</v>
      </c>
      <c r="E63" s="5">
        <v>42430</v>
      </c>
      <c r="F63" s="5">
        <v>42402</v>
      </c>
    </row>
    <row r="64" spans="1:6" x14ac:dyDescent="0.25">
      <c r="A64" s="5">
        <v>42431</v>
      </c>
      <c r="B64" s="5">
        <v>42067</v>
      </c>
      <c r="E64" s="5">
        <v>42431</v>
      </c>
      <c r="F64" s="5">
        <v>42403</v>
      </c>
    </row>
    <row r="65" spans="1:6" x14ac:dyDescent="0.25">
      <c r="A65" s="5">
        <v>42432</v>
      </c>
      <c r="B65" s="5">
        <v>42068</v>
      </c>
      <c r="E65" s="5">
        <v>42432</v>
      </c>
      <c r="F65" s="5">
        <v>42404</v>
      </c>
    </row>
    <row r="66" spans="1:6" x14ac:dyDescent="0.25">
      <c r="A66" s="5">
        <v>42433</v>
      </c>
      <c r="B66" s="5">
        <v>42069</v>
      </c>
      <c r="E66" s="5">
        <v>42433</v>
      </c>
      <c r="F66" s="5">
        <v>42405</v>
      </c>
    </row>
    <row r="67" spans="1:6" x14ac:dyDescent="0.25">
      <c r="A67" s="5">
        <v>42434</v>
      </c>
      <c r="B67" s="5">
        <v>42070</v>
      </c>
      <c r="E67" s="5">
        <v>42434</v>
      </c>
      <c r="F67" s="5">
        <v>42406</v>
      </c>
    </row>
    <row r="68" spans="1:6" x14ac:dyDescent="0.25">
      <c r="A68" s="5">
        <v>42435</v>
      </c>
      <c r="B68" s="5">
        <v>42071</v>
      </c>
      <c r="E68" s="5">
        <v>42435</v>
      </c>
      <c r="F68" s="5">
        <v>42407</v>
      </c>
    </row>
    <row r="69" spans="1:6" x14ac:dyDescent="0.25">
      <c r="A69" s="5">
        <v>42436</v>
      </c>
      <c r="B69" s="5">
        <v>42072</v>
      </c>
      <c r="E69" s="5">
        <v>42436</v>
      </c>
      <c r="F69" s="5">
        <v>42408</v>
      </c>
    </row>
    <row r="70" spans="1:6" x14ac:dyDescent="0.25">
      <c r="A70" s="5">
        <v>42437</v>
      </c>
      <c r="B70" s="5">
        <v>42073</v>
      </c>
      <c r="E70" s="5">
        <v>42437</v>
      </c>
      <c r="F70" s="5">
        <v>42409</v>
      </c>
    </row>
    <row r="71" spans="1:6" x14ac:dyDescent="0.25">
      <c r="A71" s="5">
        <v>42438</v>
      </c>
      <c r="B71" s="5">
        <v>42074</v>
      </c>
      <c r="E71" s="5">
        <v>42438</v>
      </c>
      <c r="F71" s="5">
        <v>42410</v>
      </c>
    </row>
    <row r="72" spans="1:6" x14ac:dyDescent="0.25">
      <c r="A72" s="5">
        <v>42439</v>
      </c>
      <c r="B72" s="5">
        <v>42075</v>
      </c>
      <c r="E72" s="5">
        <v>42439</v>
      </c>
      <c r="F72" s="5">
        <v>42411</v>
      </c>
    </row>
    <row r="73" spans="1:6" x14ac:dyDescent="0.25">
      <c r="A73" s="5">
        <v>42440</v>
      </c>
      <c r="B73" s="5">
        <v>42076</v>
      </c>
      <c r="E73" s="5">
        <v>42440</v>
      </c>
      <c r="F73" s="5">
        <v>42412</v>
      </c>
    </row>
    <row r="74" spans="1:6" x14ac:dyDescent="0.25">
      <c r="A74" s="5">
        <v>42441</v>
      </c>
      <c r="B74" s="5">
        <v>42077</v>
      </c>
      <c r="E74" s="5">
        <v>42441</v>
      </c>
      <c r="F74" s="5">
        <v>42413</v>
      </c>
    </row>
    <row r="75" spans="1:6" x14ac:dyDescent="0.25">
      <c r="A75" s="5">
        <v>42442</v>
      </c>
      <c r="B75" s="5">
        <v>42078</v>
      </c>
      <c r="E75" s="5">
        <v>42442</v>
      </c>
      <c r="F75" s="5">
        <v>42414</v>
      </c>
    </row>
    <row r="76" spans="1:6" x14ac:dyDescent="0.25">
      <c r="A76" s="5">
        <v>42443</v>
      </c>
      <c r="B76" s="5">
        <v>42079</v>
      </c>
      <c r="E76" s="5">
        <v>42443</v>
      </c>
      <c r="F76" s="5">
        <v>42415</v>
      </c>
    </row>
    <row r="77" spans="1:6" x14ac:dyDescent="0.25">
      <c r="A77" s="5">
        <v>42444</v>
      </c>
      <c r="B77" s="5">
        <v>42080</v>
      </c>
      <c r="E77" s="5">
        <v>42444</v>
      </c>
      <c r="F77" s="5">
        <v>42416</v>
      </c>
    </row>
    <row r="78" spans="1:6" x14ac:dyDescent="0.25">
      <c r="A78" s="5">
        <v>42445</v>
      </c>
      <c r="B78" s="5">
        <v>42081</v>
      </c>
      <c r="E78" s="5">
        <v>42445</v>
      </c>
      <c r="F78" s="5">
        <v>42417</v>
      </c>
    </row>
    <row r="79" spans="1:6" x14ac:dyDescent="0.25">
      <c r="A79" s="5">
        <v>42446</v>
      </c>
      <c r="B79" s="5">
        <v>42082</v>
      </c>
      <c r="E79" s="5">
        <v>42446</v>
      </c>
      <c r="F79" s="5">
        <v>42418</v>
      </c>
    </row>
    <row r="80" spans="1:6" x14ac:dyDescent="0.25">
      <c r="A80" s="5">
        <v>42447</v>
      </c>
      <c r="B80" s="5">
        <v>42083</v>
      </c>
      <c r="E80" s="5">
        <v>42447</v>
      </c>
      <c r="F80" s="5">
        <v>42419</v>
      </c>
    </row>
    <row r="81" spans="1:6" x14ac:dyDescent="0.25">
      <c r="A81" s="5">
        <v>42448</v>
      </c>
      <c r="B81" s="5">
        <v>42084</v>
      </c>
      <c r="E81" s="5">
        <v>42448</v>
      </c>
      <c r="F81" s="5">
        <v>42420</v>
      </c>
    </row>
    <row r="82" spans="1:6" x14ac:dyDescent="0.25">
      <c r="A82" s="5">
        <v>42449</v>
      </c>
      <c r="B82" s="5">
        <v>42085</v>
      </c>
      <c r="E82" s="5">
        <v>42449</v>
      </c>
      <c r="F82" s="5">
        <v>42421</v>
      </c>
    </row>
    <row r="83" spans="1:6" x14ac:dyDescent="0.25">
      <c r="A83" s="5">
        <v>42450</v>
      </c>
      <c r="B83" s="5">
        <v>42086</v>
      </c>
      <c r="E83" s="5">
        <v>42450</v>
      </c>
      <c r="F83" s="5">
        <v>42422</v>
      </c>
    </row>
    <row r="84" spans="1:6" x14ac:dyDescent="0.25">
      <c r="A84" s="5">
        <v>42451</v>
      </c>
      <c r="B84" s="5">
        <v>42087</v>
      </c>
      <c r="E84" s="5">
        <v>42451</v>
      </c>
      <c r="F84" s="5">
        <v>42423</v>
      </c>
    </row>
    <row r="85" spans="1:6" x14ac:dyDescent="0.25">
      <c r="A85" s="5">
        <v>42452</v>
      </c>
      <c r="B85" s="5">
        <v>42088</v>
      </c>
      <c r="E85" s="5">
        <v>42452</v>
      </c>
      <c r="F85" s="5">
        <v>42424</v>
      </c>
    </row>
    <row r="86" spans="1:6" x14ac:dyDescent="0.25">
      <c r="A86" s="5">
        <v>42453</v>
      </c>
      <c r="B86" s="5">
        <v>42089</v>
      </c>
      <c r="E86" s="5">
        <v>42453</v>
      </c>
      <c r="F86" s="5">
        <v>42425</v>
      </c>
    </row>
    <row r="87" spans="1:6" x14ac:dyDescent="0.25">
      <c r="A87" s="5">
        <v>42454</v>
      </c>
      <c r="B87" s="5">
        <v>42090</v>
      </c>
      <c r="E87" s="5">
        <v>42454</v>
      </c>
      <c r="F87" s="5">
        <v>42426</v>
      </c>
    </row>
    <row r="88" spans="1:6" x14ac:dyDescent="0.25">
      <c r="A88" s="5">
        <v>42455</v>
      </c>
      <c r="B88" s="5">
        <v>42091</v>
      </c>
      <c r="E88" s="5">
        <v>42455</v>
      </c>
      <c r="F88" s="5">
        <v>42427</v>
      </c>
    </row>
    <row r="89" spans="1:6" x14ac:dyDescent="0.25">
      <c r="A89" s="5">
        <v>42456</v>
      </c>
      <c r="B89" s="5">
        <v>42092</v>
      </c>
      <c r="E89" s="5">
        <v>42456</v>
      </c>
      <c r="F89" s="5">
        <v>42428</v>
      </c>
    </row>
    <row r="90" spans="1:6" x14ac:dyDescent="0.25">
      <c r="A90" s="5">
        <v>42457</v>
      </c>
      <c r="B90" s="5">
        <v>42093</v>
      </c>
      <c r="E90" s="5">
        <v>42457</v>
      </c>
      <c r="F90" s="5">
        <v>42429</v>
      </c>
    </row>
    <row r="91" spans="1:6" x14ac:dyDescent="0.25">
      <c r="A91" s="5">
        <v>42458</v>
      </c>
      <c r="B91" s="5">
        <v>42094</v>
      </c>
      <c r="E91" s="5">
        <v>42458</v>
      </c>
      <c r="F91" s="5">
        <v>42430</v>
      </c>
    </row>
    <row r="92" spans="1:6" x14ac:dyDescent="0.25">
      <c r="A92" s="5">
        <v>42459</v>
      </c>
      <c r="B92" s="5">
        <v>42095</v>
      </c>
      <c r="E92" s="5">
        <v>42459</v>
      </c>
      <c r="F92" s="5">
        <v>42431</v>
      </c>
    </row>
    <row r="93" spans="1:6" x14ac:dyDescent="0.25">
      <c r="A93" s="5">
        <v>42460</v>
      </c>
      <c r="B93" s="5">
        <v>42096</v>
      </c>
      <c r="E93" s="5">
        <v>42460</v>
      </c>
      <c r="F93" s="5">
        <v>42432</v>
      </c>
    </row>
    <row r="94" spans="1:6" x14ac:dyDescent="0.25">
      <c r="A94" s="5">
        <v>42461</v>
      </c>
      <c r="B94" s="5">
        <v>42097</v>
      </c>
      <c r="E94" s="5">
        <v>42461</v>
      </c>
      <c r="F94" s="5">
        <v>42433</v>
      </c>
    </row>
    <row r="95" spans="1:6" x14ac:dyDescent="0.25">
      <c r="A95" s="5">
        <v>42462</v>
      </c>
      <c r="B95" s="5">
        <v>42098</v>
      </c>
      <c r="E95" s="5">
        <v>42462</v>
      </c>
      <c r="F95" s="5">
        <v>42434</v>
      </c>
    </row>
    <row r="96" spans="1:6" x14ac:dyDescent="0.25">
      <c r="A96" s="5">
        <v>42463</v>
      </c>
      <c r="B96" s="5">
        <v>42099</v>
      </c>
      <c r="E96" s="5">
        <v>42463</v>
      </c>
      <c r="F96" s="5">
        <v>42435</v>
      </c>
    </row>
    <row r="97" spans="1:6" x14ac:dyDescent="0.25">
      <c r="A97" s="5">
        <v>42464</v>
      </c>
      <c r="B97" s="5">
        <v>42100</v>
      </c>
      <c r="E97" s="5">
        <v>42464</v>
      </c>
      <c r="F97" s="5">
        <v>42436</v>
      </c>
    </row>
    <row r="98" spans="1:6" x14ac:dyDescent="0.25">
      <c r="A98" s="5">
        <v>42465</v>
      </c>
      <c r="B98" s="5">
        <v>42101</v>
      </c>
      <c r="E98" s="5">
        <v>42465</v>
      </c>
      <c r="F98" s="5">
        <v>42437</v>
      </c>
    </row>
    <row r="99" spans="1:6" x14ac:dyDescent="0.25">
      <c r="A99" s="5">
        <v>42466</v>
      </c>
      <c r="B99" s="5">
        <v>42102</v>
      </c>
      <c r="E99" s="5">
        <v>42466</v>
      </c>
      <c r="F99" s="5">
        <v>42438</v>
      </c>
    </row>
    <row r="100" spans="1:6" x14ac:dyDescent="0.25">
      <c r="A100" s="5">
        <v>42467</v>
      </c>
      <c r="B100" s="5">
        <v>42103</v>
      </c>
      <c r="E100" s="5">
        <v>42467</v>
      </c>
      <c r="F100" s="5">
        <v>42439</v>
      </c>
    </row>
    <row r="101" spans="1:6" x14ac:dyDescent="0.25">
      <c r="A101" s="5">
        <v>42468</v>
      </c>
      <c r="B101" s="5">
        <v>42104</v>
      </c>
      <c r="E101" s="5">
        <v>42468</v>
      </c>
      <c r="F101" s="5">
        <v>42440</v>
      </c>
    </row>
    <row r="102" spans="1:6" x14ac:dyDescent="0.25">
      <c r="A102" s="5">
        <v>42469</v>
      </c>
      <c r="B102" s="5">
        <v>42105</v>
      </c>
      <c r="E102" s="5">
        <v>42469</v>
      </c>
      <c r="F102" s="5">
        <v>42441</v>
      </c>
    </row>
    <row r="103" spans="1:6" x14ac:dyDescent="0.25">
      <c r="A103" s="5">
        <v>42470</v>
      </c>
      <c r="B103" s="5">
        <v>42106</v>
      </c>
      <c r="E103" s="5">
        <v>42470</v>
      </c>
      <c r="F103" s="5">
        <v>42442</v>
      </c>
    </row>
    <row r="104" spans="1:6" x14ac:dyDescent="0.25">
      <c r="A104" s="5">
        <v>42471</v>
      </c>
      <c r="B104" s="5">
        <v>42107</v>
      </c>
      <c r="E104" s="5">
        <v>42471</v>
      </c>
      <c r="F104" s="5">
        <v>42443</v>
      </c>
    </row>
    <row r="105" spans="1:6" x14ac:dyDescent="0.25">
      <c r="A105" s="5">
        <v>42472</v>
      </c>
      <c r="B105" s="5">
        <v>42108</v>
      </c>
      <c r="E105" s="5">
        <v>42472</v>
      </c>
      <c r="F105" s="5">
        <v>42444</v>
      </c>
    </row>
    <row r="106" spans="1:6" x14ac:dyDescent="0.25">
      <c r="A106" s="5">
        <v>42473</v>
      </c>
      <c r="B106" s="5">
        <v>42109</v>
      </c>
      <c r="E106" s="5">
        <v>42473</v>
      </c>
      <c r="F106" s="5">
        <v>42445</v>
      </c>
    </row>
    <row r="107" spans="1:6" x14ac:dyDescent="0.25">
      <c r="A107" s="5">
        <v>42474</v>
      </c>
      <c r="B107" s="5">
        <v>42110</v>
      </c>
      <c r="E107" s="5">
        <v>42474</v>
      </c>
      <c r="F107" s="5">
        <v>42446</v>
      </c>
    </row>
    <row r="108" spans="1:6" x14ac:dyDescent="0.25">
      <c r="A108" s="5">
        <v>42475</v>
      </c>
      <c r="B108" s="5">
        <v>42111</v>
      </c>
      <c r="E108" s="5">
        <v>42475</v>
      </c>
      <c r="F108" s="5">
        <v>42447</v>
      </c>
    </row>
    <row r="109" spans="1:6" x14ac:dyDescent="0.25">
      <c r="A109" s="5">
        <v>42476</v>
      </c>
      <c r="B109" s="5">
        <v>42112</v>
      </c>
      <c r="E109" s="5">
        <v>42476</v>
      </c>
      <c r="F109" s="5">
        <v>42448</v>
      </c>
    </row>
    <row r="110" spans="1:6" x14ac:dyDescent="0.25">
      <c r="A110" s="5">
        <v>42477</v>
      </c>
      <c r="B110" s="5">
        <v>42113</v>
      </c>
      <c r="E110" s="5">
        <v>42477</v>
      </c>
      <c r="F110" s="5">
        <v>42449</v>
      </c>
    </row>
    <row r="111" spans="1:6" x14ac:dyDescent="0.25">
      <c r="A111" s="5">
        <v>42478</v>
      </c>
      <c r="B111" s="5">
        <v>42114</v>
      </c>
      <c r="E111" s="5">
        <v>42478</v>
      </c>
      <c r="F111" s="5">
        <v>42450</v>
      </c>
    </row>
    <row r="112" spans="1:6" x14ac:dyDescent="0.25">
      <c r="A112" s="5">
        <v>42479</v>
      </c>
      <c r="B112" s="5">
        <v>42115</v>
      </c>
      <c r="E112" s="5">
        <v>42479</v>
      </c>
      <c r="F112" s="5">
        <v>42451</v>
      </c>
    </row>
    <row r="113" spans="1:6" x14ac:dyDescent="0.25">
      <c r="A113" s="5">
        <v>42480</v>
      </c>
      <c r="B113" s="5">
        <v>42116</v>
      </c>
      <c r="E113" s="5">
        <v>42480</v>
      </c>
      <c r="F113" s="5">
        <v>42452</v>
      </c>
    </row>
    <row r="114" spans="1:6" x14ac:dyDescent="0.25">
      <c r="A114" s="5">
        <v>42481</v>
      </c>
      <c r="B114" s="5">
        <v>42117</v>
      </c>
      <c r="E114" s="5">
        <v>42481</v>
      </c>
      <c r="F114" s="5">
        <v>42453</v>
      </c>
    </row>
    <row r="115" spans="1:6" x14ac:dyDescent="0.25">
      <c r="A115" s="5">
        <v>42482</v>
      </c>
      <c r="B115" s="5">
        <v>42118</v>
      </c>
      <c r="E115" s="5">
        <v>42482</v>
      </c>
      <c r="F115" s="5">
        <v>42454</v>
      </c>
    </row>
    <row r="116" spans="1:6" x14ac:dyDescent="0.25">
      <c r="A116" s="5">
        <v>42483</v>
      </c>
      <c r="B116" s="5">
        <v>42119</v>
      </c>
      <c r="E116" s="5">
        <v>42483</v>
      </c>
      <c r="F116" s="5">
        <v>42455</v>
      </c>
    </row>
    <row r="117" spans="1:6" x14ac:dyDescent="0.25">
      <c r="A117" s="5">
        <v>42484</v>
      </c>
      <c r="B117" s="5">
        <v>42120</v>
      </c>
      <c r="E117" s="5">
        <v>42484</v>
      </c>
      <c r="F117" s="5">
        <v>42456</v>
      </c>
    </row>
    <row r="118" spans="1:6" x14ac:dyDescent="0.25">
      <c r="A118" s="5">
        <v>42485</v>
      </c>
      <c r="B118" s="5">
        <v>42121</v>
      </c>
      <c r="E118" s="5">
        <v>42485</v>
      </c>
      <c r="F118" s="5">
        <v>42457</v>
      </c>
    </row>
    <row r="119" spans="1:6" x14ac:dyDescent="0.25">
      <c r="A119" s="5">
        <v>42486</v>
      </c>
      <c r="B119" s="5">
        <v>42122</v>
      </c>
      <c r="E119" s="5">
        <v>42486</v>
      </c>
      <c r="F119" s="5">
        <v>42458</v>
      </c>
    </row>
    <row r="120" spans="1:6" x14ac:dyDescent="0.25">
      <c r="A120" s="5">
        <v>42487</v>
      </c>
      <c r="B120" s="5">
        <v>42123</v>
      </c>
      <c r="E120" s="5">
        <v>42487</v>
      </c>
      <c r="F120" s="5">
        <v>42459</v>
      </c>
    </row>
    <row r="121" spans="1:6" x14ac:dyDescent="0.25">
      <c r="A121" s="5">
        <v>42488</v>
      </c>
      <c r="B121" s="5">
        <v>42124</v>
      </c>
      <c r="E121" s="5">
        <v>42488</v>
      </c>
      <c r="F121" s="5">
        <v>42460</v>
      </c>
    </row>
    <row r="122" spans="1:6" x14ac:dyDescent="0.25">
      <c r="A122" s="5">
        <v>42489</v>
      </c>
      <c r="B122" s="5">
        <v>42125</v>
      </c>
      <c r="E122" s="5">
        <v>42489</v>
      </c>
      <c r="F122" s="5">
        <v>42461</v>
      </c>
    </row>
    <row r="123" spans="1:6" x14ac:dyDescent="0.25">
      <c r="A123" s="5">
        <v>42490</v>
      </c>
      <c r="B123" s="5">
        <v>42126</v>
      </c>
      <c r="E123" s="5">
        <v>42490</v>
      </c>
      <c r="F123" s="5">
        <v>42462</v>
      </c>
    </row>
    <row r="124" spans="1:6" x14ac:dyDescent="0.25">
      <c r="A124" s="5">
        <v>42491</v>
      </c>
      <c r="B124" s="5">
        <v>42127</v>
      </c>
      <c r="E124" s="5">
        <v>42491</v>
      </c>
      <c r="F124" s="5">
        <v>42463</v>
      </c>
    </row>
    <row r="125" spans="1:6" x14ac:dyDescent="0.25">
      <c r="A125" s="5">
        <v>42492</v>
      </c>
      <c r="B125" s="5">
        <v>42128</v>
      </c>
      <c r="E125" s="5">
        <v>42492</v>
      </c>
      <c r="F125" s="5">
        <v>42464</v>
      </c>
    </row>
    <row r="126" spans="1:6" x14ac:dyDescent="0.25">
      <c r="A126" s="5">
        <v>42493</v>
      </c>
      <c r="B126" s="5">
        <v>42129</v>
      </c>
      <c r="E126" s="5">
        <v>42493</v>
      </c>
      <c r="F126" s="5">
        <v>42465</v>
      </c>
    </row>
    <row r="127" spans="1:6" x14ac:dyDescent="0.25">
      <c r="A127" s="5">
        <v>42494</v>
      </c>
      <c r="B127" s="5">
        <v>42130</v>
      </c>
      <c r="E127" s="5">
        <v>42494</v>
      </c>
      <c r="F127" s="5">
        <v>42466</v>
      </c>
    </row>
    <row r="128" spans="1:6" x14ac:dyDescent="0.25">
      <c r="A128" s="5">
        <v>42495</v>
      </c>
      <c r="B128" s="5">
        <v>42131</v>
      </c>
      <c r="E128" s="5">
        <v>42495</v>
      </c>
      <c r="F128" s="5">
        <v>42467</v>
      </c>
    </row>
    <row r="129" spans="1:6" x14ac:dyDescent="0.25">
      <c r="A129" s="5">
        <v>42496</v>
      </c>
      <c r="B129" s="5">
        <v>42132</v>
      </c>
      <c r="E129" s="5">
        <v>42496</v>
      </c>
      <c r="F129" s="5">
        <v>42468</v>
      </c>
    </row>
    <row r="130" spans="1:6" x14ac:dyDescent="0.25">
      <c r="A130" s="5">
        <v>42497</v>
      </c>
      <c r="B130" s="5">
        <v>42133</v>
      </c>
      <c r="E130" s="5">
        <v>42497</v>
      </c>
      <c r="F130" s="5">
        <v>42469</v>
      </c>
    </row>
    <row r="131" spans="1:6" x14ac:dyDescent="0.25">
      <c r="A131" s="5">
        <v>42498</v>
      </c>
      <c r="B131" s="5">
        <v>42134</v>
      </c>
      <c r="E131" s="5">
        <v>42498</v>
      </c>
      <c r="F131" s="5">
        <v>42470</v>
      </c>
    </row>
    <row r="132" spans="1:6" x14ac:dyDescent="0.25">
      <c r="A132" s="5">
        <v>42499</v>
      </c>
      <c r="B132" s="5">
        <v>42135</v>
      </c>
      <c r="E132" s="5">
        <v>42499</v>
      </c>
      <c r="F132" s="5">
        <v>42471</v>
      </c>
    </row>
    <row r="133" spans="1:6" x14ac:dyDescent="0.25">
      <c r="A133" s="5">
        <v>42500</v>
      </c>
      <c r="B133" s="5">
        <v>42136</v>
      </c>
      <c r="E133" s="5">
        <v>42500</v>
      </c>
      <c r="F133" s="5">
        <v>42472</v>
      </c>
    </row>
    <row r="134" spans="1:6" x14ac:dyDescent="0.25">
      <c r="A134" s="5">
        <v>42501</v>
      </c>
      <c r="B134" s="5">
        <v>42137</v>
      </c>
      <c r="E134" s="5">
        <v>42501</v>
      </c>
      <c r="F134" s="5">
        <v>42473</v>
      </c>
    </row>
    <row r="135" spans="1:6" x14ac:dyDescent="0.25">
      <c r="A135" s="5">
        <v>42502</v>
      </c>
      <c r="B135" s="5">
        <v>42138</v>
      </c>
      <c r="E135" s="5">
        <v>42502</v>
      </c>
      <c r="F135" s="5">
        <v>42474</v>
      </c>
    </row>
    <row r="136" spans="1:6" x14ac:dyDescent="0.25">
      <c r="A136" s="5">
        <v>42503</v>
      </c>
      <c r="B136" s="5">
        <v>42139</v>
      </c>
      <c r="E136" s="5">
        <v>42503</v>
      </c>
      <c r="F136" s="5">
        <v>42475</v>
      </c>
    </row>
    <row r="137" spans="1:6" x14ac:dyDescent="0.25">
      <c r="A137" s="5">
        <v>42504</v>
      </c>
      <c r="B137" s="5">
        <v>42140</v>
      </c>
      <c r="E137" s="5">
        <v>42504</v>
      </c>
      <c r="F137" s="5">
        <v>42476</v>
      </c>
    </row>
    <row r="138" spans="1:6" x14ac:dyDescent="0.25">
      <c r="A138" s="5">
        <v>42505</v>
      </c>
      <c r="B138" s="5">
        <v>42141</v>
      </c>
      <c r="E138" s="5">
        <v>42505</v>
      </c>
      <c r="F138" s="5">
        <v>42477</v>
      </c>
    </row>
    <row r="139" spans="1:6" x14ac:dyDescent="0.25">
      <c r="A139" s="5">
        <v>42506</v>
      </c>
      <c r="B139" s="5">
        <v>42142</v>
      </c>
      <c r="E139" s="5">
        <v>42506</v>
      </c>
      <c r="F139" s="5">
        <v>42478</v>
      </c>
    </row>
    <row r="140" spans="1:6" x14ac:dyDescent="0.25">
      <c r="A140" s="5">
        <v>42507</v>
      </c>
      <c r="B140" s="5">
        <v>42143</v>
      </c>
      <c r="E140" s="5">
        <v>42507</v>
      </c>
      <c r="F140" s="5">
        <v>42479</v>
      </c>
    </row>
    <row r="141" spans="1:6" x14ac:dyDescent="0.25">
      <c r="A141" s="5">
        <v>42508</v>
      </c>
      <c r="B141" s="5">
        <v>42144</v>
      </c>
      <c r="E141" s="5">
        <v>42508</v>
      </c>
      <c r="F141" s="5">
        <v>42480</v>
      </c>
    </row>
    <row r="142" spans="1:6" x14ac:dyDescent="0.25">
      <c r="A142" s="5">
        <v>42509</v>
      </c>
      <c r="B142" s="5">
        <v>42145</v>
      </c>
      <c r="E142" s="5">
        <v>42509</v>
      </c>
      <c r="F142" s="5">
        <v>42481</v>
      </c>
    </row>
    <row r="143" spans="1:6" x14ac:dyDescent="0.25">
      <c r="A143" s="5">
        <v>42510</v>
      </c>
      <c r="B143" s="5">
        <v>42146</v>
      </c>
      <c r="E143" s="5">
        <v>42510</v>
      </c>
      <c r="F143" s="5">
        <v>42482</v>
      </c>
    </row>
    <row r="144" spans="1:6" x14ac:dyDescent="0.25">
      <c r="A144" s="5">
        <v>42511</v>
      </c>
      <c r="B144" s="5">
        <v>42147</v>
      </c>
      <c r="E144" s="5">
        <v>42511</v>
      </c>
      <c r="F144" s="5">
        <v>42483</v>
      </c>
    </row>
    <row r="145" spans="1:6" x14ac:dyDescent="0.25">
      <c r="A145" s="5">
        <v>42512</v>
      </c>
      <c r="B145" s="5">
        <v>42148</v>
      </c>
      <c r="E145" s="5">
        <v>42512</v>
      </c>
      <c r="F145" s="5">
        <v>42484</v>
      </c>
    </row>
    <row r="146" spans="1:6" x14ac:dyDescent="0.25">
      <c r="A146" s="5">
        <v>42513</v>
      </c>
      <c r="B146" s="5">
        <v>42149</v>
      </c>
      <c r="E146" s="5">
        <v>42513</v>
      </c>
      <c r="F146" s="5">
        <v>42485</v>
      </c>
    </row>
    <row r="147" spans="1:6" x14ac:dyDescent="0.25">
      <c r="A147" s="5">
        <v>42514</v>
      </c>
      <c r="B147" s="5">
        <v>42150</v>
      </c>
      <c r="E147" s="5">
        <v>42514</v>
      </c>
      <c r="F147" s="5">
        <v>42486</v>
      </c>
    </row>
    <row r="148" spans="1:6" x14ac:dyDescent="0.25">
      <c r="A148" s="5">
        <v>42515</v>
      </c>
      <c r="B148" s="5">
        <v>42151</v>
      </c>
      <c r="E148" s="5">
        <v>42515</v>
      </c>
      <c r="F148" s="5">
        <v>42487</v>
      </c>
    </row>
    <row r="149" spans="1:6" x14ac:dyDescent="0.25">
      <c r="A149" s="5">
        <v>42516</v>
      </c>
      <c r="B149" s="5">
        <v>42152</v>
      </c>
      <c r="E149" s="5">
        <v>42516</v>
      </c>
      <c r="F149" s="5">
        <v>42488</v>
      </c>
    </row>
    <row r="150" spans="1:6" x14ac:dyDescent="0.25">
      <c r="A150" s="5">
        <v>42517</v>
      </c>
      <c r="B150" s="5">
        <v>42153</v>
      </c>
      <c r="E150" s="5">
        <v>42517</v>
      </c>
      <c r="F150" s="5">
        <v>42489</v>
      </c>
    </row>
    <row r="151" spans="1:6" x14ac:dyDescent="0.25">
      <c r="A151" s="5">
        <v>42518</v>
      </c>
      <c r="B151" s="5">
        <v>42154</v>
      </c>
      <c r="E151" s="5">
        <v>42518</v>
      </c>
      <c r="F151" s="5">
        <v>42490</v>
      </c>
    </row>
    <row r="152" spans="1:6" x14ac:dyDescent="0.25">
      <c r="A152" s="5">
        <v>42519</v>
      </c>
      <c r="B152" s="5">
        <v>42155</v>
      </c>
      <c r="E152" s="5">
        <v>42519</v>
      </c>
      <c r="F152" s="5">
        <v>42491</v>
      </c>
    </row>
    <row r="153" spans="1:6" x14ac:dyDescent="0.25">
      <c r="A153" s="5">
        <v>42520</v>
      </c>
      <c r="B153" s="5">
        <v>42156</v>
      </c>
      <c r="E153" s="5">
        <v>42520</v>
      </c>
      <c r="F153" s="5">
        <v>42492</v>
      </c>
    </row>
    <row r="154" spans="1:6" x14ac:dyDescent="0.25">
      <c r="A154" s="5">
        <v>42521</v>
      </c>
      <c r="B154" s="5">
        <v>42157</v>
      </c>
      <c r="E154" s="5">
        <v>42521</v>
      </c>
      <c r="F154" s="5">
        <v>42493</v>
      </c>
    </row>
    <row r="155" spans="1:6" x14ac:dyDescent="0.25">
      <c r="A155" s="5">
        <v>42522</v>
      </c>
      <c r="B155" s="5">
        <v>42158</v>
      </c>
      <c r="E155" s="5">
        <v>42522</v>
      </c>
      <c r="F155" s="5">
        <v>42494</v>
      </c>
    </row>
    <row r="156" spans="1:6" x14ac:dyDescent="0.25">
      <c r="A156" s="5">
        <v>42523</v>
      </c>
      <c r="B156" s="5">
        <v>42159</v>
      </c>
      <c r="E156" s="5">
        <v>42523</v>
      </c>
      <c r="F156" s="5">
        <v>42495</v>
      </c>
    </row>
    <row r="157" spans="1:6" x14ac:dyDescent="0.25">
      <c r="A157" s="5">
        <v>42524</v>
      </c>
      <c r="B157" s="5">
        <v>42160</v>
      </c>
      <c r="E157" s="5">
        <v>42524</v>
      </c>
      <c r="F157" s="5">
        <v>42496</v>
      </c>
    </row>
    <row r="158" spans="1:6" x14ac:dyDescent="0.25">
      <c r="A158" s="5">
        <v>42525</v>
      </c>
      <c r="B158" s="5">
        <v>42161</v>
      </c>
      <c r="E158" s="5">
        <v>42525</v>
      </c>
      <c r="F158" s="5">
        <v>42497</v>
      </c>
    </row>
    <row r="159" spans="1:6" x14ac:dyDescent="0.25">
      <c r="A159" s="5">
        <v>42526</v>
      </c>
      <c r="B159" s="5">
        <v>42162</v>
      </c>
      <c r="E159" s="5">
        <v>42526</v>
      </c>
      <c r="F159" s="5">
        <v>42498</v>
      </c>
    </row>
    <row r="160" spans="1:6" x14ac:dyDescent="0.25">
      <c r="A160" s="5">
        <v>42527</v>
      </c>
      <c r="B160" s="5">
        <v>42163</v>
      </c>
      <c r="E160" s="5">
        <v>42527</v>
      </c>
      <c r="F160" s="5">
        <v>42499</v>
      </c>
    </row>
    <row r="161" spans="1:6" x14ac:dyDescent="0.25">
      <c r="A161" s="5">
        <v>42528</v>
      </c>
      <c r="B161" s="5">
        <v>42164</v>
      </c>
      <c r="E161" s="5">
        <v>42528</v>
      </c>
      <c r="F161" s="5">
        <v>42500</v>
      </c>
    </row>
    <row r="162" spans="1:6" x14ac:dyDescent="0.25">
      <c r="A162" s="5">
        <v>42529</v>
      </c>
      <c r="B162" s="5">
        <v>42165</v>
      </c>
      <c r="E162" s="5">
        <v>42529</v>
      </c>
      <c r="F162" s="5">
        <v>42501</v>
      </c>
    </row>
    <row r="163" spans="1:6" x14ac:dyDescent="0.25">
      <c r="A163" s="5">
        <v>42530</v>
      </c>
      <c r="B163" s="5">
        <v>42166</v>
      </c>
      <c r="E163" s="5">
        <v>42530</v>
      </c>
      <c r="F163" s="5">
        <v>42502</v>
      </c>
    </row>
    <row r="164" spans="1:6" x14ac:dyDescent="0.25">
      <c r="A164" s="5">
        <v>42531</v>
      </c>
      <c r="B164" s="5">
        <v>42167</v>
      </c>
      <c r="E164" s="5">
        <v>42531</v>
      </c>
      <c r="F164" s="5">
        <v>42503</v>
      </c>
    </row>
    <row r="165" spans="1:6" x14ac:dyDescent="0.25">
      <c r="A165" s="5">
        <v>42532</v>
      </c>
      <c r="B165" s="5">
        <v>42168</v>
      </c>
      <c r="E165" s="5">
        <v>42532</v>
      </c>
      <c r="F165" s="5">
        <v>42504</v>
      </c>
    </row>
    <row r="166" spans="1:6" x14ac:dyDescent="0.25">
      <c r="A166" s="5">
        <v>42533</v>
      </c>
      <c r="B166" s="5">
        <v>42169</v>
      </c>
      <c r="E166" s="5">
        <v>42533</v>
      </c>
      <c r="F166" s="5">
        <v>42505</v>
      </c>
    </row>
    <row r="167" spans="1:6" x14ac:dyDescent="0.25">
      <c r="A167" s="5">
        <v>42534</v>
      </c>
      <c r="B167" s="5">
        <v>42170</v>
      </c>
      <c r="E167" s="5">
        <v>42534</v>
      </c>
      <c r="F167" s="5">
        <v>42506</v>
      </c>
    </row>
    <row r="168" spans="1:6" x14ac:dyDescent="0.25">
      <c r="A168" s="5">
        <v>42535</v>
      </c>
      <c r="B168" s="5">
        <v>42171</v>
      </c>
      <c r="E168" s="5">
        <v>42535</v>
      </c>
      <c r="F168" s="5">
        <v>42507</v>
      </c>
    </row>
    <row r="169" spans="1:6" x14ac:dyDescent="0.25">
      <c r="A169" s="5">
        <v>42536</v>
      </c>
      <c r="B169" s="5">
        <v>42172</v>
      </c>
      <c r="E169" s="5">
        <v>42536</v>
      </c>
      <c r="F169" s="5">
        <v>42508</v>
      </c>
    </row>
    <row r="170" spans="1:6" x14ac:dyDescent="0.25">
      <c r="A170" s="5">
        <v>42537</v>
      </c>
      <c r="B170" s="5">
        <v>42173</v>
      </c>
      <c r="E170" s="5">
        <v>42537</v>
      </c>
      <c r="F170" s="5">
        <v>42509</v>
      </c>
    </row>
    <row r="171" spans="1:6" x14ac:dyDescent="0.25">
      <c r="A171" s="5">
        <v>42538</v>
      </c>
      <c r="B171" s="5">
        <v>42174</v>
      </c>
      <c r="E171" s="5">
        <v>42538</v>
      </c>
      <c r="F171" s="5">
        <v>42510</v>
      </c>
    </row>
    <row r="172" spans="1:6" x14ac:dyDescent="0.25">
      <c r="A172" s="5">
        <v>42539</v>
      </c>
      <c r="B172" s="5">
        <v>42175</v>
      </c>
      <c r="E172" s="5">
        <v>42539</v>
      </c>
      <c r="F172" s="5">
        <v>42511</v>
      </c>
    </row>
    <row r="173" spans="1:6" x14ac:dyDescent="0.25">
      <c r="A173" s="5">
        <v>42540</v>
      </c>
      <c r="B173" s="5">
        <v>42176</v>
      </c>
      <c r="E173" s="5">
        <v>42540</v>
      </c>
      <c r="F173" s="5">
        <v>42512</v>
      </c>
    </row>
    <row r="174" spans="1:6" x14ac:dyDescent="0.25">
      <c r="A174" s="5">
        <v>42541</v>
      </c>
      <c r="B174" s="5">
        <v>42177</v>
      </c>
      <c r="E174" s="5">
        <v>42541</v>
      </c>
      <c r="F174" s="5">
        <v>42513</v>
      </c>
    </row>
    <row r="175" spans="1:6" x14ac:dyDescent="0.25">
      <c r="A175" s="5">
        <v>42542</v>
      </c>
      <c r="B175" s="5">
        <v>42178</v>
      </c>
      <c r="E175" s="5">
        <v>42542</v>
      </c>
      <c r="F175" s="5">
        <v>42514</v>
      </c>
    </row>
    <row r="176" spans="1:6" x14ac:dyDescent="0.25">
      <c r="A176" s="5">
        <v>42543</v>
      </c>
      <c r="B176" s="5">
        <v>42179</v>
      </c>
      <c r="E176" s="5">
        <v>42543</v>
      </c>
      <c r="F176" s="5">
        <v>42515</v>
      </c>
    </row>
    <row r="177" spans="1:6" x14ac:dyDescent="0.25">
      <c r="A177" s="5">
        <v>42544</v>
      </c>
      <c r="B177" s="5">
        <v>42180</v>
      </c>
      <c r="E177" s="5">
        <v>42544</v>
      </c>
      <c r="F177" s="5">
        <v>42516</v>
      </c>
    </row>
    <row r="178" spans="1:6" x14ac:dyDescent="0.25">
      <c r="A178" s="5">
        <v>42545</v>
      </c>
      <c r="B178" s="5">
        <v>42181</v>
      </c>
      <c r="E178" s="5">
        <v>42545</v>
      </c>
      <c r="F178" s="5">
        <v>42517</v>
      </c>
    </row>
    <row r="179" spans="1:6" x14ac:dyDescent="0.25">
      <c r="A179" s="5">
        <v>42546</v>
      </c>
      <c r="B179" s="5">
        <v>42182</v>
      </c>
      <c r="E179" s="5">
        <v>42546</v>
      </c>
      <c r="F179" s="5">
        <v>42518</v>
      </c>
    </row>
    <row r="180" spans="1:6" x14ac:dyDescent="0.25">
      <c r="A180" s="5">
        <v>42547</v>
      </c>
      <c r="B180" s="5">
        <v>42183</v>
      </c>
      <c r="E180" s="5">
        <v>42547</v>
      </c>
      <c r="F180" s="5">
        <v>42519</v>
      </c>
    </row>
    <row r="181" spans="1:6" x14ac:dyDescent="0.25">
      <c r="A181" s="5">
        <v>42548</v>
      </c>
      <c r="B181" s="5">
        <v>42184</v>
      </c>
      <c r="E181" s="5">
        <v>42548</v>
      </c>
      <c r="F181" s="5">
        <v>42520</v>
      </c>
    </row>
    <row r="182" spans="1:6" x14ac:dyDescent="0.25">
      <c r="A182" s="5">
        <v>42549</v>
      </c>
      <c r="B182" s="5">
        <v>42185</v>
      </c>
      <c r="E182" s="5">
        <v>42549</v>
      </c>
      <c r="F182" s="5">
        <v>42521</v>
      </c>
    </row>
    <row r="183" spans="1:6" x14ac:dyDescent="0.25">
      <c r="A183" s="5">
        <v>42550</v>
      </c>
      <c r="B183" s="5">
        <v>42186</v>
      </c>
      <c r="E183" s="5">
        <v>42550</v>
      </c>
      <c r="F183" s="5">
        <v>42522</v>
      </c>
    </row>
    <row r="184" spans="1:6" x14ac:dyDescent="0.25">
      <c r="A184" s="5">
        <v>42551</v>
      </c>
      <c r="B184" s="5">
        <v>42187</v>
      </c>
      <c r="E184" s="5">
        <v>42551</v>
      </c>
      <c r="F184" s="5">
        <v>42523</v>
      </c>
    </row>
    <row r="185" spans="1:6" x14ac:dyDescent="0.25">
      <c r="A185" s="5">
        <v>42552</v>
      </c>
      <c r="B185" s="5">
        <v>42188</v>
      </c>
      <c r="E185" s="5">
        <v>42552</v>
      </c>
      <c r="F185" s="5">
        <v>42524</v>
      </c>
    </row>
    <row r="186" spans="1:6" x14ac:dyDescent="0.25">
      <c r="A186" s="5">
        <v>42553</v>
      </c>
      <c r="B186" s="5">
        <v>42189</v>
      </c>
      <c r="E186" s="5">
        <v>42553</v>
      </c>
      <c r="F186" s="5">
        <v>42525</v>
      </c>
    </row>
    <row r="187" spans="1:6" x14ac:dyDescent="0.25">
      <c r="A187" s="5">
        <v>42554</v>
      </c>
      <c r="B187" s="5">
        <v>42190</v>
      </c>
      <c r="E187" s="5">
        <v>42554</v>
      </c>
      <c r="F187" s="5">
        <v>42526</v>
      </c>
    </row>
    <row r="188" spans="1:6" x14ac:dyDescent="0.25">
      <c r="A188" s="5">
        <v>42555</v>
      </c>
      <c r="B188" s="5">
        <v>42191</v>
      </c>
      <c r="E188" s="5">
        <v>42555</v>
      </c>
      <c r="F188" s="5">
        <v>42527</v>
      </c>
    </row>
    <row r="189" spans="1:6" x14ac:dyDescent="0.25">
      <c r="A189" s="5">
        <v>42556</v>
      </c>
      <c r="B189" s="5">
        <v>42192</v>
      </c>
      <c r="E189" s="5">
        <v>42556</v>
      </c>
      <c r="F189" s="5">
        <v>42528</v>
      </c>
    </row>
    <row r="190" spans="1:6" x14ac:dyDescent="0.25">
      <c r="A190" s="5">
        <v>42557</v>
      </c>
      <c r="B190" s="5">
        <v>42193</v>
      </c>
      <c r="E190" s="5">
        <v>42557</v>
      </c>
      <c r="F190" s="5">
        <v>42529</v>
      </c>
    </row>
    <row r="191" spans="1:6" x14ac:dyDescent="0.25">
      <c r="A191" s="5">
        <v>42558</v>
      </c>
      <c r="B191" s="5">
        <v>42194</v>
      </c>
      <c r="E191" s="5">
        <v>42558</v>
      </c>
      <c r="F191" s="5">
        <v>42530</v>
      </c>
    </row>
    <row r="192" spans="1:6" x14ac:dyDescent="0.25">
      <c r="A192" s="5">
        <v>42559</v>
      </c>
      <c r="B192" s="5">
        <v>42195</v>
      </c>
      <c r="E192" s="5">
        <v>42559</v>
      </c>
      <c r="F192" s="5">
        <v>42531</v>
      </c>
    </row>
    <row r="193" spans="1:6" x14ac:dyDescent="0.25">
      <c r="A193" s="5">
        <v>42560</v>
      </c>
      <c r="B193" s="5">
        <v>42196</v>
      </c>
      <c r="E193" s="5">
        <v>42560</v>
      </c>
      <c r="F193" s="5">
        <v>42532</v>
      </c>
    </row>
    <row r="194" spans="1:6" x14ac:dyDescent="0.25">
      <c r="A194" s="5">
        <v>42561</v>
      </c>
      <c r="B194" s="5">
        <v>42197</v>
      </c>
      <c r="E194" s="5">
        <v>42561</v>
      </c>
      <c r="F194" s="5">
        <v>42533</v>
      </c>
    </row>
    <row r="195" spans="1:6" x14ac:dyDescent="0.25">
      <c r="A195" s="5">
        <v>42562</v>
      </c>
      <c r="B195" s="5">
        <v>42198</v>
      </c>
      <c r="E195" s="5">
        <v>42562</v>
      </c>
      <c r="F195" s="5">
        <v>42534</v>
      </c>
    </row>
    <row r="196" spans="1:6" x14ac:dyDescent="0.25">
      <c r="A196" s="5">
        <v>42563</v>
      </c>
      <c r="B196" s="5">
        <v>42199</v>
      </c>
      <c r="E196" s="5">
        <v>42563</v>
      </c>
      <c r="F196" s="5">
        <v>42535</v>
      </c>
    </row>
    <row r="197" spans="1:6" x14ac:dyDescent="0.25">
      <c r="A197" s="5">
        <v>42564</v>
      </c>
      <c r="B197" s="5">
        <v>42200</v>
      </c>
      <c r="E197" s="5">
        <v>42564</v>
      </c>
      <c r="F197" s="5">
        <v>42536</v>
      </c>
    </row>
    <row r="198" spans="1:6" x14ac:dyDescent="0.25">
      <c r="A198" s="5">
        <v>42565</v>
      </c>
      <c r="B198" s="5">
        <v>42201</v>
      </c>
      <c r="E198" s="5">
        <v>42565</v>
      </c>
      <c r="F198" s="5">
        <v>42537</v>
      </c>
    </row>
    <row r="199" spans="1:6" x14ac:dyDescent="0.25">
      <c r="A199" s="5">
        <v>42566</v>
      </c>
      <c r="B199" s="5">
        <v>42202</v>
      </c>
      <c r="E199" s="5">
        <v>42566</v>
      </c>
      <c r="F199" s="5">
        <v>42538</v>
      </c>
    </row>
    <row r="200" spans="1:6" x14ac:dyDescent="0.25">
      <c r="A200" s="5">
        <v>42567</v>
      </c>
      <c r="B200" s="5">
        <v>42203</v>
      </c>
      <c r="E200" s="5">
        <v>42567</v>
      </c>
      <c r="F200" s="5">
        <v>42539</v>
      </c>
    </row>
    <row r="201" spans="1:6" x14ac:dyDescent="0.25">
      <c r="A201" s="5">
        <v>42568</v>
      </c>
      <c r="B201" s="5">
        <v>42204</v>
      </c>
      <c r="E201" s="5">
        <v>42568</v>
      </c>
      <c r="F201" s="5">
        <v>42540</v>
      </c>
    </row>
    <row r="202" spans="1:6" x14ac:dyDescent="0.25">
      <c r="A202" s="5">
        <v>42569</v>
      </c>
      <c r="B202" s="5">
        <v>42205</v>
      </c>
      <c r="E202" s="5">
        <v>42569</v>
      </c>
      <c r="F202" s="5">
        <v>42541</v>
      </c>
    </row>
    <row r="203" spans="1:6" x14ac:dyDescent="0.25">
      <c r="A203" s="5">
        <v>42570</v>
      </c>
      <c r="B203" s="5">
        <v>42206</v>
      </c>
      <c r="E203" s="5">
        <v>42570</v>
      </c>
      <c r="F203" s="5">
        <v>42542</v>
      </c>
    </row>
    <row r="204" spans="1:6" x14ac:dyDescent="0.25">
      <c r="A204" s="5">
        <v>42571</v>
      </c>
      <c r="B204" s="5">
        <v>42207</v>
      </c>
      <c r="E204" s="5">
        <v>42571</v>
      </c>
      <c r="F204" s="5">
        <v>42543</v>
      </c>
    </row>
    <row r="205" spans="1:6" x14ac:dyDescent="0.25">
      <c r="A205" s="5">
        <v>42572</v>
      </c>
      <c r="B205" s="5">
        <v>42208</v>
      </c>
      <c r="E205" s="5">
        <v>42572</v>
      </c>
      <c r="F205" s="5">
        <v>42544</v>
      </c>
    </row>
    <row r="206" spans="1:6" x14ac:dyDescent="0.25">
      <c r="A206" s="5">
        <v>42573</v>
      </c>
      <c r="B206" s="5">
        <v>42209</v>
      </c>
      <c r="E206" s="5">
        <v>42573</v>
      </c>
      <c r="F206" s="5">
        <v>42545</v>
      </c>
    </row>
    <row r="207" spans="1:6" x14ac:dyDescent="0.25">
      <c r="A207" s="5">
        <v>42574</v>
      </c>
      <c r="B207" s="5">
        <v>42210</v>
      </c>
      <c r="E207" s="5">
        <v>42574</v>
      </c>
      <c r="F207" s="5">
        <v>42546</v>
      </c>
    </row>
    <row r="208" spans="1:6" x14ac:dyDescent="0.25">
      <c r="A208" s="5">
        <v>42575</v>
      </c>
      <c r="B208" s="5">
        <v>42211</v>
      </c>
      <c r="E208" s="5">
        <v>42575</v>
      </c>
      <c r="F208" s="5">
        <v>42547</v>
      </c>
    </row>
    <row r="209" spans="1:6" x14ac:dyDescent="0.25">
      <c r="A209" s="5">
        <v>42576</v>
      </c>
      <c r="B209" s="5">
        <v>42212</v>
      </c>
      <c r="E209" s="5">
        <v>42576</v>
      </c>
      <c r="F209" s="5">
        <v>42548</v>
      </c>
    </row>
    <row r="210" spans="1:6" x14ac:dyDescent="0.25">
      <c r="A210" s="5">
        <v>42577</v>
      </c>
      <c r="B210" s="5">
        <v>42213</v>
      </c>
      <c r="E210" s="5">
        <v>42577</v>
      </c>
      <c r="F210" s="5">
        <v>42549</v>
      </c>
    </row>
    <row r="211" spans="1:6" x14ac:dyDescent="0.25">
      <c r="A211" s="5">
        <v>42578</v>
      </c>
      <c r="B211" s="5">
        <v>42214</v>
      </c>
      <c r="E211" s="5">
        <v>42578</v>
      </c>
      <c r="F211" s="5">
        <v>42550</v>
      </c>
    </row>
    <row r="212" spans="1:6" x14ac:dyDescent="0.25">
      <c r="A212" s="5">
        <v>42579</v>
      </c>
      <c r="B212" s="5">
        <v>42215</v>
      </c>
      <c r="E212" s="5">
        <v>42579</v>
      </c>
      <c r="F212" s="5">
        <v>42551</v>
      </c>
    </row>
    <row r="213" spans="1:6" x14ac:dyDescent="0.25">
      <c r="A213" s="5">
        <v>42580</v>
      </c>
      <c r="B213" s="5">
        <v>42216</v>
      </c>
      <c r="E213" s="5">
        <v>42580</v>
      </c>
      <c r="F213" s="5">
        <v>42552</v>
      </c>
    </row>
    <row r="214" spans="1:6" x14ac:dyDescent="0.25">
      <c r="A214" s="5">
        <v>42581</v>
      </c>
      <c r="B214" s="5">
        <v>42217</v>
      </c>
      <c r="E214" s="5">
        <v>42581</v>
      </c>
      <c r="F214" s="5">
        <v>42553</v>
      </c>
    </row>
    <row r="215" spans="1:6" x14ac:dyDescent="0.25">
      <c r="A215" s="5">
        <v>42582</v>
      </c>
      <c r="B215" s="5">
        <v>42218</v>
      </c>
      <c r="E215" s="5">
        <v>42582</v>
      </c>
      <c r="F215" s="5">
        <v>42554</v>
      </c>
    </row>
    <row r="216" spans="1:6" x14ac:dyDescent="0.25">
      <c r="A216" s="5">
        <v>42583</v>
      </c>
      <c r="B216" s="5">
        <v>42219</v>
      </c>
      <c r="E216" s="5">
        <v>42583</v>
      </c>
      <c r="F216" s="5">
        <v>42555</v>
      </c>
    </row>
    <row r="217" spans="1:6" x14ac:dyDescent="0.25">
      <c r="A217" s="5">
        <v>42584</v>
      </c>
      <c r="B217" s="5">
        <v>42220</v>
      </c>
      <c r="E217" s="5">
        <v>42584</v>
      </c>
      <c r="F217" s="5">
        <v>42556</v>
      </c>
    </row>
    <row r="218" spans="1:6" x14ac:dyDescent="0.25">
      <c r="A218" s="5">
        <v>42585</v>
      </c>
      <c r="B218" s="5">
        <v>42221</v>
      </c>
      <c r="E218" s="5">
        <v>42585</v>
      </c>
      <c r="F218" s="5">
        <v>42557</v>
      </c>
    </row>
    <row r="219" spans="1:6" x14ac:dyDescent="0.25">
      <c r="A219" s="5">
        <v>42586</v>
      </c>
      <c r="B219" s="5">
        <v>42222</v>
      </c>
      <c r="E219" s="5">
        <v>42586</v>
      </c>
      <c r="F219" s="5">
        <v>42558</v>
      </c>
    </row>
    <row r="220" spans="1:6" x14ac:dyDescent="0.25">
      <c r="A220" s="5">
        <v>42587</v>
      </c>
      <c r="B220" s="5">
        <v>42223</v>
      </c>
      <c r="E220" s="5">
        <v>42587</v>
      </c>
      <c r="F220" s="5">
        <v>42559</v>
      </c>
    </row>
    <row r="221" spans="1:6" x14ac:dyDescent="0.25">
      <c r="A221" s="5">
        <v>42588</v>
      </c>
      <c r="B221" s="5">
        <v>42224</v>
      </c>
      <c r="E221" s="5">
        <v>42588</v>
      </c>
      <c r="F221" s="5">
        <v>42560</v>
      </c>
    </row>
    <row r="222" spans="1:6" x14ac:dyDescent="0.25">
      <c r="A222" s="5">
        <v>42589</v>
      </c>
      <c r="B222" s="5">
        <v>42225</v>
      </c>
      <c r="E222" s="5">
        <v>42589</v>
      </c>
      <c r="F222" s="5">
        <v>42561</v>
      </c>
    </row>
    <row r="223" spans="1:6" x14ac:dyDescent="0.25">
      <c r="A223" s="5">
        <v>42590</v>
      </c>
      <c r="B223" s="5">
        <v>42226</v>
      </c>
      <c r="E223" s="5">
        <v>42590</v>
      </c>
      <c r="F223" s="5">
        <v>42562</v>
      </c>
    </row>
    <row r="224" spans="1:6" x14ac:dyDescent="0.25">
      <c r="A224" s="5">
        <v>42591</v>
      </c>
      <c r="B224" s="5">
        <v>42227</v>
      </c>
      <c r="E224" s="5">
        <v>42591</v>
      </c>
      <c r="F224" s="5">
        <v>42563</v>
      </c>
    </row>
    <row r="225" spans="1:6" x14ac:dyDescent="0.25">
      <c r="A225" s="5">
        <v>42592</v>
      </c>
      <c r="B225" s="5">
        <v>42228</v>
      </c>
      <c r="E225" s="5">
        <v>42592</v>
      </c>
      <c r="F225" s="5">
        <v>42564</v>
      </c>
    </row>
    <row r="226" spans="1:6" x14ac:dyDescent="0.25">
      <c r="A226" s="5">
        <v>42593</v>
      </c>
      <c r="B226" s="5">
        <v>42229</v>
      </c>
      <c r="E226" s="5">
        <v>42593</v>
      </c>
      <c r="F226" s="5">
        <v>42565</v>
      </c>
    </row>
    <row r="227" spans="1:6" x14ac:dyDescent="0.25">
      <c r="A227" s="5">
        <v>42594</v>
      </c>
      <c r="B227" s="5">
        <v>42230</v>
      </c>
      <c r="E227" s="5">
        <v>42594</v>
      </c>
      <c r="F227" s="5">
        <v>42566</v>
      </c>
    </row>
    <row r="228" spans="1:6" x14ac:dyDescent="0.25">
      <c r="A228" s="5">
        <v>42595</v>
      </c>
      <c r="B228" s="5">
        <v>42231</v>
      </c>
      <c r="E228" s="5">
        <v>42595</v>
      </c>
      <c r="F228" s="5">
        <v>42567</v>
      </c>
    </row>
    <row r="229" spans="1:6" x14ac:dyDescent="0.25">
      <c r="A229" s="5">
        <v>42596</v>
      </c>
      <c r="B229" s="5">
        <v>42232</v>
      </c>
      <c r="E229" s="5">
        <v>42596</v>
      </c>
      <c r="F229" s="5">
        <v>42568</v>
      </c>
    </row>
    <row r="230" spans="1:6" x14ac:dyDescent="0.25">
      <c r="A230" s="5">
        <v>42597</v>
      </c>
      <c r="B230" s="5">
        <v>42233</v>
      </c>
      <c r="E230" s="5">
        <v>42597</v>
      </c>
      <c r="F230" s="5">
        <v>42569</v>
      </c>
    </row>
    <row r="231" spans="1:6" x14ac:dyDescent="0.25">
      <c r="A231" s="5">
        <v>42598</v>
      </c>
      <c r="B231" s="5">
        <v>42234</v>
      </c>
      <c r="E231" s="5">
        <v>42598</v>
      </c>
      <c r="F231" s="5">
        <v>42570</v>
      </c>
    </row>
    <row r="232" spans="1:6" x14ac:dyDescent="0.25">
      <c r="A232" s="5">
        <v>42599</v>
      </c>
      <c r="B232" s="5">
        <v>42235</v>
      </c>
      <c r="E232" s="5">
        <v>42599</v>
      </c>
      <c r="F232" s="5">
        <v>42571</v>
      </c>
    </row>
    <row r="233" spans="1:6" x14ac:dyDescent="0.25">
      <c r="A233" s="5">
        <v>42600</v>
      </c>
      <c r="B233" s="5">
        <v>42236</v>
      </c>
      <c r="E233" s="5">
        <v>42600</v>
      </c>
      <c r="F233" s="5">
        <v>42572</v>
      </c>
    </row>
    <row r="234" spans="1:6" x14ac:dyDescent="0.25">
      <c r="A234" s="5">
        <v>42601</v>
      </c>
      <c r="B234" s="5">
        <v>42237</v>
      </c>
      <c r="E234" s="5">
        <v>42601</v>
      </c>
      <c r="F234" s="5">
        <v>42573</v>
      </c>
    </row>
    <row r="235" spans="1:6" x14ac:dyDescent="0.25">
      <c r="A235" s="5">
        <v>42602</v>
      </c>
      <c r="B235" s="5">
        <v>42238</v>
      </c>
      <c r="E235" s="5">
        <v>42602</v>
      </c>
      <c r="F235" s="5">
        <v>42574</v>
      </c>
    </row>
    <row r="236" spans="1:6" x14ac:dyDescent="0.25">
      <c r="A236" s="5">
        <v>42603</v>
      </c>
      <c r="B236" s="5">
        <v>42239</v>
      </c>
      <c r="E236" s="5">
        <v>42603</v>
      </c>
      <c r="F236" s="5">
        <v>42575</v>
      </c>
    </row>
    <row r="237" spans="1:6" x14ac:dyDescent="0.25">
      <c r="A237" s="5">
        <v>42604</v>
      </c>
      <c r="B237" s="5">
        <v>42240</v>
      </c>
      <c r="E237" s="5">
        <v>42604</v>
      </c>
      <c r="F237" s="5">
        <v>42576</v>
      </c>
    </row>
    <row r="238" spans="1:6" x14ac:dyDescent="0.25">
      <c r="A238" s="5">
        <v>42605</v>
      </c>
      <c r="B238" s="5">
        <v>42241</v>
      </c>
      <c r="E238" s="5">
        <v>42605</v>
      </c>
      <c r="F238" s="5">
        <v>42577</v>
      </c>
    </row>
    <row r="239" spans="1:6" x14ac:dyDescent="0.25">
      <c r="A239" s="5">
        <v>42606</v>
      </c>
      <c r="B239" s="5">
        <v>42242</v>
      </c>
      <c r="E239" s="5">
        <v>42606</v>
      </c>
      <c r="F239" s="5">
        <v>42578</v>
      </c>
    </row>
    <row r="240" spans="1:6" x14ac:dyDescent="0.25">
      <c r="A240" s="5">
        <v>42607</v>
      </c>
      <c r="B240" s="5">
        <v>42243</v>
      </c>
      <c r="E240" s="5">
        <v>42607</v>
      </c>
      <c r="F240" s="5">
        <v>42579</v>
      </c>
    </row>
    <row r="241" spans="1:6" x14ac:dyDescent="0.25">
      <c r="A241" s="5">
        <v>42608</v>
      </c>
      <c r="B241" s="5">
        <v>42244</v>
      </c>
      <c r="E241" s="5">
        <v>42608</v>
      </c>
      <c r="F241" s="5">
        <v>42580</v>
      </c>
    </row>
    <row r="242" spans="1:6" x14ac:dyDescent="0.25">
      <c r="A242" s="5">
        <v>42609</v>
      </c>
      <c r="B242" s="5">
        <v>42245</v>
      </c>
      <c r="E242" s="5">
        <v>42609</v>
      </c>
      <c r="F242" s="5">
        <v>42581</v>
      </c>
    </row>
    <row r="243" spans="1:6" x14ac:dyDescent="0.25">
      <c r="A243" s="5">
        <v>42610</v>
      </c>
      <c r="B243" s="5">
        <v>42246</v>
      </c>
      <c r="E243" s="5">
        <v>42610</v>
      </c>
      <c r="F243" s="5">
        <v>42582</v>
      </c>
    </row>
    <row r="244" spans="1:6" x14ac:dyDescent="0.25">
      <c r="A244" s="5">
        <v>42611</v>
      </c>
      <c r="B244" s="5">
        <v>42247</v>
      </c>
      <c r="E244" s="5">
        <v>42611</v>
      </c>
      <c r="F244" s="5">
        <v>42583</v>
      </c>
    </row>
    <row r="245" spans="1:6" x14ac:dyDescent="0.25">
      <c r="A245" s="5">
        <v>42612</v>
      </c>
      <c r="B245" s="5">
        <v>42248</v>
      </c>
      <c r="E245" s="5">
        <v>42612</v>
      </c>
      <c r="F245" s="5">
        <v>42584</v>
      </c>
    </row>
    <row r="246" spans="1:6" x14ac:dyDescent="0.25">
      <c r="A246" s="5">
        <v>42613</v>
      </c>
      <c r="B246" s="5">
        <v>42249</v>
      </c>
      <c r="E246" s="5">
        <v>42613</v>
      </c>
      <c r="F246" s="5">
        <v>42585</v>
      </c>
    </row>
    <row r="247" spans="1:6" x14ac:dyDescent="0.25">
      <c r="A247" s="5">
        <v>42614</v>
      </c>
      <c r="B247" s="5">
        <v>42250</v>
      </c>
      <c r="E247" s="5">
        <v>42614</v>
      </c>
      <c r="F247" s="5">
        <v>42586</v>
      </c>
    </row>
    <row r="248" spans="1:6" x14ac:dyDescent="0.25">
      <c r="A248" s="5">
        <v>42615</v>
      </c>
      <c r="B248" s="5">
        <v>42251</v>
      </c>
      <c r="E248" s="5">
        <v>42615</v>
      </c>
      <c r="F248" s="5">
        <v>42587</v>
      </c>
    </row>
    <row r="249" spans="1:6" x14ac:dyDescent="0.25">
      <c r="A249" s="5">
        <v>42616</v>
      </c>
      <c r="B249" s="5">
        <v>42252</v>
      </c>
      <c r="E249" s="5">
        <v>42616</v>
      </c>
      <c r="F249" s="5">
        <v>42588</v>
      </c>
    </row>
    <row r="250" spans="1:6" x14ac:dyDescent="0.25">
      <c r="A250" s="5">
        <v>42617</v>
      </c>
      <c r="B250" s="5">
        <v>42253</v>
      </c>
      <c r="E250" s="5">
        <v>42617</v>
      </c>
      <c r="F250" s="5">
        <v>42589</v>
      </c>
    </row>
    <row r="251" spans="1:6" x14ac:dyDescent="0.25">
      <c r="A251" s="5">
        <v>42618</v>
      </c>
      <c r="B251" s="5">
        <v>42254</v>
      </c>
      <c r="E251" s="5">
        <v>42618</v>
      </c>
      <c r="F251" s="5">
        <v>42590</v>
      </c>
    </row>
    <row r="252" spans="1:6" x14ac:dyDescent="0.25">
      <c r="A252" s="5">
        <v>42619</v>
      </c>
      <c r="B252" s="5">
        <v>42255</v>
      </c>
      <c r="E252" s="5">
        <v>42619</v>
      </c>
      <c r="F252" s="5">
        <v>42591</v>
      </c>
    </row>
    <row r="253" spans="1:6" x14ac:dyDescent="0.25">
      <c r="A253" s="5">
        <v>42620</v>
      </c>
      <c r="B253" s="5">
        <v>42256</v>
      </c>
      <c r="E253" s="5">
        <v>42620</v>
      </c>
      <c r="F253" s="5">
        <v>42592</v>
      </c>
    </row>
    <row r="254" spans="1:6" x14ac:dyDescent="0.25">
      <c r="A254" s="5">
        <v>42621</v>
      </c>
      <c r="B254" s="5">
        <v>42257</v>
      </c>
      <c r="E254" s="5">
        <v>42621</v>
      </c>
      <c r="F254" s="5">
        <v>42593</v>
      </c>
    </row>
    <row r="255" spans="1:6" x14ac:dyDescent="0.25">
      <c r="A255" s="5">
        <v>42622</v>
      </c>
      <c r="B255" s="5">
        <v>42258</v>
      </c>
      <c r="E255" s="5">
        <v>42622</v>
      </c>
      <c r="F255" s="5">
        <v>42594</v>
      </c>
    </row>
    <row r="256" spans="1:6" x14ac:dyDescent="0.25">
      <c r="A256" s="5">
        <v>42623</v>
      </c>
      <c r="B256" s="5">
        <v>42259</v>
      </c>
      <c r="E256" s="5">
        <v>42623</v>
      </c>
      <c r="F256" s="5">
        <v>42595</v>
      </c>
    </row>
    <row r="257" spans="1:6" x14ac:dyDescent="0.25">
      <c r="A257" s="5">
        <v>42624</v>
      </c>
      <c r="B257" s="5">
        <v>42260</v>
      </c>
      <c r="E257" s="5">
        <v>42624</v>
      </c>
      <c r="F257" s="5">
        <v>42596</v>
      </c>
    </row>
    <row r="258" spans="1:6" x14ac:dyDescent="0.25">
      <c r="A258" s="5">
        <v>42625</v>
      </c>
      <c r="B258" s="5">
        <v>42261</v>
      </c>
      <c r="E258" s="5">
        <v>42625</v>
      </c>
      <c r="F258" s="5">
        <v>42597</v>
      </c>
    </row>
    <row r="259" spans="1:6" x14ac:dyDescent="0.25">
      <c r="A259" s="5">
        <v>42626</v>
      </c>
      <c r="B259" s="5">
        <v>42262</v>
      </c>
      <c r="E259" s="5">
        <v>42626</v>
      </c>
      <c r="F259" s="5">
        <v>42598</v>
      </c>
    </row>
    <row r="260" spans="1:6" x14ac:dyDescent="0.25">
      <c r="A260" s="5">
        <v>42627</v>
      </c>
      <c r="B260" s="5">
        <v>42263</v>
      </c>
      <c r="E260" s="5">
        <v>42627</v>
      </c>
      <c r="F260" s="5">
        <v>42599</v>
      </c>
    </row>
    <row r="261" spans="1:6" x14ac:dyDescent="0.25">
      <c r="A261" s="5">
        <v>42628</v>
      </c>
      <c r="B261" s="5">
        <v>42264</v>
      </c>
      <c r="E261" s="5">
        <v>42628</v>
      </c>
      <c r="F261" s="5">
        <v>42600</v>
      </c>
    </row>
    <row r="262" spans="1:6" x14ac:dyDescent="0.25">
      <c r="A262" s="5">
        <v>42629</v>
      </c>
      <c r="B262" s="5">
        <v>42265</v>
      </c>
      <c r="E262" s="5">
        <v>42629</v>
      </c>
      <c r="F262" s="5">
        <v>42601</v>
      </c>
    </row>
    <row r="263" spans="1:6" x14ac:dyDescent="0.25">
      <c r="A263" s="5">
        <v>42630</v>
      </c>
      <c r="B263" s="5">
        <v>42266</v>
      </c>
      <c r="E263" s="5">
        <v>42630</v>
      </c>
      <c r="F263" s="5">
        <v>42602</v>
      </c>
    </row>
    <row r="264" spans="1:6" x14ac:dyDescent="0.25">
      <c r="A264" s="5">
        <v>42631</v>
      </c>
      <c r="B264" s="5">
        <v>42267</v>
      </c>
      <c r="E264" s="5">
        <v>42631</v>
      </c>
      <c r="F264" s="5">
        <v>42603</v>
      </c>
    </row>
    <row r="265" spans="1:6" x14ac:dyDescent="0.25">
      <c r="A265" s="5">
        <v>42632</v>
      </c>
      <c r="B265" s="5">
        <v>42268</v>
      </c>
      <c r="E265" s="5">
        <v>42632</v>
      </c>
      <c r="F265" s="5">
        <v>42604</v>
      </c>
    </row>
    <row r="266" spans="1:6" x14ac:dyDescent="0.25">
      <c r="A266" s="5">
        <v>42633</v>
      </c>
      <c r="B266" s="5">
        <v>42269</v>
      </c>
      <c r="E266" s="5">
        <v>42633</v>
      </c>
      <c r="F266" s="5">
        <v>42605</v>
      </c>
    </row>
    <row r="267" spans="1:6" x14ac:dyDescent="0.25">
      <c r="A267" s="5">
        <v>42634</v>
      </c>
      <c r="B267" s="5">
        <v>42270</v>
      </c>
      <c r="E267" s="5">
        <v>42634</v>
      </c>
      <c r="F267" s="5">
        <v>42606</v>
      </c>
    </row>
    <row r="268" spans="1:6" x14ac:dyDescent="0.25">
      <c r="A268" s="5">
        <v>42635</v>
      </c>
      <c r="B268" s="5">
        <v>42271</v>
      </c>
      <c r="E268" s="5">
        <v>42635</v>
      </c>
      <c r="F268" s="5">
        <v>42607</v>
      </c>
    </row>
    <row r="269" spans="1:6" x14ac:dyDescent="0.25">
      <c r="A269" s="5">
        <v>42636</v>
      </c>
      <c r="B269" s="5">
        <v>42272</v>
      </c>
      <c r="E269" s="5">
        <v>42636</v>
      </c>
      <c r="F269" s="5">
        <v>42608</v>
      </c>
    </row>
    <row r="270" spans="1:6" x14ac:dyDescent="0.25">
      <c r="A270" s="5">
        <v>42637</v>
      </c>
      <c r="B270" s="5">
        <v>42273</v>
      </c>
      <c r="E270" s="5">
        <v>42637</v>
      </c>
      <c r="F270" s="5">
        <v>42609</v>
      </c>
    </row>
    <row r="271" spans="1:6" x14ac:dyDescent="0.25">
      <c r="A271" s="5">
        <v>42638</v>
      </c>
      <c r="B271" s="5">
        <v>42274</v>
      </c>
      <c r="E271" s="5">
        <v>42638</v>
      </c>
      <c r="F271" s="5">
        <v>42610</v>
      </c>
    </row>
    <row r="272" spans="1:6" x14ac:dyDescent="0.25">
      <c r="A272" s="5">
        <v>42639</v>
      </c>
      <c r="B272" s="5">
        <v>42275</v>
      </c>
      <c r="E272" s="5">
        <v>42639</v>
      </c>
      <c r="F272" s="5">
        <v>42611</v>
      </c>
    </row>
    <row r="273" spans="1:6" x14ac:dyDescent="0.25">
      <c r="A273" s="5">
        <v>42640</v>
      </c>
      <c r="B273" s="5">
        <v>42276</v>
      </c>
      <c r="E273" s="5">
        <v>42640</v>
      </c>
      <c r="F273" s="5">
        <v>42612</v>
      </c>
    </row>
    <row r="274" spans="1:6" x14ac:dyDescent="0.25">
      <c r="A274" s="5">
        <v>42641</v>
      </c>
      <c r="B274" s="5">
        <v>42277</v>
      </c>
      <c r="E274" s="5">
        <v>42641</v>
      </c>
      <c r="F274" s="5">
        <v>42613</v>
      </c>
    </row>
    <row r="275" spans="1:6" x14ac:dyDescent="0.25">
      <c r="A275" s="5">
        <v>42642</v>
      </c>
      <c r="B275" s="5">
        <v>42278</v>
      </c>
      <c r="E275" s="5">
        <v>42642</v>
      </c>
      <c r="F275" s="5">
        <v>42614</v>
      </c>
    </row>
    <row r="276" spans="1:6" x14ac:dyDescent="0.25">
      <c r="A276" s="5">
        <v>42643</v>
      </c>
      <c r="B276" s="5">
        <v>42279</v>
      </c>
      <c r="E276" s="5">
        <v>42643</v>
      </c>
      <c r="F276" s="5">
        <v>42615</v>
      </c>
    </row>
    <row r="277" spans="1:6" x14ac:dyDescent="0.25">
      <c r="A277" s="5">
        <v>42644</v>
      </c>
      <c r="B277" s="5">
        <v>42280</v>
      </c>
      <c r="E277" s="5">
        <v>42644</v>
      </c>
      <c r="F277" s="5">
        <v>42616</v>
      </c>
    </row>
    <row r="278" spans="1:6" x14ac:dyDescent="0.25">
      <c r="A278" s="5">
        <v>42645</v>
      </c>
      <c r="B278" s="5">
        <v>42281</v>
      </c>
      <c r="E278" s="5">
        <v>42645</v>
      </c>
      <c r="F278" s="5">
        <v>42617</v>
      </c>
    </row>
    <row r="279" spans="1:6" x14ac:dyDescent="0.25">
      <c r="A279" s="5">
        <v>42646</v>
      </c>
      <c r="B279" s="5">
        <v>42282</v>
      </c>
      <c r="E279" s="5">
        <v>42646</v>
      </c>
      <c r="F279" s="5">
        <v>42618</v>
      </c>
    </row>
    <row r="280" spans="1:6" x14ac:dyDescent="0.25">
      <c r="A280" s="5">
        <v>42647</v>
      </c>
      <c r="B280" s="5">
        <v>42283</v>
      </c>
      <c r="E280" s="5">
        <v>42647</v>
      </c>
      <c r="F280" s="5">
        <v>42619</v>
      </c>
    </row>
    <row r="281" spans="1:6" x14ac:dyDescent="0.25">
      <c r="A281" s="5">
        <v>42648</v>
      </c>
      <c r="B281" s="5">
        <v>42284</v>
      </c>
      <c r="E281" s="5">
        <v>42648</v>
      </c>
      <c r="F281" s="5">
        <v>42620</v>
      </c>
    </row>
    <row r="282" spans="1:6" x14ac:dyDescent="0.25">
      <c r="A282" s="5">
        <v>42649</v>
      </c>
      <c r="B282" s="5">
        <v>42285</v>
      </c>
      <c r="E282" s="5">
        <v>42649</v>
      </c>
      <c r="F282" s="5">
        <v>42621</v>
      </c>
    </row>
    <row r="283" spans="1:6" x14ac:dyDescent="0.25">
      <c r="A283" s="5">
        <v>42650</v>
      </c>
      <c r="B283" s="5">
        <v>42286</v>
      </c>
      <c r="E283" s="5">
        <v>42650</v>
      </c>
      <c r="F283" s="5">
        <v>42622</v>
      </c>
    </row>
    <row r="284" spans="1:6" x14ac:dyDescent="0.25">
      <c r="A284" s="5">
        <v>42651</v>
      </c>
      <c r="B284" s="5">
        <v>42287</v>
      </c>
      <c r="E284" s="5">
        <v>42651</v>
      </c>
      <c r="F284" s="5">
        <v>42623</v>
      </c>
    </row>
    <row r="285" spans="1:6" x14ac:dyDescent="0.25">
      <c r="A285" s="5">
        <v>42652</v>
      </c>
      <c r="B285" s="5">
        <v>42288</v>
      </c>
      <c r="E285" s="5">
        <v>42652</v>
      </c>
      <c r="F285" s="5">
        <v>42624</v>
      </c>
    </row>
    <row r="286" spans="1:6" x14ac:dyDescent="0.25">
      <c r="A286" s="5">
        <v>42653</v>
      </c>
      <c r="B286" s="5">
        <v>42289</v>
      </c>
      <c r="E286" s="5">
        <v>42653</v>
      </c>
      <c r="F286" s="5">
        <v>42625</v>
      </c>
    </row>
    <row r="287" spans="1:6" x14ac:dyDescent="0.25">
      <c r="A287" s="5">
        <v>42654</v>
      </c>
      <c r="B287" s="5">
        <v>42290</v>
      </c>
      <c r="E287" s="5">
        <v>42654</v>
      </c>
      <c r="F287" s="5">
        <v>42626</v>
      </c>
    </row>
    <row r="288" spans="1:6" x14ac:dyDescent="0.25">
      <c r="A288" s="5">
        <v>42655</v>
      </c>
      <c r="B288" s="5">
        <v>42291</v>
      </c>
      <c r="E288" s="5">
        <v>42655</v>
      </c>
      <c r="F288" s="5">
        <v>42627</v>
      </c>
    </row>
    <row r="289" spans="1:6" x14ac:dyDescent="0.25">
      <c r="A289" s="5">
        <v>42656</v>
      </c>
      <c r="B289" s="5">
        <v>42292</v>
      </c>
      <c r="E289" s="5">
        <v>42656</v>
      </c>
      <c r="F289" s="5">
        <v>42628</v>
      </c>
    </row>
    <row r="290" spans="1:6" x14ac:dyDescent="0.25">
      <c r="A290" s="5">
        <v>42657</v>
      </c>
      <c r="B290" s="5">
        <v>42293</v>
      </c>
      <c r="E290" s="5">
        <v>42657</v>
      </c>
      <c r="F290" s="5">
        <v>42629</v>
      </c>
    </row>
    <row r="291" spans="1:6" x14ac:dyDescent="0.25">
      <c r="A291" s="5">
        <v>42658</v>
      </c>
      <c r="B291" s="5">
        <v>42294</v>
      </c>
      <c r="E291" s="5">
        <v>42658</v>
      </c>
      <c r="F291" s="5">
        <v>42630</v>
      </c>
    </row>
    <row r="292" spans="1:6" x14ac:dyDescent="0.25">
      <c r="A292" s="5">
        <v>42659</v>
      </c>
      <c r="B292" s="5">
        <v>42295</v>
      </c>
      <c r="E292" s="5">
        <v>42659</v>
      </c>
      <c r="F292" s="5">
        <v>42631</v>
      </c>
    </row>
    <row r="293" spans="1:6" x14ac:dyDescent="0.25">
      <c r="A293" s="5">
        <v>42660</v>
      </c>
      <c r="B293" s="5">
        <v>42296</v>
      </c>
      <c r="E293" s="5">
        <v>42660</v>
      </c>
      <c r="F293" s="5">
        <v>42632</v>
      </c>
    </row>
    <row r="294" spans="1:6" x14ac:dyDescent="0.25">
      <c r="A294" s="5">
        <v>42661</v>
      </c>
      <c r="B294" s="5">
        <v>42297</v>
      </c>
      <c r="E294" s="5">
        <v>42661</v>
      </c>
      <c r="F294" s="5">
        <v>42633</v>
      </c>
    </row>
    <row r="295" spans="1:6" x14ac:dyDescent="0.25">
      <c r="A295" s="5">
        <v>42662</v>
      </c>
      <c r="B295" s="5">
        <v>42298</v>
      </c>
      <c r="E295" s="5">
        <v>42662</v>
      </c>
      <c r="F295" s="5">
        <v>42634</v>
      </c>
    </row>
    <row r="296" spans="1:6" x14ac:dyDescent="0.25">
      <c r="A296" s="5">
        <v>42663</v>
      </c>
      <c r="B296" s="5">
        <v>42299</v>
      </c>
      <c r="E296" s="5">
        <v>42663</v>
      </c>
      <c r="F296" s="5">
        <v>42635</v>
      </c>
    </row>
    <row r="297" spans="1:6" x14ac:dyDescent="0.25">
      <c r="A297" s="5">
        <v>42664</v>
      </c>
      <c r="B297" s="5">
        <v>42300</v>
      </c>
      <c r="E297" s="5">
        <v>42664</v>
      </c>
      <c r="F297" s="5">
        <v>42636</v>
      </c>
    </row>
    <row r="298" spans="1:6" x14ac:dyDescent="0.25">
      <c r="A298" s="5">
        <v>42665</v>
      </c>
      <c r="B298" s="5">
        <v>42301</v>
      </c>
      <c r="E298" s="5">
        <v>42665</v>
      </c>
      <c r="F298" s="5">
        <v>42637</v>
      </c>
    </row>
    <row r="299" spans="1:6" x14ac:dyDescent="0.25">
      <c r="A299" s="5">
        <v>42666</v>
      </c>
      <c r="B299" s="5">
        <v>42302</v>
      </c>
      <c r="E299" s="5">
        <v>42666</v>
      </c>
      <c r="F299" s="5">
        <v>42638</v>
      </c>
    </row>
    <row r="300" spans="1:6" x14ac:dyDescent="0.25">
      <c r="A300" s="5">
        <v>42667</v>
      </c>
      <c r="B300" s="5">
        <v>42303</v>
      </c>
      <c r="E300" s="5">
        <v>42667</v>
      </c>
      <c r="F300" s="5">
        <v>42639</v>
      </c>
    </row>
    <row r="301" spans="1:6" x14ac:dyDescent="0.25">
      <c r="A301" s="5">
        <v>42668</v>
      </c>
      <c r="B301" s="5">
        <v>42304</v>
      </c>
      <c r="E301" s="5">
        <v>42668</v>
      </c>
      <c r="F301" s="5">
        <v>42640</v>
      </c>
    </row>
    <row r="302" spans="1:6" x14ac:dyDescent="0.25">
      <c r="A302" s="5">
        <v>42669</v>
      </c>
      <c r="B302" s="5">
        <v>42305</v>
      </c>
      <c r="E302" s="5">
        <v>42669</v>
      </c>
      <c r="F302" s="5">
        <v>42641</v>
      </c>
    </row>
    <row r="303" spans="1:6" x14ac:dyDescent="0.25">
      <c r="A303" s="5">
        <v>42670</v>
      </c>
      <c r="B303" s="5">
        <v>42306</v>
      </c>
      <c r="E303" s="5">
        <v>42670</v>
      </c>
      <c r="F303" s="5">
        <v>42642</v>
      </c>
    </row>
    <row r="304" spans="1:6" x14ac:dyDescent="0.25">
      <c r="A304" s="5">
        <v>42671</v>
      </c>
      <c r="B304" s="5">
        <v>42307</v>
      </c>
      <c r="E304" s="5">
        <v>42671</v>
      </c>
      <c r="F304" s="5">
        <v>42643</v>
      </c>
    </row>
    <row r="305" spans="1:6" x14ac:dyDescent="0.25">
      <c r="A305" s="5">
        <v>42672</v>
      </c>
      <c r="B305" s="5">
        <v>42308</v>
      </c>
      <c r="E305" s="5">
        <v>42672</v>
      </c>
      <c r="F305" s="5">
        <v>42644</v>
      </c>
    </row>
    <row r="306" spans="1:6" x14ac:dyDescent="0.25">
      <c r="A306" s="5">
        <v>42673</v>
      </c>
      <c r="B306" s="5">
        <v>42309</v>
      </c>
      <c r="E306" s="5">
        <v>42673</v>
      </c>
      <c r="F306" s="5">
        <v>42645</v>
      </c>
    </row>
    <row r="307" spans="1:6" x14ac:dyDescent="0.25">
      <c r="A307" s="5">
        <v>42674</v>
      </c>
      <c r="B307" s="5">
        <v>42310</v>
      </c>
      <c r="E307" s="5">
        <v>42674</v>
      </c>
      <c r="F307" s="5">
        <v>42646</v>
      </c>
    </row>
    <row r="308" spans="1:6" x14ac:dyDescent="0.25">
      <c r="A308" s="5">
        <v>42675</v>
      </c>
      <c r="B308" s="5">
        <v>42311</v>
      </c>
      <c r="E308" s="5">
        <v>42675</v>
      </c>
      <c r="F308" s="5">
        <v>42647</v>
      </c>
    </row>
    <row r="309" spans="1:6" x14ac:dyDescent="0.25">
      <c r="A309" s="5">
        <v>42676</v>
      </c>
      <c r="B309" s="5">
        <v>42312</v>
      </c>
      <c r="E309" s="5">
        <v>42676</v>
      </c>
      <c r="F309" s="5">
        <v>42648</v>
      </c>
    </row>
    <row r="310" spans="1:6" x14ac:dyDescent="0.25">
      <c r="A310" s="5">
        <v>42677</v>
      </c>
      <c r="B310" s="5">
        <v>42313</v>
      </c>
      <c r="E310" s="5">
        <v>42677</v>
      </c>
      <c r="F310" s="5">
        <v>42649</v>
      </c>
    </row>
    <row r="311" spans="1:6" x14ac:dyDescent="0.25">
      <c r="A311" s="5">
        <v>42678</v>
      </c>
      <c r="B311" s="5">
        <v>42314</v>
      </c>
      <c r="E311" s="5">
        <v>42678</v>
      </c>
      <c r="F311" s="5">
        <v>42650</v>
      </c>
    </row>
    <row r="312" spans="1:6" x14ac:dyDescent="0.25">
      <c r="A312" s="5">
        <v>42679</v>
      </c>
      <c r="B312" s="5">
        <v>42315</v>
      </c>
      <c r="E312" s="5">
        <v>42679</v>
      </c>
      <c r="F312" s="5">
        <v>42651</v>
      </c>
    </row>
    <row r="313" spans="1:6" x14ac:dyDescent="0.25">
      <c r="A313" s="5">
        <v>42680</v>
      </c>
      <c r="B313" s="5">
        <v>42316</v>
      </c>
      <c r="E313" s="5">
        <v>42680</v>
      </c>
      <c r="F313" s="5">
        <v>42652</v>
      </c>
    </row>
    <row r="314" spans="1:6" x14ac:dyDescent="0.25">
      <c r="A314" s="5">
        <v>42681</v>
      </c>
      <c r="B314" s="5">
        <v>42317</v>
      </c>
      <c r="E314" s="5">
        <v>42681</v>
      </c>
      <c r="F314" s="5">
        <v>42653</v>
      </c>
    </row>
    <row r="315" spans="1:6" x14ac:dyDescent="0.25">
      <c r="A315" s="5">
        <v>42682</v>
      </c>
      <c r="B315" s="5">
        <v>42318</v>
      </c>
      <c r="E315" s="5">
        <v>42682</v>
      </c>
      <c r="F315" s="5">
        <v>42654</v>
      </c>
    </row>
    <row r="316" spans="1:6" x14ac:dyDescent="0.25">
      <c r="A316" s="5">
        <v>42683</v>
      </c>
      <c r="B316" s="5">
        <v>42319</v>
      </c>
      <c r="E316" s="5">
        <v>42683</v>
      </c>
      <c r="F316" s="5">
        <v>42655</v>
      </c>
    </row>
    <row r="317" spans="1:6" x14ac:dyDescent="0.25">
      <c r="A317" s="5">
        <v>42684</v>
      </c>
      <c r="B317" s="5">
        <v>42320</v>
      </c>
      <c r="E317" s="5">
        <v>42684</v>
      </c>
      <c r="F317" s="5">
        <v>42656</v>
      </c>
    </row>
    <row r="318" spans="1:6" x14ac:dyDescent="0.25">
      <c r="A318" s="5">
        <v>42685</v>
      </c>
      <c r="B318" s="5">
        <v>42321</v>
      </c>
      <c r="E318" s="5">
        <v>42685</v>
      </c>
      <c r="F318" s="5">
        <v>42657</v>
      </c>
    </row>
    <row r="319" spans="1:6" x14ac:dyDescent="0.25">
      <c r="A319" s="5">
        <v>42686</v>
      </c>
      <c r="B319" s="5">
        <v>42322</v>
      </c>
      <c r="E319" s="5">
        <v>42686</v>
      </c>
      <c r="F319" s="5">
        <v>42658</v>
      </c>
    </row>
    <row r="320" spans="1:6" x14ac:dyDescent="0.25">
      <c r="A320" s="5">
        <v>42687</v>
      </c>
      <c r="B320" s="5">
        <v>42323</v>
      </c>
      <c r="E320" s="5">
        <v>42687</v>
      </c>
      <c r="F320" s="5">
        <v>42659</v>
      </c>
    </row>
    <row r="321" spans="1:6" x14ac:dyDescent="0.25">
      <c r="A321" s="5">
        <v>42688</v>
      </c>
      <c r="B321" s="5">
        <v>42324</v>
      </c>
      <c r="E321" s="5">
        <v>42688</v>
      </c>
      <c r="F321" s="5">
        <v>42660</v>
      </c>
    </row>
    <row r="322" spans="1:6" x14ac:dyDescent="0.25">
      <c r="A322" s="5">
        <v>42689</v>
      </c>
      <c r="B322" s="5">
        <v>42325</v>
      </c>
      <c r="E322" s="5">
        <v>42689</v>
      </c>
      <c r="F322" s="5">
        <v>42661</v>
      </c>
    </row>
    <row r="323" spans="1:6" x14ac:dyDescent="0.25">
      <c r="A323" s="5">
        <v>42690</v>
      </c>
      <c r="B323" s="5">
        <v>42326</v>
      </c>
      <c r="E323" s="5">
        <v>42690</v>
      </c>
      <c r="F323" s="5">
        <v>42662</v>
      </c>
    </row>
    <row r="324" spans="1:6" x14ac:dyDescent="0.25">
      <c r="A324" s="5">
        <v>42691</v>
      </c>
      <c r="B324" s="5">
        <v>42327</v>
      </c>
      <c r="E324" s="5">
        <v>42691</v>
      </c>
      <c r="F324" s="5">
        <v>42663</v>
      </c>
    </row>
    <row r="325" spans="1:6" x14ac:dyDescent="0.25">
      <c r="A325" s="5">
        <v>42692</v>
      </c>
      <c r="B325" s="5">
        <v>42328</v>
      </c>
      <c r="E325" s="5">
        <v>42692</v>
      </c>
      <c r="F325" s="5">
        <v>42664</v>
      </c>
    </row>
    <row r="326" spans="1:6" x14ac:dyDescent="0.25">
      <c r="A326" s="5">
        <v>42693</v>
      </c>
      <c r="B326" s="5">
        <v>42329</v>
      </c>
      <c r="E326" s="5">
        <v>42693</v>
      </c>
      <c r="F326" s="5">
        <v>42665</v>
      </c>
    </row>
    <row r="327" spans="1:6" x14ac:dyDescent="0.25">
      <c r="A327" s="5">
        <v>42694</v>
      </c>
      <c r="B327" s="5">
        <v>42330</v>
      </c>
      <c r="E327" s="5">
        <v>42694</v>
      </c>
      <c r="F327" s="5">
        <v>42666</v>
      </c>
    </row>
    <row r="328" spans="1:6" x14ac:dyDescent="0.25">
      <c r="A328" s="5">
        <v>42695</v>
      </c>
      <c r="B328" s="5">
        <v>42331</v>
      </c>
      <c r="E328" s="5">
        <v>42695</v>
      </c>
      <c r="F328" s="5">
        <v>42667</v>
      </c>
    </row>
    <row r="329" spans="1:6" x14ac:dyDescent="0.25">
      <c r="A329" s="5">
        <v>42696</v>
      </c>
      <c r="B329" s="5">
        <v>42332</v>
      </c>
      <c r="E329" s="5">
        <v>42696</v>
      </c>
      <c r="F329" s="5">
        <v>42668</v>
      </c>
    </row>
    <row r="330" spans="1:6" x14ac:dyDescent="0.25">
      <c r="A330" s="5">
        <v>42697</v>
      </c>
      <c r="B330" s="5">
        <v>42333</v>
      </c>
      <c r="E330" s="5">
        <v>42697</v>
      </c>
      <c r="F330" s="5">
        <v>42669</v>
      </c>
    </row>
    <row r="331" spans="1:6" x14ac:dyDescent="0.25">
      <c r="A331" s="5">
        <v>42698</v>
      </c>
      <c r="B331" s="5">
        <v>42334</v>
      </c>
      <c r="E331" s="5">
        <v>42698</v>
      </c>
      <c r="F331" s="5">
        <v>42670</v>
      </c>
    </row>
    <row r="332" spans="1:6" x14ac:dyDescent="0.25">
      <c r="A332" s="5">
        <v>42699</v>
      </c>
      <c r="B332" s="5">
        <v>42335</v>
      </c>
      <c r="E332" s="5">
        <v>42699</v>
      </c>
      <c r="F332" s="5">
        <v>42671</v>
      </c>
    </row>
    <row r="333" spans="1:6" x14ac:dyDescent="0.25">
      <c r="A333" s="5">
        <v>42700</v>
      </c>
      <c r="B333" s="5">
        <v>42336</v>
      </c>
      <c r="E333" s="5">
        <v>42700</v>
      </c>
      <c r="F333" s="5">
        <v>42672</v>
      </c>
    </row>
    <row r="334" spans="1:6" x14ac:dyDescent="0.25">
      <c r="A334" s="5">
        <v>42701</v>
      </c>
      <c r="B334" s="5">
        <v>42337</v>
      </c>
      <c r="E334" s="5">
        <v>42701</v>
      </c>
      <c r="F334" s="5">
        <v>42673</v>
      </c>
    </row>
    <row r="335" spans="1:6" x14ac:dyDescent="0.25">
      <c r="A335" s="5">
        <v>42702</v>
      </c>
      <c r="B335" s="5">
        <v>42338</v>
      </c>
      <c r="E335" s="5">
        <v>42702</v>
      </c>
      <c r="F335" s="5">
        <v>42674</v>
      </c>
    </row>
    <row r="336" spans="1:6" x14ac:dyDescent="0.25">
      <c r="A336" s="5">
        <v>42703</v>
      </c>
      <c r="B336" s="5">
        <v>42339</v>
      </c>
      <c r="E336" s="5">
        <v>42703</v>
      </c>
      <c r="F336" s="5">
        <v>42675</v>
      </c>
    </row>
    <row r="337" spans="1:6" x14ac:dyDescent="0.25">
      <c r="A337" s="5">
        <v>42704</v>
      </c>
      <c r="B337" s="5">
        <v>42340</v>
      </c>
      <c r="E337" s="5">
        <v>42704</v>
      </c>
      <c r="F337" s="5">
        <v>42676</v>
      </c>
    </row>
    <row r="338" spans="1:6" x14ac:dyDescent="0.25">
      <c r="A338" s="5">
        <v>42705</v>
      </c>
      <c r="B338" s="5">
        <v>42341</v>
      </c>
      <c r="E338" s="5">
        <v>42705</v>
      </c>
      <c r="F338" s="5">
        <v>42677</v>
      </c>
    </row>
    <row r="339" spans="1:6" x14ac:dyDescent="0.25">
      <c r="A339" s="5">
        <v>42706</v>
      </c>
      <c r="B339" s="5">
        <v>42342</v>
      </c>
      <c r="E339" s="5">
        <v>42706</v>
      </c>
      <c r="F339" s="5">
        <v>42678</v>
      </c>
    </row>
    <row r="340" spans="1:6" x14ac:dyDescent="0.25">
      <c r="A340" s="5">
        <v>42707</v>
      </c>
      <c r="B340" s="5">
        <v>42343</v>
      </c>
      <c r="E340" s="5">
        <v>42707</v>
      </c>
      <c r="F340" s="5">
        <v>42679</v>
      </c>
    </row>
    <row r="341" spans="1:6" x14ac:dyDescent="0.25">
      <c r="A341" s="5">
        <v>42708</v>
      </c>
      <c r="B341" s="5">
        <v>42344</v>
      </c>
      <c r="E341" s="5">
        <v>42708</v>
      </c>
      <c r="F341" s="5">
        <v>42680</v>
      </c>
    </row>
    <row r="342" spans="1:6" x14ac:dyDescent="0.25">
      <c r="A342" s="5">
        <v>42709</v>
      </c>
      <c r="B342" s="5">
        <v>42345</v>
      </c>
      <c r="E342" s="5">
        <v>42709</v>
      </c>
      <c r="F342" s="5">
        <v>42681</v>
      </c>
    </row>
    <row r="343" spans="1:6" x14ac:dyDescent="0.25">
      <c r="A343" s="5">
        <v>42710</v>
      </c>
      <c r="B343" s="5">
        <v>42346</v>
      </c>
      <c r="E343" s="5">
        <v>42710</v>
      </c>
      <c r="F343" s="5">
        <v>42682</v>
      </c>
    </row>
    <row r="344" spans="1:6" x14ac:dyDescent="0.25">
      <c r="A344" s="5">
        <v>42711</v>
      </c>
      <c r="B344" s="5">
        <v>42347</v>
      </c>
      <c r="E344" s="5">
        <v>42711</v>
      </c>
      <c r="F344" s="5">
        <v>42683</v>
      </c>
    </row>
    <row r="345" spans="1:6" x14ac:dyDescent="0.25">
      <c r="A345" s="5">
        <v>42712</v>
      </c>
      <c r="B345" s="5">
        <v>42348</v>
      </c>
      <c r="E345" s="5">
        <v>42712</v>
      </c>
      <c r="F345" s="5">
        <v>42684</v>
      </c>
    </row>
    <row r="346" spans="1:6" x14ac:dyDescent="0.25">
      <c r="A346" s="5">
        <v>42713</v>
      </c>
      <c r="B346" s="5">
        <v>42349</v>
      </c>
      <c r="E346" s="5">
        <v>42713</v>
      </c>
      <c r="F346" s="5">
        <v>42685</v>
      </c>
    </row>
    <row r="347" spans="1:6" x14ac:dyDescent="0.25">
      <c r="A347" s="5">
        <v>42714</v>
      </c>
      <c r="B347" s="5">
        <v>42350</v>
      </c>
      <c r="E347" s="5">
        <v>42714</v>
      </c>
      <c r="F347" s="5">
        <v>42686</v>
      </c>
    </row>
    <row r="348" spans="1:6" x14ac:dyDescent="0.25">
      <c r="A348" s="5">
        <v>42715</v>
      </c>
      <c r="B348" s="5">
        <v>42351</v>
      </c>
      <c r="E348" s="5">
        <v>42715</v>
      </c>
      <c r="F348" s="5">
        <v>42687</v>
      </c>
    </row>
    <row r="349" spans="1:6" x14ac:dyDescent="0.25">
      <c r="A349" s="5">
        <v>42716</v>
      </c>
      <c r="B349" s="5">
        <v>42352</v>
      </c>
      <c r="E349" s="5">
        <v>42716</v>
      </c>
      <c r="F349" s="5">
        <v>42688</v>
      </c>
    </row>
    <row r="350" spans="1:6" x14ac:dyDescent="0.25">
      <c r="A350" s="5">
        <v>42717</v>
      </c>
      <c r="B350" s="5">
        <v>42353</v>
      </c>
      <c r="E350" s="5">
        <v>42717</v>
      </c>
      <c r="F350" s="5">
        <v>42689</v>
      </c>
    </row>
    <row r="351" spans="1:6" x14ac:dyDescent="0.25">
      <c r="A351" s="5">
        <v>42718</v>
      </c>
      <c r="B351" s="5">
        <v>42354</v>
      </c>
      <c r="E351" s="5">
        <v>42718</v>
      </c>
      <c r="F351" s="5">
        <v>42690</v>
      </c>
    </row>
    <row r="352" spans="1:6" x14ac:dyDescent="0.25">
      <c r="A352" s="5">
        <v>42719</v>
      </c>
      <c r="B352" s="5">
        <v>42355</v>
      </c>
      <c r="E352" s="5">
        <v>42719</v>
      </c>
      <c r="F352" s="5">
        <v>42691</v>
      </c>
    </row>
    <row r="353" spans="1:6" x14ac:dyDescent="0.25">
      <c r="A353" s="5">
        <v>42720</v>
      </c>
      <c r="B353" s="5">
        <v>42356</v>
      </c>
      <c r="E353" s="5">
        <v>42720</v>
      </c>
      <c r="F353" s="5">
        <v>42692</v>
      </c>
    </row>
    <row r="354" spans="1:6" x14ac:dyDescent="0.25">
      <c r="A354" s="5">
        <v>42721</v>
      </c>
      <c r="B354" s="5">
        <v>42357</v>
      </c>
      <c r="E354" s="5">
        <v>42721</v>
      </c>
      <c r="F354" s="5">
        <v>42693</v>
      </c>
    </row>
    <row r="355" spans="1:6" x14ac:dyDescent="0.25">
      <c r="A355" s="5">
        <v>42722</v>
      </c>
      <c r="B355" s="5">
        <v>42358</v>
      </c>
      <c r="E355" s="5">
        <v>42722</v>
      </c>
      <c r="F355" s="5">
        <v>42694</v>
      </c>
    </row>
    <row r="356" spans="1:6" x14ac:dyDescent="0.25">
      <c r="A356" s="5">
        <v>42723</v>
      </c>
      <c r="B356" s="5">
        <v>42359</v>
      </c>
      <c r="E356" s="5">
        <v>42723</v>
      </c>
      <c r="F356" s="5">
        <v>42695</v>
      </c>
    </row>
    <row r="357" spans="1:6" x14ac:dyDescent="0.25">
      <c r="A357" s="5">
        <v>42724</v>
      </c>
      <c r="B357" s="5">
        <v>42360</v>
      </c>
      <c r="E357" s="5">
        <v>42724</v>
      </c>
      <c r="F357" s="5">
        <v>42696</v>
      </c>
    </row>
    <row r="358" spans="1:6" x14ac:dyDescent="0.25">
      <c r="A358" s="5">
        <v>42725</v>
      </c>
      <c r="B358" s="5">
        <v>42361</v>
      </c>
      <c r="E358" s="5">
        <v>42725</v>
      </c>
      <c r="F358" s="5">
        <v>42697</v>
      </c>
    </row>
    <row r="359" spans="1:6" x14ac:dyDescent="0.25">
      <c r="A359" s="5">
        <v>42726</v>
      </c>
      <c r="B359" s="5">
        <v>42362</v>
      </c>
      <c r="E359" s="5">
        <v>42726</v>
      </c>
      <c r="F359" s="5">
        <v>42698</v>
      </c>
    </row>
    <row r="360" spans="1:6" x14ac:dyDescent="0.25">
      <c r="A360" s="5">
        <v>42727</v>
      </c>
      <c r="B360" s="5">
        <v>42363</v>
      </c>
      <c r="E360" s="5">
        <v>42727</v>
      </c>
      <c r="F360" s="5">
        <v>42699</v>
      </c>
    </row>
    <row r="361" spans="1:6" x14ac:dyDescent="0.25">
      <c r="A361" s="5">
        <v>42728</v>
      </c>
      <c r="B361" s="5">
        <v>42364</v>
      </c>
      <c r="E361" s="5">
        <v>42728</v>
      </c>
      <c r="F361" s="5">
        <v>42700</v>
      </c>
    </row>
    <row r="362" spans="1:6" x14ac:dyDescent="0.25">
      <c r="A362" s="5">
        <v>42729</v>
      </c>
      <c r="B362" s="5">
        <v>42365</v>
      </c>
      <c r="E362" s="5">
        <v>42729</v>
      </c>
      <c r="F362" s="5">
        <v>42701</v>
      </c>
    </row>
    <row r="363" spans="1:6" x14ac:dyDescent="0.25">
      <c r="A363" s="5">
        <v>42730</v>
      </c>
      <c r="B363" s="5">
        <v>42366</v>
      </c>
      <c r="E363" s="5">
        <v>42730</v>
      </c>
      <c r="F363" s="5">
        <v>42702</v>
      </c>
    </row>
    <row r="364" spans="1:6" x14ac:dyDescent="0.25">
      <c r="A364" s="5">
        <v>42731</v>
      </c>
      <c r="B364" s="5">
        <v>42367</v>
      </c>
      <c r="E364" s="5">
        <v>42731</v>
      </c>
      <c r="F364" s="5">
        <v>42703</v>
      </c>
    </row>
    <row r="365" spans="1:6" x14ac:dyDescent="0.25">
      <c r="A365" s="5">
        <v>42732</v>
      </c>
      <c r="B365" s="5">
        <v>42368</v>
      </c>
      <c r="E365" s="5">
        <v>42732</v>
      </c>
      <c r="F365" s="5">
        <v>42704</v>
      </c>
    </row>
    <row r="366" spans="1:6" x14ac:dyDescent="0.25">
      <c r="A366" s="5">
        <v>42733</v>
      </c>
      <c r="B366" s="5">
        <v>42369</v>
      </c>
      <c r="E366" s="5">
        <v>42733</v>
      </c>
      <c r="F366" s="5">
        <v>42705</v>
      </c>
    </row>
    <row r="367" spans="1:6" x14ac:dyDescent="0.25">
      <c r="A367" s="5">
        <v>42734</v>
      </c>
      <c r="B367" s="5">
        <v>42370</v>
      </c>
      <c r="E367" s="5">
        <v>42734</v>
      </c>
      <c r="F367" s="5">
        <v>42706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Gamme</vt:lpstr>
      <vt:lpstr>Calendrier 2016</vt:lpstr>
      <vt:lpstr>Qté Elyx</vt:lpstr>
      <vt:lpstr>TCD</vt:lpstr>
      <vt:lpstr>Tableau de correspondance date</vt:lpstr>
      <vt:lpstr>Août</vt:lpstr>
      <vt:lpstr>Avril</vt:lpstr>
      <vt:lpstr>Decembre</vt:lpstr>
      <vt:lpstr>Février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Company>Elior - Services et Santé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Fichier de pondération de production</dc:title>
  <dc:creator>Harald PRICKEL</dc:creator>
  <cp:lastModifiedBy>rtyui</cp:lastModifiedBy>
  <cp:lastPrinted>2016-03-17T14:09:50Z</cp:lastPrinted>
  <dcterms:created xsi:type="dcterms:W3CDTF">2016-01-11T14:36:06Z</dcterms:created>
  <dcterms:modified xsi:type="dcterms:W3CDTF">2016-03-21T16:47:53Z</dcterms:modified>
</cp:coreProperties>
</file>