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1"/>
  </bookViews>
  <sheets>
    <sheet name="SOURCE" sheetId="1" r:id="rId1"/>
    <sheet name="resultat souhaité" sheetId="2" r:id="rId2"/>
  </sheets>
  <externalReferences>
    <externalReference r:id="rId3"/>
  </externalReferences>
  <definedNames>
    <definedName name="B_IMPOTS" localSheetId="1">[1]!T_Source[Produit]</definedName>
    <definedName name="B_IMPOTS">T_Source[Produit]</definedName>
    <definedName name="Date" localSheetId="1">[1]SOURCE!$C$2:$C$16</definedName>
    <definedName name="Date">SOURCE!$C$2:$C$16</definedName>
    <definedName name="impots">[1]Feuil2!$A$2:$A$6</definedName>
    <definedName name="Montant" localSheetId="1">[1]SOURCE!$D$2:$D$16</definedName>
    <definedName name="Montant">SOURCE!$D$2:$D$16</definedName>
    <definedName name="N°" localSheetId="1">[1]SOURCE!$A$2:$A$16</definedName>
    <definedName name="N°">SOURCE!$A$2:$A$16</definedName>
  </definedNames>
  <calcPr calcId="171027"/>
  <pivotCaches>
    <pivotCache cacheId="4" r:id="rId4"/>
  </pivotCaches>
</workbook>
</file>

<file path=xl/calcChain.xml><?xml version="1.0" encoding="utf-8"?>
<calcChain xmlns="http://schemas.openxmlformats.org/spreadsheetml/2006/main">
  <c r="I2" i="2" l="1"/>
  <c r="I3" i="2"/>
  <c r="I4" i="2" l="1"/>
  <c r="I5" i="2"/>
  <c r="B6" i="2"/>
  <c r="B7" i="2" l="1"/>
  <c r="B8" i="2" l="1"/>
  <c r="B9" i="2" s="1"/>
  <c r="B10" i="2" s="1"/>
  <c r="B11" i="2" s="1"/>
  <c r="B12" i="2" s="1"/>
  <c r="B13" i="2" s="1"/>
  <c r="C7" i="2"/>
</calcChain>
</file>

<file path=xl/sharedStrings.xml><?xml version="1.0" encoding="utf-8"?>
<sst xmlns="http://schemas.openxmlformats.org/spreadsheetml/2006/main" count="44" uniqueCount="19">
  <si>
    <t>Réf</t>
  </si>
  <si>
    <t>Produit</t>
  </si>
  <si>
    <t>Date</t>
  </si>
  <si>
    <t>Montant</t>
  </si>
  <si>
    <t>Produit1</t>
  </si>
  <si>
    <t>Produit2</t>
  </si>
  <si>
    <t>Produit3</t>
  </si>
  <si>
    <t>Produit5</t>
  </si>
  <si>
    <t>Produit4</t>
  </si>
  <si>
    <t>N°</t>
  </si>
  <si>
    <t>Référence</t>
  </si>
  <si>
    <t>total</t>
  </si>
  <si>
    <t/>
  </si>
  <si>
    <t>Total général</t>
  </si>
  <si>
    <t>Total 1708956</t>
  </si>
  <si>
    <t>Total 1708957</t>
  </si>
  <si>
    <t>Total 1708958</t>
  </si>
  <si>
    <t>Total 1708959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</si>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</sst>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3">
    <dxf>
      <font>
        <color theme="0"/>
      </font>
    </dxf>
    <dxf>
      <numFmt numFmtId="4" formatCode="#,##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7en/AppData/Local/Temp/model%20h6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"/>
      <sheetName val="Feuil2"/>
      <sheetName val="H 61"/>
      <sheetName val="model h61"/>
    </sheetNames>
    <sheetDataSet>
      <sheetData sheetId="0">
        <row r="2">
          <cell r="A2">
            <v>1708956</v>
          </cell>
          <cell r="C2">
            <v>42901</v>
          </cell>
          <cell r="D2">
            <v>1256</v>
          </cell>
        </row>
        <row r="3">
          <cell r="A3">
            <v>1708956</v>
          </cell>
          <cell r="C3">
            <v>42901</v>
          </cell>
          <cell r="D3">
            <v>1260</v>
          </cell>
        </row>
        <row r="4">
          <cell r="A4">
            <v>1708956</v>
          </cell>
          <cell r="C4">
            <v>42901</v>
          </cell>
          <cell r="D4">
            <v>1264</v>
          </cell>
        </row>
        <row r="5">
          <cell r="A5">
            <v>1708956</v>
          </cell>
          <cell r="C5">
            <v>42901</v>
          </cell>
          <cell r="D5">
            <v>1268</v>
          </cell>
        </row>
        <row r="6">
          <cell r="A6">
            <v>1708957</v>
          </cell>
          <cell r="C6">
            <v>42902</v>
          </cell>
          <cell r="D6">
            <v>1272</v>
          </cell>
        </row>
        <row r="7">
          <cell r="A7">
            <v>1708957</v>
          </cell>
          <cell r="C7">
            <v>42902</v>
          </cell>
          <cell r="D7">
            <v>1276</v>
          </cell>
        </row>
        <row r="8">
          <cell r="A8">
            <v>1708957</v>
          </cell>
          <cell r="C8">
            <v>42902</v>
          </cell>
          <cell r="D8">
            <v>1280</v>
          </cell>
        </row>
        <row r="9">
          <cell r="A9">
            <v>1708958</v>
          </cell>
          <cell r="C9">
            <v>42904</v>
          </cell>
          <cell r="D9">
            <v>1284</v>
          </cell>
        </row>
        <row r="10">
          <cell r="A10">
            <v>1708958</v>
          </cell>
          <cell r="C10">
            <v>42904</v>
          </cell>
          <cell r="D10">
            <v>1288</v>
          </cell>
        </row>
        <row r="11">
          <cell r="A11">
            <v>1708958</v>
          </cell>
          <cell r="C11">
            <v>42904</v>
          </cell>
          <cell r="D11">
            <v>1292</v>
          </cell>
        </row>
        <row r="12">
          <cell r="A12">
            <v>1708958</v>
          </cell>
          <cell r="C12">
            <v>42904</v>
          </cell>
          <cell r="D12">
            <v>1296</v>
          </cell>
        </row>
        <row r="13">
          <cell r="A13">
            <v>1708959</v>
          </cell>
          <cell r="C13">
            <v>42905</v>
          </cell>
          <cell r="D13">
            <v>5000</v>
          </cell>
        </row>
        <row r="14">
          <cell r="A14">
            <v>1708959</v>
          </cell>
          <cell r="C14">
            <v>42905</v>
          </cell>
          <cell r="D14">
            <v>6000</v>
          </cell>
        </row>
        <row r="15">
          <cell r="A15">
            <v>1708959</v>
          </cell>
          <cell r="C15">
            <v>42905</v>
          </cell>
          <cell r="D15">
            <v>7000</v>
          </cell>
        </row>
        <row r="16">
          <cell r="A16">
            <v>1708959</v>
          </cell>
          <cell r="C16">
            <v>42905</v>
          </cell>
          <cell r="D16">
            <v>8000</v>
          </cell>
        </row>
      </sheetData>
      <sheetData sheetId="1">
        <row r="2">
          <cell r="A2" t="str">
            <v>tap</v>
          </cell>
        </row>
        <row r="3">
          <cell r="A3" t="str">
            <v>tva</v>
          </cell>
        </row>
        <row r="4">
          <cell r="A4" t="str">
            <v>irg</v>
          </cell>
        </row>
        <row r="5">
          <cell r="A5" t="str">
            <v>ibs</v>
          </cell>
        </row>
        <row r="6">
          <cell r="A6" t="str">
            <v>ifu</v>
          </cell>
        </row>
      </sheetData>
      <sheetData sheetId="2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13.440022453702" createdVersion="6" refreshedVersion="6" minRefreshableVersion="3" recordCount="15">
  <cacheSource type="worksheet">
    <worksheetSource name="T_Source"/>
  </cacheSource>
  <cacheFields count="4">
    <cacheField name="Réf" numFmtId="0">
      <sharedItems containsSemiMixedTypes="0" containsString="0" containsNumber="1" containsInteger="1" minValue="1708956" maxValue="1708959" count="4">
        <n v="1708956"/>
        <n v="1708957"/>
        <n v="1708958"/>
        <n v="1708959"/>
      </sharedItems>
    </cacheField>
    <cacheField name="Produit" numFmtId="0">
      <sharedItems count="5">
        <s v="Produit1"/>
        <s v="Produit2"/>
        <s v="Produit3"/>
        <s v="Produit5"/>
        <s v="Produit4"/>
      </sharedItems>
    </cacheField>
    <cacheField name="Date" numFmtId="14">
      <sharedItems containsSemiMixedTypes="0" containsNonDate="0" containsDate="1" containsString="0" minDate="2017-06-15T00:00:00" maxDate="2017-06-20T00:00:00" count="4">
        <d v="2017-06-15T00:00:00"/>
        <d v="2017-06-16T00:00:00"/>
        <d v="2017-06-18T00:00:00"/>
        <d v="2017-06-19T00:00:00"/>
      </sharedItems>
    </cacheField>
    <cacheField name="Montant" numFmtId="4">
      <sharedItems containsSemiMixedTypes="0" containsString="0" containsNumber="1" containsInteger="1" minValue="1256" maxValue="8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x v="0"/>
    <n v="1256"/>
  </r>
  <r>
    <x v="0"/>
    <x v="1"/>
    <x v="0"/>
    <n v="1260"/>
  </r>
  <r>
    <x v="0"/>
    <x v="2"/>
    <x v="0"/>
    <n v="1264"/>
  </r>
  <r>
    <x v="0"/>
    <x v="3"/>
    <x v="0"/>
    <n v="1268"/>
  </r>
  <r>
    <x v="1"/>
    <x v="2"/>
    <x v="1"/>
    <n v="1272"/>
  </r>
  <r>
    <x v="1"/>
    <x v="4"/>
    <x v="1"/>
    <n v="1276"/>
  </r>
  <r>
    <x v="1"/>
    <x v="3"/>
    <x v="1"/>
    <n v="1280"/>
  </r>
  <r>
    <x v="2"/>
    <x v="1"/>
    <x v="2"/>
    <n v="1284"/>
  </r>
  <r>
    <x v="2"/>
    <x v="1"/>
    <x v="2"/>
    <n v="1288"/>
  </r>
  <r>
    <x v="2"/>
    <x v="4"/>
    <x v="2"/>
    <n v="1292"/>
  </r>
  <r>
    <x v="2"/>
    <x v="3"/>
    <x v="2"/>
    <n v="1296"/>
  </r>
  <r>
    <x v="3"/>
    <x v="2"/>
    <x v="3"/>
    <n v="5000"/>
  </r>
  <r>
    <x v="3"/>
    <x v="4"/>
    <x v="3"/>
    <n v="6000"/>
  </r>
  <r>
    <x v="3"/>
    <x v="3"/>
    <x v="3"/>
    <n v="7000"/>
  </r>
  <r>
    <x v="3"/>
    <x v="0"/>
    <x v="3"/>
    <n v="8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K7:R17" firstHeaderRow="1" firstDataRow="2" firstDataCol="2"/>
  <pivotFields count="4">
    <pivotField axis="axisRow" compact="0" outline="0" showAll="0">
      <items count="5">
        <item x="0"/>
        <item x="1"/>
        <item x="2"/>
        <item x="3"/>
        <item t="default"/>
      </items>
    </pivotField>
    <pivotField axis="axisCol" compact="0" showAll="0">
      <items count="6">
        <item x="0"/>
        <item x="1"/>
        <item x="2"/>
        <item x="4"/>
        <item x="3"/>
        <item t="default"/>
      </items>
    </pivotField>
    <pivotField axis="axisRow" compact="0" numFmtId="14" outline="0" showAll="0">
      <items count="5">
        <item x="0"/>
        <item x="1"/>
        <item x="2"/>
        <item x="3"/>
        <item t="default"/>
      </items>
    </pivotField>
    <pivotField dataField="1" compact="0" numFmtId="4" showAll="0"/>
  </pivotFields>
  <rowFields count="2">
    <field x="0"/>
    <field x="2"/>
  </rowFields>
  <rowItems count="9">
    <i>
      <x/>
      <x/>
    </i>
    <i t="default">
      <x/>
    </i>
    <i>
      <x v="1"/>
      <x v="1"/>
    </i>
    <i t="default">
      <x v="1"/>
    </i>
    <i>
      <x v="2"/>
      <x v="2"/>
    </i>
    <i t="default">
      <x v="2"/>
    </i>
    <i>
      <x v="3"/>
      <x v="3"/>
    </i>
    <i t="default">
      <x v="3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id="1" name="T_Source" displayName="T_Source" ref="A1:D16" totalsRowShown="0">
  <autoFilter ref="A1:D16"/>
  <tableColumns count="4">
    <tableColumn id="1" name="Réf"/>
    <tableColumn id="2" name="Produit"/>
    <tableColumn id="3" name="Date" dataDxfId="2"/>
    <tableColumn id="4" name="Monta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workbookViewId="0">
      <selection activeCell="B12" sqref="B12"/>
    </sheetView>
  </sheetViews>
  <sheetFormatPr baseColWidth="10" defaultRowHeight="15" x14ac:dyDescent="0.25"/>
  <cols>
    <col min="1" max="1" width="8" bestFit="1" customWidth="1"/>
    <col min="2" max="2" width="9.28515625" customWidth="1"/>
    <col min="3" max="3" width="10.7109375" bestFit="1" customWidth="1"/>
    <col min="4" max="4" width="10.85546875" style="1" customWidth="1"/>
  </cols>
  <sheetData>
    <row r="1" spans="1:4" x14ac:dyDescent="0.25">
      <c r="A1" t="s">
        <v>0</v>
      </c>
      <c r="B1" t="s">
        <v>1</v>
      </c>
      <c r="C1" t="s">
        <v>2</v>
      </c>
      <c r="D1" s="1" t="s">
        <v>3</v>
      </c>
    </row>
    <row r="2" spans="1:4" x14ac:dyDescent="0.25">
      <c r="A2">
        <v>1708956</v>
      </c>
      <c r="B2" t="s">
        <v>4</v>
      </c>
      <c r="C2" s="2">
        <v>42901</v>
      </c>
      <c r="D2" s="1">
        <v>1256</v>
      </c>
    </row>
    <row r="3" spans="1:4" x14ac:dyDescent="0.25">
      <c r="A3">
        <v>1708956</v>
      </c>
      <c r="B3" t="s">
        <v>5</v>
      </c>
      <c r="C3" s="2">
        <v>42901</v>
      </c>
      <c r="D3" s="1">
        <v>1260</v>
      </c>
    </row>
    <row r="4" spans="1:4" x14ac:dyDescent="0.25">
      <c r="A4">
        <v>1708956</v>
      </c>
      <c r="B4" t="s">
        <v>6</v>
      </c>
      <c r="C4" s="2">
        <v>42901</v>
      </c>
      <c r="D4" s="1">
        <v>1264</v>
      </c>
    </row>
    <row r="5" spans="1:4" x14ac:dyDescent="0.25">
      <c r="A5">
        <v>1708956</v>
      </c>
      <c r="B5" t="s">
        <v>7</v>
      </c>
      <c r="C5" s="2">
        <v>42901</v>
      </c>
      <c r="D5" s="1">
        <v>1268</v>
      </c>
    </row>
    <row r="6" spans="1:4" x14ac:dyDescent="0.25">
      <c r="A6">
        <v>1708957</v>
      </c>
      <c r="B6" t="s">
        <v>6</v>
      </c>
      <c r="C6" s="2">
        <v>42902</v>
      </c>
      <c r="D6" s="1">
        <v>1272</v>
      </c>
    </row>
    <row r="7" spans="1:4" x14ac:dyDescent="0.25">
      <c r="A7">
        <v>1708957</v>
      </c>
      <c r="B7" t="s">
        <v>8</v>
      </c>
      <c r="C7" s="2">
        <v>42902</v>
      </c>
      <c r="D7" s="1">
        <v>1276</v>
      </c>
    </row>
    <row r="8" spans="1:4" x14ac:dyDescent="0.25">
      <c r="A8">
        <v>1708957</v>
      </c>
      <c r="B8" t="s">
        <v>7</v>
      </c>
      <c r="C8" s="2">
        <v>42902</v>
      </c>
      <c r="D8" s="1">
        <v>1280</v>
      </c>
    </row>
    <row r="9" spans="1:4" x14ac:dyDescent="0.25">
      <c r="A9">
        <v>1708958</v>
      </c>
      <c r="B9" t="s">
        <v>5</v>
      </c>
      <c r="C9" s="2">
        <v>42904</v>
      </c>
      <c r="D9" s="1">
        <v>1284</v>
      </c>
    </row>
    <row r="10" spans="1:4" x14ac:dyDescent="0.25">
      <c r="A10">
        <v>1708958</v>
      </c>
      <c r="B10" t="s">
        <v>5</v>
      </c>
      <c r="C10" s="2">
        <v>42904</v>
      </c>
      <c r="D10" s="1">
        <v>1288</v>
      </c>
    </row>
    <row r="11" spans="1:4" x14ac:dyDescent="0.25">
      <c r="A11">
        <v>1708958</v>
      </c>
      <c r="B11" t="s">
        <v>8</v>
      </c>
      <c r="C11" s="2">
        <v>42904</v>
      </c>
      <c r="D11" s="1">
        <v>1292</v>
      </c>
    </row>
    <row r="12" spans="1:4" x14ac:dyDescent="0.25">
      <c r="A12">
        <v>1708958</v>
      </c>
      <c r="B12" t="s">
        <v>7</v>
      </c>
      <c r="C12" s="2">
        <v>42904</v>
      </c>
      <c r="D12" s="1">
        <v>1296</v>
      </c>
    </row>
    <row r="13" spans="1:4" x14ac:dyDescent="0.25">
      <c r="A13">
        <v>1708959</v>
      </c>
      <c r="B13" t="s">
        <v>6</v>
      </c>
      <c r="C13" s="2">
        <v>42905</v>
      </c>
      <c r="D13" s="1">
        <v>5000</v>
      </c>
    </row>
    <row r="14" spans="1:4" x14ac:dyDescent="0.25">
      <c r="A14">
        <v>1708959</v>
      </c>
      <c r="B14" t="s">
        <v>8</v>
      </c>
      <c r="C14" s="2">
        <v>42905</v>
      </c>
      <c r="D14" s="1">
        <v>6000</v>
      </c>
    </row>
    <row r="15" spans="1:4" x14ac:dyDescent="0.25">
      <c r="A15">
        <v>1708959</v>
      </c>
      <c r="B15" t="s">
        <v>7</v>
      </c>
      <c r="C15" s="2">
        <v>42905</v>
      </c>
      <c r="D15" s="1">
        <v>7000</v>
      </c>
    </row>
    <row r="16" spans="1:4" x14ac:dyDescent="0.25">
      <c r="A16">
        <v>1708959</v>
      </c>
      <c r="B16" t="s">
        <v>4</v>
      </c>
      <c r="C16" s="2">
        <v>42905</v>
      </c>
      <c r="D16" s="1">
        <v>8000</v>
      </c>
    </row>
    <row r="17" spans="3:3" x14ac:dyDescent="0.25">
      <c r="C17" s="2"/>
    </row>
  </sheetData>
  <dataValidations count="1">
    <dataValidation type="list" allowBlank="1" showInputMessage="1" showErrorMessage="1" sqref="B17:B1048576">
      <formula1>impots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'C:\Users\se7en\AppData\Local\Temp\[model h61.xlsx]Feuil2'!#REF!</xm:f>
          </x14:formula1>
          <xm:sqref>B2:B16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H1" workbookViewId="0">
      <selection activeCell="K9" sqref="K9"/>
    </sheetView>
  </sheetViews>
  <sheetFormatPr baseColWidth="10" defaultRowHeight="15" x14ac:dyDescent="0.25"/>
  <cols>
    <col min="1" max="1" width="3.140625" style="3" bestFit="1" customWidth="1"/>
    <col min="2" max="2" width="10.140625" style="3" bestFit="1" customWidth="1"/>
    <col min="3" max="3" width="11.42578125" style="2"/>
    <col min="11" max="11" width="21" bestFit="1" customWidth="1"/>
    <col min="12" max="12" width="10.7109375" customWidth="1"/>
    <col min="13" max="17" width="9.85546875" customWidth="1"/>
    <col min="18" max="18" width="12.5703125" bestFit="1" customWidth="1"/>
  </cols>
  <sheetData>
    <row r="1" spans="1:18" s="4" customFormat="1" x14ac:dyDescent="0.25">
      <c r="A1" s="4" t="s">
        <v>9</v>
      </c>
      <c r="B1" s="4" t="s">
        <v>10</v>
      </c>
      <c r="C1" s="5" t="s">
        <v>2</v>
      </c>
      <c r="D1" s="6" t="s">
        <v>4</v>
      </c>
      <c r="E1" s="7" t="s">
        <v>5</v>
      </c>
      <c r="F1" s="6" t="s">
        <v>6</v>
      </c>
      <c r="G1" s="7" t="s">
        <v>8</v>
      </c>
      <c r="H1" s="6" t="s">
        <v>7</v>
      </c>
      <c r="I1" s="8" t="s">
        <v>11</v>
      </c>
    </row>
    <row r="2" spans="1:18" x14ac:dyDescent="0.25">
      <c r="A2" s="3">
        <v>1</v>
      </c>
      <c r="B2" s="3">
        <v>1708956</v>
      </c>
      <c r="C2" s="2">
        <v>42901</v>
      </c>
      <c r="D2" s="1">
        <v>1256</v>
      </c>
      <c r="E2" s="1">
        <v>1260</v>
      </c>
      <c r="F2" s="1">
        <v>1264</v>
      </c>
      <c r="G2" s="1">
        <v>0</v>
      </c>
      <c r="H2" s="1">
        <v>1268</v>
      </c>
      <c r="I2" s="1">
        <f>SUM(D2:H2)</f>
        <v>5048</v>
      </c>
      <c r="J2" s="1"/>
    </row>
    <row r="3" spans="1:18" x14ac:dyDescent="0.25">
      <c r="A3" s="3">
        <v>2</v>
      </c>
      <c r="B3" s="3">
        <v>1708957</v>
      </c>
      <c r="C3" s="2">
        <v>42902</v>
      </c>
      <c r="D3" s="1">
        <v>0</v>
      </c>
      <c r="E3" s="1">
        <v>0</v>
      </c>
      <c r="F3" s="1">
        <v>1272</v>
      </c>
      <c r="G3" s="1">
        <v>1276</v>
      </c>
      <c r="H3" s="1">
        <v>1280</v>
      </c>
      <c r="I3" s="1">
        <f t="shared" ref="I3:I5" si="0">SUM(D3:H3)</f>
        <v>3828</v>
      </c>
      <c r="J3" s="1"/>
    </row>
    <row r="4" spans="1:18" x14ac:dyDescent="0.25">
      <c r="A4" s="3">
        <v>3</v>
      </c>
      <c r="B4" s="3">
        <v>1708958</v>
      </c>
      <c r="C4" s="2">
        <v>42904</v>
      </c>
      <c r="D4" s="1">
        <v>0</v>
      </c>
      <c r="E4" s="1">
        <v>2572</v>
      </c>
      <c r="F4" s="1">
        <v>0</v>
      </c>
      <c r="G4" s="1">
        <v>1292</v>
      </c>
      <c r="H4" s="1">
        <v>1296</v>
      </c>
      <c r="I4" s="1">
        <f t="shared" si="0"/>
        <v>5160</v>
      </c>
      <c r="J4" s="1"/>
    </row>
    <row r="5" spans="1:18" x14ac:dyDescent="0.25">
      <c r="A5" s="3">
        <v>4</v>
      </c>
      <c r="B5" s="3">
        <v>1708959</v>
      </c>
      <c r="C5" s="2">
        <v>42905</v>
      </c>
      <c r="D5" s="1">
        <v>8000</v>
      </c>
      <c r="E5" s="1">
        <v>0</v>
      </c>
      <c r="F5" s="1">
        <v>5000</v>
      </c>
      <c r="G5" s="1">
        <v>6000</v>
      </c>
      <c r="H5" s="1">
        <v>7000</v>
      </c>
      <c r="I5" s="1">
        <f t="shared" si="0"/>
        <v>26000</v>
      </c>
      <c r="J5" s="1"/>
    </row>
    <row r="6" spans="1:18" x14ac:dyDescent="0.25">
      <c r="B6" s="3" t="str">
        <f t="shared" ref="B6:B13" si="1">IF(B5&lt;MAXA(N°),B5+1,"")</f>
        <v/>
      </c>
      <c r="C6" s="2" t="s">
        <v>12</v>
      </c>
    </row>
    <row r="7" spans="1:18" x14ac:dyDescent="0.25">
      <c r="B7" s="3" t="str">
        <f t="shared" si="1"/>
        <v/>
      </c>
      <c r="C7" s="2" t="str">
        <f t="shared" ref="C7" si="2">IFERROR(AVERAGEIF(N°,B7,Date),"")</f>
        <v/>
      </c>
      <c r="K7" s="9" t="s">
        <v>18</v>
      </c>
      <c r="M7" s="9" t="s">
        <v>1</v>
      </c>
    </row>
    <row r="8" spans="1:18" x14ac:dyDescent="0.25">
      <c r="B8" s="3" t="str">
        <f t="shared" si="1"/>
        <v/>
      </c>
      <c r="K8" s="9" t="s">
        <v>0</v>
      </c>
      <c r="L8" s="9" t="s">
        <v>2</v>
      </c>
      <c r="M8" t="s">
        <v>4</v>
      </c>
      <c r="N8" t="s">
        <v>5</v>
      </c>
      <c r="O8" t="s">
        <v>6</v>
      </c>
      <c r="P8" t="s">
        <v>8</v>
      </c>
      <c r="Q8" t="s">
        <v>7</v>
      </c>
      <c r="R8" t="s">
        <v>13</v>
      </c>
    </row>
    <row r="9" spans="1:18" x14ac:dyDescent="0.25">
      <c r="B9" s="3" t="str">
        <f t="shared" si="1"/>
        <v/>
      </c>
      <c r="K9">
        <v>1708956</v>
      </c>
      <c r="L9" s="2">
        <v>42901</v>
      </c>
      <c r="M9" s="10">
        <v>1256</v>
      </c>
      <c r="N9" s="10">
        <v>1260</v>
      </c>
      <c r="O9" s="10">
        <v>1264</v>
      </c>
      <c r="P9" s="10"/>
      <c r="Q9" s="10">
        <v>1268</v>
      </c>
      <c r="R9" s="10">
        <v>5048</v>
      </c>
    </row>
    <row r="10" spans="1:18" x14ac:dyDescent="0.25">
      <c r="B10" s="3" t="str">
        <f t="shared" si="1"/>
        <v/>
      </c>
      <c r="K10" t="s">
        <v>14</v>
      </c>
      <c r="M10" s="10">
        <v>1256</v>
      </c>
      <c r="N10" s="10">
        <v>1260</v>
      </c>
      <c r="O10" s="10">
        <v>1264</v>
      </c>
      <c r="P10" s="10"/>
      <c r="Q10" s="10">
        <v>1268</v>
      </c>
      <c r="R10" s="10">
        <v>5048</v>
      </c>
    </row>
    <row r="11" spans="1:18" x14ac:dyDescent="0.25">
      <c r="B11" s="3" t="str">
        <f t="shared" si="1"/>
        <v/>
      </c>
      <c r="K11">
        <v>1708957</v>
      </c>
      <c r="L11" s="2">
        <v>42902</v>
      </c>
      <c r="M11" s="10"/>
      <c r="N11" s="10"/>
      <c r="O11" s="10">
        <v>1272</v>
      </c>
      <c r="P11" s="10">
        <v>1276</v>
      </c>
      <c r="Q11" s="10">
        <v>1280</v>
      </c>
      <c r="R11" s="10">
        <v>3828</v>
      </c>
    </row>
    <row r="12" spans="1:18" x14ac:dyDescent="0.25">
      <c r="B12" s="3" t="str">
        <f t="shared" si="1"/>
        <v/>
      </c>
      <c r="K12" t="s">
        <v>15</v>
      </c>
      <c r="M12" s="10"/>
      <c r="N12" s="10"/>
      <c r="O12" s="10">
        <v>1272</v>
      </c>
      <c r="P12" s="10">
        <v>1276</v>
      </c>
      <c r="Q12" s="10">
        <v>1280</v>
      </c>
      <c r="R12" s="10">
        <v>3828</v>
      </c>
    </row>
    <row r="13" spans="1:18" x14ac:dyDescent="0.25">
      <c r="B13" s="3" t="str">
        <f t="shared" si="1"/>
        <v/>
      </c>
      <c r="K13">
        <v>1708958</v>
      </c>
      <c r="L13" s="2">
        <v>42904</v>
      </c>
      <c r="M13" s="10"/>
      <c r="N13" s="10">
        <v>2572</v>
      </c>
      <c r="O13" s="10"/>
      <c r="P13" s="10">
        <v>1292</v>
      </c>
      <c r="Q13" s="10">
        <v>1296</v>
      </c>
      <c r="R13" s="10">
        <v>5160</v>
      </c>
    </row>
    <row r="14" spans="1:18" x14ac:dyDescent="0.25">
      <c r="K14" t="s">
        <v>16</v>
      </c>
      <c r="M14" s="10"/>
      <c r="N14" s="10">
        <v>2572</v>
      </c>
      <c r="O14" s="10"/>
      <c r="P14" s="10">
        <v>1292</v>
      </c>
      <c r="Q14" s="10">
        <v>1296</v>
      </c>
      <c r="R14" s="10">
        <v>5160</v>
      </c>
    </row>
    <row r="15" spans="1:18" x14ac:dyDescent="0.25">
      <c r="K15">
        <v>1708959</v>
      </c>
      <c r="L15" s="2">
        <v>42905</v>
      </c>
      <c r="M15" s="10">
        <v>8000</v>
      </c>
      <c r="N15" s="10"/>
      <c r="O15" s="10">
        <v>5000</v>
      </c>
      <c r="P15" s="10">
        <v>6000</v>
      </c>
      <c r="Q15" s="10">
        <v>7000</v>
      </c>
      <c r="R15" s="10">
        <v>26000</v>
      </c>
    </row>
    <row r="16" spans="1:18" x14ac:dyDescent="0.25">
      <c r="K16" t="s">
        <v>17</v>
      </c>
      <c r="M16" s="10">
        <v>8000</v>
      </c>
      <c r="N16" s="10"/>
      <c r="O16" s="10">
        <v>5000</v>
      </c>
      <c r="P16" s="10">
        <v>6000</v>
      </c>
      <c r="Q16" s="10">
        <v>7000</v>
      </c>
      <c r="R16" s="10">
        <v>26000</v>
      </c>
    </row>
    <row r="17" spans="11:18" x14ac:dyDescent="0.25">
      <c r="K17" t="s">
        <v>13</v>
      </c>
      <c r="M17" s="10">
        <v>9256</v>
      </c>
      <c r="N17" s="10">
        <v>3832</v>
      </c>
      <c r="O17" s="10">
        <v>7536</v>
      </c>
      <c r="P17" s="10">
        <v>8568</v>
      </c>
      <c r="Q17" s="10">
        <v>10844</v>
      </c>
      <c r="R17" s="10">
        <v>40036</v>
      </c>
    </row>
  </sheetData>
  <conditionalFormatting sqref="D1:J1048576">
    <cfRule type="cellIs" dxfId="0" priority="1" operator="equal">
      <formula>0</formula>
    </cfRule>
  </conditionalFormatting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SOURCE</vt:lpstr>
      <vt:lpstr>resultat souhaité</vt:lpstr>
      <vt:lpstr>B_IMPOTS</vt:lpstr>
      <vt:lpstr>Date</vt:lpstr>
      <vt:lpstr>Montant</vt:lpstr>
      <vt:lpstr>N°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</dc:creator>
  <cp:lastModifiedBy>rtyui</cp:lastModifiedBy>
  <dcterms:created xsi:type="dcterms:W3CDTF">2017-06-24T13:57:09Z</dcterms:created>
  <dcterms:modified xsi:type="dcterms:W3CDTF">2017-06-27T08:35:41Z</dcterms:modified>
</cp:coreProperties>
</file>