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5" rupBuild="17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tyui\Desktop\"/>
    </mc:Choice>
  </mc:AlternateContent>
  <bookViews>
    <workbookView xWindow="930" yWindow="0" windowWidth="19560" windowHeight="8115"/>
  </bookViews>
  <sheets>
    <sheet name="Feuil1" sheetId="1" r:id="rId1"/>
    <sheet name="Feuil2" sheetId="2" r:id="rId2"/>
    <sheet name="Feuil3" sheetId="3" r:id="rId3"/>
  </sheets>
  <calcPr calcId="171027"/>
</workbook>
</file>

<file path=xl/calcChain.xml><?xml version="1.0" encoding="utf-8"?>
<calcChain xmlns="http://schemas.openxmlformats.org/spreadsheetml/2006/main">
  <c r="G2" i="1" l="1"/>
  <c r="G3" i="1"/>
  <c r="G4" i="1"/>
  <c r="G5" i="1"/>
  <c r="G6" i="1"/>
  <c r="G7" i="1"/>
  <c r="G8" i="1"/>
  <c r="G9" i="1"/>
  <c r="D2" i="1"/>
  <c r="D3" i="1"/>
  <c r="D4" i="1"/>
  <c r="D5" i="1"/>
  <c r="D6" i="1"/>
  <c r="D7" i="1"/>
  <c r="D8" i="1"/>
  <c r="D9" i="1"/>
  <c r="E2" i="1"/>
  <c r="E9" i="1" l="1"/>
  <c r="E5" i="1"/>
  <c r="E8" i="1"/>
  <c r="E4" i="1"/>
  <c r="F4" i="1" s="1"/>
  <c r="H4" i="1" s="1"/>
  <c r="E7" i="1"/>
  <c r="F7" i="1" s="1"/>
  <c r="H7" i="1" s="1"/>
  <c r="E3" i="1"/>
  <c r="E6" i="1"/>
  <c r="F6" i="1" l="1"/>
  <c r="H6" i="1" s="1"/>
  <c r="F8" i="1"/>
  <c r="H8" i="1" s="1"/>
  <c r="F3" i="1"/>
  <c r="H3" i="1" s="1"/>
  <c r="F5" i="1"/>
  <c r="H5" i="1" s="1"/>
  <c r="F9" i="1"/>
  <c r="H9" i="1" s="1"/>
  <c r="F2" i="1"/>
  <c r="H2" i="1" s="1"/>
  <c r="H10" i="1" s="1"/>
</calcChain>
</file>

<file path=xl/comments1.xml><?xml version="1.0" encoding="utf-8"?>
<comments xmlns="http://schemas.openxmlformats.org/spreadsheetml/2006/main">
  <authors>
    <author>Kennan Rahmani</author>
  </authors>
  <commentList>
    <comment ref="B6" authorId="0" shapeId="0">
      <text>
        <r>
          <rPr>
            <b/>
            <sz val="9"/>
            <color indexed="81"/>
            <rFont val="Tahoma"/>
            <family val="2"/>
          </rPr>
          <t>Somme de toutes les valeurs à oui + le dernier non</t>
        </r>
      </text>
    </comment>
  </commentList>
</comments>
</file>

<file path=xl/sharedStrings.xml><?xml version="1.0" encoding="utf-8"?>
<sst xmlns="http://schemas.openxmlformats.org/spreadsheetml/2006/main" count="16" uniqueCount="10">
  <si>
    <t>OUI</t>
  </si>
  <si>
    <t>NON</t>
  </si>
  <si>
    <t>Valeur</t>
  </si>
  <si>
    <t>Cumul si non vide</t>
  </si>
  <si>
    <t>O/N</t>
  </si>
  <si>
    <t>DernierNON</t>
  </si>
  <si>
    <t>PointageNON</t>
  </si>
  <si>
    <t>DecompteNON</t>
  </si>
  <si>
    <t>Pointagepoursomme</t>
  </si>
  <si>
    <t>PointageOUI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</si>
</sst>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9"/>
      <color indexed="81"/>
      <name val="Tahoma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000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1" fontId="0" fillId="2" borderId="1" xfId="0" applyNumberFormat="1" applyFill="1" applyBorder="1" applyAlignment="1">
      <alignment horizontal="center" vertical="center" wrapText="1"/>
    </xf>
    <xf numFmtId="1" fontId="0" fillId="2" borderId="0" xfId="0" applyNumberFormat="1" applyFill="1" applyBorder="1" applyAlignment="1">
      <alignment horizontal="center" vertical="center" wrapText="1"/>
    </xf>
    <xf numFmtId="1" fontId="0" fillId="3" borderId="0" xfId="0" applyNumberFormat="1" applyFill="1" applyBorder="1" applyAlignment="1">
      <alignment horizontal="center" vertical="center" wrapText="1"/>
    </xf>
    <xf numFmtId="0" fontId="0" fillId="4" borderId="0" xfId="0" applyFill="1"/>
    <xf numFmtId="0" fontId="0" fillId="4" borderId="0" xfId="0" applyNumberFormat="1" applyFill="1"/>
    <xf numFmtId="0" fontId="0" fillId="0" borderId="0" xfId="0" applyAlignment="1">
      <alignment vertical="center" wrapText="1"/>
    </xf>
    <xf numFmtId="0" fontId="0" fillId="4" borderId="0" xfId="0" applyFill="1" applyAlignment="1">
      <alignment vertical="center" wrapText="1"/>
    </xf>
    <xf numFmtId="1" fontId="0" fillId="2" borderId="2" xfId="0" applyNumberFormat="1" applyFill="1" applyBorder="1" applyAlignment="1">
      <alignment horizontal="center" vertical="center" wrapText="1"/>
    </xf>
    <xf numFmtId="0" fontId="0" fillId="0" borderId="0" xfId="0" applyBorder="1"/>
    <xf numFmtId="0" fontId="0" fillId="4" borderId="0" xfId="0" applyNumberFormat="1" applyFill="1" applyBorder="1"/>
    <xf numFmtId="0" fontId="0" fillId="5" borderId="0" xfId="0" applyNumberFormat="1" applyFill="1" applyBorder="1"/>
  </cellXfs>
  <cellStyles count="1">
    <cellStyle name="Normal" xfId="0" builtinId="0"/>
  </cellStyles>
  <dxfs count="15">
    <dxf>
      <numFmt numFmtId="0" formatCode="General"/>
      <fill>
        <patternFill patternType="solid">
          <fgColor indexed="64"/>
          <bgColor rgb="FFFF0000"/>
        </patternFill>
      </fill>
    </dxf>
    <dxf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 outline="0">
        <left/>
        <right/>
        <top/>
        <bottom/>
      </border>
    </dxf>
    <dxf>
      <numFmt numFmtId="0" formatCode="General"/>
      <fill>
        <patternFill patternType="solid">
          <fgColor indexed="64"/>
          <bgColor theme="0" tint="-0.499984740745262"/>
        </patternFill>
      </fill>
      <border diagonalUp="0" diagonalDown="0" outline="0">
        <left/>
        <right/>
        <top/>
        <bottom/>
      </border>
    </dxf>
    <dxf>
      <border diagonalUp="0" diagonalDown="0" outline="0">
        <left/>
        <right/>
        <top/>
        <bottom/>
      </border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/>
        <right/>
        <top/>
        <bottom/>
      </border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/>
      </border>
    </dxf>
    <dxf>
      <numFmt numFmtId="0" formatCode="General"/>
      <fill>
        <patternFill patternType="solid">
          <fgColor indexed="64"/>
          <bgColor theme="0" tint="-0.499984740745262"/>
        </patternFill>
      </fill>
    </dxf>
    <dxf>
      <numFmt numFmtId="0" formatCode="General"/>
      <fill>
        <patternFill patternType="solid">
          <fgColor indexed="64"/>
          <bgColor theme="0" tint="-0.499984740745262"/>
        </patternFill>
      </fill>
    </dxf>
    <dxf>
      <numFmt numFmtId="0" formatCode="General"/>
      <fill>
        <patternFill patternType="solid">
          <fgColor indexed="64"/>
          <bgColor theme="0" tint="-0.499984740745262"/>
        </patternFill>
      </fill>
    </dxf>
    <dxf>
      <alignment horizontal="general" vertical="center" textRotation="0" wrapText="1" indent="0" justifyLastLine="0" shrinkToFit="0" readingOrder="0"/>
    </dxf>
    <dxf>
      <numFmt numFmtId="0" formatCode="General"/>
      <fill>
        <patternFill patternType="solid">
          <fgColor indexed="64"/>
          <bgColor theme="0" tint="-0.499984740745262"/>
        </patternFill>
      </fill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</dxf>
    <dxf>
      <numFmt numFmtId="1" formatCode="0"/>
      <fill>
        <patternFill patternType="solid">
          <fgColor indexed="64"/>
          <bgColor theme="0" tint="-0.14999847407452621"/>
        </patternFill>
      </fill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1" name="Tableau1" displayName="Tableau1" ref="A1:H10" totalsRowCount="1" headerRowDxfId="11">
  <autoFilter ref="A1:H9"/>
  <tableColumns count="8">
    <tableColumn id="1" name="Valeur" dataDxfId="14" totalsRowDxfId="7"/>
    <tableColumn id="2" name="Cumul si non vide" dataDxfId="13" totalsRowDxfId="6"/>
    <tableColumn id="3" name="O/N" totalsRowDxfId="5"/>
    <tableColumn id="6" name="PointageNON" dataDxfId="10" totalsRowDxfId="4">
      <calculatedColumnFormula>IF(Tableau1[[#This Row],[O/N]]="NON",1,0)</calculatedColumnFormula>
    </tableColumn>
    <tableColumn id="5" name="DecompteNON" dataDxfId="12" totalsRowDxfId="3">
      <calculatedColumnFormula>SUM($D$2:D2)</calculatedColumnFormula>
    </tableColumn>
    <tableColumn id="4" name="DernierNON" dataDxfId="9" totalsRowDxfId="2">
      <calculatedColumnFormula>IF(Tableau1[[#This Row],[DecompteNON]]=MAX(Tableau1[DecompteNON]),1,0)</calculatedColumnFormula>
    </tableColumn>
    <tableColumn id="7" name="PointageOUI" dataDxfId="8" totalsRowDxfId="1">
      <calculatedColumnFormula>IF( Tableau1[[#This Row],[O/N]]="OUI",1,0)</calculatedColumnFormula>
    </tableColumn>
    <tableColumn id="8" name="Pointagepoursomme" totalsRowFunction="custom" totalsRowDxfId="0">
      <calculatedColumnFormula>(Tableau1[[#This Row],[DernierNON]]+Tableau1[[#This Row],[PointageOUI]])*Tableau1[[#This Row],[Valeur]]</calculatedColumnFormula>
      <totalsRowFormula>SUM(Tableau1[Pointagepoursomme])</totalsRowFormula>
    </tableColumn>
  </tableColumns>
  <tableStyleInfo name="TableStyleDark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H10"/>
  <sheetViews>
    <sheetView tabSelected="1" workbookViewId="0">
      <selection activeCell="K9" sqref="K9"/>
    </sheetView>
  </sheetViews>
  <sheetFormatPr baseColWidth="10" defaultRowHeight="15" x14ac:dyDescent="0.25"/>
  <cols>
    <col min="2" max="2" width="18.85546875" customWidth="1"/>
    <col min="4" max="4" width="11.42578125" style="4"/>
    <col min="5" max="5" width="13.5703125" style="4" customWidth="1"/>
    <col min="6" max="6" width="11.42578125" style="4"/>
  </cols>
  <sheetData>
    <row r="1" spans="1:8" s="6" customFormat="1" ht="36" customHeight="1" x14ac:dyDescent="0.25">
      <c r="A1" s="6" t="s">
        <v>2</v>
      </c>
      <c r="B1" s="6" t="s">
        <v>3</v>
      </c>
      <c r="C1" s="6" t="s">
        <v>4</v>
      </c>
      <c r="D1" s="7" t="s">
        <v>6</v>
      </c>
      <c r="E1" s="7" t="s">
        <v>7</v>
      </c>
      <c r="F1" s="7" t="s">
        <v>5</v>
      </c>
      <c r="G1" s="6" t="s">
        <v>9</v>
      </c>
      <c r="H1" s="6" t="s">
        <v>8</v>
      </c>
    </row>
    <row r="2" spans="1:8" x14ac:dyDescent="0.25">
      <c r="A2" s="1">
        <v>15</v>
      </c>
      <c r="B2" s="2">
        <v>15</v>
      </c>
      <c r="C2" t="s">
        <v>1</v>
      </c>
      <c r="D2" s="4">
        <f>IF(Tableau1[[#This Row],[O/N]]="NON",1,0)</f>
        <v>1</v>
      </c>
      <c r="E2" s="4">
        <f>SUM($D$2:D2)</f>
        <v>1</v>
      </c>
      <c r="F2" s="4">
        <f>IF(Tableau1[[#This Row],[DecompteNON]]=MAX(Tableau1[DecompteNON]),1,0)</f>
        <v>0</v>
      </c>
      <c r="G2" s="5">
        <f>IF( Tableau1[[#This Row],[O/N]]="OUI",1,0)</f>
        <v>0</v>
      </c>
      <c r="H2" s="5">
        <f>(Tableau1[[#This Row],[DernierNON]]+Tableau1[[#This Row],[PointageOUI]])*Tableau1[[#This Row],[Valeur]]</f>
        <v>0</v>
      </c>
    </row>
    <row r="3" spans="1:8" x14ac:dyDescent="0.25">
      <c r="A3" s="1">
        <v>54</v>
      </c>
      <c r="B3" s="2">
        <v>54</v>
      </c>
      <c r="C3" t="s">
        <v>0</v>
      </c>
      <c r="D3" s="4">
        <f>IF(Tableau1[[#This Row],[O/N]]="NON",1,0)</f>
        <v>0</v>
      </c>
      <c r="E3" s="4">
        <f>SUM($D$2:D3)</f>
        <v>1</v>
      </c>
      <c r="F3" s="4">
        <f>IF(Tableau1[[#This Row],[DecompteNON]]=MAX(Tableau1[DecompteNON]),1,0)</f>
        <v>0</v>
      </c>
      <c r="G3" s="5">
        <f>IF( Tableau1[[#This Row],[O/N]]="OUI",1,0)</f>
        <v>1</v>
      </c>
      <c r="H3" s="5">
        <f>(Tableau1[[#This Row],[DernierNON]]+Tableau1[[#This Row],[PointageOUI]])*Tableau1[[#This Row],[Valeur]]</f>
        <v>54</v>
      </c>
    </row>
    <row r="4" spans="1:8" x14ac:dyDescent="0.25">
      <c r="A4" s="1">
        <v>51</v>
      </c>
      <c r="B4" s="2">
        <v>51</v>
      </c>
      <c r="C4" t="s">
        <v>0</v>
      </c>
      <c r="D4" s="4">
        <f>IF(Tableau1[[#This Row],[O/N]]="NON",1,0)</f>
        <v>0</v>
      </c>
      <c r="E4" s="4">
        <f>SUM($D$2:D4)</f>
        <v>1</v>
      </c>
      <c r="F4" s="4">
        <f>IF(Tableau1[[#This Row],[DecompteNON]]=MAX(Tableau1[DecompteNON]),1,0)</f>
        <v>0</v>
      </c>
      <c r="G4" s="5">
        <f>IF( Tableau1[[#This Row],[O/N]]="OUI",1,0)</f>
        <v>1</v>
      </c>
      <c r="H4" s="5">
        <f>(Tableau1[[#This Row],[DernierNON]]+Tableau1[[#This Row],[PointageOUI]])*Tableau1[[#This Row],[Valeur]]</f>
        <v>51</v>
      </c>
    </row>
    <row r="5" spans="1:8" x14ac:dyDescent="0.25">
      <c r="A5" s="1">
        <v>5</v>
      </c>
      <c r="B5" s="2">
        <v>5</v>
      </c>
      <c r="C5" t="s">
        <v>0</v>
      </c>
      <c r="D5" s="4">
        <f>IF(Tableau1[[#This Row],[O/N]]="NON",1,0)</f>
        <v>0</v>
      </c>
      <c r="E5" s="4">
        <f>SUM($D$2:D5)</f>
        <v>1</v>
      </c>
      <c r="F5" s="4">
        <f>IF(Tableau1[[#This Row],[DecompteNON]]=MAX(Tableau1[DecompteNON]),1,0)</f>
        <v>0</v>
      </c>
      <c r="G5" s="5">
        <f>IF( Tableau1[[#This Row],[O/N]]="OUI",1,0)</f>
        <v>1</v>
      </c>
      <c r="H5" s="5">
        <f>(Tableau1[[#This Row],[DernierNON]]+Tableau1[[#This Row],[PointageOUI]])*Tableau1[[#This Row],[Valeur]]</f>
        <v>5</v>
      </c>
    </row>
    <row r="6" spans="1:8" x14ac:dyDescent="0.25">
      <c r="A6" s="1">
        <v>8</v>
      </c>
      <c r="B6" s="3">
        <v>118</v>
      </c>
      <c r="C6" t="s">
        <v>1</v>
      </c>
      <c r="D6" s="4">
        <f>IF(Tableau1[[#This Row],[O/N]]="NON",1,0)</f>
        <v>1</v>
      </c>
      <c r="E6" s="4">
        <f>SUM($D$2:D6)</f>
        <v>2</v>
      </c>
      <c r="F6" s="4">
        <f>IF(Tableau1[[#This Row],[DecompteNON]]=MAX(Tableau1[DecompteNON]),1,0)</f>
        <v>0</v>
      </c>
      <c r="G6" s="5">
        <f>IF( Tableau1[[#This Row],[O/N]]="OUI",1,0)</f>
        <v>0</v>
      </c>
      <c r="H6" s="5">
        <f>(Tableau1[[#This Row],[DernierNON]]+Tableau1[[#This Row],[PointageOUI]])*Tableau1[[#This Row],[Valeur]]</f>
        <v>0</v>
      </c>
    </row>
    <row r="7" spans="1:8" x14ac:dyDescent="0.25">
      <c r="A7" s="1">
        <v>23</v>
      </c>
      <c r="B7" s="2">
        <v>23</v>
      </c>
      <c r="C7" t="s">
        <v>0</v>
      </c>
      <c r="D7" s="4">
        <f>IF(Tableau1[[#This Row],[O/N]]="NON",1,0)</f>
        <v>0</v>
      </c>
      <c r="E7" s="4">
        <f>SUM($D$2:D7)</f>
        <v>2</v>
      </c>
      <c r="F7" s="4">
        <f>IF(Tableau1[[#This Row],[DecompteNON]]=MAX(Tableau1[DecompteNON]),1,0)</f>
        <v>0</v>
      </c>
      <c r="G7" s="5">
        <f>IF( Tableau1[[#This Row],[O/N]]="OUI",1,0)</f>
        <v>1</v>
      </c>
      <c r="H7" s="5">
        <f>(Tableau1[[#This Row],[DernierNON]]+Tableau1[[#This Row],[PointageOUI]])*Tableau1[[#This Row],[Valeur]]</f>
        <v>23</v>
      </c>
    </row>
    <row r="8" spans="1:8" x14ac:dyDescent="0.25">
      <c r="A8" s="1">
        <v>12</v>
      </c>
      <c r="B8" s="3">
        <v>35</v>
      </c>
      <c r="C8" t="s">
        <v>1</v>
      </c>
      <c r="D8" s="4">
        <f>IF(Tableau1[[#This Row],[O/N]]="NON",1,0)</f>
        <v>1</v>
      </c>
      <c r="E8" s="4">
        <f>SUM($D$2:D8)</f>
        <v>3</v>
      </c>
      <c r="F8" s="4">
        <f>IF(Tableau1[[#This Row],[DecompteNON]]=MAX(Tableau1[DecompteNON]),1,0)</f>
        <v>0</v>
      </c>
      <c r="G8" s="5">
        <f>IF( Tableau1[[#This Row],[O/N]]="OUI",1,0)</f>
        <v>0</v>
      </c>
      <c r="H8" s="5">
        <f>(Tableau1[[#This Row],[DernierNON]]+Tableau1[[#This Row],[PointageOUI]])*Tableau1[[#This Row],[Valeur]]</f>
        <v>0</v>
      </c>
    </row>
    <row r="9" spans="1:8" x14ac:dyDescent="0.25">
      <c r="A9" s="1">
        <v>8</v>
      </c>
      <c r="B9" s="2">
        <v>8</v>
      </c>
      <c r="C9" t="s">
        <v>1</v>
      </c>
      <c r="D9" s="4">
        <f>IF(Tableau1[[#This Row],[O/N]]="NON",1,0)</f>
        <v>1</v>
      </c>
      <c r="E9" s="4">
        <f>SUM($D$2:D9)</f>
        <v>4</v>
      </c>
      <c r="F9" s="4">
        <f>IF(Tableau1[[#This Row],[DecompteNON]]=MAX(Tableau1[DecompteNON]),1,0)</f>
        <v>1</v>
      </c>
      <c r="G9" s="5">
        <f>IF( Tableau1[[#This Row],[O/N]]="OUI",1,0)</f>
        <v>0</v>
      </c>
      <c r="H9" s="5">
        <f>(Tableau1[[#This Row],[DernierNON]]+Tableau1[[#This Row],[PointageOUI]])*Tableau1[[#This Row],[Valeur]]</f>
        <v>8</v>
      </c>
    </row>
    <row r="10" spans="1:8" x14ac:dyDescent="0.25">
      <c r="A10" s="8"/>
      <c r="B10" s="2"/>
      <c r="C10" s="9"/>
      <c r="D10" s="10"/>
      <c r="E10" s="10"/>
      <c r="F10" s="10"/>
      <c r="G10" s="10"/>
      <c r="H10" s="11">
        <f>SUM(Tableau1[Pointagepoursomme])</f>
        <v>141</v>
      </c>
    </row>
  </sheetData>
  <pageMargins left="0.7" right="0.7" top="0.75" bottom="0.75" header="0.3" footer="0.3"/>
  <legacy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FIATGROUP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Kennan Rahmani</dc:creator>
  <cp:lastModifiedBy>rtyui</cp:lastModifiedBy>
  <dcterms:created xsi:type="dcterms:W3CDTF">2017-07-03T09:23:18Z</dcterms:created>
  <dcterms:modified xsi:type="dcterms:W3CDTF">2017-07-03T09:57:24Z</dcterms:modified>
</cp:coreProperties>
</file>