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7A2D7E96-6E34-419A-AE5F-296B3A7E7977}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2" sheetId="3" r:id="rId1"/>
    <sheet name="Feuil1" sheetId="1" r:id="rId2"/>
    <sheet name="liste déroulante" sheetId="2" r:id="rId3"/>
  </sheets>
  <definedNames>
    <definedName name="_xlnm._FilterDatabase" localSheetId="1" hidden="1">Feuil1!$A$2:$H$55</definedName>
    <definedName name="Segment_Immat">#N/A</definedName>
    <definedName name="Segment_Site">#N/A</definedName>
  </definedNames>
  <calcPr calcId="171027"/>
  <pivotCaches>
    <pivotCache cacheId="16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4" i="1" l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40" i="1"/>
  <c r="H41" i="1"/>
  <c r="H42" i="1"/>
  <c r="H43" i="1"/>
  <c r="H10" i="1"/>
  <c r="H9" i="1"/>
  <c r="H4" i="1" l="1"/>
  <c r="H5" i="1"/>
  <c r="H6" i="1"/>
  <c r="H7" i="1"/>
  <c r="H8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3" i="1"/>
  <c r="H92" i="1" l="1"/>
</calcChain>
</file>

<file path=xl/sharedStrings.xml><?xml version="1.0" encoding="utf-8"?>
<sst xmlns="http://schemas.openxmlformats.org/spreadsheetml/2006/main" count="248" uniqueCount="98">
  <si>
    <t>Site</t>
  </si>
  <si>
    <t>Date</t>
  </si>
  <si>
    <t>Immat</t>
  </si>
  <si>
    <t>description</t>
  </si>
  <si>
    <t>quantité</t>
  </si>
  <si>
    <t>Prix unitaire</t>
  </si>
  <si>
    <t>Total</t>
  </si>
  <si>
    <t>Bonneveine</t>
  </si>
  <si>
    <t>Redon</t>
  </si>
  <si>
    <t>Floralia</t>
  </si>
  <si>
    <t>Tobelem</t>
  </si>
  <si>
    <t>VAE16353841</t>
  </si>
  <si>
    <t>Changement pneu AR</t>
  </si>
  <si>
    <t>Contrôle des freins</t>
  </si>
  <si>
    <t>VAE16031558</t>
  </si>
  <si>
    <t>Changement chambre à air AR</t>
  </si>
  <si>
    <t>Changement pédales</t>
  </si>
  <si>
    <t>Ressort stabilisateur</t>
  </si>
  <si>
    <t>VAE16303053</t>
  </si>
  <si>
    <t>Changement arceau inférieur</t>
  </si>
  <si>
    <t>VAE16531730</t>
  </si>
  <si>
    <t>Réglage stabilisateur</t>
  </si>
  <si>
    <t>Graissage stabilisateur</t>
  </si>
  <si>
    <t>VAE16527857</t>
  </si>
  <si>
    <t>VAE16260606</t>
  </si>
  <si>
    <t>VAE16031447</t>
  </si>
  <si>
    <t>Réglage freins AV et AR</t>
  </si>
  <si>
    <t>VAE16260644</t>
  </si>
  <si>
    <t>Changement arceau supérieur</t>
  </si>
  <si>
    <t>Changement de tambour AV</t>
  </si>
  <si>
    <t>VAE16353840</t>
  </si>
  <si>
    <t>Resserrage freins AV</t>
  </si>
  <si>
    <t>Contrôle des pneus</t>
  </si>
  <si>
    <t>VAE16353850</t>
  </si>
  <si>
    <t>Contrôle stabilisateur</t>
  </si>
  <si>
    <t>VAE16303085</t>
  </si>
  <si>
    <t>Réglage de la selle</t>
  </si>
  <si>
    <t>VAE16256931</t>
  </si>
  <si>
    <t>Contrôle des freins, fixations et potence</t>
  </si>
  <si>
    <t>Graissage de la chaîne</t>
  </si>
  <si>
    <t>VAE16260558</t>
  </si>
  <si>
    <t>Resserrage freins AR</t>
  </si>
  <si>
    <t>VAE16540109</t>
  </si>
  <si>
    <t>VAE16303082</t>
  </si>
  <si>
    <t>VAE16031500</t>
  </si>
  <si>
    <t>Contrôle de la selle et des freins</t>
  </si>
  <si>
    <t>Dévoilage roue AR</t>
  </si>
  <si>
    <t>VAE16540178</t>
  </si>
  <si>
    <t>Changement rayons</t>
  </si>
  <si>
    <t>VAE16536006</t>
  </si>
  <si>
    <t>Ecrou roue AR</t>
  </si>
  <si>
    <t>VAE16353870</t>
  </si>
  <si>
    <t>Contrôle de la potence</t>
  </si>
  <si>
    <t>VAE16260555</t>
  </si>
  <si>
    <t>Changement porte bagage AV</t>
  </si>
  <si>
    <t>Changement tambour AV</t>
  </si>
  <si>
    <t>VAE16303072</t>
  </si>
  <si>
    <t>Resserrage freins av</t>
  </si>
  <si>
    <t>VAE16353868</t>
  </si>
  <si>
    <t>Changement collier de tambour</t>
  </si>
  <si>
    <t>Kit câble et gaine frein AR</t>
  </si>
  <si>
    <t>VAE16355142</t>
  </si>
  <si>
    <t>Resserrage frein AV</t>
  </si>
  <si>
    <t>VAE16356512</t>
  </si>
  <si>
    <t>Resserrage frein AV et AR</t>
  </si>
  <si>
    <t>Mars</t>
  </si>
  <si>
    <t>Mai</t>
  </si>
  <si>
    <t>Juin</t>
  </si>
  <si>
    <t>Août</t>
  </si>
  <si>
    <t>Janvier</t>
  </si>
  <si>
    <t>Février</t>
  </si>
  <si>
    <t>Avril</t>
  </si>
  <si>
    <t>Juillet</t>
  </si>
  <si>
    <t>Septembre</t>
  </si>
  <si>
    <t>Octobre</t>
  </si>
  <si>
    <t>Novembre</t>
  </si>
  <si>
    <t>Décembre</t>
  </si>
  <si>
    <t>Type moloc</t>
  </si>
  <si>
    <t>VAE</t>
  </si>
  <si>
    <t>STABY</t>
  </si>
  <si>
    <t>QUADEO</t>
  </si>
  <si>
    <t>Étiquettes de lignes</t>
  </si>
  <si>
    <t>Total général</t>
  </si>
  <si>
    <t>Étiquettes de colonnes</t>
  </si>
  <si>
    <t>(vide)</t>
  </si>
  <si>
    <t>Total Bonneveine</t>
  </si>
  <si>
    <t>Total Floralia</t>
  </si>
  <si>
    <t>Total Redon</t>
  </si>
  <si>
    <t>Total Tobelem</t>
  </si>
  <si>
    <t>Somme de Total</t>
  </si>
  <si>
    <t>2017</t>
  </si>
  <si>
    <t>2018</t>
  </si>
  <si>
    <t>Total 2018</t>
  </si>
  <si>
    <t>Trimestre1</t>
  </si>
  <si>
    <t>Total Trimestre1</t>
  </si>
  <si>
    <t>janv</t>
  </si>
  <si>
    <t>févr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</si>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</sst>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[$-40C]mmm\-yy;@"/>
    <numFmt numFmtId="165" formatCode="_-* #,##0.00\ [$€-40C]_-;\-* #,##0.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7">
    <xf numFmtId="0" fontId="0" fillId="0" borderId="0" xfId="0"/>
    <xf numFmtId="0" fontId="0" fillId="2" borderId="1" xfId="0" applyFill="1" applyBorder="1" applyAlignment="1">
      <alignment vertical="center"/>
    </xf>
    <xf numFmtId="0" fontId="0" fillId="2" borderId="0" xfId="0" applyFill="1"/>
    <xf numFmtId="0" fontId="0" fillId="2" borderId="0" xfId="0" applyFill="1" applyAlignment="1">
      <alignment vertical="center"/>
    </xf>
    <xf numFmtId="0" fontId="0" fillId="2" borderId="1" xfId="0" applyFill="1" applyBorder="1" applyAlignment="1">
      <alignment vertical="center" wrapText="1"/>
    </xf>
    <xf numFmtId="0" fontId="0" fillId="2" borderId="1" xfId="0" applyFill="1" applyBorder="1" applyAlignment="1">
      <alignment horizontal="center" vertical="center"/>
    </xf>
    <xf numFmtId="44" fontId="0" fillId="2" borderId="1" xfId="1" applyFont="1" applyFill="1" applyBorder="1" applyAlignment="1">
      <alignment vertical="center"/>
    </xf>
    <xf numFmtId="0" fontId="0" fillId="2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0" fontId="0" fillId="2" borderId="2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/>
    </xf>
    <xf numFmtId="0" fontId="0" fillId="2" borderId="7" xfId="0" applyFill="1" applyBorder="1" applyAlignment="1">
      <alignment vertical="center"/>
    </xf>
    <xf numFmtId="165" fontId="0" fillId="2" borderId="8" xfId="0" applyNumberFormat="1" applyFill="1" applyBorder="1" applyAlignment="1">
      <alignment vertical="center"/>
    </xf>
    <xf numFmtId="165" fontId="0" fillId="2" borderId="4" xfId="0" applyNumberFormat="1" applyFill="1" applyBorder="1" applyAlignment="1">
      <alignment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44" fontId="3" fillId="3" borderId="1" xfId="1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64" fontId="0" fillId="0" borderId="0" xfId="0" applyNumberFormat="1"/>
  </cellXfs>
  <cellStyles count="2">
    <cellStyle name="Monétaire" xfId="1" builtinId="4"/>
    <cellStyle name="Normal" xfId="0" builtinId="0"/>
  </cellStyles>
  <dxfs count="18">
    <dxf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99CC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_-* #,##0.00\ [$€-40C]_-;\-* #,##0.00\ [$€-40C]_-;_-* &quot;-&quot;??\ [$€-40C]_-;_-@_-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[$-40C]mmm\-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</dxfs>
  <tableStyles count="0" defaultTableStyle="TableStyleMedium2" defaultPivotStyle="PivotStyleLight16"/>
  <colors>
    <mruColors>
      <color rgb="FF99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23532</xdr:rowOff>
    </xdr:from>
    <xdr:to>
      <xdr:col>2</xdr:col>
      <xdr:colOff>425824</xdr:colOff>
      <xdr:row>0</xdr:row>
      <xdr:rowOff>1019735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Site">
              <a:extLst>
                <a:ext uri="{FF2B5EF4-FFF2-40B4-BE49-F238E27FC236}">
                  <a16:creationId xmlns:a16="http://schemas.microsoft.com/office/drawing/2014/main" id="{F4BF75E3-C9B9-4244-B9DE-EA4752B2378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23532"/>
              <a:ext cx="2297206" cy="99620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530038</xdr:colOff>
      <xdr:row>0</xdr:row>
      <xdr:rowOff>0</xdr:rowOff>
    </xdr:from>
    <xdr:to>
      <xdr:col>6</xdr:col>
      <xdr:colOff>44823</xdr:colOff>
      <xdr:row>0</xdr:row>
      <xdr:rowOff>1030941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Immat">
              <a:extLst>
                <a:ext uri="{FF2B5EF4-FFF2-40B4-BE49-F238E27FC236}">
                  <a16:creationId xmlns:a16="http://schemas.microsoft.com/office/drawing/2014/main" id="{F88FDD56-79EB-40DF-B883-78A4AF1FB4E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mma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01420" y="0"/>
              <a:ext cx="4658285" cy="103094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3138.676217708336" createdVersion="6" refreshedVersion="6" minRefreshableVersion="3" recordCount="89">
  <cacheSource type="worksheet">
    <worksheetSource name="Tableau1"/>
  </cacheSource>
  <cacheFields count="10">
    <cacheField name="Site" numFmtId="0">
      <sharedItems count="4">
        <s v="Bonneveine"/>
        <s v="Redon"/>
        <s v="Floralia"/>
        <s v="Tobelem"/>
      </sharedItems>
    </cacheField>
    <cacheField name="Date" numFmtId="164">
      <sharedItems containsSemiMixedTypes="0" containsNonDate="0" containsDate="1" containsString="0" minDate="2017-12-01T00:00:00" maxDate="2018-03-02T00:00:00" count="4">
        <d v="2017-12-01T00:00:00"/>
        <d v="2018-01-01T00:00:00"/>
        <d v="2018-02-01T00:00:00"/>
        <d v="2018-03-01T00:00:00"/>
      </sharedItems>
      <fieldGroup par="9" base="1">
        <rangePr groupBy="months" startDate="2017-12-01T00:00:00" endDate="2018-03-02T00:00:00"/>
        <groupItems count="14">
          <s v="&lt;01/12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3/2018"/>
        </groupItems>
      </fieldGroup>
    </cacheField>
    <cacheField name="Type moloc" numFmtId="0">
      <sharedItems containsNonDate="0" containsString="0" containsBlank="1"/>
    </cacheField>
    <cacheField name="Immat" numFmtId="0">
      <sharedItems containsBlank="1" count="25">
        <s v="VAE16353841"/>
        <s v="VAE16031558"/>
        <s v="VAE16303085"/>
        <s v="VAE16303053"/>
        <s v="VAE16531730"/>
        <s v="VAE16527857"/>
        <s v="VAE16260606"/>
        <s v="VAE16031447"/>
        <s v="VAE16260644"/>
        <s v="VAE16353840"/>
        <s v="VAE16353850"/>
        <s v="VAE16256931"/>
        <s v="VAE16260558"/>
        <s v="VAE16540109"/>
        <s v="VAE16303082"/>
        <s v="VAE16031500"/>
        <s v="VAE16540178"/>
        <s v="VAE16536006"/>
        <s v="VAE16353870"/>
        <s v="VAE16260555"/>
        <s v="VAE16303072"/>
        <s v="VAE16353868"/>
        <s v="VAE16355142"/>
        <s v="VAE16356512"/>
        <m/>
      </sharedItems>
    </cacheField>
    <cacheField name="description" numFmtId="0">
      <sharedItems containsBlank="1"/>
    </cacheField>
    <cacheField name="quantité" numFmtId="0">
      <sharedItems containsString="0" containsBlank="1" containsNumber="1" containsInteger="1" minValue="1" maxValue="2"/>
    </cacheField>
    <cacheField name="Prix unitaire" numFmtId="44">
      <sharedItems containsString="0" containsBlank="1" containsNumber="1" minValue="1.5" maxValue="66.7"/>
    </cacheField>
    <cacheField name="Total" numFmtId="165">
      <sharedItems containsSemiMixedTypes="0" containsString="0" containsNumber="1" minValue="0" maxValue="66.7"/>
    </cacheField>
    <cacheField name="Trimestres" numFmtId="0" databaseField="0">
      <fieldGroup base="1">
        <rangePr groupBy="quarters" startDate="2017-12-01T00:00:00" endDate="2018-03-02T00:00:00"/>
        <groupItems count="6">
          <s v="&lt;01/12/2017"/>
          <s v="Trimestre1"/>
          <s v="Trimestre2"/>
          <s v="Trimestre3"/>
          <s v="Trimestre4"/>
          <s v="&gt;02/03/2018"/>
        </groupItems>
      </fieldGroup>
    </cacheField>
    <cacheField name="Années" numFmtId="0" databaseField="0">
      <fieldGroup base="1">
        <rangePr groupBy="years" startDate="2017-12-01T00:00:00" endDate="2018-03-02T00:00:00"/>
        <groupItems count="4">
          <s v="&lt;01/12/2017"/>
          <s v="2017"/>
          <s v="2018"/>
          <s v="&gt;02/03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">
  <r>
    <x v="0"/>
    <x v="0"/>
    <m/>
    <x v="0"/>
    <s v="Changement pneu AR"/>
    <n v="1"/>
    <n v="27.6"/>
    <n v="27.6"/>
  </r>
  <r>
    <x v="0"/>
    <x v="0"/>
    <m/>
    <x v="0"/>
    <s v="Contrôle des freins"/>
    <m/>
    <m/>
    <n v="0"/>
  </r>
  <r>
    <x v="0"/>
    <x v="0"/>
    <m/>
    <x v="1"/>
    <s v="Changement pneu AR"/>
    <n v="1"/>
    <n v="27.6"/>
    <n v="27.6"/>
  </r>
  <r>
    <x v="0"/>
    <x v="0"/>
    <m/>
    <x v="1"/>
    <s v="Changement chambre à air AR"/>
    <n v="1"/>
    <n v="8.6"/>
    <n v="8.6"/>
  </r>
  <r>
    <x v="0"/>
    <x v="0"/>
    <m/>
    <x v="1"/>
    <s v="Changement pédales"/>
    <n v="1"/>
    <n v="9.8000000000000007"/>
    <n v="9.8000000000000007"/>
  </r>
  <r>
    <x v="0"/>
    <x v="0"/>
    <m/>
    <x v="1"/>
    <s v="Ressort stabilisateur"/>
    <n v="1"/>
    <n v="2.2999999999999998"/>
    <n v="2.2999999999999998"/>
  </r>
  <r>
    <x v="0"/>
    <x v="0"/>
    <m/>
    <x v="1"/>
    <s v="Graissage de la chaîne"/>
    <n v="1"/>
    <n v="1.5"/>
    <n v="1.5"/>
  </r>
  <r>
    <x v="0"/>
    <x v="0"/>
    <m/>
    <x v="2"/>
    <s v="Changement pédales"/>
    <n v="1"/>
    <n v="9.8000000000000007"/>
    <n v="9.8000000000000007"/>
  </r>
  <r>
    <x v="0"/>
    <x v="0"/>
    <m/>
    <x v="3"/>
    <s v="Changement arceau inférieur"/>
    <n v="1"/>
    <n v="66.7"/>
    <n v="66.7"/>
  </r>
  <r>
    <x v="0"/>
    <x v="0"/>
    <m/>
    <x v="4"/>
    <s v="Réglage stabilisateur"/>
    <m/>
    <m/>
    <n v="0"/>
  </r>
  <r>
    <x v="0"/>
    <x v="0"/>
    <m/>
    <x v="4"/>
    <s v="Graissage stabilisateur"/>
    <n v="1"/>
    <n v="1.5"/>
    <n v="1.5"/>
  </r>
  <r>
    <x v="0"/>
    <x v="0"/>
    <m/>
    <x v="5"/>
    <s v="Réglage stabilisateur"/>
    <m/>
    <m/>
    <n v="0"/>
  </r>
  <r>
    <x v="0"/>
    <x v="0"/>
    <m/>
    <x v="6"/>
    <s v="Réglage stabilisateur"/>
    <m/>
    <m/>
    <n v="0"/>
  </r>
  <r>
    <x v="0"/>
    <x v="0"/>
    <m/>
    <x v="7"/>
    <s v="Réglage freins AV et AR"/>
    <m/>
    <m/>
    <n v="0"/>
  </r>
  <r>
    <x v="0"/>
    <x v="1"/>
    <m/>
    <x v="8"/>
    <s v="Changement arceau supérieur"/>
    <n v="1"/>
    <n v="46.15"/>
    <n v="46.15"/>
  </r>
  <r>
    <x v="0"/>
    <x v="1"/>
    <m/>
    <x v="8"/>
    <s v="Changement de tambour AV"/>
    <n v="1"/>
    <n v="33.840000000000003"/>
    <n v="33.840000000000003"/>
  </r>
  <r>
    <x v="0"/>
    <x v="1"/>
    <m/>
    <x v="9"/>
    <s v="Resserrage freins AV"/>
    <m/>
    <m/>
    <n v="0"/>
  </r>
  <r>
    <x v="0"/>
    <x v="1"/>
    <m/>
    <x v="9"/>
    <s v="Contrôle des pneus"/>
    <m/>
    <m/>
    <n v="0"/>
  </r>
  <r>
    <x v="0"/>
    <x v="1"/>
    <m/>
    <x v="8"/>
    <s v="Resserrage freins AV"/>
    <m/>
    <m/>
    <n v="0"/>
  </r>
  <r>
    <x v="0"/>
    <x v="1"/>
    <m/>
    <x v="10"/>
    <s v="Contrôle stabilisateur"/>
    <m/>
    <m/>
    <n v="0"/>
  </r>
  <r>
    <x v="0"/>
    <x v="1"/>
    <m/>
    <x v="2"/>
    <s v="Réglage de la selle"/>
    <m/>
    <m/>
    <n v="0"/>
  </r>
  <r>
    <x v="0"/>
    <x v="1"/>
    <m/>
    <x v="11"/>
    <s v="Contrôle des freins, fixations et potence"/>
    <m/>
    <m/>
    <n v="0"/>
  </r>
  <r>
    <x v="0"/>
    <x v="1"/>
    <m/>
    <x v="11"/>
    <s v="Graissage de la chaîne"/>
    <n v="1"/>
    <n v="1.5"/>
    <n v="1.5"/>
  </r>
  <r>
    <x v="0"/>
    <x v="1"/>
    <m/>
    <x v="12"/>
    <s v="Resserrage freins AR"/>
    <m/>
    <m/>
    <n v="0"/>
  </r>
  <r>
    <x v="0"/>
    <x v="1"/>
    <m/>
    <x v="13"/>
    <s v="Resserrage freins AR"/>
    <m/>
    <m/>
    <n v="0"/>
  </r>
  <r>
    <x v="0"/>
    <x v="1"/>
    <m/>
    <x v="14"/>
    <s v="Resserrage freins AR"/>
    <m/>
    <m/>
    <n v="0"/>
  </r>
  <r>
    <x v="0"/>
    <x v="1"/>
    <m/>
    <x v="15"/>
    <s v="Contrôle de la selle et des freins"/>
    <m/>
    <m/>
    <n v="0"/>
  </r>
  <r>
    <x v="0"/>
    <x v="1"/>
    <m/>
    <x v="15"/>
    <s v="Dévoilage roue AR"/>
    <m/>
    <m/>
    <n v="0"/>
  </r>
  <r>
    <x v="0"/>
    <x v="1"/>
    <m/>
    <x v="16"/>
    <s v="Changement rayons"/>
    <n v="2"/>
    <n v="2.8"/>
    <n v="5.6"/>
  </r>
  <r>
    <x v="0"/>
    <x v="1"/>
    <m/>
    <x v="17"/>
    <s v="Ecrou roue AR"/>
    <m/>
    <m/>
    <n v="0"/>
  </r>
  <r>
    <x v="0"/>
    <x v="1"/>
    <m/>
    <x v="18"/>
    <s v="Changement pneu AR"/>
    <n v="1"/>
    <n v="27.6"/>
    <n v="27.6"/>
  </r>
  <r>
    <x v="0"/>
    <x v="1"/>
    <m/>
    <x v="7"/>
    <s v="Resserrage freins AV"/>
    <m/>
    <m/>
    <n v="0"/>
  </r>
  <r>
    <x v="0"/>
    <x v="1"/>
    <m/>
    <x v="7"/>
    <s v="Contrôle de la potence"/>
    <m/>
    <m/>
    <n v="0"/>
  </r>
  <r>
    <x v="0"/>
    <x v="1"/>
    <m/>
    <x v="19"/>
    <s v="Changement arceau supérieur"/>
    <n v="1"/>
    <n v="46.15"/>
    <n v="46.15"/>
  </r>
  <r>
    <x v="0"/>
    <x v="1"/>
    <m/>
    <x v="19"/>
    <s v="Changement porte bagage AV"/>
    <m/>
    <m/>
    <n v="0"/>
  </r>
  <r>
    <x v="0"/>
    <x v="1"/>
    <m/>
    <x v="19"/>
    <s v="Changement tambour AV"/>
    <n v="1"/>
    <n v="33.840000000000003"/>
    <n v="33.840000000000003"/>
  </r>
  <r>
    <x v="0"/>
    <x v="1"/>
    <m/>
    <x v="20"/>
    <s v="Resserrage freins AV"/>
    <m/>
    <m/>
    <n v="0"/>
  </r>
  <r>
    <x v="1"/>
    <x v="1"/>
    <m/>
    <x v="21"/>
    <s v="Changement collier de tambour"/>
    <n v="1"/>
    <n v="2.7"/>
    <n v="2.7"/>
  </r>
  <r>
    <x v="1"/>
    <x v="1"/>
    <m/>
    <x v="21"/>
    <s v="Kit câble et gaine frein AR"/>
    <n v="1"/>
    <n v="8.1999999999999993"/>
    <n v="8.1999999999999993"/>
  </r>
  <r>
    <x v="1"/>
    <x v="1"/>
    <m/>
    <x v="22"/>
    <s v="Resserrage frein AV"/>
    <m/>
    <m/>
    <n v="0"/>
  </r>
  <r>
    <x v="1"/>
    <x v="1"/>
    <m/>
    <x v="23"/>
    <s v="Resserrage frein AV et AR"/>
    <m/>
    <m/>
    <n v="0"/>
  </r>
  <r>
    <x v="1"/>
    <x v="2"/>
    <m/>
    <x v="24"/>
    <m/>
    <m/>
    <m/>
    <n v="0"/>
  </r>
  <r>
    <x v="1"/>
    <x v="2"/>
    <m/>
    <x v="24"/>
    <m/>
    <m/>
    <m/>
    <n v="0"/>
  </r>
  <r>
    <x v="1"/>
    <x v="3"/>
    <m/>
    <x v="24"/>
    <m/>
    <m/>
    <m/>
    <n v="0"/>
  </r>
  <r>
    <x v="1"/>
    <x v="3"/>
    <m/>
    <x v="24"/>
    <m/>
    <m/>
    <m/>
    <n v="0"/>
  </r>
  <r>
    <x v="1"/>
    <x v="3"/>
    <m/>
    <x v="24"/>
    <m/>
    <m/>
    <m/>
    <n v="0"/>
  </r>
  <r>
    <x v="1"/>
    <x v="3"/>
    <m/>
    <x v="24"/>
    <m/>
    <m/>
    <m/>
    <n v="0"/>
  </r>
  <r>
    <x v="1"/>
    <x v="3"/>
    <m/>
    <x v="24"/>
    <m/>
    <m/>
    <m/>
    <n v="0"/>
  </r>
  <r>
    <x v="1"/>
    <x v="3"/>
    <m/>
    <x v="24"/>
    <m/>
    <m/>
    <m/>
    <n v="0"/>
  </r>
  <r>
    <x v="1"/>
    <x v="3"/>
    <m/>
    <x v="24"/>
    <m/>
    <m/>
    <m/>
    <n v="0"/>
  </r>
  <r>
    <x v="1"/>
    <x v="3"/>
    <m/>
    <x v="24"/>
    <m/>
    <m/>
    <m/>
    <n v="0"/>
  </r>
  <r>
    <x v="1"/>
    <x v="3"/>
    <m/>
    <x v="24"/>
    <m/>
    <m/>
    <m/>
    <n v="0"/>
  </r>
  <r>
    <x v="1"/>
    <x v="3"/>
    <m/>
    <x v="24"/>
    <m/>
    <m/>
    <m/>
    <n v="0"/>
  </r>
  <r>
    <x v="2"/>
    <x v="3"/>
    <m/>
    <x v="24"/>
    <m/>
    <m/>
    <m/>
    <n v="0"/>
  </r>
  <r>
    <x v="2"/>
    <x v="3"/>
    <m/>
    <x v="24"/>
    <m/>
    <m/>
    <m/>
    <n v="0"/>
  </r>
  <r>
    <x v="2"/>
    <x v="3"/>
    <m/>
    <x v="24"/>
    <m/>
    <m/>
    <m/>
    <n v="0"/>
  </r>
  <r>
    <x v="2"/>
    <x v="3"/>
    <m/>
    <x v="24"/>
    <m/>
    <m/>
    <m/>
    <n v="0"/>
  </r>
  <r>
    <x v="2"/>
    <x v="3"/>
    <m/>
    <x v="24"/>
    <m/>
    <m/>
    <m/>
    <n v="0"/>
  </r>
  <r>
    <x v="2"/>
    <x v="3"/>
    <m/>
    <x v="24"/>
    <m/>
    <m/>
    <m/>
    <n v="0"/>
  </r>
  <r>
    <x v="2"/>
    <x v="3"/>
    <m/>
    <x v="24"/>
    <m/>
    <m/>
    <m/>
    <n v="0"/>
  </r>
  <r>
    <x v="2"/>
    <x v="3"/>
    <m/>
    <x v="24"/>
    <m/>
    <m/>
    <m/>
    <n v="0"/>
  </r>
  <r>
    <x v="2"/>
    <x v="3"/>
    <m/>
    <x v="24"/>
    <m/>
    <m/>
    <m/>
    <n v="0"/>
  </r>
  <r>
    <x v="2"/>
    <x v="3"/>
    <m/>
    <x v="24"/>
    <m/>
    <m/>
    <m/>
    <n v="0"/>
  </r>
  <r>
    <x v="2"/>
    <x v="3"/>
    <m/>
    <x v="24"/>
    <m/>
    <m/>
    <m/>
    <n v="0"/>
  </r>
  <r>
    <x v="2"/>
    <x v="3"/>
    <m/>
    <x v="24"/>
    <m/>
    <m/>
    <m/>
    <n v="0"/>
  </r>
  <r>
    <x v="3"/>
    <x v="3"/>
    <m/>
    <x v="24"/>
    <m/>
    <m/>
    <m/>
    <n v="0"/>
  </r>
  <r>
    <x v="3"/>
    <x v="3"/>
    <m/>
    <x v="24"/>
    <m/>
    <m/>
    <m/>
    <n v="0"/>
  </r>
  <r>
    <x v="3"/>
    <x v="3"/>
    <m/>
    <x v="24"/>
    <m/>
    <m/>
    <m/>
    <n v="0"/>
  </r>
  <r>
    <x v="3"/>
    <x v="3"/>
    <m/>
    <x v="24"/>
    <m/>
    <m/>
    <m/>
    <n v="0"/>
  </r>
  <r>
    <x v="3"/>
    <x v="3"/>
    <m/>
    <x v="24"/>
    <m/>
    <m/>
    <m/>
    <n v="0"/>
  </r>
  <r>
    <x v="3"/>
    <x v="3"/>
    <m/>
    <x v="24"/>
    <m/>
    <m/>
    <m/>
    <n v="0"/>
  </r>
  <r>
    <x v="3"/>
    <x v="3"/>
    <m/>
    <x v="24"/>
    <m/>
    <m/>
    <m/>
    <n v="0"/>
  </r>
  <r>
    <x v="3"/>
    <x v="3"/>
    <m/>
    <x v="24"/>
    <m/>
    <m/>
    <m/>
    <n v="0"/>
  </r>
  <r>
    <x v="3"/>
    <x v="3"/>
    <m/>
    <x v="24"/>
    <m/>
    <m/>
    <m/>
    <n v="0"/>
  </r>
  <r>
    <x v="3"/>
    <x v="3"/>
    <m/>
    <x v="24"/>
    <m/>
    <m/>
    <m/>
    <n v="0"/>
  </r>
  <r>
    <x v="3"/>
    <x v="3"/>
    <m/>
    <x v="24"/>
    <m/>
    <m/>
    <m/>
    <n v="0"/>
  </r>
  <r>
    <x v="3"/>
    <x v="3"/>
    <m/>
    <x v="24"/>
    <m/>
    <m/>
    <m/>
    <n v="0"/>
  </r>
  <r>
    <x v="0"/>
    <x v="3"/>
    <m/>
    <x v="24"/>
    <m/>
    <m/>
    <m/>
    <n v="0"/>
  </r>
  <r>
    <x v="0"/>
    <x v="3"/>
    <m/>
    <x v="24"/>
    <m/>
    <m/>
    <m/>
    <n v="0"/>
  </r>
  <r>
    <x v="0"/>
    <x v="3"/>
    <m/>
    <x v="24"/>
    <m/>
    <m/>
    <m/>
    <n v="0"/>
  </r>
  <r>
    <x v="0"/>
    <x v="3"/>
    <m/>
    <x v="24"/>
    <m/>
    <m/>
    <m/>
    <n v="0"/>
  </r>
  <r>
    <x v="0"/>
    <x v="3"/>
    <m/>
    <x v="24"/>
    <m/>
    <m/>
    <m/>
    <n v="0"/>
  </r>
  <r>
    <x v="0"/>
    <x v="3"/>
    <m/>
    <x v="24"/>
    <m/>
    <m/>
    <m/>
    <n v="0"/>
  </r>
  <r>
    <x v="0"/>
    <x v="3"/>
    <m/>
    <x v="24"/>
    <m/>
    <m/>
    <m/>
    <n v="0"/>
  </r>
  <r>
    <x v="0"/>
    <x v="3"/>
    <m/>
    <x v="24"/>
    <m/>
    <m/>
    <m/>
    <n v="0"/>
  </r>
  <r>
    <x v="0"/>
    <x v="3"/>
    <m/>
    <x v="24"/>
    <m/>
    <m/>
    <m/>
    <n v="0"/>
  </r>
  <r>
    <x v="0"/>
    <x v="3"/>
    <m/>
    <x v="24"/>
    <m/>
    <m/>
    <m/>
    <n v="0"/>
  </r>
  <r>
    <x v="0"/>
    <x v="3"/>
    <m/>
    <x v="24"/>
    <m/>
    <m/>
    <m/>
    <n v="0"/>
  </r>
  <r>
    <x v="0"/>
    <x v="3"/>
    <m/>
    <x v="24"/>
    <m/>
    <m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H43" firstHeaderRow="1" firstDataRow="4" firstDataCol="1"/>
  <pivotFields count="10">
    <pivotField axis="axisRow" subtotalTop="0" showAll="0">
      <items count="5">
        <item x="0"/>
        <item x="2"/>
        <item x="1"/>
        <item x="3"/>
        <item t="default"/>
      </items>
    </pivotField>
    <pivotField axis="axisCol" numFmtId="16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axis="axisRow" subtotalTop="0" showAll="0" sortType="descending">
      <items count="26">
        <item x="7"/>
        <item x="15"/>
        <item x="1"/>
        <item x="11"/>
        <item x="19"/>
        <item x="12"/>
        <item x="6"/>
        <item x="8"/>
        <item x="3"/>
        <item x="20"/>
        <item x="14"/>
        <item x="2"/>
        <item x="9"/>
        <item x="0"/>
        <item x="10"/>
        <item x="21"/>
        <item x="18"/>
        <item x="22"/>
        <item x="23"/>
        <item x="5"/>
        <item x="4"/>
        <item x="17"/>
        <item x="13"/>
        <item x="16"/>
        <item x="2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ubtotalTop="0" showAll="0"/>
    <pivotField subtotalTop="0" showAll="0"/>
    <pivotField subtotalTop="0" showAll="0"/>
    <pivotField dataField="1" numFmtId="165" subtotalTop="0" showAll="0"/>
    <pivotField axis="axisCol" showAll="0">
      <items count="7">
        <item sd="0" x="0"/>
        <item x="1"/>
        <item sd="0" x="2"/>
        <item sd="0" x="3"/>
        <item sd="0" x="4"/>
        <item sd="0" x="5"/>
        <item t="default"/>
      </items>
    </pivotField>
    <pivotField axis="axisCol" showAll="0">
      <items count="5">
        <item sd="0" x="0"/>
        <item sd="0" x="1"/>
        <item x="2"/>
        <item sd="0" x="3"/>
        <item t="default"/>
      </items>
    </pivotField>
  </pivotFields>
  <rowFields count="2">
    <field x="0"/>
    <field x="3"/>
  </rowFields>
  <rowItems count="37">
    <i>
      <x/>
    </i>
    <i r="1">
      <x v="4"/>
    </i>
    <i r="1">
      <x v="7"/>
    </i>
    <i r="1">
      <x v="8"/>
    </i>
    <i r="1">
      <x v="2"/>
    </i>
    <i r="1">
      <x v="16"/>
    </i>
    <i r="1">
      <x v="13"/>
    </i>
    <i r="1">
      <x v="11"/>
    </i>
    <i r="1">
      <x v="23"/>
    </i>
    <i r="1">
      <x v="3"/>
    </i>
    <i r="1">
      <x v="20"/>
    </i>
    <i r="1">
      <x v="1"/>
    </i>
    <i r="1">
      <x v="22"/>
    </i>
    <i r="1">
      <x v="14"/>
    </i>
    <i r="1">
      <x v="24"/>
    </i>
    <i r="1">
      <x v="19"/>
    </i>
    <i r="1">
      <x v="5"/>
    </i>
    <i r="1">
      <x v="21"/>
    </i>
    <i r="1">
      <x v="12"/>
    </i>
    <i r="1">
      <x v="6"/>
    </i>
    <i r="1">
      <x v="9"/>
    </i>
    <i r="1">
      <x/>
    </i>
    <i r="1">
      <x v="10"/>
    </i>
    <i t="default">
      <x/>
    </i>
    <i>
      <x v="1"/>
    </i>
    <i r="1">
      <x v="24"/>
    </i>
    <i t="default">
      <x v="1"/>
    </i>
    <i>
      <x v="2"/>
    </i>
    <i r="1">
      <x v="15"/>
    </i>
    <i r="1">
      <x v="18"/>
    </i>
    <i r="1">
      <x v="24"/>
    </i>
    <i r="1">
      <x v="17"/>
    </i>
    <i t="default">
      <x v="2"/>
    </i>
    <i>
      <x v="3"/>
    </i>
    <i r="1">
      <x v="24"/>
    </i>
    <i t="default">
      <x v="3"/>
    </i>
    <i t="grand">
      <x/>
    </i>
  </rowItems>
  <colFields count="3">
    <field x="9"/>
    <field x="8"/>
    <field x="1"/>
  </colFields>
  <colItems count="7">
    <i>
      <x v="1"/>
    </i>
    <i>
      <x v="2"/>
      <x v="1"/>
      <x v="1"/>
    </i>
    <i r="2">
      <x v="2"/>
    </i>
    <i r="2">
      <x v="3"/>
    </i>
    <i t="default" r="1">
      <x v="1"/>
    </i>
    <i t="default">
      <x v="2"/>
    </i>
    <i t="grand">
      <x/>
    </i>
  </colItems>
  <dataFields count="1">
    <dataField name="Somme de Total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ite" sourceName="Sit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mmat" sourceName="Immat">
  <extLst>
    <x:ext xmlns:x15="http://schemas.microsoft.com/office/spreadsheetml/2010/11/main" uri="{2F2917AC-EB37-4324-AD4E-5DD8C200BD13}">
      <x15:tableSlicerCache tableId="1" column="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ite" cache="Segment_Site" caption="Site" columnCount="2" rowHeight="241300"/>
  <slicer name="Immat" cache="Segment_Immat" caption="Immat" columnCount="4" rowHeight="241300"/>
</slicers>
</file>

<file path=xl/tables/table1.xml><?xml version="1.0" encoding="utf-8"?>
<table xmlns="http://schemas.openxmlformats.org/spreadsheetml/2006/main" id="1" name="Tableau1" displayName="Tableau1" ref="A2:H91" totalsRowShown="0" headerRowDxfId="8" tableBorderDxfId="17">
  <autoFilter ref="A2:H91"/>
  <tableColumns count="8">
    <tableColumn id="1" name="Site" dataDxfId="16" totalsRowDxfId="7"/>
    <tableColumn id="2" name="Date" dataDxfId="15" totalsRowDxfId="6"/>
    <tableColumn id="4" name="Type moloc" dataDxfId="14" totalsRowDxfId="5"/>
    <tableColumn id="5" name="Immat" dataDxfId="13" totalsRowDxfId="4"/>
    <tableColumn id="6" name="description" dataDxfId="12" totalsRowDxfId="3"/>
    <tableColumn id="7" name="quantité" dataDxfId="11" totalsRowDxfId="2"/>
    <tableColumn id="8" name="Prix unitaire" dataDxfId="10" totalsRowDxfId="1" dataCellStyle="Monétaire" totalsRowCellStyle="Monétaire"/>
    <tableColumn id="9" name="Total" dataDxfId="9" totalsRowDxfId="0">
      <calculatedColumnFormula>F3*G3</calculatedColumnFormula>
    </tableColumn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43"/>
  <sheetViews>
    <sheetView tabSelected="1" topLeftCell="A13" workbookViewId="0">
      <selection activeCell="I5" sqref="I5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2.42578125" bestFit="1" customWidth="1"/>
    <col min="4" max="4" width="4.5703125" bestFit="1" customWidth="1"/>
    <col min="5" max="5" width="5.28515625" bestFit="1" customWidth="1"/>
    <col min="6" max="6" width="15.42578125" bestFit="1" customWidth="1"/>
    <col min="7" max="7" width="9.85546875" bestFit="1" customWidth="1"/>
    <col min="8" max="8" width="12.5703125" bestFit="1" customWidth="1"/>
    <col min="9" max="9" width="9.85546875" bestFit="1" customWidth="1"/>
    <col min="10" max="25" width="12.5703125" bestFit="1" customWidth="1"/>
    <col min="26" max="26" width="6.28515625" bestFit="1" customWidth="1"/>
    <col min="27" max="27" width="12.5703125" bestFit="1" customWidth="1"/>
  </cols>
  <sheetData>
    <row r="3" spans="1:8" x14ac:dyDescent="0.25">
      <c r="A3" s="22" t="s">
        <v>89</v>
      </c>
      <c r="B3" s="22" t="s">
        <v>83</v>
      </c>
    </row>
    <row r="4" spans="1:8" x14ac:dyDescent="0.25">
      <c r="B4" t="s">
        <v>90</v>
      </c>
      <c r="C4" t="s">
        <v>91</v>
      </c>
      <c r="G4" t="s">
        <v>92</v>
      </c>
      <c r="H4" t="s">
        <v>82</v>
      </c>
    </row>
    <row r="5" spans="1:8" x14ac:dyDescent="0.25">
      <c r="C5" t="s">
        <v>93</v>
      </c>
      <c r="F5" t="s">
        <v>94</v>
      </c>
    </row>
    <row r="6" spans="1:8" x14ac:dyDescent="0.25">
      <c r="A6" s="22" t="s">
        <v>81</v>
      </c>
      <c r="C6" s="26" t="s">
        <v>95</v>
      </c>
      <c r="D6" s="26" t="s">
        <v>96</v>
      </c>
      <c r="E6" s="26" t="s">
        <v>97</v>
      </c>
    </row>
    <row r="7" spans="1:8" x14ac:dyDescent="0.25">
      <c r="A7" s="23" t="s">
        <v>7</v>
      </c>
      <c r="B7" s="25"/>
      <c r="C7" s="25"/>
      <c r="D7" s="25"/>
      <c r="E7" s="25"/>
      <c r="F7" s="25"/>
      <c r="G7" s="25"/>
      <c r="H7" s="25"/>
    </row>
    <row r="8" spans="1:8" x14ac:dyDescent="0.25">
      <c r="A8" s="24" t="s">
        <v>53</v>
      </c>
      <c r="B8" s="25"/>
      <c r="C8" s="25">
        <v>79.990000000000009</v>
      </c>
      <c r="D8" s="25"/>
      <c r="E8" s="25"/>
      <c r="F8" s="25">
        <v>79.990000000000009</v>
      </c>
      <c r="G8" s="25">
        <v>79.990000000000009</v>
      </c>
      <c r="H8" s="25">
        <v>79.990000000000009</v>
      </c>
    </row>
    <row r="9" spans="1:8" x14ac:dyDescent="0.25">
      <c r="A9" s="24" t="s">
        <v>27</v>
      </c>
      <c r="B9" s="25"/>
      <c r="C9" s="25">
        <v>79.990000000000009</v>
      </c>
      <c r="D9" s="25"/>
      <c r="E9" s="25"/>
      <c r="F9" s="25">
        <v>79.990000000000009</v>
      </c>
      <c r="G9" s="25">
        <v>79.990000000000009</v>
      </c>
      <c r="H9" s="25">
        <v>79.990000000000009</v>
      </c>
    </row>
    <row r="10" spans="1:8" x14ac:dyDescent="0.25">
      <c r="A10" s="24" t="s">
        <v>18</v>
      </c>
      <c r="B10" s="25">
        <v>66.7</v>
      </c>
      <c r="C10" s="25"/>
      <c r="D10" s="25"/>
      <c r="E10" s="25"/>
      <c r="F10" s="25"/>
      <c r="G10" s="25"/>
      <c r="H10" s="25">
        <v>66.7</v>
      </c>
    </row>
    <row r="11" spans="1:8" x14ac:dyDescent="0.25">
      <c r="A11" s="24" t="s">
        <v>14</v>
      </c>
      <c r="B11" s="25">
        <v>49.8</v>
      </c>
      <c r="C11" s="25"/>
      <c r="D11" s="25"/>
      <c r="E11" s="25"/>
      <c r="F11" s="25"/>
      <c r="G11" s="25"/>
      <c r="H11" s="25">
        <v>49.8</v>
      </c>
    </row>
    <row r="12" spans="1:8" x14ac:dyDescent="0.25">
      <c r="A12" s="24" t="s">
        <v>51</v>
      </c>
      <c r="B12" s="25"/>
      <c r="C12" s="25">
        <v>27.6</v>
      </c>
      <c r="D12" s="25"/>
      <c r="E12" s="25"/>
      <c r="F12" s="25">
        <v>27.6</v>
      </c>
      <c r="G12" s="25">
        <v>27.6</v>
      </c>
      <c r="H12" s="25">
        <v>27.6</v>
      </c>
    </row>
    <row r="13" spans="1:8" x14ac:dyDescent="0.25">
      <c r="A13" s="24" t="s">
        <v>11</v>
      </c>
      <c r="B13" s="25">
        <v>27.6</v>
      </c>
      <c r="C13" s="25"/>
      <c r="D13" s="25"/>
      <c r="E13" s="25"/>
      <c r="F13" s="25"/>
      <c r="G13" s="25"/>
      <c r="H13" s="25">
        <v>27.6</v>
      </c>
    </row>
    <row r="14" spans="1:8" x14ac:dyDescent="0.25">
      <c r="A14" s="24" t="s">
        <v>35</v>
      </c>
      <c r="B14" s="25">
        <v>9.8000000000000007</v>
      </c>
      <c r="C14" s="25">
        <v>0</v>
      </c>
      <c r="D14" s="25"/>
      <c r="E14" s="25"/>
      <c r="F14" s="25">
        <v>0</v>
      </c>
      <c r="G14" s="25">
        <v>0</v>
      </c>
      <c r="H14" s="25">
        <v>9.8000000000000007</v>
      </c>
    </row>
    <row r="15" spans="1:8" x14ac:dyDescent="0.25">
      <c r="A15" s="24" t="s">
        <v>47</v>
      </c>
      <c r="B15" s="25"/>
      <c r="C15" s="25">
        <v>5.6</v>
      </c>
      <c r="D15" s="25"/>
      <c r="E15" s="25"/>
      <c r="F15" s="25">
        <v>5.6</v>
      </c>
      <c r="G15" s="25">
        <v>5.6</v>
      </c>
      <c r="H15" s="25">
        <v>5.6</v>
      </c>
    </row>
    <row r="16" spans="1:8" x14ac:dyDescent="0.25">
      <c r="A16" s="24" t="s">
        <v>37</v>
      </c>
      <c r="B16" s="25"/>
      <c r="C16" s="25">
        <v>1.5</v>
      </c>
      <c r="D16" s="25"/>
      <c r="E16" s="25"/>
      <c r="F16" s="25">
        <v>1.5</v>
      </c>
      <c r="G16" s="25">
        <v>1.5</v>
      </c>
      <c r="H16" s="25">
        <v>1.5</v>
      </c>
    </row>
    <row r="17" spans="1:8" x14ac:dyDescent="0.25">
      <c r="A17" s="24" t="s">
        <v>20</v>
      </c>
      <c r="B17" s="25">
        <v>1.5</v>
      </c>
      <c r="C17" s="25"/>
      <c r="D17" s="25"/>
      <c r="E17" s="25"/>
      <c r="F17" s="25"/>
      <c r="G17" s="25"/>
      <c r="H17" s="25">
        <v>1.5</v>
      </c>
    </row>
    <row r="18" spans="1:8" x14ac:dyDescent="0.25">
      <c r="A18" s="24" t="s">
        <v>44</v>
      </c>
      <c r="B18" s="25"/>
      <c r="C18" s="25">
        <v>0</v>
      </c>
      <c r="D18" s="25"/>
      <c r="E18" s="25"/>
      <c r="F18" s="25">
        <v>0</v>
      </c>
      <c r="G18" s="25">
        <v>0</v>
      </c>
      <c r="H18" s="25">
        <v>0</v>
      </c>
    </row>
    <row r="19" spans="1:8" x14ac:dyDescent="0.25">
      <c r="A19" s="24" t="s">
        <v>42</v>
      </c>
      <c r="B19" s="25"/>
      <c r="C19" s="25">
        <v>0</v>
      </c>
      <c r="D19" s="25"/>
      <c r="E19" s="25"/>
      <c r="F19" s="25">
        <v>0</v>
      </c>
      <c r="G19" s="25">
        <v>0</v>
      </c>
      <c r="H19" s="25">
        <v>0</v>
      </c>
    </row>
    <row r="20" spans="1:8" x14ac:dyDescent="0.25">
      <c r="A20" s="24" t="s">
        <v>33</v>
      </c>
      <c r="B20" s="25"/>
      <c r="C20" s="25">
        <v>0</v>
      </c>
      <c r="D20" s="25"/>
      <c r="E20" s="25"/>
      <c r="F20" s="25">
        <v>0</v>
      </c>
      <c r="G20" s="25">
        <v>0</v>
      </c>
      <c r="H20" s="25">
        <v>0</v>
      </c>
    </row>
    <row r="21" spans="1:8" x14ac:dyDescent="0.25">
      <c r="A21" s="24" t="s">
        <v>84</v>
      </c>
      <c r="B21" s="25"/>
      <c r="C21" s="25"/>
      <c r="D21" s="25"/>
      <c r="E21" s="25">
        <v>0</v>
      </c>
      <c r="F21" s="25">
        <v>0</v>
      </c>
      <c r="G21" s="25">
        <v>0</v>
      </c>
      <c r="H21" s="25">
        <v>0</v>
      </c>
    </row>
    <row r="22" spans="1:8" x14ac:dyDescent="0.25">
      <c r="A22" s="24" t="s">
        <v>23</v>
      </c>
      <c r="B22" s="25">
        <v>0</v>
      </c>
      <c r="C22" s="25"/>
      <c r="D22" s="25"/>
      <c r="E22" s="25"/>
      <c r="F22" s="25"/>
      <c r="G22" s="25"/>
      <c r="H22" s="25">
        <v>0</v>
      </c>
    </row>
    <row r="23" spans="1:8" x14ac:dyDescent="0.25">
      <c r="A23" s="24" t="s">
        <v>40</v>
      </c>
      <c r="B23" s="25"/>
      <c r="C23" s="25">
        <v>0</v>
      </c>
      <c r="D23" s="25"/>
      <c r="E23" s="25"/>
      <c r="F23" s="25">
        <v>0</v>
      </c>
      <c r="G23" s="25">
        <v>0</v>
      </c>
      <c r="H23" s="25">
        <v>0</v>
      </c>
    </row>
    <row r="24" spans="1:8" x14ac:dyDescent="0.25">
      <c r="A24" s="24" t="s">
        <v>49</v>
      </c>
      <c r="B24" s="25"/>
      <c r="C24" s="25">
        <v>0</v>
      </c>
      <c r="D24" s="25"/>
      <c r="E24" s="25"/>
      <c r="F24" s="25">
        <v>0</v>
      </c>
      <c r="G24" s="25">
        <v>0</v>
      </c>
      <c r="H24" s="25">
        <v>0</v>
      </c>
    </row>
    <row r="25" spans="1:8" x14ac:dyDescent="0.25">
      <c r="A25" s="24" t="s">
        <v>30</v>
      </c>
      <c r="B25" s="25"/>
      <c r="C25" s="25">
        <v>0</v>
      </c>
      <c r="D25" s="25"/>
      <c r="E25" s="25"/>
      <c r="F25" s="25">
        <v>0</v>
      </c>
      <c r="G25" s="25">
        <v>0</v>
      </c>
      <c r="H25" s="25">
        <v>0</v>
      </c>
    </row>
    <row r="26" spans="1:8" x14ac:dyDescent="0.25">
      <c r="A26" s="24" t="s">
        <v>24</v>
      </c>
      <c r="B26" s="25">
        <v>0</v>
      </c>
      <c r="C26" s="25"/>
      <c r="D26" s="25"/>
      <c r="E26" s="25"/>
      <c r="F26" s="25"/>
      <c r="G26" s="25"/>
      <c r="H26" s="25">
        <v>0</v>
      </c>
    </row>
    <row r="27" spans="1:8" x14ac:dyDescent="0.25">
      <c r="A27" s="24" t="s">
        <v>56</v>
      </c>
      <c r="B27" s="25"/>
      <c r="C27" s="25">
        <v>0</v>
      </c>
      <c r="D27" s="25"/>
      <c r="E27" s="25"/>
      <c r="F27" s="25">
        <v>0</v>
      </c>
      <c r="G27" s="25">
        <v>0</v>
      </c>
      <c r="H27" s="25">
        <v>0</v>
      </c>
    </row>
    <row r="28" spans="1:8" x14ac:dyDescent="0.25">
      <c r="A28" s="24" t="s">
        <v>25</v>
      </c>
      <c r="B28" s="25">
        <v>0</v>
      </c>
      <c r="C28" s="25">
        <v>0</v>
      </c>
      <c r="D28" s="25"/>
      <c r="E28" s="25"/>
      <c r="F28" s="25">
        <v>0</v>
      </c>
      <c r="G28" s="25">
        <v>0</v>
      </c>
      <c r="H28" s="25">
        <v>0</v>
      </c>
    </row>
    <row r="29" spans="1:8" x14ac:dyDescent="0.25">
      <c r="A29" s="24" t="s">
        <v>43</v>
      </c>
      <c r="B29" s="25"/>
      <c r="C29" s="25">
        <v>0</v>
      </c>
      <c r="D29" s="25"/>
      <c r="E29" s="25"/>
      <c r="F29" s="25">
        <v>0</v>
      </c>
      <c r="G29" s="25">
        <v>0</v>
      </c>
      <c r="H29" s="25">
        <v>0</v>
      </c>
    </row>
    <row r="30" spans="1:8" x14ac:dyDescent="0.25">
      <c r="A30" s="23" t="s">
        <v>85</v>
      </c>
      <c r="B30" s="25">
        <v>155.4</v>
      </c>
      <c r="C30" s="25">
        <v>194.68</v>
      </c>
      <c r="D30" s="25"/>
      <c r="E30" s="25">
        <v>0</v>
      </c>
      <c r="F30" s="25">
        <v>194.68</v>
      </c>
      <c r="G30" s="25">
        <v>194.68</v>
      </c>
      <c r="H30" s="25">
        <v>350.0800000000001</v>
      </c>
    </row>
    <row r="31" spans="1:8" x14ac:dyDescent="0.25">
      <c r="A31" s="23" t="s">
        <v>9</v>
      </c>
      <c r="B31" s="25"/>
      <c r="C31" s="25"/>
      <c r="D31" s="25"/>
      <c r="E31" s="25"/>
      <c r="F31" s="25"/>
      <c r="G31" s="25"/>
      <c r="H31" s="25"/>
    </row>
    <row r="32" spans="1:8" x14ac:dyDescent="0.25">
      <c r="A32" s="24" t="s">
        <v>84</v>
      </c>
      <c r="B32" s="25"/>
      <c r="C32" s="25"/>
      <c r="D32" s="25"/>
      <c r="E32" s="25">
        <v>0</v>
      </c>
      <c r="F32" s="25">
        <v>0</v>
      </c>
      <c r="G32" s="25">
        <v>0</v>
      </c>
      <c r="H32" s="25">
        <v>0</v>
      </c>
    </row>
    <row r="33" spans="1:8" x14ac:dyDescent="0.25">
      <c r="A33" s="23" t="s">
        <v>86</v>
      </c>
      <c r="B33" s="25"/>
      <c r="C33" s="25"/>
      <c r="D33" s="25"/>
      <c r="E33" s="25">
        <v>0</v>
      </c>
      <c r="F33" s="25">
        <v>0</v>
      </c>
      <c r="G33" s="25">
        <v>0</v>
      </c>
      <c r="H33" s="25">
        <v>0</v>
      </c>
    </row>
    <row r="34" spans="1:8" x14ac:dyDescent="0.25">
      <c r="A34" s="23" t="s">
        <v>8</v>
      </c>
      <c r="B34" s="25"/>
      <c r="C34" s="25"/>
      <c r="D34" s="25"/>
      <c r="E34" s="25"/>
      <c r="F34" s="25"/>
      <c r="G34" s="25"/>
      <c r="H34" s="25"/>
    </row>
    <row r="35" spans="1:8" x14ac:dyDescent="0.25">
      <c r="A35" s="24" t="s">
        <v>58</v>
      </c>
      <c r="B35" s="25"/>
      <c r="C35" s="25">
        <v>10.899999999999999</v>
      </c>
      <c r="D35" s="25"/>
      <c r="E35" s="25"/>
      <c r="F35" s="25">
        <v>10.899999999999999</v>
      </c>
      <c r="G35" s="25">
        <v>10.899999999999999</v>
      </c>
      <c r="H35" s="25">
        <v>10.899999999999999</v>
      </c>
    </row>
    <row r="36" spans="1:8" x14ac:dyDescent="0.25">
      <c r="A36" s="24" t="s">
        <v>63</v>
      </c>
      <c r="B36" s="25"/>
      <c r="C36" s="25">
        <v>0</v>
      </c>
      <c r="D36" s="25"/>
      <c r="E36" s="25"/>
      <c r="F36" s="25">
        <v>0</v>
      </c>
      <c r="G36" s="25">
        <v>0</v>
      </c>
      <c r="H36" s="25">
        <v>0</v>
      </c>
    </row>
    <row r="37" spans="1:8" x14ac:dyDescent="0.25">
      <c r="A37" s="24" t="s">
        <v>84</v>
      </c>
      <c r="B37" s="25"/>
      <c r="C37" s="25"/>
      <c r="D37" s="25">
        <v>0</v>
      </c>
      <c r="E37" s="25">
        <v>0</v>
      </c>
      <c r="F37" s="25">
        <v>0</v>
      </c>
      <c r="G37" s="25">
        <v>0</v>
      </c>
      <c r="H37" s="25">
        <v>0</v>
      </c>
    </row>
    <row r="38" spans="1:8" x14ac:dyDescent="0.25">
      <c r="A38" s="24" t="s">
        <v>61</v>
      </c>
      <c r="B38" s="25"/>
      <c r="C38" s="25">
        <v>0</v>
      </c>
      <c r="D38" s="25"/>
      <c r="E38" s="25"/>
      <c r="F38" s="25">
        <v>0</v>
      </c>
      <c r="G38" s="25">
        <v>0</v>
      </c>
      <c r="H38" s="25">
        <v>0</v>
      </c>
    </row>
    <row r="39" spans="1:8" x14ac:dyDescent="0.25">
      <c r="A39" s="23" t="s">
        <v>87</v>
      </c>
      <c r="B39" s="25"/>
      <c r="C39" s="25">
        <v>10.899999999999999</v>
      </c>
      <c r="D39" s="25">
        <v>0</v>
      </c>
      <c r="E39" s="25">
        <v>0</v>
      </c>
      <c r="F39" s="25">
        <v>10.899999999999999</v>
      </c>
      <c r="G39" s="25">
        <v>10.899999999999999</v>
      </c>
      <c r="H39" s="25">
        <v>10.899999999999999</v>
      </c>
    </row>
    <row r="40" spans="1:8" x14ac:dyDescent="0.25">
      <c r="A40" s="23" t="s">
        <v>10</v>
      </c>
      <c r="B40" s="25"/>
      <c r="C40" s="25"/>
      <c r="D40" s="25"/>
      <c r="E40" s="25"/>
      <c r="F40" s="25"/>
      <c r="G40" s="25"/>
      <c r="H40" s="25"/>
    </row>
    <row r="41" spans="1:8" x14ac:dyDescent="0.25">
      <c r="A41" s="24" t="s">
        <v>84</v>
      </c>
      <c r="B41" s="25"/>
      <c r="C41" s="25"/>
      <c r="D41" s="25"/>
      <c r="E41" s="25">
        <v>0</v>
      </c>
      <c r="F41" s="25">
        <v>0</v>
      </c>
      <c r="G41" s="25">
        <v>0</v>
      </c>
      <c r="H41" s="25">
        <v>0</v>
      </c>
    </row>
    <row r="42" spans="1:8" x14ac:dyDescent="0.25">
      <c r="A42" s="23" t="s">
        <v>88</v>
      </c>
      <c r="B42" s="25"/>
      <c r="C42" s="25"/>
      <c r="D42" s="25"/>
      <c r="E42" s="25">
        <v>0</v>
      </c>
      <c r="F42" s="25">
        <v>0</v>
      </c>
      <c r="G42" s="25">
        <v>0</v>
      </c>
      <c r="H42" s="25">
        <v>0</v>
      </c>
    </row>
    <row r="43" spans="1:8" x14ac:dyDescent="0.25">
      <c r="A43" s="23" t="s">
        <v>82</v>
      </c>
      <c r="B43" s="25">
        <v>155.4</v>
      </c>
      <c r="C43" s="25">
        <v>205.58</v>
      </c>
      <c r="D43" s="25">
        <v>0</v>
      </c>
      <c r="E43" s="25">
        <v>0</v>
      </c>
      <c r="F43" s="25">
        <v>205.58</v>
      </c>
      <c r="G43" s="25">
        <v>205.58</v>
      </c>
      <c r="H43" s="25">
        <v>360.98000000000008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2"/>
  <sheetViews>
    <sheetView topLeftCell="A3" zoomScale="85" zoomScaleNormal="85" workbookViewId="0">
      <selection activeCell="B10" sqref="B10"/>
    </sheetView>
  </sheetViews>
  <sheetFormatPr baseColWidth="10" defaultRowHeight="15" x14ac:dyDescent="0.25"/>
  <cols>
    <col min="1" max="1" width="15.140625" style="2" customWidth="1"/>
    <col min="2" max="2" width="12.85546875" style="2" customWidth="1"/>
    <col min="3" max="3" width="13.28515625" style="2" customWidth="1"/>
    <col min="4" max="4" width="16" style="2" customWidth="1"/>
    <col min="5" max="5" width="37.140625" style="2" customWidth="1"/>
    <col min="6" max="6" width="10.7109375" style="2" customWidth="1"/>
    <col min="7" max="7" width="14" style="2" customWidth="1"/>
    <col min="8" max="8" width="10.7109375" style="2" bestFit="1" customWidth="1"/>
    <col min="9" max="16384" width="11.42578125" style="2"/>
  </cols>
  <sheetData>
    <row r="1" spans="1:8" ht="90.75" customHeight="1" x14ac:dyDescent="0.25"/>
    <row r="2" spans="1:8" ht="15" customHeight="1" x14ac:dyDescent="0.25">
      <c r="A2" s="16" t="s">
        <v>0</v>
      </c>
      <c r="B2" s="17" t="s">
        <v>1</v>
      </c>
      <c r="C2" s="18" t="s">
        <v>77</v>
      </c>
      <c r="D2" s="12" t="s">
        <v>2</v>
      </c>
      <c r="E2" s="12" t="s">
        <v>3</v>
      </c>
      <c r="F2" s="12" t="s">
        <v>4</v>
      </c>
      <c r="G2" s="12" t="s">
        <v>5</v>
      </c>
      <c r="H2" s="19" t="s">
        <v>6</v>
      </c>
    </row>
    <row r="3" spans="1:8" s="3" customFormat="1" ht="21" customHeight="1" x14ac:dyDescent="0.25">
      <c r="A3" s="13" t="s">
        <v>7</v>
      </c>
      <c r="B3" s="8">
        <v>43070</v>
      </c>
      <c r="C3" s="7"/>
      <c r="D3" s="1" t="s">
        <v>11</v>
      </c>
      <c r="E3" s="4" t="s">
        <v>12</v>
      </c>
      <c r="F3" s="5">
        <v>1</v>
      </c>
      <c r="G3" s="6">
        <v>27.6</v>
      </c>
      <c r="H3" s="14">
        <f>F3*G3</f>
        <v>27.6</v>
      </c>
    </row>
    <row r="4" spans="1:8" s="3" customFormat="1" ht="21" customHeight="1" x14ac:dyDescent="0.25">
      <c r="A4" s="13" t="s">
        <v>7</v>
      </c>
      <c r="B4" s="8">
        <v>43070</v>
      </c>
      <c r="C4" s="7"/>
      <c r="D4" s="1" t="s">
        <v>11</v>
      </c>
      <c r="E4" s="4" t="s">
        <v>13</v>
      </c>
      <c r="F4" s="5"/>
      <c r="G4" s="6"/>
      <c r="H4" s="14">
        <f t="shared" ref="H4:H67" si="0">F4*G4</f>
        <v>0</v>
      </c>
    </row>
    <row r="5" spans="1:8" s="3" customFormat="1" ht="21" customHeight="1" x14ac:dyDescent="0.25">
      <c r="A5" s="13" t="s">
        <v>7</v>
      </c>
      <c r="B5" s="8">
        <v>43070</v>
      </c>
      <c r="C5" s="7"/>
      <c r="D5" s="1" t="s">
        <v>14</v>
      </c>
      <c r="E5" s="4" t="s">
        <v>12</v>
      </c>
      <c r="F5" s="5">
        <v>1</v>
      </c>
      <c r="G5" s="6">
        <v>27.6</v>
      </c>
      <c r="H5" s="14">
        <f t="shared" si="0"/>
        <v>27.6</v>
      </c>
    </row>
    <row r="6" spans="1:8" s="3" customFormat="1" ht="21" customHeight="1" x14ac:dyDescent="0.25">
      <c r="A6" s="13" t="s">
        <v>7</v>
      </c>
      <c r="B6" s="8">
        <v>43070</v>
      </c>
      <c r="C6" s="7"/>
      <c r="D6" s="1" t="s">
        <v>14</v>
      </c>
      <c r="E6" s="4" t="s">
        <v>15</v>
      </c>
      <c r="F6" s="5">
        <v>1</v>
      </c>
      <c r="G6" s="6">
        <v>8.6</v>
      </c>
      <c r="H6" s="14">
        <f t="shared" si="0"/>
        <v>8.6</v>
      </c>
    </row>
    <row r="7" spans="1:8" s="3" customFormat="1" ht="21" customHeight="1" x14ac:dyDescent="0.25">
      <c r="A7" s="13" t="s">
        <v>7</v>
      </c>
      <c r="B7" s="8">
        <v>43070</v>
      </c>
      <c r="C7" s="7"/>
      <c r="D7" s="1" t="s">
        <v>14</v>
      </c>
      <c r="E7" s="4" t="s">
        <v>16</v>
      </c>
      <c r="F7" s="5">
        <v>1</v>
      </c>
      <c r="G7" s="6">
        <v>9.8000000000000007</v>
      </c>
      <c r="H7" s="14">
        <f t="shared" si="0"/>
        <v>9.8000000000000007</v>
      </c>
    </row>
    <row r="8" spans="1:8" s="3" customFormat="1" ht="21" customHeight="1" x14ac:dyDescent="0.25">
      <c r="A8" s="13" t="s">
        <v>7</v>
      </c>
      <c r="B8" s="8">
        <v>43070</v>
      </c>
      <c r="C8" s="7"/>
      <c r="D8" s="1" t="s">
        <v>14</v>
      </c>
      <c r="E8" s="4" t="s">
        <v>17</v>
      </c>
      <c r="F8" s="5">
        <v>1</v>
      </c>
      <c r="G8" s="6">
        <v>2.2999999999999998</v>
      </c>
      <c r="H8" s="14">
        <f t="shared" si="0"/>
        <v>2.2999999999999998</v>
      </c>
    </row>
    <row r="9" spans="1:8" s="3" customFormat="1" ht="21" customHeight="1" x14ac:dyDescent="0.25">
      <c r="A9" s="13" t="s">
        <v>7</v>
      </c>
      <c r="B9" s="8">
        <v>43070</v>
      </c>
      <c r="C9" s="7"/>
      <c r="D9" s="1" t="s">
        <v>14</v>
      </c>
      <c r="E9" s="4" t="s">
        <v>39</v>
      </c>
      <c r="F9" s="5">
        <v>1</v>
      </c>
      <c r="G9" s="6">
        <v>1.5</v>
      </c>
      <c r="H9" s="14">
        <f t="shared" si="0"/>
        <v>1.5</v>
      </c>
    </row>
    <row r="10" spans="1:8" s="3" customFormat="1" ht="21" customHeight="1" x14ac:dyDescent="0.25">
      <c r="A10" s="13" t="s">
        <v>7</v>
      </c>
      <c r="B10" s="8">
        <v>43070</v>
      </c>
      <c r="C10" s="7"/>
      <c r="D10" s="1" t="s">
        <v>35</v>
      </c>
      <c r="E10" s="4" t="s">
        <v>16</v>
      </c>
      <c r="F10" s="5">
        <v>1</v>
      </c>
      <c r="G10" s="6">
        <v>9.8000000000000007</v>
      </c>
      <c r="H10" s="14">
        <f t="shared" si="0"/>
        <v>9.8000000000000007</v>
      </c>
    </row>
    <row r="11" spans="1:8" s="3" customFormat="1" ht="21" customHeight="1" x14ac:dyDescent="0.25">
      <c r="A11" s="13" t="s">
        <v>7</v>
      </c>
      <c r="B11" s="8">
        <v>43070</v>
      </c>
      <c r="C11" s="7"/>
      <c r="D11" s="1" t="s">
        <v>18</v>
      </c>
      <c r="E11" s="4" t="s">
        <v>19</v>
      </c>
      <c r="F11" s="5">
        <v>1</v>
      </c>
      <c r="G11" s="6">
        <v>66.7</v>
      </c>
      <c r="H11" s="14">
        <f t="shared" si="0"/>
        <v>66.7</v>
      </c>
    </row>
    <row r="12" spans="1:8" s="3" customFormat="1" ht="21" customHeight="1" x14ac:dyDescent="0.25">
      <c r="A12" s="13" t="s">
        <v>7</v>
      </c>
      <c r="B12" s="8">
        <v>43070</v>
      </c>
      <c r="C12" s="7"/>
      <c r="D12" s="1" t="s">
        <v>20</v>
      </c>
      <c r="E12" s="4" t="s">
        <v>21</v>
      </c>
      <c r="F12" s="5"/>
      <c r="G12" s="6"/>
      <c r="H12" s="14">
        <f t="shared" si="0"/>
        <v>0</v>
      </c>
    </row>
    <row r="13" spans="1:8" s="3" customFormat="1" ht="21" customHeight="1" x14ac:dyDescent="0.25">
      <c r="A13" s="13" t="s">
        <v>7</v>
      </c>
      <c r="B13" s="8">
        <v>43070</v>
      </c>
      <c r="C13" s="7"/>
      <c r="D13" s="1" t="s">
        <v>20</v>
      </c>
      <c r="E13" s="4" t="s">
        <v>22</v>
      </c>
      <c r="F13" s="5">
        <v>1</v>
      </c>
      <c r="G13" s="6">
        <v>1.5</v>
      </c>
      <c r="H13" s="14">
        <f t="shared" si="0"/>
        <v>1.5</v>
      </c>
    </row>
    <row r="14" spans="1:8" s="3" customFormat="1" ht="21" customHeight="1" x14ac:dyDescent="0.25">
      <c r="A14" s="13" t="s">
        <v>7</v>
      </c>
      <c r="B14" s="8">
        <v>43070</v>
      </c>
      <c r="C14" s="7"/>
      <c r="D14" s="1" t="s">
        <v>23</v>
      </c>
      <c r="E14" s="4" t="s">
        <v>21</v>
      </c>
      <c r="F14" s="5"/>
      <c r="G14" s="6"/>
      <c r="H14" s="14">
        <f t="shared" si="0"/>
        <v>0</v>
      </c>
    </row>
    <row r="15" spans="1:8" s="3" customFormat="1" ht="21" customHeight="1" x14ac:dyDescent="0.25">
      <c r="A15" s="13" t="s">
        <v>7</v>
      </c>
      <c r="B15" s="8">
        <v>43070</v>
      </c>
      <c r="C15" s="7"/>
      <c r="D15" s="1" t="s">
        <v>24</v>
      </c>
      <c r="E15" s="4" t="s">
        <v>21</v>
      </c>
      <c r="F15" s="5"/>
      <c r="G15" s="6"/>
      <c r="H15" s="14">
        <f t="shared" si="0"/>
        <v>0</v>
      </c>
    </row>
    <row r="16" spans="1:8" s="3" customFormat="1" ht="21" customHeight="1" x14ac:dyDescent="0.25">
      <c r="A16" s="13" t="s">
        <v>7</v>
      </c>
      <c r="B16" s="8">
        <v>43070</v>
      </c>
      <c r="C16" s="7"/>
      <c r="D16" s="1" t="s">
        <v>25</v>
      </c>
      <c r="E16" s="4" t="s">
        <v>26</v>
      </c>
      <c r="F16" s="5"/>
      <c r="G16" s="6"/>
      <c r="H16" s="14">
        <f t="shared" si="0"/>
        <v>0</v>
      </c>
    </row>
    <row r="17" spans="1:8" s="3" customFormat="1" ht="21" customHeight="1" x14ac:dyDescent="0.25">
      <c r="A17" s="13" t="s">
        <v>7</v>
      </c>
      <c r="B17" s="8">
        <v>43101</v>
      </c>
      <c r="C17" s="7"/>
      <c r="D17" s="1" t="s">
        <v>27</v>
      </c>
      <c r="E17" s="4" t="s">
        <v>28</v>
      </c>
      <c r="F17" s="5">
        <v>1</v>
      </c>
      <c r="G17" s="6">
        <v>46.15</v>
      </c>
      <c r="H17" s="14">
        <f t="shared" si="0"/>
        <v>46.15</v>
      </c>
    </row>
    <row r="18" spans="1:8" s="3" customFormat="1" ht="21" customHeight="1" x14ac:dyDescent="0.25">
      <c r="A18" s="13" t="s">
        <v>7</v>
      </c>
      <c r="B18" s="8">
        <v>43101</v>
      </c>
      <c r="C18" s="7"/>
      <c r="D18" s="1" t="s">
        <v>27</v>
      </c>
      <c r="E18" s="4" t="s">
        <v>29</v>
      </c>
      <c r="F18" s="5">
        <v>1</v>
      </c>
      <c r="G18" s="6">
        <v>33.840000000000003</v>
      </c>
      <c r="H18" s="14">
        <f t="shared" si="0"/>
        <v>33.840000000000003</v>
      </c>
    </row>
    <row r="19" spans="1:8" s="3" customFormat="1" ht="21" customHeight="1" x14ac:dyDescent="0.25">
      <c r="A19" s="13" t="s">
        <v>7</v>
      </c>
      <c r="B19" s="8">
        <v>43101</v>
      </c>
      <c r="C19" s="7"/>
      <c r="D19" s="1" t="s">
        <v>30</v>
      </c>
      <c r="E19" s="4" t="s">
        <v>31</v>
      </c>
      <c r="F19" s="5"/>
      <c r="G19" s="6"/>
      <c r="H19" s="14">
        <f t="shared" si="0"/>
        <v>0</v>
      </c>
    </row>
    <row r="20" spans="1:8" s="3" customFormat="1" ht="21" customHeight="1" x14ac:dyDescent="0.25">
      <c r="A20" s="13" t="s">
        <v>7</v>
      </c>
      <c r="B20" s="8">
        <v>43101</v>
      </c>
      <c r="C20" s="7"/>
      <c r="D20" s="1" t="s">
        <v>30</v>
      </c>
      <c r="E20" s="4" t="s">
        <v>32</v>
      </c>
      <c r="F20" s="5"/>
      <c r="G20" s="6"/>
      <c r="H20" s="14">
        <f t="shared" si="0"/>
        <v>0</v>
      </c>
    </row>
    <row r="21" spans="1:8" s="3" customFormat="1" ht="21" customHeight="1" x14ac:dyDescent="0.25">
      <c r="A21" s="13" t="s">
        <v>7</v>
      </c>
      <c r="B21" s="8">
        <v>43101</v>
      </c>
      <c r="C21" s="7"/>
      <c r="D21" s="1" t="s">
        <v>27</v>
      </c>
      <c r="E21" s="4" t="s">
        <v>31</v>
      </c>
      <c r="F21" s="5"/>
      <c r="G21" s="6"/>
      <c r="H21" s="14">
        <f t="shared" si="0"/>
        <v>0</v>
      </c>
    </row>
    <row r="22" spans="1:8" s="3" customFormat="1" ht="21" customHeight="1" x14ac:dyDescent="0.25">
      <c r="A22" s="13" t="s">
        <v>7</v>
      </c>
      <c r="B22" s="8">
        <v>43101</v>
      </c>
      <c r="C22" s="7"/>
      <c r="D22" s="1" t="s">
        <v>33</v>
      </c>
      <c r="E22" s="4" t="s">
        <v>34</v>
      </c>
      <c r="F22" s="5"/>
      <c r="G22" s="6"/>
      <c r="H22" s="14">
        <f t="shared" si="0"/>
        <v>0</v>
      </c>
    </row>
    <row r="23" spans="1:8" s="3" customFormat="1" ht="21" customHeight="1" x14ac:dyDescent="0.25">
      <c r="A23" s="13" t="s">
        <v>7</v>
      </c>
      <c r="B23" s="8">
        <v>43101</v>
      </c>
      <c r="C23" s="7"/>
      <c r="D23" s="1" t="s">
        <v>35</v>
      </c>
      <c r="E23" s="4" t="s">
        <v>36</v>
      </c>
      <c r="F23" s="5"/>
      <c r="G23" s="6"/>
      <c r="H23" s="14">
        <f t="shared" si="0"/>
        <v>0</v>
      </c>
    </row>
    <row r="24" spans="1:8" s="3" customFormat="1" ht="21" customHeight="1" x14ac:dyDescent="0.25">
      <c r="A24" s="13" t="s">
        <v>7</v>
      </c>
      <c r="B24" s="8">
        <v>43101</v>
      </c>
      <c r="C24" s="7"/>
      <c r="D24" s="1" t="s">
        <v>37</v>
      </c>
      <c r="E24" s="4" t="s">
        <v>38</v>
      </c>
      <c r="F24" s="5"/>
      <c r="G24" s="6"/>
      <c r="H24" s="14">
        <f t="shared" si="0"/>
        <v>0</v>
      </c>
    </row>
    <row r="25" spans="1:8" s="3" customFormat="1" ht="21" customHeight="1" x14ac:dyDescent="0.25">
      <c r="A25" s="13" t="s">
        <v>7</v>
      </c>
      <c r="B25" s="8">
        <v>43101</v>
      </c>
      <c r="C25" s="7"/>
      <c r="D25" s="1" t="s">
        <v>37</v>
      </c>
      <c r="E25" s="4" t="s">
        <v>39</v>
      </c>
      <c r="F25" s="5">
        <v>1</v>
      </c>
      <c r="G25" s="6">
        <v>1.5</v>
      </c>
      <c r="H25" s="14">
        <f t="shared" si="0"/>
        <v>1.5</v>
      </c>
    </row>
    <row r="26" spans="1:8" s="3" customFormat="1" ht="21" customHeight="1" x14ac:dyDescent="0.25">
      <c r="A26" s="13" t="s">
        <v>7</v>
      </c>
      <c r="B26" s="8">
        <v>43101</v>
      </c>
      <c r="C26" s="7"/>
      <c r="D26" s="1" t="s">
        <v>40</v>
      </c>
      <c r="E26" s="4" t="s">
        <v>41</v>
      </c>
      <c r="F26" s="5"/>
      <c r="G26" s="6"/>
      <c r="H26" s="14">
        <f t="shared" si="0"/>
        <v>0</v>
      </c>
    </row>
    <row r="27" spans="1:8" s="3" customFormat="1" ht="21" customHeight="1" x14ac:dyDescent="0.25">
      <c r="A27" s="13" t="s">
        <v>7</v>
      </c>
      <c r="B27" s="8">
        <v>43101</v>
      </c>
      <c r="C27" s="7"/>
      <c r="D27" s="1" t="s">
        <v>42</v>
      </c>
      <c r="E27" s="4" t="s">
        <v>41</v>
      </c>
      <c r="F27" s="5"/>
      <c r="G27" s="6"/>
      <c r="H27" s="14">
        <f t="shared" si="0"/>
        <v>0</v>
      </c>
    </row>
    <row r="28" spans="1:8" s="3" customFormat="1" ht="21" customHeight="1" x14ac:dyDescent="0.25">
      <c r="A28" s="13" t="s">
        <v>7</v>
      </c>
      <c r="B28" s="8">
        <v>43101</v>
      </c>
      <c r="C28" s="7"/>
      <c r="D28" s="1" t="s">
        <v>43</v>
      </c>
      <c r="E28" s="4" t="s">
        <v>41</v>
      </c>
      <c r="F28" s="5"/>
      <c r="G28" s="6"/>
      <c r="H28" s="14">
        <f t="shared" si="0"/>
        <v>0</v>
      </c>
    </row>
    <row r="29" spans="1:8" s="3" customFormat="1" ht="21" customHeight="1" x14ac:dyDescent="0.25">
      <c r="A29" s="13" t="s">
        <v>7</v>
      </c>
      <c r="B29" s="8">
        <v>43101</v>
      </c>
      <c r="C29" s="7"/>
      <c r="D29" s="1" t="s">
        <v>44</v>
      </c>
      <c r="E29" s="4" t="s">
        <v>45</v>
      </c>
      <c r="F29" s="5"/>
      <c r="G29" s="6"/>
      <c r="H29" s="14">
        <f t="shared" si="0"/>
        <v>0</v>
      </c>
    </row>
    <row r="30" spans="1:8" s="3" customFormat="1" ht="21" customHeight="1" x14ac:dyDescent="0.25">
      <c r="A30" s="13" t="s">
        <v>7</v>
      </c>
      <c r="B30" s="8">
        <v>43101</v>
      </c>
      <c r="C30" s="7"/>
      <c r="D30" s="1" t="s">
        <v>44</v>
      </c>
      <c r="E30" s="4" t="s">
        <v>46</v>
      </c>
      <c r="F30" s="5"/>
      <c r="G30" s="6"/>
      <c r="H30" s="14">
        <f t="shared" si="0"/>
        <v>0</v>
      </c>
    </row>
    <row r="31" spans="1:8" s="3" customFormat="1" ht="21" customHeight="1" x14ac:dyDescent="0.25">
      <c r="A31" s="13" t="s">
        <v>7</v>
      </c>
      <c r="B31" s="8">
        <v>43101</v>
      </c>
      <c r="C31" s="7"/>
      <c r="D31" s="1" t="s">
        <v>47</v>
      </c>
      <c r="E31" s="4" t="s">
        <v>48</v>
      </c>
      <c r="F31" s="5">
        <v>2</v>
      </c>
      <c r="G31" s="6">
        <v>2.8</v>
      </c>
      <c r="H31" s="14">
        <f t="shared" si="0"/>
        <v>5.6</v>
      </c>
    </row>
    <row r="32" spans="1:8" s="3" customFormat="1" ht="21" customHeight="1" x14ac:dyDescent="0.25">
      <c r="A32" s="13" t="s">
        <v>7</v>
      </c>
      <c r="B32" s="8">
        <v>43101</v>
      </c>
      <c r="C32" s="7"/>
      <c r="D32" s="1" t="s">
        <v>49</v>
      </c>
      <c r="E32" s="4" t="s">
        <v>50</v>
      </c>
      <c r="F32" s="5"/>
      <c r="G32" s="6"/>
      <c r="H32" s="14">
        <f t="shared" si="0"/>
        <v>0</v>
      </c>
    </row>
    <row r="33" spans="1:8" s="3" customFormat="1" ht="21" customHeight="1" x14ac:dyDescent="0.25">
      <c r="A33" s="13" t="s">
        <v>7</v>
      </c>
      <c r="B33" s="8">
        <v>43101</v>
      </c>
      <c r="C33" s="7"/>
      <c r="D33" s="1" t="s">
        <v>51</v>
      </c>
      <c r="E33" s="4" t="s">
        <v>12</v>
      </c>
      <c r="F33" s="5">
        <v>1</v>
      </c>
      <c r="G33" s="6">
        <v>27.6</v>
      </c>
      <c r="H33" s="14">
        <f t="shared" si="0"/>
        <v>27.6</v>
      </c>
    </row>
    <row r="34" spans="1:8" s="3" customFormat="1" ht="21" customHeight="1" x14ac:dyDescent="0.25">
      <c r="A34" s="13" t="s">
        <v>7</v>
      </c>
      <c r="B34" s="8">
        <v>43101</v>
      </c>
      <c r="C34" s="7"/>
      <c r="D34" s="1" t="s">
        <v>25</v>
      </c>
      <c r="E34" s="4" t="s">
        <v>31</v>
      </c>
      <c r="F34" s="5"/>
      <c r="G34" s="6"/>
      <c r="H34" s="14">
        <f t="shared" si="0"/>
        <v>0</v>
      </c>
    </row>
    <row r="35" spans="1:8" s="3" customFormat="1" ht="21" customHeight="1" x14ac:dyDescent="0.25">
      <c r="A35" s="13" t="s">
        <v>7</v>
      </c>
      <c r="B35" s="8">
        <v>43101</v>
      </c>
      <c r="C35" s="7"/>
      <c r="D35" s="1" t="s">
        <v>25</v>
      </c>
      <c r="E35" s="4" t="s">
        <v>52</v>
      </c>
      <c r="F35" s="5"/>
      <c r="G35" s="6"/>
      <c r="H35" s="14">
        <f t="shared" si="0"/>
        <v>0</v>
      </c>
    </row>
    <row r="36" spans="1:8" s="3" customFormat="1" ht="21" customHeight="1" x14ac:dyDescent="0.25">
      <c r="A36" s="13" t="s">
        <v>7</v>
      </c>
      <c r="B36" s="8">
        <v>43101</v>
      </c>
      <c r="C36" s="7"/>
      <c r="D36" s="1" t="s">
        <v>53</v>
      </c>
      <c r="E36" s="4" t="s">
        <v>28</v>
      </c>
      <c r="F36" s="5">
        <v>1</v>
      </c>
      <c r="G36" s="6">
        <v>46.15</v>
      </c>
      <c r="H36" s="14">
        <f t="shared" si="0"/>
        <v>46.15</v>
      </c>
    </row>
    <row r="37" spans="1:8" s="3" customFormat="1" ht="21" customHeight="1" x14ac:dyDescent="0.25">
      <c r="A37" s="13" t="s">
        <v>7</v>
      </c>
      <c r="B37" s="8">
        <v>43101</v>
      </c>
      <c r="C37" s="7"/>
      <c r="D37" s="1" t="s">
        <v>53</v>
      </c>
      <c r="E37" s="4" t="s">
        <v>54</v>
      </c>
      <c r="F37" s="5"/>
      <c r="G37" s="6"/>
      <c r="H37" s="14">
        <f t="shared" si="0"/>
        <v>0</v>
      </c>
    </row>
    <row r="38" spans="1:8" s="3" customFormat="1" ht="21" customHeight="1" x14ac:dyDescent="0.25">
      <c r="A38" s="13" t="s">
        <v>7</v>
      </c>
      <c r="B38" s="8">
        <v>43101</v>
      </c>
      <c r="C38" s="7"/>
      <c r="D38" s="1" t="s">
        <v>53</v>
      </c>
      <c r="E38" s="4" t="s">
        <v>55</v>
      </c>
      <c r="F38" s="5">
        <v>1</v>
      </c>
      <c r="G38" s="6">
        <v>33.840000000000003</v>
      </c>
      <c r="H38" s="14">
        <f t="shared" si="0"/>
        <v>33.840000000000003</v>
      </c>
    </row>
    <row r="39" spans="1:8" s="3" customFormat="1" ht="21" customHeight="1" x14ac:dyDescent="0.25">
      <c r="A39" s="13" t="s">
        <v>7</v>
      </c>
      <c r="B39" s="8">
        <v>43101</v>
      </c>
      <c r="C39" s="7"/>
      <c r="D39" s="1" t="s">
        <v>56</v>
      </c>
      <c r="E39" s="4" t="s">
        <v>57</v>
      </c>
      <c r="F39" s="5"/>
      <c r="G39" s="6"/>
      <c r="H39" s="14">
        <f t="shared" si="0"/>
        <v>0</v>
      </c>
    </row>
    <row r="40" spans="1:8" s="3" customFormat="1" ht="21" customHeight="1" x14ac:dyDescent="0.25">
      <c r="A40" s="13" t="s">
        <v>8</v>
      </c>
      <c r="B40" s="8">
        <v>43101</v>
      </c>
      <c r="C40" s="7"/>
      <c r="D40" s="1" t="s">
        <v>58</v>
      </c>
      <c r="E40" s="4" t="s">
        <v>59</v>
      </c>
      <c r="F40" s="5">
        <v>1</v>
      </c>
      <c r="G40" s="6">
        <v>2.7</v>
      </c>
      <c r="H40" s="14">
        <f t="shared" si="0"/>
        <v>2.7</v>
      </c>
    </row>
    <row r="41" spans="1:8" s="3" customFormat="1" ht="21" customHeight="1" x14ac:dyDescent="0.25">
      <c r="A41" s="13" t="s">
        <v>8</v>
      </c>
      <c r="B41" s="8">
        <v>43101</v>
      </c>
      <c r="C41" s="7"/>
      <c r="D41" s="1" t="s">
        <v>58</v>
      </c>
      <c r="E41" s="4" t="s">
        <v>60</v>
      </c>
      <c r="F41" s="5">
        <v>1</v>
      </c>
      <c r="G41" s="6">
        <v>8.1999999999999993</v>
      </c>
      <c r="H41" s="14">
        <f t="shared" si="0"/>
        <v>8.1999999999999993</v>
      </c>
    </row>
    <row r="42" spans="1:8" s="3" customFormat="1" ht="21" customHeight="1" x14ac:dyDescent="0.25">
      <c r="A42" s="13" t="s">
        <v>8</v>
      </c>
      <c r="B42" s="8">
        <v>43101</v>
      </c>
      <c r="C42" s="7"/>
      <c r="D42" s="1" t="s">
        <v>61</v>
      </c>
      <c r="E42" s="4" t="s">
        <v>62</v>
      </c>
      <c r="F42" s="5"/>
      <c r="G42" s="6"/>
      <c r="H42" s="14">
        <f t="shared" si="0"/>
        <v>0</v>
      </c>
    </row>
    <row r="43" spans="1:8" s="3" customFormat="1" ht="21" customHeight="1" x14ac:dyDescent="0.25">
      <c r="A43" s="13" t="s">
        <v>8</v>
      </c>
      <c r="B43" s="8">
        <v>43101</v>
      </c>
      <c r="C43" s="10"/>
      <c r="D43" s="9" t="s">
        <v>63</v>
      </c>
      <c r="E43" s="11" t="s">
        <v>64</v>
      </c>
      <c r="F43" s="5"/>
      <c r="G43" s="6"/>
      <c r="H43" s="15">
        <f t="shared" si="0"/>
        <v>0</v>
      </c>
    </row>
    <row r="44" spans="1:8" s="3" customFormat="1" ht="21" customHeight="1" x14ac:dyDescent="0.25">
      <c r="A44" s="13" t="s">
        <v>8</v>
      </c>
      <c r="B44" s="8">
        <v>43132</v>
      </c>
      <c r="C44" s="10"/>
      <c r="D44" s="9"/>
      <c r="E44" s="11"/>
      <c r="F44" s="5"/>
      <c r="G44" s="6"/>
      <c r="H44" s="15">
        <f t="shared" si="0"/>
        <v>0</v>
      </c>
    </row>
    <row r="45" spans="1:8" s="3" customFormat="1" ht="21" customHeight="1" x14ac:dyDescent="0.25">
      <c r="A45" s="13" t="s">
        <v>8</v>
      </c>
      <c r="B45" s="8">
        <v>43132</v>
      </c>
      <c r="C45" s="10"/>
      <c r="D45" s="9"/>
      <c r="E45" s="11"/>
      <c r="F45" s="5"/>
      <c r="G45" s="6"/>
      <c r="H45" s="15">
        <f t="shared" si="0"/>
        <v>0</v>
      </c>
    </row>
    <row r="46" spans="1:8" s="3" customFormat="1" ht="21" customHeight="1" x14ac:dyDescent="0.25">
      <c r="A46" s="13" t="s">
        <v>8</v>
      </c>
      <c r="B46" s="8">
        <v>43160</v>
      </c>
      <c r="C46" s="10"/>
      <c r="D46" s="9"/>
      <c r="E46" s="11"/>
      <c r="F46" s="5"/>
      <c r="G46" s="6"/>
      <c r="H46" s="15">
        <f t="shared" si="0"/>
        <v>0</v>
      </c>
    </row>
    <row r="47" spans="1:8" s="3" customFormat="1" ht="21" customHeight="1" x14ac:dyDescent="0.25">
      <c r="A47" s="13" t="s">
        <v>8</v>
      </c>
      <c r="B47" s="8">
        <v>43160</v>
      </c>
      <c r="C47" s="10"/>
      <c r="D47" s="9"/>
      <c r="E47" s="11"/>
      <c r="F47" s="5"/>
      <c r="G47" s="6"/>
      <c r="H47" s="15">
        <f t="shared" si="0"/>
        <v>0</v>
      </c>
    </row>
    <row r="48" spans="1:8" s="3" customFormat="1" ht="21" customHeight="1" x14ac:dyDescent="0.25">
      <c r="A48" s="13" t="s">
        <v>8</v>
      </c>
      <c r="B48" s="8">
        <v>43160</v>
      </c>
      <c r="C48" s="10"/>
      <c r="D48" s="9"/>
      <c r="E48" s="11"/>
      <c r="F48" s="5"/>
      <c r="G48" s="6"/>
      <c r="H48" s="15">
        <f t="shared" si="0"/>
        <v>0</v>
      </c>
    </row>
    <row r="49" spans="1:8" s="3" customFormat="1" ht="21" customHeight="1" x14ac:dyDescent="0.25">
      <c r="A49" s="13" t="s">
        <v>8</v>
      </c>
      <c r="B49" s="8">
        <v>43160</v>
      </c>
      <c r="C49" s="10"/>
      <c r="D49" s="9"/>
      <c r="E49" s="11"/>
      <c r="F49" s="5"/>
      <c r="G49" s="6"/>
      <c r="H49" s="15">
        <f t="shared" si="0"/>
        <v>0</v>
      </c>
    </row>
    <row r="50" spans="1:8" s="3" customFormat="1" ht="21" customHeight="1" x14ac:dyDescent="0.25">
      <c r="A50" s="13" t="s">
        <v>8</v>
      </c>
      <c r="B50" s="8">
        <v>43160</v>
      </c>
      <c r="C50" s="10"/>
      <c r="D50" s="9"/>
      <c r="E50" s="11"/>
      <c r="F50" s="5"/>
      <c r="G50" s="6"/>
      <c r="H50" s="15">
        <f t="shared" si="0"/>
        <v>0</v>
      </c>
    </row>
    <row r="51" spans="1:8" s="3" customFormat="1" ht="21" customHeight="1" x14ac:dyDescent="0.25">
      <c r="A51" s="13" t="s">
        <v>8</v>
      </c>
      <c r="B51" s="8">
        <v>43160</v>
      </c>
      <c r="C51" s="10"/>
      <c r="D51" s="9"/>
      <c r="E51" s="11"/>
      <c r="F51" s="5"/>
      <c r="G51" s="6"/>
      <c r="H51" s="15">
        <f t="shared" si="0"/>
        <v>0</v>
      </c>
    </row>
    <row r="52" spans="1:8" s="3" customFormat="1" ht="21" customHeight="1" x14ac:dyDescent="0.25">
      <c r="A52" s="13" t="s">
        <v>8</v>
      </c>
      <c r="B52" s="8">
        <v>43160</v>
      </c>
      <c r="C52" s="10"/>
      <c r="D52" s="9"/>
      <c r="E52" s="11"/>
      <c r="F52" s="5"/>
      <c r="G52" s="6"/>
      <c r="H52" s="15">
        <f t="shared" si="0"/>
        <v>0</v>
      </c>
    </row>
    <row r="53" spans="1:8" s="3" customFormat="1" ht="21" customHeight="1" x14ac:dyDescent="0.25">
      <c r="A53" s="13" t="s">
        <v>8</v>
      </c>
      <c r="B53" s="8">
        <v>43160</v>
      </c>
      <c r="C53" s="10"/>
      <c r="D53" s="9"/>
      <c r="E53" s="11"/>
      <c r="F53" s="5"/>
      <c r="G53" s="6"/>
      <c r="H53" s="15">
        <f t="shared" si="0"/>
        <v>0</v>
      </c>
    </row>
    <row r="54" spans="1:8" s="3" customFormat="1" ht="21" customHeight="1" x14ac:dyDescent="0.25">
      <c r="A54" s="13" t="s">
        <v>8</v>
      </c>
      <c r="B54" s="8">
        <v>43160</v>
      </c>
      <c r="C54" s="10"/>
      <c r="D54" s="9"/>
      <c r="E54" s="11"/>
      <c r="F54" s="5"/>
      <c r="G54" s="6"/>
      <c r="H54" s="15">
        <f t="shared" si="0"/>
        <v>0</v>
      </c>
    </row>
    <row r="55" spans="1:8" s="3" customFormat="1" ht="21" customHeight="1" x14ac:dyDescent="0.25">
      <c r="A55" s="13" t="s">
        <v>8</v>
      </c>
      <c r="B55" s="8">
        <v>43160</v>
      </c>
      <c r="C55" s="10"/>
      <c r="D55" s="9"/>
      <c r="E55" s="11"/>
      <c r="F55" s="5"/>
      <c r="G55" s="6"/>
      <c r="H55" s="15">
        <f t="shared" si="0"/>
        <v>0</v>
      </c>
    </row>
    <row r="56" spans="1:8" s="3" customFormat="1" ht="21" customHeight="1" x14ac:dyDescent="0.25">
      <c r="A56" s="13" t="s">
        <v>9</v>
      </c>
      <c r="B56" s="8">
        <v>43160</v>
      </c>
      <c r="C56" s="10"/>
      <c r="D56" s="9"/>
      <c r="E56" s="11"/>
      <c r="F56" s="5"/>
      <c r="G56" s="6"/>
      <c r="H56" s="15">
        <f t="shared" si="0"/>
        <v>0</v>
      </c>
    </row>
    <row r="57" spans="1:8" s="3" customFormat="1" ht="21" customHeight="1" x14ac:dyDescent="0.25">
      <c r="A57" s="13" t="s">
        <v>9</v>
      </c>
      <c r="B57" s="8">
        <v>43160</v>
      </c>
      <c r="C57" s="10"/>
      <c r="D57" s="9"/>
      <c r="E57" s="11"/>
      <c r="F57" s="5"/>
      <c r="G57" s="6"/>
      <c r="H57" s="15">
        <f t="shared" si="0"/>
        <v>0</v>
      </c>
    </row>
    <row r="58" spans="1:8" s="3" customFormat="1" ht="21" customHeight="1" x14ac:dyDescent="0.25">
      <c r="A58" s="13" t="s">
        <v>9</v>
      </c>
      <c r="B58" s="8">
        <v>43160</v>
      </c>
      <c r="C58" s="10"/>
      <c r="D58" s="9"/>
      <c r="E58" s="11"/>
      <c r="F58" s="5"/>
      <c r="G58" s="6"/>
      <c r="H58" s="15">
        <f t="shared" si="0"/>
        <v>0</v>
      </c>
    </row>
    <row r="59" spans="1:8" s="3" customFormat="1" ht="21" customHeight="1" x14ac:dyDescent="0.25">
      <c r="A59" s="13" t="s">
        <v>9</v>
      </c>
      <c r="B59" s="8">
        <v>43160</v>
      </c>
      <c r="C59" s="10"/>
      <c r="D59" s="9"/>
      <c r="E59" s="11"/>
      <c r="F59" s="5"/>
      <c r="G59" s="6"/>
      <c r="H59" s="15">
        <f t="shared" si="0"/>
        <v>0</v>
      </c>
    </row>
    <row r="60" spans="1:8" s="3" customFormat="1" ht="21" customHeight="1" x14ac:dyDescent="0.25">
      <c r="A60" s="13" t="s">
        <v>9</v>
      </c>
      <c r="B60" s="8">
        <v>43160</v>
      </c>
      <c r="C60" s="10"/>
      <c r="D60" s="9"/>
      <c r="E60" s="11"/>
      <c r="F60" s="5"/>
      <c r="G60" s="6"/>
      <c r="H60" s="15">
        <f t="shared" si="0"/>
        <v>0</v>
      </c>
    </row>
    <row r="61" spans="1:8" s="3" customFormat="1" ht="21" customHeight="1" x14ac:dyDescent="0.25">
      <c r="A61" s="13" t="s">
        <v>9</v>
      </c>
      <c r="B61" s="8">
        <v>43160</v>
      </c>
      <c r="C61" s="10"/>
      <c r="D61" s="9"/>
      <c r="E61" s="11"/>
      <c r="F61" s="5"/>
      <c r="G61" s="6"/>
      <c r="H61" s="15">
        <f t="shared" si="0"/>
        <v>0</v>
      </c>
    </row>
    <row r="62" spans="1:8" s="3" customFormat="1" ht="21" customHeight="1" x14ac:dyDescent="0.25">
      <c r="A62" s="13" t="s">
        <v>9</v>
      </c>
      <c r="B62" s="8">
        <v>43160</v>
      </c>
      <c r="C62" s="10"/>
      <c r="D62" s="9"/>
      <c r="E62" s="11"/>
      <c r="F62" s="5"/>
      <c r="G62" s="6"/>
      <c r="H62" s="15">
        <f t="shared" si="0"/>
        <v>0</v>
      </c>
    </row>
    <row r="63" spans="1:8" s="3" customFormat="1" ht="21" customHeight="1" x14ac:dyDescent="0.25">
      <c r="A63" s="13" t="s">
        <v>9</v>
      </c>
      <c r="B63" s="8">
        <v>43160</v>
      </c>
      <c r="C63" s="10"/>
      <c r="D63" s="9"/>
      <c r="E63" s="11"/>
      <c r="F63" s="5"/>
      <c r="G63" s="6"/>
      <c r="H63" s="15">
        <f t="shared" si="0"/>
        <v>0</v>
      </c>
    </row>
    <row r="64" spans="1:8" s="3" customFormat="1" ht="21" customHeight="1" x14ac:dyDescent="0.25">
      <c r="A64" s="13" t="s">
        <v>9</v>
      </c>
      <c r="B64" s="8">
        <v>43160</v>
      </c>
      <c r="C64" s="10"/>
      <c r="D64" s="9"/>
      <c r="E64" s="11"/>
      <c r="F64" s="5"/>
      <c r="G64" s="6"/>
      <c r="H64" s="15">
        <f t="shared" si="0"/>
        <v>0</v>
      </c>
    </row>
    <row r="65" spans="1:8" s="3" customFormat="1" ht="21" customHeight="1" x14ac:dyDescent="0.25">
      <c r="A65" s="13" t="s">
        <v>9</v>
      </c>
      <c r="B65" s="8">
        <v>43160</v>
      </c>
      <c r="C65" s="10"/>
      <c r="D65" s="9"/>
      <c r="E65" s="11"/>
      <c r="F65" s="5"/>
      <c r="G65" s="6"/>
      <c r="H65" s="15">
        <f t="shared" si="0"/>
        <v>0</v>
      </c>
    </row>
    <row r="66" spans="1:8" s="3" customFormat="1" ht="21" customHeight="1" x14ac:dyDescent="0.25">
      <c r="A66" s="13" t="s">
        <v>9</v>
      </c>
      <c r="B66" s="8">
        <v>43160</v>
      </c>
      <c r="C66" s="10"/>
      <c r="D66" s="9"/>
      <c r="E66" s="11"/>
      <c r="F66" s="5"/>
      <c r="G66" s="6"/>
      <c r="H66" s="15">
        <f t="shared" si="0"/>
        <v>0</v>
      </c>
    </row>
    <row r="67" spans="1:8" s="3" customFormat="1" ht="21" customHeight="1" x14ac:dyDescent="0.25">
      <c r="A67" s="13" t="s">
        <v>9</v>
      </c>
      <c r="B67" s="8">
        <v>43160</v>
      </c>
      <c r="C67" s="10"/>
      <c r="D67" s="9"/>
      <c r="E67" s="11"/>
      <c r="F67" s="5"/>
      <c r="G67" s="6"/>
      <c r="H67" s="15">
        <f t="shared" si="0"/>
        <v>0</v>
      </c>
    </row>
    <row r="68" spans="1:8" s="3" customFormat="1" ht="21" customHeight="1" x14ac:dyDescent="0.25">
      <c r="A68" s="13" t="s">
        <v>10</v>
      </c>
      <c r="B68" s="8">
        <v>43160</v>
      </c>
      <c r="C68" s="10"/>
      <c r="D68" s="9"/>
      <c r="E68" s="11"/>
      <c r="F68" s="5"/>
      <c r="G68" s="6"/>
      <c r="H68" s="15">
        <f t="shared" ref="H68:H91" si="1">F68*G68</f>
        <v>0</v>
      </c>
    </row>
    <row r="69" spans="1:8" s="3" customFormat="1" ht="21" customHeight="1" x14ac:dyDescent="0.25">
      <c r="A69" s="13" t="s">
        <v>10</v>
      </c>
      <c r="B69" s="8">
        <v>43160</v>
      </c>
      <c r="C69" s="10"/>
      <c r="D69" s="9"/>
      <c r="E69" s="11"/>
      <c r="F69" s="5"/>
      <c r="G69" s="6"/>
      <c r="H69" s="15">
        <f t="shared" si="1"/>
        <v>0</v>
      </c>
    </row>
    <row r="70" spans="1:8" s="3" customFormat="1" ht="21" customHeight="1" x14ac:dyDescent="0.25">
      <c r="A70" s="13" t="s">
        <v>10</v>
      </c>
      <c r="B70" s="8">
        <v>43160</v>
      </c>
      <c r="C70" s="10"/>
      <c r="D70" s="9"/>
      <c r="E70" s="11"/>
      <c r="F70" s="5"/>
      <c r="G70" s="6"/>
      <c r="H70" s="15">
        <f t="shared" si="1"/>
        <v>0</v>
      </c>
    </row>
    <row r="71" spans="1:8" s="3" customFormat="1" ht="21" customHeight="1" x14ac:dyDescent="0.25">
      <c r="A71" s="13" t="s">
        <v>10</v>
      </c>
      <c r="B71" s="8">
        <v>43160</v>
      </c>
      <c r="C71" s="10"/>
      <c r="D71" s="9"/>
      <c r="E71" s="11"/>
      <c r="F71" s="5"/>
      <c r="G71" s="6"/>
      <c r="H71" s="15">
        <f t="shared" si="1"/>
        <v>0</v>
      </c>
    </row>
    <row r="72" spans="1:8" s="3" customFormat="1" ht="21" customHeight="1" x14ac:dyDescent="0.25">
      <c r="A72" s="13" t="s">
        <v>10</v>
      </c>
      <c r="B72" s="8">
        <v>43160</v>
      </c>
      <c r="C72" s="10"/>
      <c r="D72" s="9"/>
      <c r="E72" s="11"/>
      <c r="F72" s="5"/>
      <c r="G72" s="6"/>
      <c r="H72" s="15">
        <f t="shared" si="1"/>
        <v>0</v>
      </c>
    </row>
    <row r="73" spans="1:8" s="3" customFormat="1" ht="21" customHeight="1" x14ac:dyDescent="0.25">
      <c r="A73" s="13" t="s">
        <v>10</v>
      </c>
      <c r="B73" s="8">
        <v>43160</v>
      </c>
      <c r="C73" s="10"/>
      <c r="D73" s="9"/>
      <c r="E73" s="11"/>
      <c r="F73" s="5"/>
      <c r="G73" s="6"/>
      <c r="H73" s="15">
        <f t="shared" si="1"/>
        <v>0</v>
      </c>
    </row>
    <row r="74" spans="1:8" s="3" customFormat="1" ht="21" customHeight="1" x14ac:dyDescent="0.25">
      <c r="A74" s="13" t="s">
        <v>10</v>
      </c>
      <c r="B74" s="8">
        <v>43160</v>
      </c>
      <c r="C74" s="10"/>
      <c r="D74" s="9"/>
      <c r="E74" s="11"/>
      <c r="F74" s="5"/>
      <c r="G74" s="6"/>
      <c r="H74" s="15">
        <f t="shared" si="1"/>
        <v>0</v>
      </c>
    </row>
    <row r="75" spans="1:8" s="3" customFormat="1" ht="21" customHeight="1" x14ac:dyDescent="0.25">
      <c r="A75" s="13" t="s">
        <v>10</v>
      </c>
      <c r="B75" s="8">
        <v>43160</v>
      </c>
      <c r="C75" s="10"/>
      <c r="D75" s="9"/>
      <c r="E75" s="11"/>
      <c r="F75" s="5"/>
      <c r="G75" s="6"/>
      <c r="H75" s="15">
        <f t="shared" si="1"/>
        <v>0</v>
      </c>
    </row>
    <row r="76" spans="1:8" s="3" customFormat="1" ht="21" customHeight="1" x14ac:dyDescent="0.25">
      <c r="A76" s="13" t="s">
        <v>10</v>
      </c>
      <c r="B76" s="8">
        <v>43160</v>
      </c>
      <c r="C76" s="10"/>
      <c r="D76" s="9"/>
      <c r="E76" s="11"/>
      <c r="F76" s="5"/>
      <c r="G76" s="6"/>
      <c r="H76" s="15">
        <f t="shared" si="1"/>
        <v>0</v>
      </c>
    </row>
    <row r="77" spans="1:8" s="3" customFormat="1" ht="21" customHeight="1" x14ac:dyDescent="0.25">
      <c r="A77" s="13" t="s">
        <v>10</v>
      </c>
      <c r="B77" s="8">
        <v>43160</v>
      </c>
      <c r="C77" s="10"/>
      <c r="D77" s="9"/>
      <c r="E77" s="11"/>
      <c r="F77" s="5"/>
      <c r="G77" s="6"/>
      <c r="H77" s="15">
        <f t="shared" si="1"/>
        <v>0</v>
      </c>
    </row>
    <row r="78" spans="1:8" s="3" customFormat="1" ht="21" customHeight="1" x14ac:dyDescent="0.25">
      <c r="A78" s="13" t="s">
        <v>10</v>
      </c>
      <c r="B78" s="8">
        <v>43160</v>
      </c>
      <c r="C78" s="10"/>
      <c r="D78" s="9"/>
      <c r="E78" s="11"/>
      <c r="F78" s="5"/>
      <c r="G78" s="6"/>
      <c r="H78" s="15">
        <f t="shared" si="1"/>
        <v>0</v>
      </c>
    </row>
    <row r="79" spans="1:8" s="3" customFormat="1" ht="21" customHeight="1" x14ac:dyDescent="0.25">
      <c r="A79" s="13" t="s">
        <v>10</v>
      </c>
      <c r="B79" s="8">
        <v>43160</v>
      </c>
      <c r="C79" s="10"/>
      <c r="D79" s="9"/>
      <c r="E79" s="11"/>
      <c r="F79" s="5"/>
      <c r="G79" s="6"/>
      <c r="H79" s="15">
        <f t="shared" si="1"/>
        <v>0</v>
      </c>
    </row>
    <row r="80" spans="1:8" s="3" customFormat="1" ht="21" customHeight="1" x14ac:dyDescent="0.25">
      <c r="A80" s="13" t="s">
        <v>7</v>
      </c>
      <c r="B80" s="8">
        <v>43160</v>
      </c>
      <c r="C80" s="10"/>
      <c r="D80" s="9"/>
      <c r="E80" s="11"/>
      <c r="F80" s="5"/>
      <c r="G80" s="6"/>
      <c r="H80" s="15">
        <f t="shared" si="1"/>
        <v>0</v>
      </c>
    </row>
    <row r="81" spans="1:8" s="3" customFormat="1" ht="21" customHeight="1" x14ac:dyDescent="0.25">
      <c r="A81" s="13" t="s">
        <v>7</v>
      </c>
      <c r="B81" s="8">
        <v>43160</v>
      </c>
      <c r="C81" s="10"/>
      <c r="D81" s="9"/>
      <c r="E81" s="11"/>
      <c r="F81" s="5"/>
      <c r="G81" s="6"/>
      <c r="H81" s="15">
        <f t="shared" si="1"/>
        <v>0</v>
      </c>
    </row>
    <row r="82" spans="1:8" s="3" customFormat="1" ht="21" customHeight="1" x14ac:dyDescent="0.25">
      <c r="A82" s="13" t="s">
        <v>7</v>
      </c>
      <c r="B82" s="8">
        <v>43160</v>
      </c>
      <c r="C82" s="10"/>
      <c r="D82" s="9"/>
      <c r="E82" s="11"/>
      <c r="F82" s="5"/>
      <c r="G82" s="6"/>
      <c r="H82" s="15">
        <f t="shared" si="1"/>
        <v>0</v>
      </c>
    </row>
    <row r="83" spans="1:8" s="3" customFormat="1" ht="21" customHeight="1" x14ac:dyDescent="0.25">
      <c r="A83" s="13" t="s">
        <v>7</v>
      </c>
      <c r="B83" s="8">
        <v>43160</v>
      </c>
      <c r="C83" s="10"/>
      <c r="D83" s="9"/>
      <c r="E83" s="11"/>
      <c r="F83" s="5"/>
      <c r="G83" s="6"/>
      <c r="H83" s="15">
        <f t="shared" si="1"/>
        <v>0</v>
      </c>
    </row>
    <row r="84" spans="1:8" s="3" customFormat="1" ht="21" customHeight="1" x14ac:dyDescent="0.25">
      <c r="A84" s="13" t="s">
        <v>7</v>
      </c>
      <c r="B84" s="8">
        <v>43160</v>
      </c>
      <c r="C84" s="10"/>
      <c r="D84" s="9"/>
      <c r="E84" s="11"/>
      <c r="F84" s="5"/>
      <c r="G84" s="6"/>
      <c r="H84" s="15">
        <f t="shared" si="1"/>
        <v>0</v>
      </c>
    </row>
    <row r="85" spans="1:8" s="3" customFormat="1" ht="21" customHeight="1" x14ac:dyDescent="0.25">
      <c r="A85" s="13" t="s">
        <v>7</v>
      </c>
      <c r="B85" s="8">
        <v>43160</v>
      </c>
      <c r="C85" s="10"/>
      <c r="D85" s="9"/>
      <c r="E85" s="11"/>
      <c r="F85" s="5"/>
      <c r="G85" s="6"/>
      <c r="H85" s="15">
        <f t="shared" si="1"/>
        <v>0</v>
      </c>
    </row>
    <row r="86" spans="1:8" s="3" customFormat="1" ht="21" customHeight="1" x14ac:dyDescent="0.25">
      <c r="A86" s="13" t="s">
        <v>7</v>
      </c>
      <c r="B86" s="8">
        <v>43160</v>
      </c>
      <c r="C86" s="10"/>
      <c r="D86" s="9"/>
      <c r="E86" s="11"/>
      <c r="F86" s="5"/>
      <c r="G86" s="6"/>
      <c r="H86" s="15">
        <f t="shared" si="1"/>
        <v>0</v>
      </c>
    </row>
    <row r="87" spans="1:8" s="3" customFormat="1" ht="21" customHeight="1" x14ac:dyDescent="0.25">
      <c r="A87" s="13" t="s">
        <v>7</v>
      </c>
      <c r="B87" s="8">
        <v>43160</v>
      </c>
      <c r="C87" s="10"/>
      <c r="D87" s="9"/>
      <c r="E87" s="11"/>
      <c r="F87" s="5"/>
      <c r="G87" s="6"/>
      <c r="H87" s="15">
        <f t="shared" si="1"/>
        <v>0</v>
      </c>
    </row>
    <row r="88" spans="1:8" s="3" customFormat="1" ht="21" customHeight="1" x14ac:dyDescent="0.25">
      <c r="A88" s="13" t="s">
        <v>7</v>
      </c>
      <c r="B88" s="8">
        <v>43160</v>
      </c>
      <c r="C88" s="10"/>
      <c r="D88" s="9"/>
      <c r="E88" s="11"/>
      <c r="F88" s="5"/>
      <c r="G88" s="6"/>
      <c r="H88" s="15">
        <f t="shared" si="1"/>
        <v>0</v>
      </c>
    </row>
    <row r="89" spans="1:8" s="3" customFormat="1" ht="21" customHeight="1" x14ac:dyDescent="0.25">
      <c r="A89" s="13" t="s">
        <v>7</v>
      </c>
      <c r="B89" s="8">
        <v>43160</v>
      </c>
      <c r="C89" s="10"/>
      <c r="D89" s="9"/>
      <c r="E89" s="11"/>
      <c r="F89" s="5"/>
      <c r="G89" s="6"/>
      <c r="H89" s="15">
        <f t="shared" si="1"/>
        <v>0</v>
      </c>
    </row>
    <row r="90" spans="1:8" s="3" customFormat="1" ht="21" customHeight="1" x14ac:dyDescent="0.25">
      <c r="A90" s="13" t="s">
        <v>7</v>
      </c>
      <c r="B90" s="8">
        <v>43160</v>
      </c>
      <c r="C90" s="10"/>
      <c r="D90" s="9"/>
      <c r="E90" s="11"/>
      <c r="F90" s="5"/>
      <c r="G90" s="6"/>
      <c r="H90" s="15">
        <f t="shared" si="1"/>
        <v>0</v>
      </c>
    </row>
    <row r="91" spans="1:8" s="3" customFormat="1" ht="21" customHeight="1" x14ac:dyDescent="0.25">
      <c r="A91" s="13" t="s">
        <v>7</v>
      </c>
      <c r="B91" s="8">
        <v>43160</v>
      </c>
      <c r="C91" s="7"/>
      <c r="D91" s="1"/>
      <c r="E91" s="4"/>
      <c r="F91" s="5"/>
      <c r="G91" s="6"/>
      <c r="H91" s="15">
        <f t="shared" si="1"/>
        <v>0</v>
      </c>
    </row>
    <row r="92" spans="1:8" ht="15.75" x14ac:dyDescent="0.25">
      <c r="F92" s="20" t="s">
        <v>6</v>
      </c>
      <c r="G92" s="20"/>
      <c r="H92" s="21">
        <f>SUM(H3:H91)</f>
        <v>360.98</v>
      </c>
    </row>
  </sheetData>
  <mergeCells count="1">
    <mergeCell ref="F92:G92"/>
  </mergeCell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déroulante'!$A$1:$A$4</xm:f>
          </x14:formula1>
          <xm:sqref>A3:A91 A92:A1048576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>
      <selection activeCell="C4" sqref="C4"/>
    </sheetView>
  </sheetViews>
  <sheetFormatPr baseColWidth="10" defaultRowHeight="15" x14ac:dyDescent="0.25"/>
  <cols>
    <col min="1" max="1" width="11.7109375" bestFit="1" customWidth="1"/>
  </cols>
  <sheetData>
    <row r="1" spans="1:3" x14ac:dyDescent="0.25">
      <c r="A1" t="s">
        <v>7</v>
      </c>
      <c r="B1" t="s">
        <v>69</v>
      </c>
      <c r="C1" t="s">
        <v>78</v>
      </c>
    </row>
    <row r="2" spans="1:3" x14ac:dyDescent="0.25">
      <c r="A2" t="s">
        <v>9</v>
      </c>
      <c r="B2" t="s">
        <v>70</v>
      </c>
      <c r="C2" t="s">
        <v>79</v>
      </c>
    </row>
    <row r="3" spans="1:3" x14ac:dyDescent="0.25">
      <c r="A3" t="s">
        <v>8</v>
      </c>
      <c r="B3" t="s">
        <v>65</v>
      </c>
      <c r="C3" t="s">
        <v>80</v>
      </c>
    </row>
    <row r="4" spans="1:3" x14ac:dyDescent="0.25">
      <c r="A4" t="s">
        <v>10</v>
      </c>
      <c r="B4" t="s">
        <v>71</v>
      </c>
    </row>
    <row r="5" spans="1:3" x14ac:dyDescent="0.25">
      <c r="B5" t="s">
        <v>66</v>
      </c>
    </row>
    <row r="6" spans="1:3" x14ac:dyDescent="0.25">
      <c r="B6" t="s">
        <v>67</v>
      </c>
    </row>
    <row r="7" spans="1:3" x14ac:dyDescent="0.25">
      <c r="B7" t="s">
        <v>72</v>
      </c>
    </row>
    <row r="8" spans="1:3" x14ac:dyDescent="0.25">
      <c r="B8" t="s">
        <v>68</v>
      </c>
    </row>
    <row r="9" spans="1:3" x14ac:dyDescent="0.25">
      <c r="B9" t="s">
        <v>73</v>
      </c>
    </row>
    <row r="10" spans="1:3" x14ac:dyDescent="0.25">
      <c r="B10" t="s">
        <v>74</v>
      </c>
    </row>
    <row r="11" spans="1:3" x14ac:dyDescent="0.25">
      <c r="B11" t="s">
        <v>75</v>
      </c>
    </row>
    <row r="12" spans="1:3" x14ac:dyDescent="0.25">
      <c r="B1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liste déroulante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IKRAM BOUACHERIA KEBIR</dc:creator>
  <cp:lastModifiedBy>HP</cp:lastModifiedBy>
  <dcterms:created xsi:type="dcterms:W3CDTF">2018-02-07T12:58:00Z</dcterms:created>
  <dcterms:modified xsi:type="dcterms:W3CDTF">2018-02-07T15:14:43Z</dcterms:modified>
</cp:coreProperties>
</file>