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47" i="1" l="1"/>
  <c r="D47" i="1"/>
  <c r="K5" i="2" l="1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H4" i="2" l="1"/>
  <c r="H5" i="2" s="1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H65" i="2" s="1"/>
  <c r="H66" i="2" s="1"/>
  <c r="H67" i="2" s="1"/>
  <c r="H68" i="2" s="1"/>
  <c r="H69" i="2" s="1"/>
  <c r="H70" i="2" s="1"/>
  <c r="H71" i="2" s="1"/>
  <c r="H72" i="2" s="1"/>
  <c r="H73" i="2" s="1"/>
  <c r="H74" i="2" s="1"/>
  <c r="H75" i="2" s="1"/>
  <c r="H76" i="2" s="1"/>
  <c r="H77" i="2" s="1"/>
  <c r="H78" i="2" s="1"/>
  <c r="H79" i="2" s="1"/>
  <c r="H80" i="2" s="1"/>
  <c r="H81" i="2" s="1"/>
  <c r="H82" i="2" s="1"/>
  <c r="H83" i="2" s="1"/>
  <c r="H84" i="2" s="1"/>
  <c r="H85" i="2" s="1"/>
  <c r="H86" i="2" s="1"/>
  <c r="H87" i="2" s="1"/>
  <c r="H88" i="2" s="1"/>
  <c r="H89" i="2" s="1"/>
  <c r="H90" i="2" s="1"/>
  <c r="H91" i="2" s="1"/>
  <c r="H92" i="2" s="1"/>
  <c r="H93" i="2" s="1"/>
  <c r="H94" i="2" s="1"/>
  <c r="H95" i="2" s="1"/>
  <c r="H96" i="2" s="1"/>
  <c r="H97" i="2" s="1"/>
  <c r="H98" i="2" s="1"/>
  <c r="H99" i="2" s="1"/>
  <c r="H100" i="2" s="1"/>
  <c r="H101" i="2" s="1"/>
  <c r="H102" i="2" s="1"/>
  <c r="H103" i="2" s="1"/>
  <c r="H104" i="2" s="1"/>
  <c r="H105" i="2" s="1"/>
  <c r="H106" i="2" s="1"/>
  <c r="H107" i="2" s="1"/>
  <c r="H108" i="2" s="1"/>
  <c r="H109" i="2" s="1"/>
  <c r="H110" i="2" s="1"/>
  <c r="H111" i="2" s="1"/>
  <c r="H112" i="2" s="1"/>
  <c r="H113" i="2" s="1"/>
  <c r="H114" i="2" s="1"/>
  <c r="H115" i="2" s="1"/>
  <c r="H116" i="2" s="1"/>
  <c r="H117" i="2" s="1"/>
  <c r="H118" i="2" s="1"/>
  <c r="H119" i="2" s="1"/>
  <c r="H120" i="2" s="1"/>
  <c r="H121" i="2" s="1"/>
  <c r="H122" i="2" s="1"/>
  <c r="H123" i="2" s="1"/>
  <c r="H124" i="2" s="1"/>
  <c r="H125" i="2" s="1"/>
  <c r="H126" i="2" s="1"/>
  <c r="H127" i="2" s="1"/>
  <c r="H128" i="2" s="1"/>
  <c r="H129" i="2" s="1"/>
  <c r="H130" i="2" s="1"/>
  <c r="H131" i="2" s="1"/>
  <c r="H132" i="2" s="1"/>
  <c r="H133" i="2" s="1"/>
  <c r="H134" i="2" s="1"/>
  <c r="H135" i="2" s="1"/>
  <c r="H136" i="2" s="1"/>
  <c r="H137" i="2" s="1"/>
  <c r="H138" i="2" s="1"/>
  <c r="H139" i="2" s="1"/>
  <c r="H140" i="2" s="1"/>
  <c r="H141" i="2" s="1"/>
  <c r="H142" i="2" s="1"/>
  <c r="H143" i="2" s="1"/>
  <c r="H144" i="2" s="1"/>
  <c r="H145" i="2" s="1"/>
  <c r="H146" i="2" s="1"/>
  <c r="H147" i="2" s="1"/>
  <c r="H148" i="2" s="1"/>
  <c r="H149" i="2" s="1"/>
  <c r="H150" i="2" s="1"/>
  <c r="H151" i="2" s="1"/>
  <c r="H152" i="2" s="1"/>
  <c r="H153" i="2" s="1"/>
  <c r="H154" i="2" s="1"/>
  <c r="H155" i="2" s="1"/>
  <c r="H156" i="2" s="1"/>
  <c r="H157" i="2" s="1"/>
  <c r="H158" i="2" s="1"/>
  <c r="H159" i="2" s="1"/>
  <c r="H160" i="2" s="1"/>
  <c r="H161" i="2" s="1"/>
  <c r="H162" i="2" s="1"/>
  <c r="H163" i="2" s="1"/>
  <c r="H164" i="2" s="1"/>
  <c r="H165" i="2" s="1"/>
  <c r="H166" i="2" s="1"/>
  <c r="H167" i="2" s="1"/>
  <c r="H168" i="2" s="1"/>
  <c r="H169" i="2" s="1"/>
  <c r="H170" i="2" s="1"/>
  <c r="H171" i="2" s="1"/>
  <c r="H172" i="2" s="1"/>
  <c r="H173" i="2" s="1"/>
  <c r="H174" i="2" s="1"/>
  <c r="H175" i="2" s="1"/>
  <c r="H176" i="2" s="1"/>
  <c r="H177" i="2" s="1"/>
  <c r="H178" i="2" s="1"/>
  <c r="H179" i="2" s="1"/>
  <c r="H180" i="2" s="1"/>
  <c r="H181" i="2" s="1"/>
  <c r="H182" i="2" s="1"/>
  <c r="H183" i="2" s="1"/>
  <c r="H184" i="2" s="1"/>
  <c r="H185" i="2" s="1"/>
  <c r="H186" i="2" s="1"/>
  <c r="H187" i="2" s="1"/>
  <c r="H188" i="2" s="1"/>
  <c r="H189" i="2" s="1"/>
  <c r="H190" i="2" s="1"/>
  <c r="H191" i="2" s="1"/>
  <c r="H192" i="2" s="1"/>
  <c r="H193" i="2" s="1"/>
  <c r="H194" i="2" s="1"/>
  <c r="H195" i="2" s="1"/>
  <c r="H196" i="2" s="1"/>
  <c r="H197" i="2" s="1"/>
  <c r="H198" i="2" s="1"/>
  <c r="H199" i="2" s="1"/>
  <c r="H200" i="2" s="1"/>
  <c r="H201" i="2" s="1"/>
  <c r="H202" i="2" s="1"/>
  <c r="H203" i="2" s="1"/>
  <c r="H204" i="2" s="1"/>
  <c r="H205" i="2" s="1"/>
  <c r="H206" i="2" s="1"/>
  <c r="H207" i="2" s="1"/>
  <c r="H208" i="2" s="1"/>
  <c r="H209" i="2" s="1"/>
  <c r="H210" i="2" s="1"/>
  <c r="H211" i="2" s="1"/>
  <c r="H212" i="2" s="1"/>
  <c r="H213" i="2" s="1"/>
  <c r="H214" i="2" s="1"/>
  <c r="H215" i="2" s="1"/>
  <c r="H216" i="2" s="1"/>
  <c r="H217" i="2" s="1"/>
  <c r="H218" i="2" s="1"/>
  <c r="H219" i="2" s="1"/>
  <c r="H220" i="2" s="1"/>
  <c r="H221" i="2" s="1"/>
  <c r="H222" i="2" s="1"/>
  <c r="H223" i="2" s="1"/>
  <c r="H224" i="2" s="1"/>
  <c r="H225" i="2" s="1"/>
  <c r="H226" i="2" s="1"/>
  <c r="H227" i="2" s="1"/>
  <c r="H228" i="2" s="1"/>
  <c r="H229" i="2" s="1"/>
  <c r="H230" i="2" s="1"/>
  <c r="H231" i="2" s="1"/>
  <c r="H232" i="2" s="1"/>
  <c r="H233" i="2" s="1"/>
  <c r="H234" i="2" s="1"/>
  <c r="H235" i="2" s="1"/>
  <c r="H236" i="2" s="1"/>
  <c r="H237" i="2" s="1"/>
  <c r="H238" i="2" s="1"/>
  <c r="H239" i="2" s="1"/>
  <c r="H240" i="2" s="1"/>
  <c r="H241" i="2" s="1"/>
  <c r="H242" i="2" s="1"/>
  <c r="H243" i="2" s="1"/>
  <c r="H244" i="2" s="1"/>
  <c r="H245" i="2" s="1"/>
  <c r="H246" i="2" s="1"/>
  <c r="H247" i="2" s="1"/>
  <c r="H248" i="2" s="1"/>
  <c r="H249" i="2" s="1"/>
  <c r="H250" i="2" s="1"/>
  <c r="H251" i="2" s="1"/>
  <c r="H252" i="2" s="1"/>
  <c r="H253" i="2" s="1"/>
  <c r="H254" i="2" s="1"/>
  <c r="H255" i="2" s="1"/>
  <c r="H256" i="2" s="1"/>
  <c r="H257" i="2" s="1"/>
  <c r="H258" i="2" s="1"/>
  <c r="H259" i="2" s="1"/>
  <c r="H260" i="2" s="1"/>
  <c r="H261" i="2" s="1"/>
  <c r="H262" i="2" s="1"/>
  <c r="H263" i="2" s="1"/>
  <c r="H264" i="2" s="1"/>
</calcChain>
</file>

<file path=xl/sharedStrings.xml><?xml version="1.0" encoding="utf-8"?>
<sst xmlns="http://schemas.openxmlformats.org/spreadsheetml/2006/main" count="278" uniqueCount="14">
  <si>
    <t xml:space="preserve">Profil en long </t>
  </si>
  <si>
    <t>Longueur tronçon</t>
  </si>
  <si>
    <t>Matériau</t>
  </si>
  <si>
    <t>Année</t>
  </si>
  <si>
    <t>Distance cumulée</t>
  </si>
  <si>
    <t>Δh</t>
  </si>
  <si>
    <t>Diamètre</t>
  </si>
  <si>
    <t>Altitude</t>
  </si>
  <si>
    <t>Longueur</t>
  </si>
  <si>
    <t>Fg</t>
  </si>
  <si>
    <t>Fd</t>
  </si>
  <si>
    <t>N°Troncon</t>
  </si>
  <si>
    <t>n°Tronçon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</si>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</sst>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9" applyNumberFormat="0" applyAlignment="0" applyProtection="0"/>
    <xf numFmtId="0" fontId="11" fillId="7" borderId="10" applyNumberFormat="0" applyAlignment="0" applyProtection="0"/>
    <xf numFmtId="0" fontId="12" fillId="7" borderId="9" applyNumberFormat="0" applyAlignment="0" applyProtection="0"/>
    <xf numFmtId="0" fontId="13" fillId="0" borderId="11" applyNumberFormat="0" applyFill="0" applyAlignment="0" applyProtection="0"/>
    <xf numFmtId="0" fontId="14" fillId="8" borderId="12" applyNumberFormat="0" applyAlignment="0" applyProtection="0"/>
    <xf numFmtId="0" fontId="15" fillId="0" borderId="0" applyNumberFormat="0" applyFill="0" applyBorder="0" applyAlignment="0" applyProtection="0"/>
    <xf numFmtId="0" fontId="2" fillId="9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8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34" borderId="1" xfId="0" applyFill="1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center"/>
    </xf>
    <xf numFmtId="2" fontId="0" fillId="34" borderId="1" xfId="0" applyNumberFormat="1" applyFill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17" xfId="0" applyBorder="1"/>
    <xf numFmtId="2" fontId="0" fillId="0" borderId="1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5" borderId="0" xfId="0" applyFill="1" applyAlignment="1">
      <alignment horizontal="center"/>
    </xf>
    <xf numFmtId="0" fontId="0" fillId="35" borderId="0" xfId="0" applyFill="1"/>
    <xf numFmtId="0" fontId="0" fillId="35" borderId="1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2400"/>
              <a:t>Profil en long test</a:t>
            </a:r>
            <a:r>
              <a:rPr lang="fr-FR" sz="2400" baseline="0"/>
              <a:t> du SEVE</a:t>
            </a:r>
            <a:endParaRPr lang="fr-FR" sz="2400"/>
          </a:p>
        </c:rich>
      </c:tx>
      <c:layout>
        <c:manualLayout>
          <c:xMode val="edge"/>
          <c:yMode val="edge"/>
          <c:x val="0.35963579047038319"/>
          <c:y val="3.81232414529193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3.284629865961497E-2"/>
          <c:y val="3.5762413821498293E-2"/>
          <c:w val="0.90819756884960334"/>
          <c:h val="0.95341194048245048"/>
        </c:manualLayout>
      </c:layout>
      <c:lineChart>
        <c:grouping val="stacked"/>
        <c:varyColors val="0"/>
        <c:ser>
          <c:idx val="0"/>
          <c:order val="0"/>
          <c:marker>
            <c:symbol val="none"/>
          </c:marker>
          <c:val>
            <c:numRef>
              <c:f>Feuil2!$C$4:$C$264</c:f>
              <c:numCache>
                <c:formatCode>General</c:formatCode>
                <c:ptCount val="261"/>
                <c:pt idx="0">
                  <c:v>20</c:v>
                </c:pt>
                <c:pt idx="1">
                  <c:v>23</c:v>
                </c:pt>
                <c:pt idx="2">
                  <c:v>22</c:v>
                </c:pt>
                <c:pt idx="3">
                  <c:v>22</c:v>
                </c:pt>
                <c:pt idx="4">
                  <c:v>26</c:v>
                </c:pt>
                <c:pt idx="5">
                  <c:v>22</c:v>
                </c:pt>
                <c:pt idx="6">
                  <c:v>25</c:v>
                </c:pt>
                <c:pt idx="7">
                  <c:v>29</c:v>
                </c:pt>
                <c:pt idx="8">
                  <c:v>27</c:v>
                </c:pt>
                <c:pt idx="9">
                  <c:v>29</c:v>
                </c:pt>
                <c:pt idx="10">
                  <c:v>21</c:v>
                </c:pt>
                <c:pt idx="11">
                  <c:v>25</c:v>
                </c:pt>
                <c:pt idx="12">
                  <c:v>27</c:v>
                </c:pt>
                <c:pt idx="13">
                  <c:v>29</c:v>
                </c:pt>
                <c:pt idx="14">
                  <c:v>22</c:v>
                </c:pt>
                <c:pt idx="15">
                  <c:v>23</c:v>
                </c:pt>
                <c:pt idx="16">
                  <c:v>24</c:v>
                </c:pt>
                <c:pt idx="17">
                  <c:v>25</c:v>
                </c:pt>
                <c:pt idx="18">
                  <c:v>26</c:v>
                </c:pt>
                <c:pt idx="19">
                  <c:v>19</c:v>
                </c:pt>
                <c:pt idx="20">
                  <c:v>31</c:v>
                </c:pt>
                <c:pt idx="21">
                  <c:v>21</c:v>
                </c:pt>
                <c:pt idx="22">
                  <c:v>25</c:v>
                </c:pt>
                <c:pt idx="23">
                  <c:v>29</c:v>
                </c:pt>
                <c:pt idx="24">
                  <c:v>21</c:v>
                </c:pt>
                <c:pt idx="25">
                  <c:v>22</c:v>
                </c:pt>
                <c:pt idx="26">
                  <c:v>20</c:v>
                </c:pt>
                <c:pt idx="27">
                  <c:v>21</c:v>
                </c:pt>
                <c:pt idx="28">
                  <c:v>22</c:v>
                </c:pt>
                <c:pt idx="29">
                  <c:v>23</c:v>
                </c:pt>
                <c:pt idx="30">
                  <c:v>30</c:v>
                </c:pt>
                <c:pt idx="31">
                  <c:v>27</c:v>
                </c:pt>
                <c:pt idx="32">
                  <c:v>25</c:v>
                </c:pt>
                <c:pt idx="33">
                  <c:v>26</c:v>
                </c:pt>
                <c:pt idx="34">
                  <c:v>28</c:v>
                </c:pt>
                <c:pt idx="35">
                  <c:v>28</c:v>
                </c:pt>
                <c:pt idx="36">
                  <c:v>34</c:v>
                </c:pt>
                <c:pt idx="37">
                  <c:v>30</c:v>
                </c:pt>
                <c:pt idx="38">
                  <c:v>33</c:v>
                </c:pt>
                <c:pt idx="39">
                  <c:v>34</c:v>
                </c:pt>
                <c:pt idx="40">
                  <c:v>33</c:v>
                </c:pt>
                <c:pt idx="41">
                  <c:v>36</c:v>
                </c:pt>
                <c:pt idx="42">
                  <c:v>36</c:v>
                </c:pt>
                <c:pt idx="43">
                  <c:v>39</c:v>
                </c:pt>
                <c:pt idx="44">
                  <c:v>38</c:v>
                </c:pt>
                <c:pt idx="45">
                  <c:v>40</c:v>
                </c:pt>
                <c:pt idx="46">
                  <c:v>39</c:v>
                </c:pt>
                <c:pt idx="47">
                  <c:v>43</c:v>
                </c:pt>
                <c:pt idx="48">
                  <c:v>48</c:v>
                </c:pt>
                <c:pt idx="49">
                  <c:v>47</c:v>
                </c:pt>
                <c:pt idx="50">
                  <c:v>44</c:v>
                </c:pt>
                <c:pt idx="51">
                  <c:v>46</c:v>
                </c:pt>
                <c:pt idx="52">
                  <c:v>47</c:v>
                </c:pt>
                <c:pt idx="53">
                  <c:v>48</c:v>
                </c:pt>
                <c:pt idx="54">
                  <c:v>49</c:v>
                </c:pt>
                <c:pt idx="55">
                  <c:v>50</c:v>
                </c:pt>
                <c:pt idx="56">
                  <c:v>54</c:v>
                </c:pt>
                <c:pt idx="57">
                  <c:v>49</c:v>
                </c:pt>
                <c:pt idx="58">
                  <c:v>50</c:v>
                </c:pt>
                <c:pt idx="59">
                  <c:v>54</c:v>
                </c:pt>
                <c:pt idx="60">
                  <c:v>55</c:v>
                </c:pt>
                <c:pt idx="61">
                  <c:v>52</c:v>
                </c:pt>
                <c:pt idx="62">
                  <c:v>54</c:v>
                </c:pt>
                <c:pt idx="63">
                  <c:v>53</c:v>
                </c:pt>
                <c:pt idx="64">
                  <c:v>52</c:v>
                </c:pt>
                <c:pt idx="65">
                  <c:v>53</c:v>
                </c:pt>
                <c:pt idx="66">
                  <c:v>55</c:v>
                </c:pt>
                <c:pt idx="67">
                  <c:v>58</c:v>
                </c:pt>
                <c:pt idx="68">
                  <c:v>63</c:v>
                </c:pt>
                <c:pt idx="69">
                  <c:v>56</c:v>
                </c:pt>
                <c:pt idx="70">
                  <c:v>58</c:v>
                </c:pt>
                <c:pt idx="71">
                  <c:v>60</c:v>
                </c:pt>
                <c:pt idx="72">
                  <c:v>61</c:v>
                </c:pt>
                <c:pt idx="73">
                  <c:v>62</c:v>
                </c:pt>
                <c:pt idx="74">
                  <c:v>63</c:v>
                </c:pt>
                <c:pt idx="75">
                  <c:v>68</c:v>
                </c:pt>
                <c:pt idx="76">
                  <c:v>65</c:v>
                </c:pt>
                <c:pt idx="77">
                  <c:v>63</c:v>
                </c:pt>
                <c:pt idx="78">
                  <c:v>67</c:v>
                </c:pt>
                <c:pt idx="79">
                  <c:v>64</c:v>
                </c:pt>
                <c:pt idx="80">
                  <c:v>66</c:v>
                </c:pt>
                <c:pt idx="81">
                  <c:v>72</c:v>
                </c:pt>
                <c:pt idx="82">
                  <c:v>69</c:v>
                </c:pt>
                <c:pt idx="83">
                  <c:v>71</c:v>
                </c:pt>
                <c:pt idx="84">
                  <c:v>69</c:v>
                </c:pt>
                <c:pt idx="85">
                  <c:v>73</c:v>
                </c:pt>
                <c:pt idx="86">
                  <c:v>72</c:v>
                </c:pt>
                <c:pt idx="87">
                  <c:v>76</c:v>
                </c:pt>
                <c:pt idx="88">
                  <c:v>73</c:v>
                </c:pt>
                <c:pt idx="89">
                  <c:v>77</c:v>
                </c:pt>
                <c:pt idx="90">
                  <c:v>81</c:v>
                </c:pt>
                <c:pt idx="91">
                  <c:v>78</c:v>
                </c:pt>
                <c:pt idx="92">
                  <c:v>82</c:v>
                </c:pt>
                <c:pt idx="93">
                  <c:v>83</c:v>
                </c:pt>
                <c:pt idx="94">
                  <c:v>84</c:v>
                </c:pt>
                <c:pt idx="95">
                  <c:v>86</c:v>
                </c:pt>
                <c:pt idx="96">
                  <c:v>82</c:v>
                </c:pt>
                <c:pt idx="97">
                  <c:v>89</c:v>
                </c:pt>
                <c:pt idx="98">
                  <c:v>83</c:v>
                </c:pt>
                <c:pt idx="99">
                  <c:v>93</c:v>
                </c:pt>
                <c:pt idx="100">
                  <c:v>87</c:v>
                </c:pt>
                <c:pt idx="101">
                  <c:v>94</c:v>
                </c:pt>
                <c:pt idx="102">
                  <c:v>90</c:v>
                </c:pt>
                <c:pt idx="103">
                  <c:v>91</c:v>
                </c:pt>
                <c:pt idx="104">
                  <c:v>90</c:v>
                </c:pt>
                <c:pt idx="105">
                  <c:v>93</c:v>
                </c:pt>
                <c:pt idx="106">
                  <c:v>91</c:v>
                </c:pt>
                <c:pt idx="107">
                  <c:v>97</c:v>
                </c:pt>
                <c:pt idx="108">
                  <c:v>95</c:v>
                </c:pt>
                <c:pt idx="109">
                  <c:v>96</c:v>
                </c:pt>
                <c:pt idx="110">
                  <c:v>99</c:v>
                </c:pt>
                <c:pt idx="111">
                  <c:v>100</c:v>
                </c:pt>
                <c:pt idx="112">
                  <c:v>101</c:v>
                </c:pt>
                <c:pt idx="113">
                  <c:v>104</c:v>
                </c:pt>
                <c:pt idx="114">
                  <c:v>107</c:v>
                </c:pt>
                <c:pt idx="115">
                  <c:v>109</c:v>
                </c:pt>
                <c:pt idx="116">
                  <c:v>113</c:v>
                </c:pt>
                <c:pt idx="117">
                  <c:v>120</c:v>
                </c:pt>
                <c:pt idx="118">
                  <c:v>112</c:v>
                </c:pt>
                <c:pt idx="119">
                  <c:v>116</c:v>
                </c:pt>
                <c:pt idx="120">
                  <c:v>120</c:v>
                </c:pt>
                <c:pt idx="121">
                  <c:v>124</c:v>
                </c:pt>
                <c:pt idx="122">
                  <c:v>137</c:v>
                </c:pt>
                <c:pt idx="123">
                  <c:v>130</c:v>
                </c:pt>
                <c:pt idx="124">
                  <c:v>143</c:v>
                </c:pt>
                <c:pt idx="125">
                  <c:v>154</c:v>
                </c:pt>
                <c:pt idx="126">
                  <c:v>159</c:v>
                </c:pt>
                <c:pt idx="127">
                  <c:v>161</c:v>
                </c:pt>
                <c:pt idx="128">
                  <c:v>155</c:v>
                </c:pt>
                <c:pt idx="129">
                  <c:v>162</c:v>
                </c:pt>
                <c:pt idx="130">
                  <c:v>158</c:v>
                </c:pt>
                <c:pt idx="131">
                  <c:v>161</c:v>
                </c:pt>
                <c:pt idx="132">
                  <c:v>159</c:v>
                </c:pt>
                <c:pt idx="133">
                  <c:v>158</c:v>
                </c:pt>
                <c:pt idx="134">
                  <c:v>156</c:v>
                </c:pt>
                <c:pt idx="135">
                  <c:v>153</c:v>
                </c:pt>
                <c:pt idx="136">
                  <c:v>151</c:v>
                </c:pt>
                <c:pt idx="137">
                  <c:v>149</c:v>
                </c:pt>
                <c:pt idx="138">
                  <c:v>148</c:v>
                </c:pt>
                <c:pt idx="139">
                  <c:v>147</c:v>
                </c:pt>
                <c:pt idx="140">
                  <c:v>145</c:v>
                </c:pt>
                <c:pt idx="141">
                  <c:v>143</c:v>
                </c:pt>
                <c:pt idx="142">
                  <c:v>141</c:v>
                </c:pt>
                <c:pt idx="143">
                  <c:v>133</c:v>
                </c:pt>
                <c:pt idx="144">
                  <c:v>139</c:v>
                </c:pt>
                <c:pt idx="145">
                  <c:v>132</c:v>
                </c:pt>
                <c:pt idx="146">
                  <c:v>131</c:v>
                </c:pt>
                <c:pt idx="147">
                  <c:v>130</c:v>
                </c:pt>
                <c:pt idx="148">
                  <c:v>127</c:v>
                </c:pt>
                <c:pt idx="149">
                  <c:v>132</c:v>
                </c:pt>
                <c:pt idx="150">
                  <c:v>129</c:v>
                </c:pt>
                <c:pt idx="151">
                  <c:v>128</c:v>
                </c:pt>
                <c:pt idx="152">
                  <c:v>127</c:v>
                </c:pt>
                <c:pt idx="153">
                  <c:v>126</c:v>
                </c:pt>
                <c:pt idx="154">
                  <c:v>128</c:v>
                </c:pt>
                <c:pt idx="155">
                  <c:v>129</c:v>
                </c:pt>
                <c:pt idx="156">
                  <c:v>130</c:v>
                </c:pt>
                <c:pt idx="157">
                  <c:v>132</c:v>
                </c:pt>
                <c:pt idx="158">
                  <c:v>131</c:v>
                </c:pt>
                <c:pt idx="159">
                  <c:v>129</c:v>
                </c:pt>
                <c:pt idx="160">
                  <c:v>132</c:v>
                </c:pt>
                <c:pt idx="161">
                  <c:v>127</c:v>
                </c:pt>
                <c:pt idx="162">
                  <c:v>131</c:v>
                </c:pt>
                <c:pt idx="163">
                  <c:v>129</c:v>
                </c:pt>
                <c:pt idx="164">
                  <c:v>131</c:v>
                </c:pt>
                <c:pt idx="165">
                  <c:v>132</c:v>
                </c:pt>
                <c:pt idx="166">
                  <c:v>131</c:v>
                </c:pt>
                <c:pt idx="167">
                  <c:v>130</c:v>
                </c:pt>
                <c:pt idx="168">
                  <c:v>129</c:v>
                </c:pt>
                <c:pt idx="169">
                  <c:v>128</c:v>
                </c:pt>
                <c:pt idx="170">
                  <c:v>129</c:v>
                </c:pt>
                <c:pt idx="171">
                  <c:v>131</c:v>
                </c:pt>
                <c:pt idx="172">
                  <c:v>129</c:v>
                </c:pt>
                <c:pt idx="173">
                  <c:v>127</c:v>
                </c:pt>
                <c:pt idx="174">
                  <c:v>129</c:v>
                </c:pt>
                <c:pt idx="175">
                  <c:v>133</c:v>
                </c:pt>
                <c:pt idx="176">
                  <c:v>134</c:v>
                </c:pt>
                <c:pt idx="177">
                  <c:v>135</c:v>
                </c:pt>
                <c:pt idx="178">
                  <c:v>136</c:v>
                </c:pt>
                <c:pt idx="179">
                  <c:v>138</c:v>
                </c:pt>
                <c:pt idx="180">
                  <c:v>137</c:v>
                </c:pt>
                <c:pt idx="181">
                  <c:v>134</c:v>
                </c:pt>
                <c:pt idx="182">
                  <c:v>131</c:v>
                </c:pt>
                <c:pt idx="183">
                  <c:v>127</c:v>
                </c:pt>
                <c:pt idx="184">
                  <c:v>124</c:v>
                </c:pt>
                <c:pt idx="185">
                  <c:v>122</c:v>
                </c:pt>
                <c:pt idx="186">
                  <c:v>117</c:v>
                </c:pt>
                <c:pt idx="187">
                  <c:v>108</c:v>
                </c:pt>
                <c:pt idx="188">
                  <c:v>97</c:v>
                </c:pt>
                <c:pt idx="189">
                  <c:v>88</c:v>
                </c:pt>
                <c:pt idx="190">
                  <c:v>82</c:v>
                </c:pt>
                <c:pt idx="191">
                  <c:v>79</c:v>
                </c:pt>
                <c:pt idx="192">
                  <c:v>80</c:v>
                </c:pt>
                <c:pt idx="193">
                  <c:v>74</c:v>
                </c:pt>
                <c:pt idx="194">
                  <c:v>76</c:v>
                </c:pt>
                <c:pt idx="195">
                  <c:v>72</c:v>
                </c:pt>
                <c:pt idx="196">
                  <c:v>69</c:v>
                </c:pt>
                <c:pt idx="197">
                  <c:v>69</c:v>
                </c:pt>
                <c:pt idx="198">
                  <c:v>65</c:v>
                </c:pt>
                <c:pt idx="199">
                  <c:v>64</c:v>
                </c:pt>
                <c:pt idx="200">
                  <c:v>55</c:v>
                </c:pt>
                <c:pt idx="201">
                  <c:v>56</c:v>
                </c:pt>
                <c:pt idx="202">
                  <c:v>57</c:v>
                </c:pt>
                <c:pt idx="203">
                  <c:v>59</c:v>
                </c:pt>
                <c:pt idx="204">
                  <c:v>53</c:v>
                </c:pt>
                <c:pt idx="205">
                  <c:v>51</c:v>
                </c:pt>
                <c:pt idx="206">
                  <c:v>48</c:v>
                </c:pt>
                <c:pt idx="207">
                  <c:v>47</c:v>
                </c:pt>
                <c:pt idx="208">
                  <c:v>45</c:v>
                </c:pt>
                <c:pt idx="209">
                  <c:v>43</c:v>
                </c:pt>
                <c:pt idx="210">
                  <c:v>41</c:v>
                </c:pt>
                <c:pt idx="211">
                  <c:v>40</c:v>
                </c:pt>
                <c:pt idx="212">
                  <c:v>38</c:v>
                </c:pt>
                <c:pt idx="213">
                  <c:v>36</c:v>
                </c:pt>
                <c:pt idx="214">
                  <c:v>35</c:v>
                </c:pt>
                <c:pt idx="215">
                  <c:v>33</c:v>
                </c:pt>
                <c:pt idx="216">
                  <c:v>31</c:v>
                </c:pt>
                <c:pt idx="217">
                  <c:v>30</c:v>
                </c:pt>
                <c:pt idx="218">
                  <c:v>28</c:v>
                </c:pt>
                <c:pt idx="219">
                  <c:v>25</c:v>
                </c:pt>
                <c:pt idx="220">
                  <c:v>23</c:v>
                </c:pt>
                <c:pt idx="221">
                  <c:v>22</c:v>
                </c:pt>
                <c:pt idx="222">
                  <c:v>20</c:v>
                </c:pt>
                <c:pt idx="223">
                  <c:v>18</c:v>
                </c:pt>
                <c:pt idx="224">
                  <c:v>15</c:v>
                </c:pt>
                <c:pt idx="225">
                  <c:v>13</c:v>
                </c:pt>
                <c:pt idx="226">
                  <c:v>11</c:v>
                </c:pt>
                <c:pt idx="227">
                  <c:v>10</c:v>
                </c:pt>
                <c:pt idx="228">
                  <c:v>13</c:v>
                </c:pt>
                <c:pt idx="229">
                  <c:v>13</c:v>
                </c:pt>
                <c:pt idx="230">
                  <c:v>16</c:v>
                </c:pt>
                <c:pt idx="231">
                  <c:v>11</c:v>
                </c:pt>
                <c:pt idx="232">
                  <c:v>9</c:v>
                </c:pt>
                <c:pt idx="233">
                  <c:v>13</c:v>
                </c:pt>
                <c:pt idx="234">
                  <c:v>12</c:v>
                </c:pt>
                <c:pt idx="235">
                  <c:v>10</c:v>
                </c:pt>
                <c:pt idx="236">
                  <c:v>12</c:v>
                </c:pt>
                <c:pt idx="237">
                  <c:v>13</c:v>
                </c:pt>
                <c:pt idx="238">
                  <c:v>15</c:v>
                </c:pt>
                <c:pt idx="239">
                  <c:v>16</c:v>
                </c:pt>
                <c:pt idx="240">
                  <c:v>15</c:v>
                </c:pt>
                <c:pt idx="241">
                  <c:v>14</c:v>
                </c:pt>
                <c:pt idx="242">
                  <c:v>16</c:v>
                </c:pt>
                <c:pt idx="243">
                  <c:v>18</c:v>
                </c:pt>
                <c:pt idx="244">
                  <c:v>19</c:v>
                </c:pt>
                <c:pt idx="245">
                  <c:v>12</c:v>
                </c:pt>
                <c:pt idx="246">
                  <c:v>10</c:v>
                </c:pt>
                <c:pt idx="247">
                  <c:v>11</c:v>
                </c:pt>
                <c:pt idx="248">
                  <c:v>10</c:v>
                </c:pt>
                <c:pt idx="249">
                  <c:v>12</c:v>
                </c:pt>
                <c:pt idx="250">
                  <c:v>11</c:v>
                </c:pt>
                <c:pt idx="251">
                  <c:v>11</c:v>
                </c:pt>
                <c:pt idx="252">
                  <c:v>10</c:v>
                </c:pt>
                <c:pt idx="253">
                  <c:v>11</c:v>
                </c:pt>
                <c:pt idx="254">
                  <c:v>12</c:v>
                </c:pt>
                <c:pt idx="255">
                  <c:v>13</c:v>
                </c:pt>
                <c:pt idx="256">
                  <c:v>11</c:v>
                </c:pt>
                <c:pt idx="257">
                  <c:v>10</c:v>
                </c:pt>
                <c:pt idx="258">
                  <c:v>12</c:v>
                </c:pt>
                <c:pt idx="259">
                  <c:v>8</c:v>
                </c:pt>
                <c:pt idx="260">
                  <c:v>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2513848"/>
        <c:axId val="642514240"/>
      </c:lineChart>
      <c:catAx>
        <c:axId val="642513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2514240"/>
        <c:crosses val="autoZero"/>
        <c:auto val="1"/>
        <c:lblAlgn val="ctr"/>
        <c:lblOffset val="100"/>
        <c:noMultiLvlLbl val="0"/>
      </c:catAx>
      <c:valAx>
        <c:axId val="642514240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 sz="1600"/>
                </a:pPr>
                <a:r>
                  <a:rPr lang="en-US" sz="1600"/>
                  <a:t>Altitude (z)</a:t>
                </a:r>
              </a:p>
            </c:rich>
          </c:tx>
          <c:layout>
            <c:manualLayout>
              <c:xMode val="edge"/>
              <c:yMode val="edge"/>
              <c:x val="4.4001084916860242E-3"/>
              <c:y val="3.946806130889635E-4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2513848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149679</xdr:colOff>
      <xdr:row>0</xdr:row>
      <xdr:rowOff>135389</xdr:rowOff>
    </xdr:from>
    <xdr:to>
      <xdr:col>22</xdr:col>
      <xdr:colOff>231320</xdr:colOff>
      <xdr:row>44</xdr:row>
      <xdr:rowOff>81642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2"/>
  <sheetViews>
    <sheetView tabSelected="1" topLeftCell="A19" zoomScale="70" zoomScaleNormal="70" workbookViewId="0">
      <selection activeCell="B34" sqref="B34"/>
    </sheetView>
  </sheetViews>
  <sheetFormatPr baseColWidth="10" defaultRowHeight="15" x14ac:dyDescent="0.25"/>
  <sheetData>
    <row r="1" spans="1:22" x14ac:dyDescent="0.25">
      <c r="A1" s="22" t="s">
        <v>0</v>
      </c>
      <c r="B1" s="23"/>
    </row>
    <row r="2" spans="1:22" x14ac:dyDescent="0.25">
      <c r="A2" s="24"/>
      <c r="B2" s="25"/>
      <c r="D2" s="3"/>
      <c r="E2" s="3"/>
      <c r="F2" s="3"/>
      <c r="H2" s="4"/>
      <c r="V2" s="1"/>
    </row>
    <row r="20" s="7" customFormat="1" x14ac:dyDescent="0.25"/>
    <row r="21" s="7" customFormat="1" x14ac:dyDescent="0.25"/>
    <row r="22" s="7" customFormat="1" x14ac:dyDescent="0.25"/>
    <row r="23" s="7" customFormat="1" x14ac:dyDescent="0.25"/>
    <row r="24" s="7" customFormat="1" x14ac:dyDescent="0.25"/>
    <row r="25" s="7" customFormat="1" x14ac:dyDescent="0.25"/>
    <row r="26" s="7" customFormat="1" x14ac:dyDescent="0.25"/>
    <row r="27" s="7" customFormat="1" x14ac:dyDescent="0.25"/>
    <row r="28" s="7" customFormat="1" x14ac:dyDescent="0.25"/>
    <row r="29" s="7" customFormat="1" x14ac:dyDescent="0.25"/>
    <row r="30" s="7" customFormat="1" x14ac:dyDescent="0.25"/>
    <row r="33" spans="1:6" s="7" customFormat="1" x14ac:dyDescent="0.25"/>
    <row r="34" spans="1:6" s="7" customFormat="1" x14ac:dyDescent="0.25"/>
    <row r="35" spans="1:6" s="7" customFormat="1" x14ac:dyDescent="0.25"/>
    <row r="36" spans="1:6" s="7" customFormat="1" x14ac:dyDescent="0.25"/>
    <row r="37" spans="1:6" s="7" customFormat="1" x14ac:dyDescent="0.25"/>
    <row r="38" spans="1:6" s="7" customFormat="1" x14ac:dyDescent="0.25"/>
    <row r="39" spans="1:6" s="7" customFormat="1" x14ac:dyDescent="0.25"/>
    <row r="40" spans="1:6" s="7" customFormat="1" x14ac:dyDescent="0.25"/>
    <row r="41" spans="1:6" s="7" customFormat="1" x14ac:dyDescent="0.25"/>
    <row r="42" spans="1:6" s="7" customFormat="1" x14ac:dyDescent="0.25"/>
    <row r="43" spans="1:6" s="7" customFormat="1" x14ac:dyDescent="0.25"/>
    <row r="44" spans="1:6" s="7" customFormat="1" x14ac:dyDescent="0.25"/>
    <row r="45" spans="1:6" s="7" customFormat="1" x14ac:dyDescent="0.25"/>
    <row r="46" spans="1:6" s="2" customFormat="1" x14ac:dyDescent="0.25">
      <c r="A46" s="16"/>
      <c r="B46" s="26" t="s">
        <v>12</v>
      </c>
      <c r="C46" s="27"/>
      <c r="D46" s="28">
        <v>1</v>
      </c>
      <c r="E46" s="30">
        <v>2</v>
      </c>
      <c r="F46" s="19"/>
    </row>
    <row r="47" spans="1:6" s="2" customFormat="1" x14ac:dyDescent="0.25">
      <c r="A47" s="16"/>
      <c r="B47" s="26" t="s">
        <v>1</v>
      </c>
      <c r="C47" s="27"/>
      <c r="D47" s="29">
        <f>VLOOKUP(D46,Feuil2!A4:I264,2)</f>
        <v>18293</v>
      </c>
      <c r="E47" s="29">
        <f>VLOOKUP(E46,Feuil2!A4:I264,2)</f>
        <v>15749</v>
      </c>
      <c r="F47" s="13"/>
    </row>
    <row r="48" spans="1:6" s="2" customFormat="1" x14ac:dyDescent="0.25">
      <c r="A48" s="16"/>
      <c r="B48" s="26" t="s">
        <v>2</v>
      </c>
      <c r="C48" s="27"/>
      <c r="D48" s="13"/>
      <c r="E48" s="15"/>
      <c r="F48" s="15"/>
    </row>
    <row r="49" spans="1:6" s="2" customFormat="1" x14ac:dyDescent="0.25">
      <c r="A49" s="16"/>
      <c r="B49" s="26" t="s">
        <v>6</v>
      </c>
      <c r="C49" s="27"/>
      <c r="D49" s="13"/>
      <c r="E49" s="13"/>
      <c r="F49" s="13"/>
    </row>
    <row r="50" spans="1:6" s="2" customFormat="1" x14ac:dyDescent="0.25">
      <c r="A50" s="16"/>
      <c r="B50" s="26" t="s">
        <v>3</v>
      </c>
      <c r="C50" s="27"/>
      <c r="D50" s="18"/>
      <c r="E50" s="13"/>
      <c r="F50" s="13"/>
    </row>
    <row r="51" spans="1:6" s="2" customFormat="1" x14ac:dyDescent="0.25">
      <c r="A51" s="16"/>
      <c r="B51" s="26" t="s">
        <v>4</v>
      </c>
      <c r="C51" s="27"/>
      <c r="D51" s="15"/>
      <c r="E51" s="18"/>
      <c r="F51" s="18"/>
    </row>
    <row r="52" spans="1:6" s="2" customFormat="1" x14ac:dyDescent="0.25">
      <c r="A52" s="16"/>
      <c r="B52" s="20" t="s">
        <v>5</v>
      </c>
      <c r="C52" s="21"/>
      <c r="D52" s="17"/>
    </row>
  </sheetData>
  <mergeCells count="8">
    <mergeCell ref="B52:C52"/>
    <mergeCell ref="A1:B2"/>
    <mergeCell ref="B47:C47"/>
    <mergeCell ref="B48:C48"/>
    <mergeCell ref="B49:C49"/>
    <mergeCell ref="B50:C50"/>
    <mergeCell ref="B51:C51"/>
    <mergeCell ref="B46:C4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264"/>
  <sheetViews>
    <sheetView workbookViewId="0">
      <pane ySplit="8850" topLeftCell="A257"/>
      <selection activeCell="C10" sqref="C10"/>
      <selection pane="bottomLeft" activeCell="F264" sqref="F264"/>
    </sheetView>
  </sheetViews>
  <sheetFormatPr baseColWidth="10" defaultRowHeight="15" x14ac:dyDescent="0.25"/>
  <cols>
    <col min="1" max="1" width="11.42578125" style="1"/>
    <col min="2" max="2" width="11.42578125" style="13"/>
    <col min="3" max="3" width="17.7109375" style="13" customWidth="1"/>
    <col min="4" max="4" width="21.5703125" style="15" customWidth="1"/>
    <col min="5" max="7" width="11.42578125" style="13"/>
    <col min="8" max="8" width="20.5703125" style="15" customWidth="1"/>
    <col min="9" max="9" width="11.42578125" style="13"/>
    <col min="10" max="16384" width="11.42578125" style="1"/>
  </cols>
  <sheetData>
    <row r="2" spans="1:12" s="3" customFormat="1" x14ac:dyDescent="0.25">
      <c r="A2" s="8" t="s">
        <v>11</v>
      </c>
      <c r="B2" s="8" t="s">
        <v>13</v>
      </c>
      <c r="C2" s="8" t="s">
        <v>7</v>
      </c>
      <c r="D2" s="9" t="s">
        <v>8</v>
      </c>
      <c r="E2" s="8" t="s">
        <v>2</v>
      </c>
      <c r="F2" s="8" t="s">
        <v>6</v>
      </c>
      <c r="G2" s="8" t="s">
        <v>3</v>
      </c>
      <c r="H2" s="9" t="s">
        <v>4</v>
      </c>
      <c r="I2" s="10" t="s">
        <v>5</v>
      </c>
      <c r="J2" s="5"/>
    </row>
    <row r="3" spans="1:12" x14ac:dyDescent="0.25">
      <c r="A3" s="11"/>
      <c r="B3" s="11"/>
      <c r="C3" s="11"/>
      <c r="D3" s="14"/>
      <c r="E3" s="11"/>
      <c r="F3" s="11"/>
      <c r="G3" s="11"/>
      <c r="H3" s="14"/>
      <c r="I3" s="11"/>
    </row>
    <row r="4" spans="1:12" x14ac:dyDescent="0.25">
      <c r="A4" s="1">
        <v>1</v>
      </c>
      <c r="B4" s="12">
        <v>18293</v>
      </c>
      <c r="C4" s="13">
        <v>20</v>
      </c>
      <c r="D4" s="15">
        <v>550.14</v>
      </c>
      <c r="E4" s="13" t="s">
        <v>9</v>
      </c>
      <c r="F4" s="13">
        <v>500</v>
      </c>
      <c r="G4" s="18">
        <v>1967</v>
      </c>
      <c r="H4" s="15">
        <f>D4</f>
        <v>550.14</v>
      </c>
    </row>
    <row r="5" spans="1:12" x14ac:dyDescent="0.25">
      <c r="A5" s="1">
        <f>IF(B5=B4,A4,A4+1)</f>
        <v>1</v>
      </c>
      <c r="B5" s="12">
        <v>18293</v>
      </c>
      <c r="C5" s="13">
        <v>23</v>
      </c>
      <c r="D5" s="15">
        <v>550.14</v>
      </c>
      <c r="E5" s="13" t="s">
        <v>9</v>
      </c>
      <c r="F5" s="13">
        <v>500</v>
      </c>
      <c r="G5" s="18">
        <v>1967</v>
      </c>
      <c r="H5" s="15">
        <f>IF(D6=D5,H4,SUM(H4,D6))</f>
        <v>550.14</v>
      </c>
      <c r="K5" s="1">
        <f>VLOOKUP(1,A4:I264,2)</f>
        <v>18293</v>
      </c>
    </row>
    <row r="6" spans="1:12" x14ac:dyDescent="0.25">
      <c r="A6" s="1">
        <f t="shared" ref="A6:A69" si="0">IF(B6=B5,A5,A5+1)</f>
        <v>1</v>
      </c>
      <c r="B6" s="12">
        <v>18293</v>
      </c>
      <c r="C6" s="13">
        <v>22</v>
      </c>
      <c r="D6" s="15">
        <v>550.14</v>
      </c>
      <c r="E6" s="13" t="s">
        <v>9</v>
      </c>
      <c r="F6" s="13">
        <v>500</v>
      </c>
      <c r="G6" s="18">
        <v>1967</v>
      </c>
      <c r="H6" s="15">
        <f t="shared" ref="H6:H69" si="1">IF(D7=D6,H5,SUM(H5,D7))</f>
        <v>550.14</v>
      </c>
    </row>
    <row r="7" spans="1:12" x14ac:dyDescent="0.25">
      <c r="A7" s="1">
        <f t="shared" si="0"/>
        <v>1</v>
      </c>
      <c r="B7" s="12">
        <v>18293</v>
      </c>
      <c r="C7" s="13">
        <v>22</v>
      </c>
      <c r="D7" s="15">
        <v>550.14</v>
      </c>
      <c r="E7" s="13" t="s">
        <v>9</v>
      </c>
      <c r="F7" s="13">
        <v>500</v>
      </c>
      <c r="G7" s="18">
        <v>1967</v>
      </c>
      <c r="H7" s="15">
        <f t="shared" si="1"/>
        <v>550.14</v>
      </c>
    </row>
    <row r="8" spans="1:12" x14ac:dyDescent="0.25">
      <c r="A8" s="1">
        <f t="shared" si="0"/>
        <v>1</v>
      </c>
      <c r="B8" s="12">
        <v>18293</v>
      </c>
      <c r="C8" s="13">
        <v>26</v>
      </c>
      <c r="D8" s="15">
        <v>550.14</v>
      </c>
      <c r="E8" s="13" t="s">
        <v>9</v>
      </c>
      <c r="F8" s="13">
        <v>500</v>
      </c>
      <c r="G8" s="18">
        <v>1967</v>
      </c>
      <c r="H8" s="15">
        <f t="shared" si="1"/>
        <v>550.14</v>
      </c>
      <c r="L8" s="6"/>
    </row>
    <row r="9" spans="1:12" x14ac:dyDescent="0.25">
      <c r="A9" s="1">
        <f t="shared" si="0"/>
        <v>1</v>
      </c>
      <c r="B9" s="12">
        <v>18293</v>
      </c>
      <c r="C9" s="13">
        <v>22</v>
      </c>
      <c r="D9" s="15">
        <v>550.14</v>
      </c>
      <c r="E9" s="13" t="s">
        <v>9</v>
      </c>
      <c r="F9" s="13">
        <v>500</v>
      </c>
      <c r="G9" s="18">
        <v>1967</v>
      </c>
      <c r="H9" s="15">
        <f t="shared" si="1"/>
        <v>550.14</v>
      </c>
      <c r="L9" s="6"/>
    </row>
    <row r="10" spans="1:12" x14ac:dyDescent="0.25">
      <c r="A10" s="1">
        <f t="shared" si="0"/>
        <v>1</v>
      </c>
      <c r="B10" s="12">
        <v>18293</v>
      </c>
      <c r="C10" s="13">
        <v>25</v>
      </c>
      <c r="D10" s="15">
        <v>550.14</v>
      </c>
      <c r="E10" s="13" t="s">
        <v>9</v>
      </c>
      <c r="F10" s="13">
        <v>500</v>
      </c>
      <c r="G10" s="18">
        <v>1967</v>
      </c>
      <c r="H10" s="15">
        <f t="shared" si="1"/>
        <v>550.14</v>
      </c>
    </row>
    <row r="11" spans="1:12" x14ac:dyDescent="0.25">
      <c r="A11" s="1">
        <f t="shared" si="0"/>
        <v>1</v>
      </c>
      <c r="B11" s="12">
        <v>18293</v>
      </c>
      <c r="C11" s="13">
        <v>29</v>
      </c>
      <c r="D11" s="15">
        <v>550.14</v>
      </c>
      <c r="E11" s="13" t="s">
        <v>9</v>
      </c>
      <c r="F11" s="13">
        <v>500</v>
      </c>
      <c r="G11" s="18">
        <v>1967</v>
      </c>
      <c r="H11" s="15">
        <f t="shared" si="1"/>
        <v>550.14</v>
      </c>
    </row>
    <row r="12" spans="1:12" x14ac:dyDescent="0.25">
      <c r="A12" s="1">
        <f t="shared" si="0"/>
        <v>1</v>
      </c>
      <c r="B12" s="12">
        <v>18293</v>
      </c>
      <c r="C12" s="13">
        <v>27</v>
      </c>
      <c r="D12" s="15">
        <v>550.14</v>
      </c>
      <c r="E12" s="13" t="s">
        <v>9</v>
      </c>
      <c r="F12" s="13">
        <v>500</v>
      </c>
      <c r="G12" s="18">
        <v>1967</v>
      </c>
      <c r="H12" s="15">
        <f t="shared" si="1"/>
        <v>550.14</v>
      </c>
    </row>
    <row r="13" spans="1:12" x14ac:dyDescent="0.25">
      <c r="A13" s="1">
        <f t="shared" si="0"/>
        <v>1</v>
      </c>
      <c r="B13" s="12">
        <v>18293</v>
      </c>
      <c r="C13" s="13">
        <v>29</v>
      </c>
      <c r="D13" s="15">
        <v>550.14</v>
      </c>
      <c r="E13" s="13" t="s">
        <v>9</v>
      </c>
      <c r="F13" s="13">
        <v>500</v>
      </c>
      <c r="G13" s="18">
        <v>1967</v>
      </c>
      <c r="H13" s="15">
        <f t="shared" si="1"/>
        <v>550.14</v>
      </c>
    </row>
    <row r="14" spans="1:12" x14ac:dyDescent="0.25">
      <c r="A14" s="1">
        <f t="shared" si="0"/>
        <v>1</v>
      </c>
      <c r="B14" s="12">
        <v>18293</v>
      </c>
      <c r="C14" s="13">
        <v>21</v>
      </c>
      <c r="D14" s="15">
        <v>550.14</v>
      </c>
      <c r="E14" s="13" t="s">
        <v>9</v>
      </c>
      <c r="F14" s="13">
        <v>500</v>
      </c>
      <c r="G14" s="18">
        <v>1967</v>
      </c>
      <c r="H14" s="15">
        <f t="shared" si="1"/>
        <v>550.14</v>
      </c>
    </row>
    <row r="15" spans="1:12" x14ac:dyDescent="0.25">
      <c r="A15" s="1">
        <f t="shared" si="0"/>
        <v>1</v>
      </c>
      <c r="B15" s="12">
        <v>18293</v>
      </c>
      <c r="C15" s="13">
        <v>25</v>
      </c>
      <c r="D15" s="15">
        <v>550.14</v>
      </c>
      <c r="E15" s="13" t="s">
        <v>9</v>
      </c>
      <c r="F15" s="13">
        <v>500</v>
      </c>
      <c r="G15" s="18">
        <v>1967</v>
      </c>
      <c r="H15" s="15">
        <f t="shared" si="1"/>
        <v>550.14</v>
      </c>
    </row>
    <row r="16" spans="1:12" x14ac:dyDescent="0.25">
      <c r="A16" s="1">
        <f t="shared" si="0"/>
        <v>1</v>
      </c>
      <c r="B16" s="12">
        <v>18293</v>
      </c>
      <c r="C16" s="13">
        <v>27</v>
      </c>
      <c r="D16" s="15">
        <v>550.14</v>
      </c>
      <c r="E16" s="13" t="s">
        <v>9</v>
      </c>
      <c r="F16" s="13">
        <v>500</v>
      </c>
      <c r="G16" s="18">
        <v>1967</v>
      </c>
      <c r="H16" s="15">
        <f t="shared" si="1"/>
        <v>550.14</v>
      </c>
    </row>
    <row r="17" spans="1:8" x14ac:dyDescent="0.25">
      <c r="A17" s="1">
        <f t="shared" si="0"/>
        <v>1</v>
      </c>
      <c r="B17" s="12">
        <v>18293</v>
      </c>
      <c r="C17" s="13">
        <v>29</v>
      </c>
      <c r="D17" s="15">
        <v>550.14</v>
      </c>
      <c r="E17" s="13" t="s">
        <v>9</v>
      </c>
      <c r="F17" s="13">
        <v>500</v>
      </c>
      <c r="G17" s="18">
        <v>1967</v>
      </c>
      <c r="H17" s="15">
        <f t="shared" si="1"/>
        <v>550.14</v>
      </c>
    </row>
    <row r="18" spans="1:8" x14ac:dyDescent="0.25">
      <c r="A18" s="1">
        <f t="shared" si="0"/>
        <v>1</v>
      </c>
      <c r="B18" s="12">
        <v>18293</v>
      </c>
      <c r="C18" s="13">
        <v>22</v>
      </c>
      <c r="D18" s="15">
        <v>550.14</v>
      </c>
      <c r="E18" s="13" t="s">
        <v>9</v>
      </c>
      <c r="F18" s="13">
        <v>500</v>
      </c>
      <c r="G18" s="18">
        <v>1967</v>
      </c>
      <c r="H18" s="15">
        <f t="shared" si="1"/>
        <v>3567.43</v>
      </c>
    </row>
    <row r="19" spans="1:8" x14ac:dyDescent="0.25">
      <c r="A19" s="1">
        <f t="shared" si="0"/>
        <v>2</v>
      </c>
      <c r="B19" s="12">
        <v>15749</v>
      </c>
      <c r="C19" s="13">
        <v>23</v>
      </c>
      <c r="D19" s="15">
        <v>3017.29</v>
      </c>
      <c r="E19" s="13" t="s">
        <v>9</v>
      </c>
      <c r="F19" s="13">
        <v>500</v>
      </c>
      <c r="G19" s="18">
        <v>1967</v>
      </c>
      <c r="H19" s="15">
        <f t="shared" si="1"/>
        <v>3567.43</v>
      </c>
    </row>
    <row r="20" spans="1:8" x14ac:dyDescent="0.25">
      <c r="A20" s="1">
        <f t="shared" si="0"/>
        <v>2</v>
      </c>
      <c r="B20" s="12">
        <v>15749</v>
      </c>
      <c r="C20" s="13">
        <v>24</v>
      </c>
      <c r="D20" s="15">
        <v>3017.29</v>
      </c>
      <c r="E20" s="13" t="s">
        <v>9</v>
      </c>
      <c r="F20" s="13">
        <v>500</v>
      </c>
      <c r="G20" s="18">
        <v>1967</v>
      </c>
      <c r="H20" s="15">
        <f t="shared" si="1"/>
        <v>3567.43</v>
      </c>
    </row>
    <row r="21" spans="1:8" x14ac:dyDescent="0.25">
      <c r="A21" s="1">
        <f t="shared" si="0"/>
        <v>2</v>
      </c>
      <c r="B21" s="12">
        <v>15749</v>
      </c>
      <c r="C21" s="13">
        <v>25</v>
      </c>
      <c r="D21" s="15">
        <v>3017.29</v>
      </c>
      <c r="E21" s="13" t="s">
        <v>9</v>
      </c>
      <c r="F21" s="13">
        <v>500</v>
      </c>
      <c r="G21" s="18">
        <v>1967</v>
      </c>
      <c r="H21" s="15">
        <f t="shared" si="1"/>
        <v>3567.43</v>
      </c>
    </row>
    <row r="22" spans="1:8" x14ac:dyDescent="0.25">
      <c r="A22" s="1">
        <f t="shared" si="0"/>
        <v>2</v>
      </c>
      <c r="B22" s="12">
        <v>15749</v>
      </c>
      <c r="C22" s="13">
        <v>26</v>
      </c>
      <c r="D22" s="15">
        <v>3017.29</v>
      </c>
      <c r="E22" s="13" t="s">
        <v>9</v>
      </c>
      <c r="F22" s="13">
        <v>500</v>
      </c>
      <c r="G22" s="18">
        <v>1967</v>
      </c>
      <c r="H22" s="15">
        <f t="shared" si="1"/>
        <v>3567.43</v>
      </c>
    </row>
    <row r="23" spans="1:8" x14ac:dyDescent="0.25">
      <c r="A23" s="1">
        <f t="shared" si="0"/>
        <v>2</v>
      </c>
      <c r="B23" s="12">
        <v>15749</v>
      </c>
      <c r="C23" s="13">
        <v>19</v>
      </c>
      <c r="D23" s="15">
        <v>3017.29</v>
      </c>
      <c r="E23" s="13" t="s">
        <v>9</v>
      </c>
      <c r="F23" s="13">
        <v>500</v>
      </c>
      <c r="G23" s="18">
        <v>1967</v>
      </c>
      <c r="H23" s="15">
        <f t="shared" si="1"/>
        <v>3567.43</v>
      </c>
    </row>
    <row r="24" spans="1:8" x14ac:dyDescent="0.25">
      <c r="A24" s="1">
        <f t="shared" si="0"/>
        <v>2</v>
      </c>
      <c r="B24" s="12">
        <v>15749</v>
      </c>
      <c r="C24" s="13">
        <v>31</v>
      </c>
      <c r="D24" s="15">
        <v>3017.29</v>
      </c>
      <c r="E24" s="13" t="s">
        <v>9</v>
      </c>
      <c r="F24" s="13">
        <v>500</v>
      </c>
      <c r="G24" s="18">
        <v>1967</v>
      </c>
      <c r="H24" s="15">
        <f t="shared" si="1"/>
        <v>3567.43</v>
      </c>
    </row>
    <row r="25" spans="1:8" x14ac:dyDescent="0.25">
      <c r="A25" s="1">
        <f t="shared" si="0"/>
        <v>2</v>
      </c>
      <c r="B25" s="12">
        <v>15749</v>
      </c>
      <c r="C25" s="13">
        <v>21</v>
      </c>
      <c r="D25" s="15">
        <v>3017.29</v>
      </c>
      <c r="E25" s="13" t="s">
        <v>9</v>
      </c>
      <c r="F25" s="13">
        <v>500</v>
      </c>
      <c r="G25" s="18">
        <v>1967</v>
      </c>
      <c r="H25" s="15">
        <f t="shared" si="1"/>
        <v>3567.43</v>
      </c>
    </row>
    <row r="26" spans="1:8" x14ac:dyDescent="0.25">
      <c r="A26" s="1">
        <f t="shared" si="0"/>
        <v>2</v>
      </c>
      <c r="B26" s="12">
        <v>15749</v>
      </c>
      <c r="C26" s="13">
        <v>25</v>
      </c>
      <c r="D26" s="15">
        <v>3017.29</v>
      </c>
      <c r="E26" s="13" t="s">
        <v>9</v>
      </c>
      <c r="F26" s="13">
        <v>500</v>
      </c>
      <c r="G26" s="18">
        <v>1967</v>
      </c>
      <c r="H26" s="15">
        <f t="shared" si="1"/>
        <v>3567.43</v>
      </c>
    </row>
    <row r="27" spans="1:8" x14ac:dyDescent="0.25">
      <c r="A27" s="1">
        <f t="shared" si="0"/>
        <v>2</v>
      </c>
      <c r="B27" s="12">
        <v>15749</v>
      </c>
      <c r="C27" s="13">
        <v>29</v>
      </c>
      <c r="D27" s="15">
        <v>3017.29</v>
      </c>
      <c r="E27" s="13" t="s">
        <v>9</v>
      </c>
      <c r="F27" s="13">
        <v>500</v>
      </c>
      <c r="G27" s="18">
        <v>1967</v>
      </c>
      <c r="H27" s="15">
        <f t="shared" si="1"/>
        <v>3567.43</v>
      </c>
    </row>
    <row r="28" spans="1:8" x14ac:dyDescent="0.25">
      <c r="A28" s="1">
        <f t="shared" si="0"/>
        <v>2</v>
      </c>
      <c r="B28" s="12">
        <v>15749</v>
      </c>
      <c r="C28" s="13">
        <v>21</v>
      </c>
      <c r="D28" s="15">
        <v>3017.29</v>
      </c>
      <c r="E28" s="13" t="s">
        <v>9</v>
      </c>
      <c r="F28" s="13">
        <v>500</v>
      </c>
      <c r="G28" s="18">
        <v>1967</v>
      </c>
      <c r="H28" s="15">
        <f t="shared" si="1"/>
        <v>3567.43</v>
      </c>
    </row>
    <row r="29" spans="1:8" x14ac:dyDescent="0.25">
      <c r="A29" s="1">
        <f t="shared" si="0"/>
        <v>2</v>
      </c>
      <c r="B29" s="12">
        <v>15749</v>
      </c>
      <c r="C29" s="13">
        <v>22</v>
      </c>
      <c r="D29" s="15">
        <v>3017.29</v>
      </c>
      <c r="E29" s="13" t="s">
        <v>9</v>
      </c>
      <c r="F29" s="13">
        <v>500</v>
      </c>
      <c r="G29" s="18">
        <v>1967</v>
      </c>
      <c r="H29" s="15">
        <f t="shared" si="1"/>
        <v>3567.43</v>
      </c>
    </row>
    <row r="30" spans="1:8" x14ac:dyDescent="0.25">
      <c r="A30" s="1">
        <f t="shared" si="0"/>
        <v>2</v>
      </c>
      <c r="B30" s="12">
        <v>15749</v>
      </c>
      <c r="C30" s="13">
        <v>20</v>
      </c>
      <c r="D30" s="15">
        <v>3017.29</v>
      </c>
      <c r="E30" s="13" t="s">
        <v>9</v>
      </c>
      <c r="F30" s="13">
        <v>500</v>
      </c>
      <c r="G30" s="18">
        <v>1967</v>
      </c>
      <c r="H30" s="15">
        <f t="shared" si="1"/>
        <v>3567.43</v>
      </c>
    </row>
    <row r="31" spans="1:8" x14ac:dyDescent="0.25">
      <c r="A31" s="1">
        <f t="shared" si="0"/>
        <v>2</v>
      </c>
      <c r="B31" s="12">
        <v>15749</v>
      </c>
      <c r="C31" s="13">
        <v>21</v>
      </c>
      <c r="D31" s="15">
        <v>3017.29</v>
      </c>
      <c r="E31" s="13" t="s">
        <v>9</v>
      </c>
      <c r="F31" s="13">
        <v>500</v>
      </c>
      <c r="G31" s="18">
        <v>1967</v>
      </c>
      <c r="H31" s="15">
        <f t="shared" si="1"/>
        <v>3567.43</v>
      </c>
    </row>
    <row r="32" spans="1:8" x14ac:dyDescent="0.25">
      <c r="A32" s="1">
        <f t="shared" si="0"/>
        <v>2</v>
      </c>
      <c r="B32" s="12">
        <v>15749</v>
      </c>
      <c r="C32" s="13">
        <v>22</v>
      </c>
      <c r="D32" s="15">
        <v>3017.29</v>
      </c>
      <c r="E32" s="13" t="s">
        <v>9</v>
      </c>
      <c r="F32" s="13">
        <v>500</v>
      </c>
      <c r="G32" s="18">
        <v>1967</v>
      </c>
      <c r="H32" s="15">
        <f t="shared" si="1"/>
        <v>3567.43</v>
      </c>
    </row>
    <row r="33" spans="1:8" x14ac:dyDescent="0.25">
      <c r="A33" s="1">
        <f t="shared" si="0"/>
        <v>2</v>
      </c>
      <c r="B33" s="12">
        <v>15749</v>
      </c>
      <c r="C33" s="13">
        <v>23</v>
      </c>
      <c r="D33" s="15">
        <v>3017.29</v>
      </c>
      <c r="E33" s="13" t="s">
        <v>9</v>
      </c>
      <c r="F33" s="13">
        <v>500</v>
      </c>
      <c r="G33" s="18">
        <v>1967</v>
      </c>
      <c r="H33" s="15">
        <f t="shared" si="1"/>
        <v>3567.43</v>
      </c>
    </row>
    <row r="34" spans="1:8" x14ac:dyDescent="0.25">
      <c r="A34" s="1">
        <f t="shared" si="0"/>
        <v>2</v>
      </c>
      <c r="B34" s="12">
        <v>15749</v>
      </c>
      <c r="C34" s="13">
        <v>30</v>
      </c>
      <c r="D34" s="15">
        <v>3017.29</v>
      </c>
      <c r="E34" s="13" t="s">
        <v>9</v>
      </c>
      <c r="F34" s="13">
        <v>500</v>
      </c>
      <c r="G34" s="18">
        <v>1967</v>
      </c>
      <c r="H34" s="15">
        <f t="shared" si="1"/>
        <v>3567.43</v>
      </c>
    </row>
    <row r="35" spans="1:8" x14ac:dyDescent="0.25">
      <c r="A35" s="1">
        <f t="shared" si="0"/>
        <v>2</v>
      </c>
      <c r="B35" s="12">
        <v>15749</v>
      </c>
      <c r="C35" s="13">
        <v>27</v>
      </c>
      <c r="D35" s="15">
        <v>3017.29</v>
      </c>
      <c r="E35" s="13" t="s">
        <v>9</v>
      </c>
      <c r="F35" s="13">
        <v>500</v>
      </c>
      <c r="G35" s="18">
        <v>1967</v>
      </c>
      <c r="H35" s="15">
        <f t="shared" si="1"/>
        <v>3567.43</v>
      </c>
    </row>
    <row r="36" spans="1:8" x14ac:dyDescent="0.25">
      <c r="A36" s="1">
        <f t="shared" si="0"/>
        <v>2</v>
      </c>
      <c r="B36" s="12">
        <v>15749</v>
      </c>
      <c r="C36" s="13">
        <v>25</v>
      </c>
      <c r="D36" s="15">
        <v>3017.29</v>
      </c>
      <c r="E36" s="13" t="s">
        <v>9</v>
      </c>
      <c r="F36" s="13">
        <v>500</v>
      </c>
      <c r="G36" s="18">
        <v>1967</v>
      </c>
      <c r="H36" s="15">
        <f t="shared" si="1"/>
        <v>3567.43</v>
      </c>
    </row>
    <row r="37" spans="1:8" x14ac:dyDescent="0.25">
      <c r="A37" s="1">
        <f t="shared" si="0"/>
        <v>2</v>
      </c>
      <c r="B37" s="12">
        <v>15749</v>
      </c>
      <c r="C37" s="13">
        <v>26</v>
      </c>
      <c r="D37" s="15">
        <v>3017.29</v>
      </c>
      <c r="E37" s="13" t="s">
        <v>9</v>
      </c>
      <c r="F37" s="13">
        <v>500</v>
      </c>
      <c r="G37" s="18">
        <v>1967</v>
      </c>
      <c r="H37" s="15">
        <f t="shared" si="1"/>
        <v>3567.43</v>
      </c>
    </row>
    <row r="38" spans="1:8" x14ac:dyDescent="0.25">
      <c r="A38" s="1">
        <f t="shared" si="0"/>
        <v>2</v>
      </c>
      <c r="B38" s="12">
        <v>15749</v>
      </c>
      <c r="C38" s="13">
        <v>28</v>
      </c>
      <c r="D38" s="15">
        <v>3017.29</v>
      </c>
      <c r="E38" s="13" t="s">
        <v>9</v>
      </c>
      <c r="F38" s="13">
        <v>500</v>
      </c>
      <c r="G38" s="18">
        <v>1967</v>
      </c>
      <c r="H38" s="15">
        <f t="shared" si="1"/>
        <v>3567.43</v>
      </c>
    </row>
    <row r="39" spans="1:8" x14ac:dyDescent="0.25">
      <c r="A39" s="1">
        <f t="shared" si="0"/>
        <v>2</v>
      </c>
      <c r="B39" s="12">
        <v>15749</v>
      </c>
      <c r="C39" s="13">
        <v>28</v>
      </c>
      <c r="D39" s="15">
        <v>3017.29</v>
      </c>
      <c r="E39" s="13" t="s">
        <v>9</v>
      </c>
      <c r="F39" s="13">
        <v>500</v>
      </c>
      <c r="G39" s="18">
        <v>1967</v>
      </c>
      <c r="H39" s="15">
        <f t="shared" si="1"/>
        <v>3567.43</v>
      </c>
    </row>
    <row r="40" spans="1:8" x14ac:dyDescent="0.25">
      <c r="A40" s="1">
        <f t="shared" si="0"/>
        <v>2</v>
      </c>
      <c r="B40" s="12">
        <v>15749</v>
      </c>
      <c r="C40" s="13">
        <v>34</v>
      </c>
      <c r="D40" s="15">
        <v>3017.29</v>
      </c>
      <c r="E40" s="13" t="s">
        <v>9</v>
      </c>
      <c r="F40" s="13">
        <v>500</v>
      </c>
      <c r="G40" s="18">
        <v>1967</v>
      </c>
      <c r="H40" s="15">
        <f t="shared" si="1"/>
        <v>3567.43</v>
      </c>
    </row>
    <row r="41" spans="1:8" x14ac:dyDescent="0.25">
      <c r="A41" s="1">
        <f t="shared" si="0"/>
        <v>2</v>
      </c>
      <c r="B41" s="12">
        <v>15749</v>
      </c>
      <c r="C41" s="13">
        <v>30</v>
      </c>
      <c r="D41" s="15">
        <v>3017.29</v>
      </c>
      <c r="E41" s="13" t="s">
        <v>9</v>
      </c>
      <c r="F41" s="13">
        <v>500</v>
      </c>
      <c r="G41" s="18">
        <v>1967</v>
      </c>
      <c r="H41" s="15">
        <f t="shared" si="1"/>
        <v>3567.43</v>
      </c>
    </row>
    <row r="42" spans="1:8" x14ac:dyDescent="0.25">
      <c r="A42" s="1">
        <f t="shared" si="0"/>
        <v>2</v>
      </c>
      <c r="B42" s="12">
        <v>15749</v>
      </c>
      <c r="C42" s="13">
        <v>33</v>
      </c>
      <c r="D42" s="15">
        <v>3017.29</v>
      </c>
      <c r="E42" s="13" t="s">
        <v>9</v>
      </c>
      <c r="F42" s="13">
        <v>500</v>
      </c>
      <c r="G42" s="18">
        <v>1967</v>
      </c>
      <c r="H42" s="15">
        <f t="shared" si="1"/>
        <v>3567.43</v>
      </c>
    </row>
    <row r="43" spans="1:8" x14ac:dyDescent="0.25">
      <c r="A43" s="1">
        <f t="shared" si="0"/>
        <v>2</v>
      </c>
      <c r="B43" s="12">
        <v>15749</v>
      </c>
      <c r="C43" s="13">
        <v>34</v>
      </c>
      <c r="D43" s="15">
        <v>3017.29</v>
      </c>
      <c r="E43" s="13" t="s">
        <v>9</v>
      </c>
      <c r="F43" s="13">
        <v>500</v>
      </c>
      <c r="G43" s="18">
        <v>1967</v>
      </c>
      <c r="H43" s="15">
        <f t="shared" si="1"/>
        <v>3567.43</v>
      </c>
    </row>
    <row r="44" spans="1:8" x14ac:dyDescent="0.25">
      <c r="A44" s="1">
        <f t="shared" si="0"/>
        <v>2</v>
      </c>
      <c r="B44" s="12">
        <v>15749</v>
      </c>
      <c r="C44" s="13">
        <v>33</v>
      </c>
      <c r="D44" s="15">
        <v>3017.29</v>
      </c>
      <c r="E44" s="13" t="s">
        <v>9</v>
      </c>
      <c r="F44" s="13">
        <v>500</v>
      </c>
      <c r="G44" s="18">
        <v>1967</v>
      </c>
      <c r="H44" s="15">
        <f t="shared" si="1"/>
        <v>3567.43</v>
      </c>
    </row>
    <row r="45" spans="1:8" x14ac:dyDescent="0.25">
      <c r="A45" s="1">
        <f t="shared" si="0"/>
        <v>2</v>
      </c>
      <c r="B45" s="12">
        <v>15749</v>
      </c>
      <c r="C45" s="13">
        <v>36</v>
      </c>
      <c r="D45" s="15">
        <v>3017.29</v>
      </c>
      <c r="E45" s="13" t="s">
        <v>9</v>
      </c>
      <c r="F45" s="13">
        <v>500</v>
      </c>
      <c r="G45" s="18">
        <v>1967</v>
      </c>
      <c r="H45" s="15">
        <f t="shared" si="1"/>
        <v>3567.43</v>
      </c>
    </row>
    <row r="46" spans="1:8" x14ac:dyDescent="0.25">
      <c r="A46" s="1">
        <f t="shared" si="0"/>
        <v>2</v>
      </c>
      <c r="B46" s="12">
        <v>15749</v>
      </c>
      <c r="C46" s="13">
        <v>36</v>
      </c>
      <c r="D46" s="15">
        <v>3017.29</v>
      </c>
      <c r="E46" s="13" t="s">
        <v>9</v>
      </c>
      <c r="F46" s="13">
        <v>500</v>
      </c>
      <c r="G46" s="18">
        <v>1967</v>
      </c>
      <c r="H46" s="15">
        <f t="shared" si="1"/>
        <v>3567.43</v>
      </c>
    </row>
    <row r="47" spans="1:8" x14ac:dyDescent="0.25">
      <c r="A47" s="1">
        <f t="shared" si="0"/>
        <v>2</v>
      </c>
      <c r="B47" s="12">
        <v>15749</v>
      </c>
      <c r="C47" s="13">
        <v>39</v>
      </c>
      <c r="D47" s="15">
        <v>3017.29</v>
      </c>
      <c r="E47" s="13" t="s">
        <v>9</v>
      </c>
      <c r="F47" s="13">
        <v>500</v>
      </c>
      <c r="G47" s="18">
        <v>1967</v>
      </c>
      <c r="H47" s="15">
        <f t="shared" si="1"/>
        <v>3567.43</v>
      </c>
    </row>
    <row r="48" spans="1:8" x14ac:dyDescent="0.25">
      <c r="A48" s="1">
        <f t="shared" si="0"/>
        <v>2</v>
      </c>
      <c r="B48" s="12">
        <v>15749</v>
      </c>
      <c r="C48" s="13">
        <v>38</v>
      </c>
      <c r="D48" s="15">
        <v>3017.29</v>
      </c>
      <c r="E48" s="13" t="s">
        <v>9</v>
      </c>
      <c r="F48" s="13">
        <v>500</v>
      </c>
      <c r="G48" s="18">
        <v>1967</v>
      </c>
      <c r="H48" s="15">
        <f t="shared" si="1"/>
        <v>3567.43</v>
      </c>
    </row>
    <row r="49" spans="1:8" x14ac:dyDescent="0.25">
      <c r="A49" s="1">
        <f t="shared" si="0"/>
        <v>2</v>
      </c>
      <c r="B49" s="12">
        <v>15749</v>
      </c>
      <c r="C49" s="13">
        <v>40</v>
      </c>
      <c r="D49" s="15">
        <v>3017.29</v>
      </c>
      <c r="E49" s="13" t="s">
        <v>9</v>
      </c>
      <c r="F49" s="13">
        <v>500</v>
      </c>
      <c r="G49" s="18">
        <v>1967</v>
      </c>
      <c r="H49" s="15">
        <f t="shared" si="1"/>
        <v>3567.43</v>
      </c>
    </row>
    <row r="50" spans="1:8" x14ac:dyDescent="0.25">
      <c r="A50" s="1">
        <f t="shared" si="0"/>
        <v>2</v>
      </c>
      <c r="B50" s="12">
        <v>15749</v>
      </c>
      <c r="C50" s="13">
        <v>39</v>
      </c>
      <c r="D50" s="15">
        <v>3017.29</v>
      </c>
      <c r="E50" s="13" t="s">
        <v>9</v>
      </c>
      <c r="F50" s="13">
        <v>500</v>
      </c>
      <c r="G50" s="18">
        <v>1967</v>
      </c>
      <c r="H50" s="15">
        <f t="shared" si="1"/>
        <v>3567.43</v>
      </c>
    </row>
    <row r="51" spans="1:8" x14ac:dyDescent="0.25">
      <c r="A51" s="1">
        <f t="shared" si="0"/>
        <v>2</v>
      </c>
      <c r="B51" s="12">
        <v>15749</v>
      </c>
      <c r="C51" s="13">
        <v>43</v>
      </c>
      <c r="D51" s="15">
        <v>3017.29</v>
      </c>
      <c r="E51" s="13" t="s">
        <v>9</v>
      </c>
      <c r="F51" s="13">
        <v>500</v>
      </c>
      <c r="G51" s="18">
        <v>1967</v>
      </c>
      <c r="H51" s="15">
        <f t="shared" si="1"/>
        <v>3567.43</v>
      </c>
    </row>
    <row r="52" spans="1:8" x14ac:dyDescent="0.25">
      <c r="A52" s="1">
        <f t="shared" si="0"/>
        <v>2</v>
      </c>
      <c r="B52" s="12">
        <v>15749</v>
      </c>
      <c r="C52" s="13">
        <v>48</v>
      </c>
      <c r="D52" s="15">
        <v>3017.29</v>
      </c>
      <c r="E52" s="13" t="s">
        <v>9</v>
      </c>
      <c r="F52" s="13">
        <v>500</v>
      </c>
      <c r="G52" s="18">
        <v>1967</v>
      </c>
      <c r="H52" s="15">
        <f t="shared" si="1"/>
        <v>3567.43</v>
      </c>
    </row>
    <row r="53" spans="1:8" x14ac:dyDescent="0.25">
      <c r="A53" s="1">
        <f t="shared" si="0"/>
        <v>2</v>
      </c>
      <c r="B53" s="12">
        <v>15749</v>
      </c>
      <c r="C53" s="13">
        <v>47</v>
      </c>
      <c r="D53" s="15">
        <v>3017.29</v>
      </c>
      <c r="E53" s="13" t="s">
        <v>9</v>
      </c>
      <c r="F53" s="13">
        <v>500</v>
      </c>
      <c r="G53" s="18">
        <v>1967</v>
      </c>
      <c r="H53" s="15">
        <f t="shared" si="1"/>
        <v>3567.43</v>
      </c>
    </row>
    <row r="54" spans="1:8" x14ac:dyDescent="0.25">
      <c r="A54" s="1">
        <f t="shared" si="0"/>
        <v>2</v>
      </c>
      <c r="B54" s="12">
        <v>15749</v>
      </c>
      <c r="C54" s="13">
        <v>44</v>
      </c>
      <c r="D54" s="15">
        <v>3017.29</v>
      </c>
      <c r="E54" s="13" t="s">
        <v>9</v>
      </c>
      <c r="F54" s="13">
        <v>500</v>
      </c>
      <c r="G54" s="18">
        <v>1967</v>
      </c>
      <c r="H54" s="15">
        <f t="shared" si="1"/>
        <v>3567.43</v>
      </c>
    </row>
    <row r="55" spans="1:8" x14ac:dyDescent="0.25">
      <c r="A55" s="1">
        <f t="shared" si="0"/>
        <v>2</v>
      </c>
      <c r="B55" s="12">
        <v>15749</v>
      </c>
      <c r="C55" s="13">
        <v>46</v>
      </c>
      <c r="D55" s="15">
        <v>3017.29</v>
      </c>
      <c r="E55" s="13" t="s">
        <v>9</v>
      </c>
      <c r="F55" s="13">
        <v>500</v>
      </c>
      <c r="G55" s="18">
        <v>1967</v>
      </c>
      <c r="H55" s="15">
        <f t="shared" si="1"/>
        <v>3567.43</v>
      </c>
    </row>
    <row r="56" spans="1:8" x14ac:dyDescent="0.25">
      <c r="A56" s="1">
        <f t="shared" si="0"/>
        <v>2</v>
      </c>
      <c r="B56" s="12">
        <v>15749</v>
      </c>
      <c r="C56" s="13">
        <v>47</v>
      </c>
      <c r="D56" s="15">
        <v>3017.29</v>
      </c>
      <c r="E56" s="13" t="s">
        <v>9</v>
      </c>
      <c r="F56" s="13">
        <v>500</v>
      </c>
      <c r="G56" s="18">
        <v>1967</v>
      </c>
      <c r="H56" s="15">
        <f t="shared" si="1"/>
        <v>3567.43</v>
      </c>
    </row>
    <row r="57" spans="1:8" x14ac:dyDescent="0.25">
      <c r="A57" s="1">
        <f t="shared" si="0"/>
        <v>2</v>
      </c>
      <c r="B57" s="12">
        <v>15749</v>
      </c>
      <c r="C57" s="13">
        <v>48</v>
      </c>
      <c r="D57" s="15">
        <v>3017.29</v>
      </c>
      <c r="E57" s="13" t="s">
        <v>9</v>
      </c>
      <c r="F57" s="13">
        <v>500</v>
      </c>
      <c r="G57" s="18">
        <v>1967</v>
      </c>
      <c r="H57" s="15">
        <f t="shared" si="1"/>
        <v>3567.43</v>
      </c>
    </row>
    <row r="58" spans="1:8" x14ac:dyDescent="0.25">
      <c r="A58" s="1">
        <f t="shared" si="0"/>
        <v>2</v>
      </c>
      <c r="B58" s="12">
        <v>15749</v>
      </c>
      <c r="C58" s="13">
        <v>49</v>
      </c>
      <c r="D58" s="15">
        <v>3017.29</v>
      </c>
      <c r="E58" s="13" t="s">
        <v>9</v>
      </c>
      <c r="F58" s="13">
        <v>500</v>
      </c>
      <c r="G58" s="18">
        <v>1967</v>
      </c>
      <c r="H58" s="15">
        <f t="shared" si="1"/>
        <v>3567.43</v>
      </c>
    </row>
    <row r="59" spans="1:8" x14ac:dyDescent="0.25">
      <c r="A59" s="1">
        <f t="shared" si="0"/>
        <v>2</v>
      </c>
      <c r="B59" s="12">
        <v>15749</v>
      </c>
      <c r="C59" s="13">
        <v>50</v>
      </c>
      <c r="D59" s="15">
        <v>3017.29</v>
      </c>
      <c r="E59" s="13" t="s">
        <v>9</v>
      </c>
      <c r="F59" s="13">
        <v>500</v>
      </c>
      <c r="G59" s="18">
        <v>1967</v>
      </c>
      <c r="H59" s="15">
        <f t="shared" si="1"/>
        <v>3567.43</v>
      </c>
    </row>
    <row r="60" spans="1:8" x14ac:dyDescent="0.25">
      <c r="A60" s="1">
        <f t="shared" si="0"/>
        <v>2</v>
      </c>
      <c r="B60" s="12">
        <v>15749</v>
      </c>
      <c r="C60" s="13">
        <v>54</v>
      </c>
      <c r="D60" s="15">
        <v>3017.29</v>
      </c>
      <c r="E60" s="13" t="s">
        <v>9</v>
      </c>
      <c r="F60" s="13">
        <v>500</v>
      </c>
      <c r="G60" s="18">
        <v>1967</v>
      </c>
      <c r="H60" s="15">
        <f t="shared" si="1"/>
        <v>3567.43</v>
      </c>
    </row>
    <row r="61" spans="1:8" x14ac:dyDescent="0.25">
      <c r="A61" s="1">
        <f t="shared" si="0"/>
        <v>2</v>
      </c>
      <c r="B61" s="12">
        <v>15749</v>
      </c>
      <c r="C61" s="13">
        <v>49</v>
      </c>
      <c r="D61" s="15">
        <v>3017.29</v>
      </c>
      <c r="E61" s="13" t="s">
        <v>9</v>
      </c>
      <c r="F61" s="13">
        <v>500</v>
      </c>
      <c r="G61" s="18">
        <v>1967</v>
      </c>
      <c r="H61" s="15">
        <f t="shared" si="1"/>
        <v>3567.43</v>
      </c>
    </row>
    <row r="62" spans="1:8" x14ac:dyDescent="0.25">
      <c r="A62" s="1">
        <f t="shared" si="0"/>
        <v>2</v>
      </c>
      <c r="B62" s="12">
        <v>15749</v>
      </c>
      <c r="C62" s="13">
        <v>50</v>
      </c>
      <c r="D62" s="15">
        <v>3017.29</v>
      </c>
      <c r="E62" s="13" t="s">
        <v>9</v>
      </c>
      <c r="F62" s="13">
        <v>500</v>
      </c>
      <c r="G62" s="18">
        <v>1967</v>
      </c>
      <c r="H62" s="15">
        <f t="shared" si="1"/>
        <v>3567.43</v>
      </c>
    </row>
    <row r="63" spans="1:8" x14ac:dyDescent="0.25">
      <c r="A63" s="1">
        <f t="shared" si="0"/>
        <v>2</v>
      </c>
      <c r="B63" s="12">
        <v>15749</v>
      </c>
      <c r="C63" s="13">
        <v>54</v>
      </c>
      <c r="D63" s="15">
        <v>3017.29</v>
      </c>
      <c r="E63" s="13" t="s">
        <v>9</v>
      </c>
      <c r="F63" s="13">
        <v>500</v>
      </c>
      <c r="G63" s="18">
        <v>1967</v>
      </c>
      <c r="H63" s="15">
        <f t="shared" si="1"/>
        <v>3567.43</v>
      </c>
    </row>
    <row r="64" spans="1:8" x14ac:dyDescent="0.25">
      <c r="A64" s="1">
        <f t="shared" si="0"/>
        <v>2</v>
      </c>
      <c r="B64" s="12">
        <v>15749</v>
      </c>
      <c r="C64" s="13">
        <v>55</v>
      </c>
      <c r="D64" s="15">
        <v>3017.29</v>
      </c>
      <c r="E64" s="13" t="s">
        <v>9</v>
      </c>
      <c r="F64" s="13">
        <v>500</v>
      </c>
      <c r="G64" s="18">
        <v>1967</v>
      </c>
      <c r="H64" s="15">
        <f t="shared" si="1"/>
        <v>3567.43</v>
      </c>
    </row>
    <row r="65" spans="1:8" x14ac:dyDescent="0.25">
      <c r="A65" s="1">
        <f t="shared" si="0"/>
        <v>2</v>
      </c>
      <c r="B65" s="12">
        <v>15749</v>
      </c>
      <c r="C65" s="13">
        <v>52</v>
      </c>
      <c r="D65" s="15">
        <v>3017.29</v>
      </c>
      <c r="E65" s="13" t="s">
        <v>9</v>
      </c>
      <c r="F65" s="13">
        <v>500</v>
      </c>
      <c r="G65" s="18">
        <v>1967</v>
      </c>
      <c r="H65" s="15">
        <f t="shared" si="1"/>
        <v>3567.43</v>
      </c>
    </row>
    <row r="66" spans="1:8" x14ac:dyDescent="0.25">
      <c r="A66" s="1">
        <f t="shared" si="0"/>
        <v>2</v>
      </c>
      <c r="B66" s="12">
        <v>15749</v>
      </c>
      <c r="C66" s="13">
        <v>54</v>
      </c>
      <c r="D66" s="15">
        <v>3017.29</v>
      </c>
      <c r="E66" s="13" t="s">
        <v>9</v>
      </c>
      <c r="F66" s="13">
        <v>500</v>
      </c>
      <c r="G66" s="18">
        <v>1967</v>
      </c>
      <c r="H66" s="15">
        <f t="shared" si="1"/>
        <v>3567.43</v>
      </c>
    </row>
    <row r="67" spans="1:8" x14ac:dyDescent="0.25">
      <c r="A67" s="1">
        <f t="shared" si="0"/>
        <v>2</v>
      </c>
      <c r="B67" s="12">
        <v>15749</v>
      </c>
      <c r="C67" s="13">
        <v>53</v>
      </c>
      <c r="D67" s="15">
        <v>3017.29</v>
      </c>
      <c r="E67" s="13" t="s">
        <v>9</v>
      </c>
      <c r="F67" s="13">
        <v>500</v>
      </c>
      <c r="G67" s="18">
        <v>1967</v>
      </c>
      <c r="H67" s="15">
        <f t="shared" si="1"/>
        <v>3567.43</v>
      </c>
    </row>
    <row r="68" spans="1:8" x14ac:dyDescent="0.25">
      <c r="A68" s="1">
        <f t="shared" si="0"/>
        <v>2</v>
      </c>
      <c r="B68" s="12">
        <v>15749</v>
      </c>
      <c r="C68" s="13">
        <v>52</v>
      </c>
      <c r="D68" s="15">
        <v>3017.29</v>
      </c>
      <c r="E68" s="13" t="s">
        <v>9</v>
      </c>
      <c r="F68" s="13">
        <v>500</v>
      </c>
      <c r="G68" s="18">
        <v>1967</v>
      </c>
      <c r="H68" s="15">
        <f t="shared" si="1"/>
        <v>3567.43</v>
      </c>
    </row>
    <row r="69" spans="1:8" x14ac:dyDescent="0.25">
      <c r="A69" s="1">
        <f t="shared" si="0"/>
        <v>2</v>
      </c>
      <c r="B69" s="12">
        <v>15749</v>
      </c>
      <c r="C69" s="13">
        <v>53</v>
      </c>
      <c r="D69" s="15">
        <v>3017.29</v>
      </c>
      <c r="E69" s="13" t="s">
        <v>9</v>
      </c>
      <c r="F69" s="13">
        <v>500</v>
      </c>
      <c r="G69" s="18">
        <v>1967</v>
      </c>
      <c r="H69" s="15">
        <f t="shared" si="1"/>
        <v>3567.43</v>
      </c>
    </row>
    <row r="70" spans="1:8" x14ac:dyDescent="0.25">
      <c r="A70" s="1">
        <f t="shared" ref="A70:A133" si="2">IF(B70=B69,A69,A69+1)</f>
        <v>2</v>
      </c>
      <c r="B70" s="12">
        <v>15749</v>
      </c>
      <c r="C70" s="13">
        <v>55</v>
      </c>
      <c r="D70" s="15">
        <v>3017.29</v>
      </c>
      <c r="E70" s="13" t="s">
        <v>9</v>
      </c>
      <c r="F70" s="13">
        <v>500</v>
      </c>
      <c r="G70" s="18">
        <v>1967</v>
      </c>
      <c r="H70" s="15">
        <f t="shared" ref="H70:H133" si="3">IF(D71=D70,H69,SUM(H69,D71))</f>
        <v>3567.43</v>
      </c>
    </row>
    <row r="71" spans="1:8" x14ac:dyDescent="0.25">
      <c r="A71" s="1">
        <f t="shared" si="2"/>
        <v>2</v>
      </c>
      <c r="B71" s="12">
        <v>15749</v>
      </c>
      <c r="C71" s="13">
        <v>58</v>
      </c>
      <c r="D71" s="15">
        <v>3017.29</v>
      </c>
      <c r="E71" s="13" t="s">
        <v>9</v>
      </c>
      <c r="F71" s="13">
        <v>500</v>
      </c>
      <c r="G71" s="18">
        <v>1967</v>
      </c>
      <c r="H71" s="15">
        <f t="shared" si="3"/>
        <v>3567.43</v>
      </c>
    </row>
    <row r="72" spans="1:8" x14ac:dyDescent="0.25">
      <c r="A72" s="1">
        <f t="shared" si="2"/>
        <v>2</v>
      </c>
      <c r="B72" s="12">
        <v>15749</v>
      </c>
      <c r="C72" s="13">
        <v>63</v>
      </c>
      <c r="D72" s="15">
        <v>3017.29</v>
      </c>
      <c r="E72" s="13" t="s">
        <v>9</v>
      </c>
      <c r="F72" s="13">
        <v>500</v>
      </c>
      <c r="G72" s="18">
        <v>1967</v>
      </c>
      <c r="H72" s="15">
        <f t="shared" si="3"/>
        <v>3567.43</v>
      </c>
    </row>
    <row r="73" spans="1:8" x14ac:dyDescent="0.25">
      <c r="A73" s="1">
        <f t="shared" si="2"/>
        <v>2</v>
      </c>
      <c r="B73" s="12">
        <v>15749</v>
      </c>
      <c r="C73" s="13">
        <v>56</v>
      </c>
      <c r="D73" s="15">
        <v>3017.29</v>
      </c>
      <c r="E73" s="13" t="s">
        <v>9</v>
      </c>
      <c r="F73" s="13">
        <v>500</v>
      </c>
      <c r="G73" s="18">
        <v>1967</v>
      </c>
      <c r="H73" s="15">
        <f t="shared" si="3"/>
        <v>3567.43</v>
      </c>
    </row>
    <row r="74" spans="1:8" x14ac:dyDescent="0.25">
      <c r="A74" s="1">
        <f t="shared" si="2"/>
        <v>2</v>
      </c>
      <c r="B74" s="12">
        <v>15749</v>
      </c>
      <c r="C74" s="13">
        <v>58</v>
      </c>
      <c r="D74" s="15">
        <v>3017.29</v>
      </c>
      <c r="E74" s="13" t="s">
        <v>9</v>
      </c>
      <c r="F74" s="13">
        <v>500</v>
      </c>
      <c r="G74" s="18">
        <v>1967</v>
      </c>
      <c r="H74" s="15">
        <f t="shared" si="3"/>
        <v>3567.43</v>
      </c>
    </row>
    <row r="75" spans="1:8" x14ac:dyDescent="0.25">
      <c r="A75" s="1">
        <f t="shared" si="2"/>
        <v>2</v>
      </c>
      <c r="B75" s="12">
        <v>15749</v>
      </c>
      <c r="C75" s="13">
        <v>60</v>
      </c>
      <c r="D75" s="15">
        <v>3017.29</v>
      </c>
      <c r="E75" s="13" t="s">
        <v>9</v>
      </c>
      <c r="F75" s="13">
        <v>500</v>
      </c>
      <c r="G75" s="18">
        <v>1967</v>
      </c>
      <c r="H75" s="15">
        <f t="shared" si="3"/>
        <v>3567.43</v>
      </c>
    </row>
    <row r="76" spans="1:8" x14ac:dyDescent="0.25">
      <c r="A76" s="1">
        <f t="shared" si="2"/>
        <v>2</v>
      </c>
      <c r="B76" s="12">
        <v>15749</v>
      </c>
      <c r="C76" s="13">
        <v>61</v>
      </c>
      <c r="D76" s="15">
        <v>3017.29</v>
      </c>
      <c r="E76" s="13" t="s">
        <v>9</v>
      </c>
      <c r="F76" s="13">
        <v>500</v>
      </c>
      <c r="G76" s="18">
        <v>1967</v>
      </c>
      <c r="H76" s="15">
        <f t="shared" si="3"/>
        <v>3567.43</v>
      </c>
    </row>
    <row r="77" spans="1:8" x14ac:dyDescent="0.25">
      <c r="A77" s="1">
        <f t="shared" si="2"/>
        <v>2</v>
      </c>
      <c r="B77" s="12">
        <v>15749</v>
      </c>
      <c r="C77" s="13">
        <v>62</v>
      </c>
      <c r="D77" s="15">
        <v>3017.29</v>
      </c>
      <c r="E77" s="13" t="s">
        <v>9</v>
      </c>
      <c r="F77" s="13">
        <v>500</v>
      </c>
      <c r="G77" s="18">
        <v>1967</v>
      </c>
      <c r="H77" s="15">
        <f t="shared" si="3"/>
        <v>3567.43</v>
      </c>
    </row>
    <row r="78" spans="1:8" x14ac:dyDescent="0.25">
      <c r="A78" s="1">
        <f t="shared" si="2"/>
        <v>2</v>
      </c>
      <c r="B78" s="12">
        <v>15749</v>
      </c>
      <c r="C78" s="13">
        <v>63</v>
      </c>
      <c r="D78" s="15">
        <v>3017.29</v>
      </c>
      <c r="E78" s="13" t="s">
        <v>9</v>
      </c>
      <c r="F78" s="13">
        <v>500</v>
      </c>
      <c r="G78" s="18">
        <v>1967</v>
      </c>
      <c r="H78" s="15">
        <f t="shared" si="3"/>
        <v>3567.43</v>
      </c>
    </row>
    <row r="79" spans="1:8" x14ac:dyDescent="0.25">
      <c r="A79" s="1">
        <f t="shared" si="2"/>
        <v>2</v>
      </c>
      <c r="B79" s="12">
        <v>15749</v>
      </c>
      <c r="C79" s="13">
        <v>68</v>
      </c>
      <c r="D79" s="15">
        <v>3017.29</v>
      </c>
      <c r="E79" s="13" t="s">
        <v>9</v>
      </c>
      <c r="F79" s="13">
        <v>500</v>
      </c>
      <c r="G79" s="18">
        <v>1967</v>
      </c>
      <c r="H79" s="15">
        <f t="shared" si="3"/>
        <v>3567.43</v>
      </c>
    </row>
    <row r="80" spans="1:8" x14ac:dyDescent="0.25">
      <c r="A80" s="1">
        <f t="shared" si="2"/>
        <v>2</v>
      </c>
      <c r="B80" s="12">
        <v>15749</v>
      </c>
      <c r="C80" s="13">
        <v>65</v>
      </c>
      <c r="D80" s="15">
        <v>3017.29</v>
      </c>
      <c r="E80" s="13" t="s">
        <v>9</v>
      </c>
      <c r="F80" s="13">
        <v>500</v>
      </c>
      <c r="G80" s="18">
        <v>1967</v>
      </c>
      <c r="H80" s="15">
        <f t="shared" si="3"/>
        <v>3567.43</v>
      </c>
    </row>
    <row r="81" spans="1:8" x14ac:dyDescent="0.25">
      <c r="A81" s="1">
        <f t="shared" si="2"/>
        <v>2</v>
      </c>
      <c r="B81" s="12">
        <v>15749</v>
      </c>
      <c r="C81" s="13">
        <v>63</v>
      </c>
      <c r="D81" s="15">
        <v>3017.29</v>
      </c>
      <c r="E81" s="13" t="s">
        <v>9</v>
      </c>
      <c r="F81" s="13">
        <v>500</v>
      </c>
      <c r="G81" s="18">
        <v>1967</v>
      </c>
      <c r="H81" s="15">
        <f t="shared" si="3"/>
        <v>3567.43</v>
      </c>
    </row>
    <row r="82" spans="1:8" x14ac:dyDescent="0.25">
      <c r="A82" s="1">
        <f t="shared" si="2"/>
        <v>2</v>
      </c>
      <c r="B82" s="12">
        <v>15749</v>
      </c>
      <c r="C82" s="13">
        <v>67</v>
      </c>
      <c r="D82" s="15">
        <v>3017.29</v>
      </c>
      <c r="E82" s="13" t="s">
        <v>9</v>
      </c>
      <c r="F82" s="13">
        <v>500</v>
      </c>
      <c r="G82" s="18">
        <v>1967</v>
      </c>
      <c r="H82" s="15">
        <f t="shared" si="3"/>
        <v>3567.43</v>
      </c>
    </row>
    <row r="83" spans="1:8" x14ac:dyDescent="0.25">
      <c r="A83" s="1">
        <f t="shared" si="2"/>
        <v>2</v>
      </c>
      <c r="B83" s="12">
        <v>15749</v>
      </c>
      <c r="C83" s="13">
        <v>64</v>
      </c>
      <c r="D83" s="15">
        <v>3017.29</v>
      </c>
      <c r="E83" s="13" t="s">
        <v>9</v>
      </c>
      <c r="F83" s="13">
        <v>500</v>
      </c>
      <c r="G83" s="18">
        <v>1967</v>
      </c>
      <c r="H83" s="15">
        <f t="shared" si="3"/>
        <v>3567.43</v>
      </c>
    </row>
    <row r="84" spans="1:8" x14ac:dyDescent="0.25">
      <c r="A84" s="1">
        <f t="shared" si="2"/>
        <v>2</v>
      </c>
      <c r="B84" s="12">
        <v>15749</v>
      </c>
      <c r="C84" s="13">
        <v>66</v>
      </c>
      <c r="D84" s="15">
        <v>3017.29</v>
      </c>
      <c r="E84" s="13" t="s">
        <v>9</v>
      </c>
      <c r="F84" s="13">
        <v>500</v>
      </c>
      <c r="G84" s="18">
        <v>1967</v>
      </c>
      <c r="H84" s="15">
        <f t="shared" si="3"/>
        <v>3567.43</v>
      </c>
    </row>
    <row r="85" spans="1:8" x14ac:dyDescent="0.25">
      <c r="A85" s="1">
        <f t="shared" si="2"/>
        <v>2</v>
      </c>
      <c r="B85" s="12">
        <v>15749</v>
      </c>
      <c r="C85" s="13">
        <v>72</v>
      </c>
      <c r="D85" s="15">
        <v>3017.29</v>
      </c>
      <c r="E85" s="13" t="s">
        <v>9</v>
      </c>
      <c r="F85" s="13">
        <v>500</v>
      </c>
      <c r="G85" s="18">
        <v>1967</v>
      </c>
      <c r="H85" s="15">
        <f t="shared" si="3"/>
        <v>3567.43</v>
      </c>
    </row>
    <row r="86" spans="1:8" x14ac:dyDescent="0.25">
      <c r="A86" s="1">
        <f t="shared" si="2"/>
        <v>2</v>
      </c>
      <c r="B86" s="12">
        <v>15749</v>
      </c>
      <c r="C86" s="13">
        <v>69</v>
      </c>
      <c r="D86" s="15">
        <v>3017.29</v>
      </c>
      <c r="E86" s="13" t="s">
        <v>9</v>
      </c>
      <c r="F86" s="13">
        <v>500</v>
      </c>
      <c r="G86" s="18">
        <v>1967</v>
      </c>
      <c r="H86" s="15">
        <f t="shared" si="3"/>
        <v>3567.43</v>
      </c>
    </row>
    <row r="87" spans="1:8" x14ac:dyDescent="0.25">
      <c r="A87" s="1">
        <f t="shared" si="2"/>
        <v>2</v>
      </c>
      <c r="B87" s="12">
        <v>15749</v>
      </c>
      <c r="C87" s="13">
        <v>71</v>
      </c>
      <c r="D87" s="15">
        <v>3017.29</v>
      </c>
      <c r="E87" s="13" t="s">
        <v>9</v>
      </c>
      <c r="F87" s="13">
        <v>500</v>
      </c>
      <c r="G87" s="18">
        <v>1967</v>
      </c>
      <c r="H87" s="15">
        <f t="shared" si="3"/>
        <v>3567.43</v>
      </c>
    </row>
    <row r="88" spans="1:8" x14ac:dyDescent="0.25">
      <c r="A88" s="1">
        <f t="shared" si="2"/>
        <v>2</v>
      </c>
      <c r="B88" s="12">
        <v>15749</v>
      </c>
      <c r="C88" s="13">
        <v>69</v>
      </c>
      <c r="D88" s="15">
        <v>3017.29</v>
      </c>
      <c r="E88" s="13" t="s">
        <v>9</v>
      </c>
      <c r="F88" s="13">
        <v>500</v>
      </c>
      <c r="G88" s="18">
        <v>1967</v>
      </c>
      <c r="H88" s="15">
        <f t="shared" si="3"/>
        <v>3567.43</v>
      </c>
    </row>
    <row r="89" spans="1:8" x14ac:dyDescent="0.25">
      <c r="A89" s="1">
        <f t="shared" si="2"/>
        <v>2</v>
      </c>
      <c r="B89" s="12">
        <v>15749</v>
      </c>
      <c r="C89" s="13">
        <v>73</v>
      </c>
      <c r="D89" s="15">
        <v>3017.29</v>
      </c>
      <c r="E89" s="13" t="s">
        <v>9</v>
      </c>
      <c r="F89" s="13">
        <v>500</v>
      </c>
      <c r="G89" s="18">
        <v>1967</v>
      </c>
      <c r="H89" s="15">
        <f t="shared" si="3"/>
        <v>3567.43</v>
      </c>
    </row>
    <row r="90" spans="1:8" x14ac:dyDescent="0.25">
      <c r="A90" s="1">
        <f t="shared" si="2"/>
        <v>2</v>
      </c>
      <c r="B90" s="12">
        <v>15749</v>
      </c>
      <c r="C90" s="13">
        <v>72</v>
      </c>
      <c r="D90" s="15">
        <v>3017.29</v>
      </c>
      <c r="E90" s="13" t="s">
        <v>9</v>
      </c>
      <c r="F90" s="13">
        <v>500</v>
      </c>
      <c r="G90" s="18">
        <v>1967</v>
      </c>
      <c r="H90" s="15">
        <f t="shared" si="3"/>
        <v>3567.43</v>
      </c>
    </row>
    <row r="91" spans="1:8" x14ac:dyDescent="0.25">
      <c r="A91" s="1">
        <f t="shared" si="2"/>
        <v>2</v>
      </c>
      <c r="B91" s="12">
        <v>15749</v>
      </c>
      <c r="C91" s="13">
        <v>76</v>
      </c>
      <c r="D91" s="15">
        <v>3017.29</v>
      </c>
      <c r="E91" s="13" t="s">
        <v>9</v>
      </c>
      <c r="F91" s="13">
        <v>500</v>
      </c>
      <c r="G91" s="18">
        <v>1967</v>
      </c>
      <c r="H91" s="15">
        <f t="shared" si="3"/>
        <v>3567.43</v>
      </c>
    </row>
    <row r="92" spans="1:8" x14ac:dyDescent="0.25">
      <c r="A92" s="1">
        <f t="shared" si="2"/>
        <v>2</v>
      </c>
      <c r="B92" s="12">
        <v>15749</v>
      </c>
      <c r="C92" s="13">
        <v>73</v>
      </c>
      <c r="D92" s="15">
        <v>3017.29</v>
      </c>
      <c r="E92" s="13" t="s">
        <v>9</v>
      </c>
      <c r="F92" s="13">
        <v>500</v>
      </c>
      <c r="G92" s="18">
        <v>1967</v>
      </c>
      <c r="H92" s="15">
        <f t="shared" si="3"/>
        <v>3567.43</v>
      </c>
    </row>
    <row r="93" spans="1:8" x14ac:dyDescent="0.25">
      <c r="A93" s="1">
        <f t="shared" si="2"/>
        <v>2</v>
      </c>
      <c r="B93" s="12">
        <v>15749</v>
      </c>
      <c r="C93" s="13">
        <v>77</v>
      </c>
      <c r="D93" s="15">
        <v>3017.29</v>
      </c>
      <c r="E93" s="13" t="s">
        <v>9</v>
      </c>
      <c r="F93" s="13">
        <v>500</v>
      </c>
      <c r="G93" s="18">
        <v>1967</v>
      </c>
      <c r="H93" s="15">
        <f t="shared" si="3"/>
        <v>3567.43</v>
      </c>
    </row>
    <row r="94" spans="1:8" x14ac:dyDescent="0.25">
      <c r="A94" s="1">
        <f t="shared" si="2"/>
        <v>2</v>
      </c>
      <c r="B94" s="12">
        <v>15749</v>
      </c>
      <c r="C94" s="13">
        <v>81</v>
      </c>
      <c r="D94" s="15">
        <v>3017.29</v>
      </c>
      <c r="E94" s="13" t="s">
        <v>9</v>
      </c>
      <c r="F94" s="13">
        <v>500</v>
      </c>
      <c r="G94" s="18">
        <v>1967</v>
      </c>
      <c r="H94" s="15">
        <f t="shared" si="3"/>
        <v>3567.43</v>
      </c>
    </row>
    <row r="95" spans="1:8" x14ac:dyDescent="0.25">
      <c r="A95" s="1">
        <f t="shared" si="2"/>
        <v>2</v>
      </c>
      <c r="B95" s="12">
        <v>15749</v>
      </c>
      <c r="C95" s="13">
        <v>78</v>
      </c>
      <c r="D95" s="15">
        <v>3017.29</v>
      </c>
      <c r="E95" s="13" t="s">
        <v>9</v>
      </c>
      <c r="F95" s="13">
        <v>500</v>
      </c>
      <c r="G95" s="18">
        <v>1967</v>
      </c>
      <c r="H95" s="15">
        <f t="shared" si="3"/>
        <v>3567.43</v>
      </c>
    </row>
    <row r="96" spans="1:8" x14ac:dyDescent="0.25">
      <c r="A96" s="1">
        <f t="shared" si="2"/>
        <v>2</v>
      </c>
      <c r="B96" s="12">
        <v>15749</v>
      </c>
      <c r="C96" s="13">
        <v>82</v>
      </c>
      <c r="D96" s="15">
        <v>3017.29</v>
      </c>
      <c r="E96" s="13" t="s">
        <v>9</v>
      </c>
      <c r="F96" s="13">
        <v>500</v>
      </c>
      <c r="G96" s="18">
        <v>1967</v>
      </c>
      <c r="H96" s="15">
        <f t="shared" si="3"/>
        <v>3567.43</v>
      </c>
    </row>
    <row r="97" spans="1:8" x14ac:dyDescent="0.25">
      <c r="A97" s="1">
        <f t="shared" si="2"/>
        <v>2</v>
      </c>
      <c r="B97" s="12">
        <v>15749</v>
      </c>
      <c r="C97" s="13">
        <v>83</v>
      </c>
      <c r="D97" s="15">
        <v>3017.29</v>
      </c>
      <c r="E97" s="13" t="s">
        <v>9</v>
      </c>
      <c r="F97" s="13">
        <v>500</v>
      </c>
      <c r="G97" s="18">
        <v>1967</v>
      </c>
      <c r="H97" s="15">
        <f t="shared" si="3"/>
        <v>3567.43</v>
      </c>
    </row>
    <row r="98" spans="1:8" x14ac:dyDescent="0.25">
      <c r="A98" s="1">
        <f t="shared" si="2"/>
        <v>2</v>
      </c>
      <c r="B98" s="12">
        <v>15749</v>
      </c>
      <c r="C98" s="13">
        <v>84</v>
      </c>
      <c r="D98" s="15">
        <v>3017.29</v>
      </c>
      <c r="E98" s="13" t="s">
        <v>9</v>
      </c>
      <c r="F98" s="13">
        <v>500</v>
      </c>
      <c r="G98" s="18">
        <v>1967</v>
      </c>
      <c r="H98" s="15">
        <f t="shared" si="3"/>
        <v>3567.43</v>
      </c>
    </row>
    <row r="99" spans="1:8" x14ac:dyDescent="0.25">
      <c r="A99" s="1">
        <f t="shared" si="2"/>
        <v>2</v>
      </c>
      <c r="B99" s="12">
        <v>15749</v>
      </c>
      <c r="C99" s="13">
        <v>86</v>
      </c>
      <c r="D99" s="15">
        <v>3017.29</v>
      </c>
      <c r="E99" s="13" t="s">
        <v>9</v>
      </c>
      <c r="F99" s="13">
        <v>500</v>
      </c>
      <c r="G99" s="18">
        <v>1967</v>
      </c>
      <c r="H99" s="15">
        <f t="shared" si="3"/>
        <v>3567.43</v>
      </c>
    </row>
    <row r="100" spans="1:8" x14ac:dyDescent="0.25">
      <c r="A100" s="1">
        <f t="shared" si="2"/>
        <v>2</v>
      </c>
      <c r="B100" s="12">
        <v>15749</v>
      </c>
      <c r="C100" s="13">
        <v>82</v>
      </c>
      <c r="D100" s="15">
        <v>3017.29</v>
      </c>
      <c r="E100" s="13" t="s">
        <v>9</v>
      </c>
      <c r="F100" s="13">
        <v>500</v>
      </c>
      <c r="G100" s="18">
        <v>1967</v>
      </c>
      <c r="H100" s="15">
        <f t="shared" si="3"/>
        <v>3567.43</v>
      </c>
    </row>
    <row r="101" spans="1:8" x14ac:dyDescent="0.25">
      <c r="A101" s="1">
        <f t="shared" si="2"/>
        <v>2</v>
      </c>
      <c r="B101" s="12">
        <v>15749</v>
      </c>
      <c r="C101" s="13">
        <v>89</v>
      </c>
      <c r="D101" s="15">
        <v>3017.29</v>
      </c>
      <c r="E101" s="13" t="s">
        <v>9</v>
      </c>
      <c r="F101" s="13">
        <v>500</v>
      </c>
      <c r="G101" s="18">
        <v>1967</v>
      </c>
      <c r="H101" s="15">
        <f t="shared" si="3"/>
        <v>3567.43</v>
      </c>
    </row>
    <row r="102" spans="1:8" x14ac:dyDescent="0.25">
      <c r="A102" s="1">
        <f t="shared" si="2"/>
        <v>2</v>
      </c>
      <c r="B102" s="12">
        <v>15749</v>
      </c>
      <c r="C102" s="13">
        <v>83</v>
      </c>
      <c r="D102" s="15">
        <v>3017.29</v>
      </c>
      <c r="E102" s="13" t="s">
        <v>9</v>
      </c>
      <c r="F102" s="13">
        <v>500</v>
      </c>
      <c r="G102" s="18">
        <v>1967</v>
      </c>
      <c r="H102" s="15">
        <f t="shared" si="3"/>
        <v>3567.43</v>
      </c>
    </row>
    <row r="103" spans="1:8" x14ac:dyDescent="0.25">
      <c r="A103" s="1">
        <f t="shared" si="2"/>
        <v>2</v>
      </c>
      <c r="B103" s="12">
        <v>15749</v>
      </c>
      <c r="C103" s="13">
        <v>93</v>
      </c>
      <c r="D103" s="15">
        <v>3017.29</v>
      </c>
      <c r="E103" s="13" t="s">
        <v>9</v>
      </c>
      <c r="F103" s="13">
        <v>500</v>
      </c>
      <c r="G103" s="18">
        <v>1967</v>
      </c>
      <c r="H103" s="15">
        <f t="shared" si="3"/>
        <v>3567.43</v>
      </c>
    </row>
    <row r="104" spans="1:8" x14ac:dyDescent="0.25">
      <c r="A104" s="1">
        <f t="shared" si="2"/>
        <v>2</v>
      </c>
      <c r="B104" s="12">
        <v>15749</v>
      </c>
      <c r="C104" s="13">
        <v>87</v>
      </c>
      <c r="D104" s="15">
        <v>3017.29</v>
      </c>
      <c r="E104" s="13" t="s">
        <v>9</v>
      </c>
      <c r="F104" s="13">
        <v>500</v>
      </c>
      <c r="G104" s="18">
        <v>1967</v>
      </c>
      <c r="H104" s="15">
        <f t="shared" si="3"/>
        <v>3567.43</v>
      </c>
    </row>
    <row r="105" spans="1:8" x14ac:dyDescent="0.25">
      <c r="A105" s="1">
        <f t="shared" si="2"/>
        <v>2</v>
      </c>
      <c r="B105" s="12">
        <v>15749</v>
      </c>
      <c r="C105" s="13">
        <v>94</v>
      </c>
      <c r="D105" s="15">
        <v>3017.29</v>
      </c>
      <c r="E105" s="13" t="s">
        <v>9</v>
      </c>
      <c r="F105" s="13">
        <v>500</v>
      </c>
      <c r="G105" s="18">
        <v>1967</v>
      </c>
      <c r="H105" s="15">
        <f t="shared" si="3"/>
        <v>3567.43</v>
      </c>
    </row>
    <row r="106" spans="1:8" x14ac:dyDescent="0.25">
      <c r="A106" s="1">
        <f t="shared" si="2"/>
        <v>2</v>
      </c>
      <c r="B106" s="12">
        <v>15749</v>
      </c>
      <c r="C106" s="13">
        <v>90</v>
      </c>
      <c r="D106" s="15">
        <v>3017.29</v>
      </c>
      <c r="E106" s="13" t="s">
        <v>9</v>
      </c>
      <c r="F106" s="13">
        <v>500</v>
      </c>
      <c r="G106" s="18">
        <v>1967</v>
      </c>
      <c r="H106" s="15">
        <f t="shared" si="3"/>
        <v>3567.43</v>
      </c>
    </row>
    <row r="107" spans="1:8" x14ac:dyDescent="0.25">
      <c r="A107" s="1">
        <f t="shared" si="2"/>
        <v>2</v>
      </c>
      <c r="B107" s="12">
        <v>15749</v>
      </c>
      <c r="C107" s="13">
        <v>91</v>
      </c>
      <c r="D107" s="15">
        <v>3017.29</v>
      </c>
      <c r="E107" s="13" t="s">
        <v>9</v>
      </c>
      <c r="F107" s="13">
        <v>500</v>
      </c>
      <c r="G107" s="18">
        <v>1967</v>
      </c>
      <c r="H107" s="15">
        <f t="shared" si="3"/>
        <v>3567.43</v>
      </c>
    </row>
    <row r="108" spans="1:8" x14ac:dyDescent="0.25">
      <c r="A108" s="1">
        <f t="shared" si="2"/>
        <v>2</v>
      </c>
      <c r="B108" s="12">
        <v>15749</v>
      </c>
      <c r="C108" s="13">
        <v>90</v>
      </c>
      <c r="D108" s="15">
        <v>3017.29</v>
      </c>
      <c r="E108" s="13" t="s">
        <v>9</v>
      </c>
      <c r="F108" s="13">
        <v>500</v>
      </c>
      <c r="G108" s="18">
        <v>1967</v>
      </c>
      <c r="H108" s="15">
        <f t="shared" si="3"/>
        <v>3567.43</v>
      </c>
    </row>
    <row r="109" spans="1:8" x14ac:dyDescent="0.25">
      <c r="A109" s="1">
        <f t="shared" si="2"/>
        <v>2</v>
      </c>
      <c r="B109" s="12">
        <v>15749</v>
      </c>
      <c r="C109" s="13">
        <v>93</v>
      </c>
      <c r="D109" s="15">
        <v>3017.29</v>
      </c>
      <c r="E109" s="13" t="s">
        <v>9</v>
      </c>
      <c r="F109" s="13">
        <v>500</v>
      </c>
      <c r="G109" s="18">
        <v>1967</v>
      </c>
      <c r="H109" s="15">
        <f t="shared" si="3"/>
        <v>3567.43</v>
      </c>
    </row>
    <row r="110" spans="1:8" x14ac:dyDescent="0.25">
      <c r="A110" s="1">
        <f t="shared" si="2"/>
        <v>2</v>
      </c>
      <c r="B110" s="12">
        <v>15749</v>
      </c>
      <c r="C110" s="13">
        <v>91</v>
      </c>
      <c r="D110" s="15">
        <v>3017.29</v>
      </c>
      <c r="E110" s="13" t="s">
        <v>9</v>
      </c>
      <c r="F110" s="13">
        <v>500</v>
      </c>
      <c r="G110" s="18">
        <v>1967</v>
      </c>
      <c r="H110" s="15">
        <f t="shared" si="3"/>
        <v>3567.43</v>
      </c>
    </row>
    <row r="111" spans="1:8" x14ac:dyDescent="0.25">
      <c r="A111" s="1">
        <f t="shared" si="2"/>
        <v>2</v>
      </c>
      <c r="B111" s="12">
        <v>15749</v>
      </c>
      <c r="C111" s="13">
        <v>97</v>
      </c>
      <c r="D111" s="15">
        <v>3017.29</v>
      </c>
      <c r="E111" s="13" t="s">
        <v>9</v>
      </c>
      <c r="F111" s="13">
        <v>500</v>
      </c>
      <c r="G111" s="18">
        <v>1967</v>
      </c>
      <c r="H111" s="15">
        <f t="shared" si="3"/>
        <v>3567.43</v>
      </c>
    </row>
    <row r="112" spans="1:8" x14ac:dyDescent="0.25">
      <c r="A112" s="1">
        <f t="shared" si="2"/>
        <v>2</v>
      </c>
      <c r="B112" s="12">
        <v>15749</v>
      </c>
      <c r="C112" s="13">
        <v>95</v>
      </c>
      <c r="D112" s="15">
        <v>3017.29</v>
      </c>
      <c r="E112" s="13" t="s">
        <v>9</v>
      </c>
      <c r="F112" s="13">
        <v>500</v>
      </c>
      <c r="G112" s="18">
        <v>1967</v>
      </c>
      <c r="H112" s="15">
        <f t="shared" si="3"/>
        <v>3567.43</v>
      </c>
    </row>
    <row r="113" spans="1:8" x14ac:dyDescent="0.25">
      <c r="A113" s="1">
        <f t="shared" si="2"/>
        <v>2</v>
      </c>
      <c r="B113" s="12">
        <v>15749</v>
      </c>
      <c r="C113" s="13">
        <v>96</v>
      </c>
      <c r="D113" s="15">
        <v>3017.29</v>
      </c>
      <c r="E113" s="13" t="s">
        <v>9</v>
      </c>
      <c r="F113" s="13">
        <v>500</v>
      </c>
      <c r="G113" s="18">
        <v>1967</v>
      </c>
      <c r="H113" s="15">
        <f t="shared" si="3"/>
        <v>3567.43</v>
      </c>
    </row>
    <row r="114" spans="1:8" x14ac:dyDescent="0.25">
      <c r="A114" s="1">
        <f t="shared" si="2"/>
        <v>2</v>
      </c>
      <c r="B114" s="12">
        <v>15749</v>
      </c>
      <c r="C114" s="13">
        <v>99</v>
      </c>
      <c r="D114" s="15">
        <v>3017.29</v>
      </c>
      <c r="E114" s="13" t="s">
        <v>9</v>
      </c>
      <c r="F114" s="13">
        <v>500</v>
      </c>
      <c r="G114" s="18">
        <v>1967</v>
      </c>
      <c r="H114" s="15">
        <f t="shared" si="3"/>
        <v>3567.43</v>
      </c>
    </row>
    <row r="115" spans="1:8" x14ac:dyDescent="0.25">
      <c r="A115" s="1">
        <f t="shared" si="2"/>
        <v>2</v>
      </c>
      <c r="B115" s="12">
        <v>15749</v>
      </c>
      <c r="C115" s="13">
        <v>100</v>
      </c>
      <c r="D115" s="15">
        <v>3017.29</v>
      </c>
      <c r="E115" s="13" t="s">
        <v>9</v>
      </c>
      <c r="F115" s="13">
        <v>500</v>
      </c>
      <c r="G115" s="18">
        <v>1967</v>
      </c>
      <c r="H115" s="15">
        <f t="shared" si="3"/>
        <v>3567.43</v>
      </c>
    </row>
    <row r="116" spans="1:8" x14ac:dyDescent="0.25">
      <c r="A116" s="1">
        <f t="shared" si="2"/>
        <v>2</v>
      </c>
      <c r="B116" s="12">
        <v>15749</v>
      </c>
      <c r="C116" s="13">
        <v>101</v>
      </c>
      <c r="D116" s="15">
        <v>3017.29</v>
      </c>
      <c r="E116" s="13" t="s">
        <v>9</v>
      </c>
      <c r="F116" s="13">
        <v>500</v>
      </c>
      <c r="G116" s="18">
        <v>1967</v>
      </c>
      <c r="H116" s="15">
        <f t="shared" si="3"/>
        <v>3567.43</v>
      </c>
    </row>
    <row r="117" spans="1:8" x14ac:dyDescent="0.25">
      <c r="A117" s="1">
        <f t="shared" si="2"/>
        <v>2</v>
      </c>
      <c r="B117" s="12">
        <v>15749</v>
      </c>
      <c r="C117" s="13">
        <v>104</v>
      </c>
      <c r="D117" s="15">
        <v>3017.29</v>
      </c>
      <c r="E117" s="13" t="s">
        <v>9</v>
      </c>
      <c r="F117" s="13">
        <v>500</v>
      </c>
      <c r="G117" s="18">
        <v>1967</v>
      </c>
      <c r="H117" s="15">
        <f t="shared" si="3"/>
        <v>3573.21</v>
      </c>
    </row>
    <row r="118" spans="1:8" x14ac:dyDescent="0.25">
      <c r="A118" s="1">
        <f t="shared" si="2"/>
        <v>3</v>
      </c>
      <c r="B118" s="12">
        <v>15750</v>
      </c>
      <c r="C118" s="13">
        <v>107</v>
      </c>
      <c r="D118" s="15">
        <v>5.78</v>
      </c>
      <c r="E118" s="13" t="s">
        <v>9</v>
      </c>
      <c r="F118" s="13">
        <v>500</v>
      </c>
      <c r="G118" s="18">
        <v>1967</v>
      </c>
      <c r="H118" s="15">
        <f t="shared" si="3"/>
        <v>3897.83</v>
      </c>
    </row>
    <row r="119" spans="1:8" x14ac:dyDescent="0.25">
      <c r="A119" s="1">
        <f t="shared" si="2"/>
        <v>4</v>
      </c>
      <c r="B119" s="12">
        <v>15748</v>
      </c>
      <c r="C119" s="13">
        <v>109</v>
      </c>
      <c r="D119" s="15">
        <v>324.62</v>
      </c>
      <c r="E119" s="13" t="s">
        <v>9</v>
      </c>
      <c r="F119" s="13">
        <v>500</v>
      </c>
      <c r="G119" s="18">
        <v>1967</v>
      </c>
      <c r="H119" s="15">
        <f t="shared" si="3"/>
        <v>3897.83</v>
      </c>
    </row>
    <row r="120" spans="1:8" x14ac:dyDescent="0.25">
      <c r="A120" s="1">
        <f t="shared" si="2"/>
        <v>4</v>
      </c>
      <c r="B120" s="12">
        <v>15748</v>
      </c>
      <c r="C120" s="13">
        <v>113</v>
      </c>
      <c r="D120" s="15">
        <v>324.62</v>
      </c>
      <c r="E120" s="13" t="s">
        <v>9</v>
      </c>
      <c r="F120" s="13">
        <v>500</v>
      </c>
      <c r="G120" s="18">
        <v>1967</v>
      </c>
      <c r="H120" s="15">
        <f t="shared" si="3"/>
        <v>3897.83</v>
      </c>
    </row>
    <row r="121" spans="1:8" x14ac:dyDescent="0.25">
      <c r="A121" s="1">
        <f t="shared" si="2"/>
        <v>4</v>
      </c>
      <c r="B121" s="12">
        <v>15748</v>
      </c>
      <c r="C121" s="13">
        <v>120</v>
      </c>
      <c r="D121" s="15">
        <v>324.62</v>
      </c>
      <c r="E121" s="13" t="s">
        <v>9</v>
      </c>
      <c r="F121" s="13">
        <v>500</v>
      </c>
      <c r="G121" s="18">
        <v>1967</v>
      </c>
      <c r="H121" s="15">
        <f t="shared" si="3"/>
        <v>3897.83</v>
      </c>
    </row>
    <row r="122" spans="1:8" x14ac:dyDescent="0.25">
      <c r="A122" s="1">
        <f t="shared" si="2"/>
        <v>4</v>
      </c>
      <c r="B122" s="12">
        <v>15748</v>
      </c>
      <c r="C122" s="13">
        <v>112</v>
      </c>
      <c r="D122" s="15">
        <v>324.62</v>
      </c>
      <c r="E122" s="13" t="s">
        <v>9</v>
      </c>
      <c r="F122" s="13">
        <v>500</v>
      </c>
      <c r="G122" s="18">
        <v>1967</v>
      </c>
      <c r="H122" s="15">
        <f t="shared" si="3"/>
        <v>3897.83</v>
      </c>
    </row>
    <row r="123" spans="1:8" x14ac:dyDescent="0.25">
      <c r="A123" s="1">
        <f t="shared" si="2"/>
        <v>4</v>
      </c>
      <c r="B123" s="12">
        <v>15748</v>
      </c>
      <c r="C123" s="13">
        <v>116</v>
      </c>
      <c r="D123" s="15">
        <v>324.62</v>
      </c>
      <c r="E123" s="13" t="s">
        <v>9</v>
      </c>
      <c r="F123" s="13">
        <v>500</v>
      </c>
      <c r="G123" s="18">
        <v>1967</v>
      </c>
      <c r="H123" s="15">
        <f t="shared" si="3"/>
        <v>3897.83</v>
      </c>
    </row>
    <row r="124" spans="1:8" x14ac:dyDescent="0.25">
      <c r="A124" s="1">
        <f t="shared" si="2"/>
        <v>4</v>
      </c>
      <c r="B124" s="12">
        <v>15748</v>
      </c>
      <c r="C124" s="13">
        <v>120</v>
      </c>
      <c r="D124" s="15">
        <v>324.62</v>
      </c>
      <c r="E124" s="13" t="s">
        <v>9</v>
      </c>
      <c r="F124" s="13">
        <v>500</v>
      </c>
      <c r="G124" s="18">
        <v>1967</v>
      </c>
      <c r="H124" s="15">
        <f t="shared" si="3"/>
        <v>3897.83</v>
      </c>
    </row>
    <row r="125" spans="1:8" x14ac:dyDescent="0.25">
      <c r="A125" s="1">
        <f t="shared" si="2"/>
        <v>4</v>
      </c>
      <c r="B125" s="12">
        <v>15748</v>
      </c>
      <c r="C125" s="13">
        <v>124</v>
      </c>
      <c r="D125" s="15">
        <v>324.62</v>
      </c>
      <c r="E125" s="13" t="s">
        <v>9</v>
      </c>
      <c r="F125" s="13">
        <v>500</v>
      </c>
      <c r="G125" s="18">
        <v>1967</v>
      </c>
      <c r="H125" s="15">
        <f t="shared" si="3"/>
        <v>3897.83</v>
      </c>
    </row>
    <row r="126" spans="1:8" x14ac:dyDescent="0.25">
      <c r="A126" s="1">
        <f t="shared" si="2"/>
        <v>4</v>
      </c>
      <c r="B126" s="12">
        <v>15748</v>
      </c>
      <c r="C126" s="13">
        <v>137</v>
      </c>
      <c r="D126" s="15">
        <v>324.62</v>
      </c>
      <c r="E126" s="13" t="s">
        <v>9</v>
      </c>
      <c r="F126" s="13">
        <v>500</v>
      </c>
      <c r="G126" s="18">
        <v>1967</v>
      </c>
      <c r="H126" s="15">
        <f t="shared" si="3"/>
        <v>3897.83</v>
      </c>
    </row>
    <row r="127" spans="1:8" x14ac:dyDescent="0.25">
      <c r="A127" s="1">
        <f t="shared" si="2"/>
        <v>4</v>
      </c>
      <c r="B127" s="12">
        <v>15748</v>
      </c>
      <c r="C127" s="13">
        <v>130</v>
      </c>
      <c r="D127" s="15">
        <v>324.62</v>
      </c>
      <c r="E127" s="13" t="s">
        <v>9</v>
      </c>
      <c r="F127" s="13">
        <v>500</v>
      </c>
      <c r="G127" s="18">
        <v>1967</v>
      </c>
      <c r="H127" s="15">
        <f t="shared" si="3"/>
        <v>3897.83</v>
      </c>
    </row>
    <row r="128" spans="1:8" x14ac:dyDescent="0.25">
      <c r="A128" s="1">
        <f t="shared" si="2"/>
        <v>4</v>
      </c>
      <c r="B128" s="12">
        <v>15748</v>
      </c>
      <c r="C128" s="13">
        <v>143</v>
      </c>
      <c r="D128" s="15">
        <v>324.62</v>
      </c>
      <c r="E128" s="13" t="s">
        <v>9</v>
      </c>
      <c r="F128" s="13">
        <v>500</v>
      </c>
      <c r="G128" s="18">
        <v>1967</v>
      </c>
      <c r="H128" s="15">
        <f t="shared" si="3"/>
        <v>3897.83</v>
      </c>
    </row>
    <row r="129" spans="1:8" x14ac:dyDescent="0.25">
      <c r="A129" s="1">
        <f t="shared" si="2"/>
        <v>4</v>
      </c>
      <c r="B129" s="12">
        <v>15748</v>
      </c>
      <c r="C129" s="13">
        <v>154</v>
      </c>
      <c r="D129" s="15">
        <v>324.62</v>
      </c>
      <c r="E129" s="13" t="s">
        <v>9</v>
      </c>
      <c r="F129" s="13">
        <v>500</v>
      </c>
      <c r="G129" s="18">
        <v>1967</v>
      </c>
      <c r="H129" s="15">
        <f t="shared" si="3"/>
        <v>3897.83</v>
      </c>
    </row>
    <row r="130" spans="1:8" x14ac:dyDescent="0.25">
      <c r="A130" s="1">
        <f t="shared" si="2"/>
        <v>4</v>
      </c>
      <c r="B130" s="12">
        <v>15748</v>
      </c>
      <c r="C130" s="13">
        <v>159</v>
      </c>
      <c r="D130" s="15">
        <v>324.62</v>
      </c>
      <c r="E130" s="13" t="s">
        <v>9</v>
      </c>
      <c r="F130" s="13">
        <v>500</v>
      </c>
      <c r="G130" s="18">
        <v>1967</v>
      </c>
      <c r="H130" s="15">
        <f t="shared" si="3"/>
        <v>3897.83</v>
      </c>
    </row>
    <row r="131" spans="1:8" x14ac:dyDescent="0.25">
      <c r="A131" s="1">
        <f t="shared" si="2"/>
        <v>4</v>
      </c>
      <c r="B131" s="12">
        <v>15748</v>
      </c>
      <c r="C131" s="13">
        <v>161</v>
      </c>
      <c r="D131" s="15">
        <v>324.62</v>
      </c>
      <c r="E131" s="13" t="s">
        <v>9</v>
      </c>
      <c r="F131" s="13">
        <v>500</v>
      </c>
      <c r="G131" s="18">
        <v>1967</v>
      </c>
      <c r="H131" s="15">
        <f t="shared" si="3"/>
        <v>3897.83</v>
      </c>
    </row>
    <row r="132" spans="1:8" x14ac:dyDescent="0.25">
      <c r="A132" s="1">
        <f t="shared" si="2"/>
        <v>4</v>
      </c>
      <c r="B132" s="12">
        <v>15748</v>
      </c>
      <c r="C132" s="13">
        <v>155</v>
      </c>
      <c r="D132" s="15">
        <v>324.62</v>
      </c>
      <c r="E132" s="13" t="s">
        <v>9</v>
      </c>
      <c r="F132" s="13">
        <v>500</v>
      </c>
      <c r="G132" s="18">
        <v>1967</v>
      </c>
      <c r="H132" s="15">
        <f t="shared" si="3"/>
        <v>3924.84</v>
      </c>
    </row>
    <row r="133" spans="1:8" x14ac:dyDescent="0.25">
      <c r="A133" s="1">
        <f t="shared" si="2"/>
        <v>5</v>
      </c>
      <c r="B133" s="12">
        <v>19426</v>
      </c>
      <c r="C133" s="13">
        <v>162</v>
      </c>
      <c r="D133" s="15">
        <v>27.01</v>
      </c>
      <c r="E133" s="13" t="s">
        <v>9</v>
      </c>
      <c r="F133" s="13">
        <v>400</v>
      </c>
      <c r="G133" s="18">
        <v>1967</v>
      </c>
      <c r="H133" s="15">
        <f t="shared" si="3"/>
        <v>4249.46</v>
      </c>
    </row>
    <row r="134" spans="1:8" x14ac:dyDescent="0.25">
      <c r="A134" s="1">
        <f t="shared" ref="A134:A197" si="4">IF(B134=B133,A133,A133+1)</f>
        <v>6</v>
      </c>
      <c r="B134" s="12">
        <v>15748</v>
      </c>
      <c r="C134" s="13">
        <v>158</v>
      </c>
      <c r="D134" s="15">
        <v>324.62</v>
      </c>
      <c r="E134" s="13" t="s">
        <v>9</v>
      </c>
      <c r="F134" s="13">
        <v>500</v>
      </c>
      <c r="G134" s="18">
        <v>1967</v>
      </c>
      <c r="H134" s="15">
        <f t="shared" ref="H134:H197" si="5">IF(D135=D134,H133,SUM(H133,D135))</f>
        <v>4330.62</v>
      </c>
    </row>
    <row r="135" spans="1:8" x14ac:dyDescent="0.25">
      <c r="A135" s="1">
        <f t="shared" si="4"/>
        <v>7</v>
      </c>
      <c r="B135" s="12">
        <v>19427</v>
      </c>
      <c r="C135" s="13">
        <v>161</v>
      </c>
      <c r="D135" s="15">
        <v>81.16</v>
      </c>
      <c r="E135" s="13" t="s">
        <v>10</v>
      </c>
      <c r="F135" s="13">
        <v>400</v>
      </c>
      <c r="G135" s="18">
        <v>2004</v>
      </c>
      <c r="H135" s="15">
        <f t="shared" si="5"/>
        <v>4869.32</v>
      </c>
    </row>
    <row r="136" spans="1:8" x14ac:dyDescent="0.25">
      <c r="A136" s="1">
        <f t="shared" si="4"/>
        <v>8</v>
      </c>
      <c r="B136" s="12">
        <v>26370</v>
      </c>
      <c r="C136" s="13">
        <v>159</v>
      </c>
      <c r="D136" s="15">
        <v>538.70000000000005</v>
      </c>
      <c r="E136" s="13" t="s">
        <v>9</v>
      </c>
      <c r="F136" s="13">
        <v>400</v>
      </c>
      <c r="G136" s="18">
        <v>1967</v>
      </c>
      <c r="H136" s="15">
        <f t="shared" si="5"/>
        <v>4869.32</v>
      </c>
    </row>
    <row r="137" spans="1:8" x14ac:dyDescent="0.25">
      <c r="A137" s="1">
        <f t="shared" si="4"/>
        <v>8</v>
      </c>
      <c r="B137" s="12">
        <v>26370</v>
      </c>
      <c r="C137" s="13">
        <v>158</v>
      </c>
      <c r="D137" s="15">
        <v>538.70000000000005</v>
      </c>
      <c r="E137" s="13" t="s">
        <v>9</v>
      </c>
      <c r="F137" s="13">
        <v>400</v>
      </c>
      <c r="G137" s="18">
        <v>1967</v>
      </c>
      <c r="H137" s="15">
        <f t="shared" si="5"/>
        <v>4869.32</v>
      </c>
    </row>
    <row r="138" spans="1:8" x14ac:dyDescent="0.25">
      <c r="A138" s="1">
        <f t="shared" si="4"/>
        <v>8</v>
      </c>
      <c r="B138" s="12">
        <v>26370</v>
      </c>
      <c r="C138" s="13">
        <v>156</v>
      </c>
      <c r="D138" s="15">
        <v>538.70000000000005</v>
      </c>
      <c r="E138" s="13" t="s">
        <v>9</v>
      </c>
      <c r="F138" s="13">
        <v>400</v>
      </c>
      <c r="G138" s="18">
        <v>1967</v>
      </c>
      <c r="H138" s="15">
        <f t="shared" si="5"/>
        <v>4869.32</v>
      </c>
    </row>
    <row r="139" spans="1:8" x14ac:dyDescent="0.25">
      <c r="A139" s="1">
        <f t="shared" si="4"/>
        <v>8</v>
      </c>
      <c r="B139" s="12">
        <v>26370</v>
      </c>
      <c r="C139" s="13">
        <v>153</v>
      </c>
      <c r="D139" s="15">
        <v>538.70000000000005</v>
      </c>
      <c r="E139" s="13" t="s">
        <v>9</v>
      </c>
      <c r="F139" s="13">
        <v>400</v>
      </c>
      <c r="G139" s="18">
        <v>1967</v>
      </c>
      <c r="H139" s="15">
        <f t="shared" si="5"/>
        <v>4869.32</v>
      </c>
    </row>
    <row r="140" spans="1:8" x14ac:dyDescent="0.25">
      <c r="A140" s="1">
        <f t="shared" si="4"/>
        <v>8</v>
      </c>
      <c r="B140" s="12">
        <v>26370</v>
      </c>
      <c r="C140" s="13">
        <v>151</v>
      </c>
      <c r="D140" s="15">
        <v>538.70000000000005</v>
      </c>
      <c r="E140" s="13" t="s">
        <v>9</v>
      </c>
      <c r="F140" s="13">
        <v>400</v>
      </c>
      <c r="G140" s="18">
        <v>1967</v>
      </c>
      <c r="H140" s="15">
        <f t="shared" si="5"/>
        <v>4869.32</v>
      </c>
    </row>
    <row r="141" spans="1:8" x14ac:dyDescent="0.25">
      <c r="A141" s="1">
        <f t="shared" si="4"/>
        <v>8</v>
      </c>
      <c r="B141" s="12">
        <v>26370</v>
      </c>
      <c r="C141" s="13">
        <v>149</v>
      </c>
      <c r="D141" s="15">
        <v>538.70000000000005</v>
      </c>
      <c r="E141" s="13" t="s">
        <v>9</v>
      </c>
      <c r="F141" s="13">
        <v>400</v>
      </c>
      <c r="G141" s="18">
        <v>1967</v>
      </c>
      <c r="H141" s="15">
        <f t="shared" si="5"/>
        <v>4869.32</v>
      </c>
    </row>
    <row r="142" spans="1:8" x14ac:dyDescent="0.25">
      <c r="A142" s="1">
        <f t="shared" si="4"/>
        <v>8</v>
      </c>
      <c r="B142" s="12">
        <v>26370</v>
      </c>
      <c r="C142" s="13">
        <v>148</v>
      </c>
      <c r="D142" s="15">
        <v>538.70000000000005</v>
      </c>
      <c r="E142" s="13" t="s">
        <v>9</v>
      </c>
      <c r="F142" s="13">
        <v>400</v>
      </c>
      <c r="G142" s="18">
        <v>1967</v>
      </c>
      <c r="H142" s="15">
        <f t="shared" si="5"/>
        <v>4869.32</v>
      </c>
    </row>
    <row r="143" spans="1:8" x14ac:dyDescent="0.25">
      <c r="A143" s="1">
        <f t="shared" si="4"/>
        <v>8</v>
      </c>
      <c r="B143" s="12">
        <v>26370</v>
      </c>
      <c r="C143" s="13">
        <v>147</v>
      </c>
      <c r="D143" s="15">
        <v>538.70000000000005</v>
      </c>
      <c r="E143" s="13" t="s">
        <v>9</v>
      </c>
      <c r="F143" s="13">
        <v>400</v>
      </c>
      <c r="G143" s="18">
        <v>1967</v>
      </c>
      <c r="H143" s="15">
        <f t="shared" si="5"/>
        <v>4869.32</v>
      </c>
    </row>
    <row r="144" spans="1:8" x14ac:dyDescent="0.25">
      <c r="A144" s="1">
        <f t="shared" si="4"/>
        <v>8</v>
      </c>
      <c r="B144" s="12">
        <v>26370</v>
      </c>
      <c r="C144" s="13">
        <v>145</v>
      </c>
      <c r="D144" s="15">
        <v>538.70000000000005</v>
      </c>
      <c r="E144" s="13" t="s">
        <v>9</v>
      </c>
      <c r="F144" s="13">
        <v>400</v>
      </c>
      <c r="G144" s="18">
        <v>1967</v>
      </c>
      <c r="H144" s="15">
        <f t="shared" si="5"/>
        <v>4869.32</v>
      </c>
    </row>
    <row r="145" spans="1:8" x14ac:dyDescent="0.25">
      <c r="A145" s="1">
        <f t="shared" si="4"/>
        <v>8</v>
      </c>
      <c r="B145" s="12">
        <v>26370</v>
      </c>
      <c r="C145" s="13">
        <v>143</v>
      </c>
      <c r="D145" s="15">
        <v>538.70000000000005</v>
      </c>
      <c r="E145" s="13" t="s">
        <v>9</v>
      </c>
      <c r="F145" s="13">
        <v>400</v>
      </c>
      <c r="G145" s="18">
        <v>1967</v>
      </c>
      <c r="H145" s="15">
        <f t="shared" si="5"/>
        <v>4869.32</v>
      </c>
    </row>
    <row r="146" spans="1:8" x14ac:dyDescent="0.25">
      <c r="A146" s="1">
        <f t="shared" si="4"/>
        <v>8</v>
      </c>
      <c r="B146" s="12">
        <v>26370</v>
      </c>
      <c r="C146" s="13">
        <v>141</v>
      </c>
      <c r="D146" s="15">
        <v>538.70000000000005</v>
      </c>
      <c r="E146" s="13" t="s">
        <v>9</v>
      </c>
      <c r="F146" s="13">
        <v>400</v>
      </c>
      <c r="G146" s="18">
        <v>1967</v>
      </c>
      <c r="H146" s="15">
        <f t="shared" si="5"/>
        <v>4869.32</v>
      </c>
    </row>
    <row r="147" spans="1:8" x14ac:dyDescent="0.25">
      <c r="A147" s="1">
        <f t="shared" si="4"/>
        <v>8</v>
      </c>
      <c r="B147" s="12">
        <v>26370</v>
      </c>
      <c r="C147" s="13">
        <v>133</v>
      </c>
      <c r="D147" s="15">
        <v>538.70000000000005</v>
      </c>
      <c r="E147" s="13" t="s">
        <v>9</v>
      </c>
      <c r="F147" s="13">
        <v>400</v>
      </c>
      <c r="G147" s="18">
        <v>1967</v>
      </c>
      <c r="H147" s="15">
        <f t="shared" si="5"/>
        <v>4869.32</v>
      </c>
    </row>
    <row r="148" spans="1:8" x14ac:dyDescent="0.25">
      <c r="A148" s="1">
        <f t="shared" si="4"/>
        <v>8</v>
      </c>
      <c r="B148" s="12">
        <v>26370</v>
      </c>
      <c r="C148" s="13">
        <v>139</v>
      </c>
      <c r="D148" s="15">
        <v>538.70000000000005</v>
      </c>
      <c r="E148" s="13" t="s">
        <v>9</v>
      </c>
      <c r="F148" s="13">
        <v>400</v>
      </c>
      <c r="G148" s="18">
        <v>1967</v>
      </c>
      <c r="H148" s="15">
        <f t="shared" si="5"/>
        <v>4869.32</v>
      </c>
    </row>
    <row r="149" spans="1:8" x14ac:dyDescent="0.25">
      <c r="A149" s="1">
        <f t="shared" si="4"/>
        <v>8</v>
      </c>
      <c r="B149" s="12">
        <v>26370</v>
      </c>
      <c r="C149" s="13">
        <v>132</v>
      </c>
      <c r="D149" s="15">
        <v>538.70000000000005</v>
      </c>
      <c r="E149" s="13" t="s">
        <v>9</v>
      </c>
      <c r="F149" s="13">
        <v>400</v>
      </c>
      <c r="G149" s="18">
        <v>1967</v>
      </c>
      <c r="H149" s="15">
        <f t="shared" si="5"/>
        <v>4869.32</v>
      </c>
    </row>
    <row r="150" spans="1:8" x14ac:dyDescent="0.25">
      <c r="A150" s="1">
        <f t="shared" si="4"/>
        <v>8</v>
      </c>
      <c r="B150" s="12">
        <v>26370</v>
      </c>
      <c r="C150" s="13">
        <v>131</v>
      </c>
      <c r="D150" s="15">
        <v>538.70000000000005</v>
      </c>
      <c r="E150" s="13" t="s">
        <v>9</v>
      </c>
      <c r="F150" s="13">
        <v>400</v>
      </c>
      <c r="G150" s="18">
        <v>1967</v>
      </c>
      <c r="H150" s="15">
        <f t="shared" si="5"/>
        <v>4869.32</v>
      </c>
    </row>
    <row r="151" spans="1:8" x14ac:dyDescent="0.25">
      <c r="A151" s="1">
        <f t="shared" si="4"/>
        <v>8</v>
      </c>
      <c r="B151" s="12">
        <v>26370</v>
      </c>
      <c r="C151" s="13">
        <v>130</v>
      </c>
      <c r="D151" s="15">
        <v>538.70000000000005</v>
      </c>
      <c r="E151" s="13" t="s">
        <v>9</v>
      </c>
      <c r="F151" s="13">
        <v>400</v>
      </c>
      <c r="G151" s="18">
        <v>1967</v>
      </c>
      <c r="H151" s="15">
        <f t="shared" si="5"/>
        <v>4869.32</v>
      </c>
    </row>
    <row r="152" spans="1:8" x14ac:dyDescent="0.25">
      <c r="A152" s="1">
        <f t="shared" si="4"/>
        <v>8</v>
      </c>
      <c r="B152" s="12">
        <v>26370</v>
      </c>
      <c r="C152" s="13">
        <v>127</v>
      </c>
      <c r="D152" s="15">
        <v>538.70000000000005</v>
      </c>
      <c r="E152" s="13" t="s">
        <v>9</v>
      </c>
      <c r="F152" s="13">
        <v>400</v>
      </c>
      <c r="G152" s="18">
        <v>1967</v>
      </c>
      <c r="H152" s="15">
        <f t="shared" si="5"/>
        <v>4869.32</v>
      </c>
    </row>
    <row r="153" spans="1:8" x14ac:dyDescent="0.25">
      <c r="A153" s="1">
        <f t="shared" si="4"/>
        <v>8</v>
      </c>
      <c r="B153" s="12">
        <v>26370</v>
      </c>
      <c r="C153" s="13">
        <v>132</v>
      </c>
      <c r="D153" s="15">
        <v>538.70000000000005</v>
      </c>
      <c r="E153" s="13" t="s">
        <v>9</v>
      </c>
      <c r="F153" s="13">
        <v>400</v>
      </c>
      <c r="G153" s="18">
        <v>1967</v>
      </c>
      <c r="H153" s="15">
        <f t="shared" si="5"/>
        <v>4869.32</v>
      </c>
    </row>
    <row r="154" spans="1:8" x14ac:dyDescent="0.25">
      <c r="A154" s="1">
        <f t="shared" si="4"/>
        <v>8</v>
      </c>
      <c r="B154" s="12">
        <v>26370</v>
      </c>
      <c r="C154" s="13">
        <v>129</v>
      </c>
      <c r="D154" s="15">
        <v>538.70000000000005</v>
      </c>
      <c r="E154" s="13" t="s">
        <v>9</v>
      </c>
      <c r="F154" s="13">
        <v>400</v>
      </c>
      <c r="G154" s="18">
        <v>1967</v>
      </c>
      <c r="H154" s="15">
        <f t="shared" si="5"/>
        <v>4872.7699999999995</v>
      </c>
    </row>
    <row r="155" spans="1:8" x14ac:dyDescent="0.25">
      <c r="A155" s="1">
        <f t="shared" si="4"/>
        <v>9</v>
      </c>
      <c r="B155" s="12">
        <v>26372</v>
      </c>
      <c r="C155" s="13">
        <v>128</v>
      </c>
      <c r="D155" s="15">
        <v>3.45</v>
      </c>
      <c r="E155" s="13" t="s">
        <v>9</v>
      </c>
      <c r="F155" s="13">
        <v>100</v>
      </c>
      <c r="G155" s="18">
        <v>1967</v>
      </c>
      <c r="H155" s="15">
        <f t="shared" si="5"/>
        <v>5483.74</v>
      </c>
    </row>
    <row r="156" spans="1:8" x14ac:dyDescent="0.25">
      <c r="A156" s="1">
        <f t="shared" si="4"/>
        <v>10</v>
      </c>
      <c r="B156" s="12">
        <v>26371</v>
      </c>
      <c r="C156" s="13">
        <v>127</v>
      </c>
      <c r="D156" s="15">
        <v>610.97</v>
      </c>
      <c r="E156" s="13" t="s">
        <v>9</v>
      </c>
      <c r="F156" s="13">
        <v>400</v>
      </c>
      <c r="G156" s="18">
        <v>1967</v>
      </c>
      <c r="H156" s="15">
        <f t="shared" si="5"/>
        <v>5483.74</v>
      </c>
    </row>
    <row r="157" spans="1:8" x14ac:dyDescent="0.25">
      <c r="A157" s="1">
        <f t="shared" si="4"/>
        <v>10</v>
      </c>
      <c r="B157" s="12">
        <v>26371</v>
      </c>
      <c r="C157" s="13">
        <v>126</v>
      </c>
      <c r="D157" s="15">
        <v>610.97</v>
      </c>
      <c r="E157" s="13" t="s">
        <v>9</v>
      </c>
      <c r="F157" s="13">
        <v>400</v>
      </c>
      <c r="G157" s="18">
        <v>1967</v>
      </c>
      <c r="H157" s="15">
        <f t="shared" si="5"/>
        <v>5483.74</v>
      </c>
    </row>
    <row r="158" spans="1:8" x14ac:dyDescent="0.25">
      <c r="A158" s="1">
        <f t="shared" si="4"/>
        <v>10</v>
      </c>
      <c r="B158" s="12">
        <v>26371</v>
      </c>
      <c r="C158" s="13">
        <v>128</v>
      </c>
      <c r="D158" s="15">
        <v>610.97</v>
      </c>
      <c r="E158" s="13" t="s">
        <v>9</v>
      </c>
      <c r="F158" s="13">
        <v>400</v>
      </c>
      <c r="G158" s="18">
        <v>1967</v>
      </c>
      <c r="H158" s="15">
        <f t="shared" si="5"/>
        <v>5483.74</v>
      </c>
    </row>
    <row r="159" spans="1:8" x14ac:dyDescent="0.25">
      <c r="A159" s="1">
        <f t="shared" si="4"/>
        <v>10</v>
      </c>
      <c r="B159" s="12">
        <v>26371</v>
      </c>
      <c r="C159" s="13">
        <v>129</v>
      </c>
      <c r="D159" s="15">
        <v>610.97</v>
      </c>
      <c r="E159" s="13" t="s">
        <v>9</v>
      </c>
      <c r="F159" s="13">
        <v>400</v>
      </c>
      <c r="G159" s="18">
        <v>1967</v>
      </c>
      <c r="H159" s="15">
        <f t="shared" si="5"/>
        <v>5483.74</v>
      </c>
    </row>
    <row r="160" spans="1:8" x14ac:dyDescent="0.25">
      <c r="A160" s="1">
        <f t="shared" si="4"/>
        <v>10</v>
      </c>
      <c r="B160" s="12">
        <v>26371</v>
      </c>
      <c r="C160" s="13">
        <v>130</v>
      </c>
      <c r="D160" s="15">
        <v>610.97</v>
      </c>
      <c r="E160" s="13" t="s">
        <v>9</v>
      </c>
      <c r="F160" s="13">
        <v>400</v>
      </c>
      <c r="G160" s="18">
        <v>1967</v>
      </c>
      <c r="H160" s="15">
        <f t="shared" si="5"/>
        <v>5483.74</v>
      </c>
    </row>
    <row r="161" spans="1:8" x14ac:dyDescent="0.25">
      <c r="A161" s="1">
        <f t="shared" si="4"/>
        <v>10</v>
      </c>
      <c r="B161" s="12">
        <v>26371</v>
      </c>
      <c r="C161" s="13">
        <v>132</v>
      </c>
      <c r="D161" s="15">
        <v>610.97</v>
      </c>
      <c r="E161" s="13" t="s">
        <v>9</v>
      </c>
      <c r="F161" s="13">
        <v>400</v>
      </c>
      <c r="G161" s="18">
        <v>1967</v>
      </c>
      <c r="H161" s="15">
        <f t="shared" si="5"/>
        <v>5483.74</v>
      </c>
    </row>
    <row r="162" spans="1:8" x14ac:dyDescent="0.25">
      <c r="A162" s="1">
        <f t="shared" si="4"/>
        <v>10</v>
      </c>
      <c r="B162" s="12">
        <v>26371</v>
      </c>
      <c r="C162" s="13">
        <v>131</v>
      </c>
      <c r="D162" s="15">
        <v>610.97</v>
      </c>
      <c r="E162" s="13" t="s">
        <v>9</v>
      </c>
      <c r="F162" s="13">
        <v>400</v>
      </c>
      <c r="G162" s="18">
        <v>1967</v>
      </c>
      <c r="H162" s="15">
        <f t="shared" si="5"/>
        <v>5483.74</v>
      </c>
    </row>
    <row r="163" spans="1:8" x14ac:dyDescent="0.25">
      <c r="A163" s="1">
        <f t="shared" si="4"/>
        <v>10</v>
      </c>
      <c r="B163" s="12">
        <v>26371</v>
      </c>
      <c r="C163" s="13">
        <v>129</v>
      </c>
      <c r="D163" s="15">
        <v>610.97</v>
      </c>
      <c r="E163" s="13" t="s">
        <v>9</v>
      </c>
      <c r="F163" s="13">
        <v>400</v>
      </c>
      <c r="G163" s="18">
        <v>1967</v>
      </c>
      <c r="H163" s="15">
        <f t="shared" si="5"/>
        <v>5483.74</v>
      </c>
    </row>
    <row r="164" spans="1:8" x14ac:dyDescent="0.25">
      <c r="A164" s="1">
        <f t="shared" si="4"/>
        <v>10</v>
      </c>
      <c r="B164" s="12">
        <v>26371</v>
      </c>
      <c r="C164" s="13">
        <v>132</v>
      </c>
      <c r="D164" s="15">
        <v>610.97</v>
      </c>
      <c r="E164" s="13" t="s">
        <v>9</v>
      </c>
      <c r="F164" s="13">
        <v>400</v>
      </c>
      <c r="G164" s="18">
        <v>1967</v>
      </c>
      <c r="H164" s="15">
        <f t="shared" si="5"/>
        <v>5483.74</v>
      </c>
    </row>
    <row r="165" spans="1:8" x14ac:dyDescent="0.25">
      <c r="A165" s="1">
        <f t="shared" si="4"/>
        <v>10</v>
      </c>
      <c r="B165" s="12">
        <v>26371</v>
      </c>
      <c r="C165" s="13">
        <v>127</v>
      </c>
      <c r="D165" s="15">
        <v>610.97</v>
      </c>
      <c r="E165" s="13" t="s">
        <v>9</v>
      </c>
      <c r="F165" s="13">
        <v>400</v>
      </c>
      <c r="G165" s="18">
        <v>1967</v>
      </c>
      <c r="H165" s="15">
        <f t="shared" si="5"/>
        <v>5483.74</v>
      </c>
    </row>
    <row r="166" spans="1:8" x14ac:dyDescent="0.25">
      <c r="A166" s="1">
        <f t="shared" si="4"/>
        <v>10</v>
      </c>
      <c r="B166" s="12">
        <v>26371</v>
      </c>
      <c r="C166" s="13">
        <v>131</v>
      </c>
      <c r="D166" s="15">
        <v>610.97</v>
      </c>
      <c r="E166" s="13" t="s">
        <v>9</v>
      </c>
      <c r="F166" s="13">
        <v>400</v>
      </c>
      <c r="G166" s="18">
        <v>1967</v>
      </c>
      <c r="H166" s="15">
        <f t="shared" si="5"/>
        <v>5483.74</v>
      </c>
    </row>
    <row r="167" spans="1:8" x14ac:dyDescent="0.25">
      <c r="A167" s="1">
        <f t="shared" si="4"/>
        <v>10</v>
      </c>
      <c r="B167" s="12">
        <v>26371</v>
      </c>
      <c r="C167" s="13">
        <v>129</v>
      </c>
      <c r="D167" s="15">
        <v>610.97</v>
      </c>
      <c r="E167" s="13" t="s">
        <v>9</v>
      </c>
      <c r="F167" s="13">
        <v>400</v>
      </c>
      <c r="G167" s="18">
        <v>1967</v>
      </c>
      <c r="H167" s="15">
        <f t="shared" si="5"/>
        <v>5483.74</v>
      </c>
    </row>
    <row r="168" spans="1:8" x14ac:dyDescent="0.25">
      <c r="A168" s="1">
        <f t="shared" si="4"/>
        <v>10</v>
      </c>
      <c r="B168" s="12">
        <v>26371</v>
      </c>
      <c r="C168" s="13">
        <v>131</v>
      </c>
      <c r="D168" s="15">
        <v>610.97</v>
      </c>
      <c r="E168" s="13" t="s">
        <v>9</v>
      </c>
      <c r="F168" s="13">
        <v>400</v>
      </c>
      <c r="G168" s="18">
        <v>1967</v>
      </c>
      <c r="H168" s="15">
        <f t="shared" si="5"/>
        <v>5483.74</v>
      </c>
    </row>
    <row r="169" spans="1:8" x14ac:dyDescent="0.25">
      <c r="A169" s="1">
        <f t="shared" si="4"/>
        <v>10</v>
      </c>
      <c r="B169" s="12">
        <v>26371</v>
      </c>
      <c r="C169" s="13">
        <v>132</v>
      </c>
      <c r="D169" s="15">
        <v>610.97</v>
      </c>
      <c r="E169" s="13" t="s">
        <v>9</v>
      </c>
      <c r="F169" s="13">
        <v>400</v>
      </c>
      <c r="G169" s="18">
        <v>1967</v>
      </c>
      <c r="H169" s="15">
        <f t="shared" si="5"/>
        <v>5483.74</v>
      </c>
    </row>
    <row r="170" spans="1:8" x14ac:dyDescent="0.25">
      <c r="A170" s="1">
        <f t="shared" si="4"/>
        <v>10</v>
      </c>
      <c r="B170" s="12">
        <v>26371</v>
      </c>
      <c r="C170" s="13">
        <v>131</v>
      </c>
      <c r="D170" s="15">
        <v>610.97</v>
      </c>
      <c r="E170" s="13" t="s">
        <v>9</v>
      </c>
      <c r="F170" s="13">
        <v>400</v>
      </c>
      <c r="G170" s="18">
        <v>1967</v>
      </c>
      <c r="H170" s="15">
        <f t="shared" si="5"/>
        <v>5483.74</v>
      </c>
    </row>
    <row r="171" spans="1:8" x14ac:dyDescent="0.25">
      <c r="A171" s="1">
        <f t="shared" si="4"/>
        <v>10</v>
      </c>
      <c r="B171" s="12">
        <v>26371</v>
      </c>
      <c r="C171" s="13">
        <v>130</v>
      </c>
      <c r="D171" s="15">
        <v>610.97</v>
      </c>
      <c r="E171" s="13" t="s">
        <v>9</v>
      </c>
      <c r="F171" s="13">
        <v>400</v>
      </c>
      <c r="G171" s="18">
        <v>1967</v>
      </c>
      <c r="H171" s="15">
        <f t="shared" si="5"/>
        <v>5483.74</v>
      </c>
    </row>
    <row r="172" spans="1:8" x14ac:dyDescent="0.25">
      <c r="A172" s="1">
        <f t="shared" si="4"/>
        <v>10</v>
      </c>
      <c r="B172" s="12">
        <v>26371</v>
      </c>
      <c r="C172" s="13">
        <v>129</v>
      </c>
      <c r="D172" s="15">
        <v>610.97</v>
      </c>
      <c r="E172" s="13" t="s">
        <v>9</v>
      </c>
      <c r="F172" s="13">
        <v>400</v>
      </c>
      <c r="G172" s="18">
        <v>1967</v>
      </c>
      <c r="H172" s="15">
        <f t="shared" si="5"/>
        <v>5483.74</v>
      </c>
    </row>
    <row r="173" spans="1:8" x14ac:dyDescent="0.25">
      <c r="A173" s="1">
        <f t="shared" si="4"/>
        <v>10</v>
      </c>
      <c r="B173" s="12">
        <v>26371</v>
      </c>
      <c r="C173" s="13">
        <v>128</v>
      </c>
      <c r="D173" s="15">
        <v>610.97</v>
      </c>
      <c r="E173" s="13" t="s">
        <v>9</v>
      </c>
      <c r="F173" s="13">
        <v>400</v>
      </c>
      <c r="G173" s="18">
        <v>1967</v>
      </c>
      <c r="H173" s="15">
        <f t="shared" si="5"/>
        <v>5483.74</v>
      </c>
    </row>
    <row r="174" spans="1:8" x14ac:dyDescent="0.25">
      <c r="A174" s="1">
        <f t="shared" si="4"/>
        <v>10</v>
      </c>
      <c r="B174" s="12">
        <v>26371</v>
      </c>
      <c r="C174" s="13">
        <v>129</v>
      </c>
      <c r="D174" s="15">
        <v>610.97</v>
      </c>
      <c r="E174" s="13" t="s">
        <v>9</v>
      </c>
      <c r="F174" s="13">
        <v>400</v>
      </c>
      <c r="G174" s="18">
        <v>1967</v>
      </c>
      <c r="H174" s="15">
        <f t="shared" si="5"/>
        <v>5813.91</v>
      </c>
    </row>
    <row r="175" spans="1:8" x14ac:dyDescent="0.25">
      <c r="A175" s="1">
        <f t="shared" si="4"/>
        <v>11</v>
      </c>
      <c r="B175" s="12">
        <v>9828</v>
      </c>
      <c r="C175" s="13">
        <v>131</v>
      </c>
      <c r="D175" s="15">
        <v>330.17</v>
      </c>
      <c r="E175" s="13" t="s">
        <v>9</v>
      </c>
      <c r="F175" s="13">
        <v>400</v>
      </c>
      <c r="G175" s="18">
        <v>1967</v>
      </c>
      <c r="H175" s="15">
        <f t="shared" si="5"/>
        <v>5813.91</v>
      </c>
    </row>
    <row r="176" spans="1:8" x14ac:dyDescent="0.25">
      <c r="A176" s="1">
        <f t="shared" si="4"/>
        <v>11</v>
      </c>
      <c r="B176" s="12">
        <v>9828</v>
      </c>
      <c r="C176" s="13">
        <v>129</v>
      </c>
      <c r="D176" s="15">
        <v>330.17</v>
      </c>
      <c r="E176" s="13" t="s">
        <v>9</v>
      </c>
      <c r="F176" s="13">
        <v>400</v>
      </c>
      <c r="G176" s="18">
        <v>1967</v>
      </c>
      <c r="H176" s="15">
        <f t="shared" si="5"/>
        <v>5813.91</v>
      </c>
    </row>
    <row r="177" spans="1:8" x14ac:dyDescent="0.25">
      <c r="A177" s="1">
        <f t="shared" si="4"/>
        <v>11</v>
      </c>
      <c r="B177" s="12">
        <v>9828</v>
      </c>
      <c r="C177" s="13">
        <v>127</v>
      </c>
      <c r="D177" s="15">
        <v>330.17</v>
      </c>
      <c r="E177" s="13" t="s">
        <v>9</v>
      </c>
      <c r="F177" s="13">
        <v>400</v>
      </c>
      <c r="G177" s="18">
        <v>1967</v>
      </c>
      <c r="H177" s="15">
        <f t="shared" si="5"/>
        <v>5813.91</v>
      </c>
    </row>
    <row r="178" spans="1:8" x14ac:dyDescent="0.25">
      <c r="A178" s="1">
        <f t="shared" si="4"/>
        <v>11</v>
      </c>
      <c r="B178" s="12">
        <v>9828</v>
      </c>
      <c r="C178" s="13">
        <v>129</v>
      </c>
      <c r="D178" s="15">
        <v>330.17</v>
      </c>
      <c r="E178" s="13" t="s">
        <v>9</v>
      </c>
      <c r="F178" s="13">
        <v>400</v>
      </c>
      <c r="G178" s="18">
        <v>1967</v>
      </c>
      <c r="H178" s="15">
        <f t="shared" si="5"/>
        <v>5813.91</v>
      </c>
    </row>
    <row r="179" spans="1:8" x14ac:dyDescent="0.25">
      <c r="A179" s="1">
        <f t="shared" si="4"/>
        <v>11</v>
      </c>
      <c r="B179" s="12">
        <v>9828</v>
      </c>
      <c r="C179" s="13">
        <v>133</v>
      </c>
      <c r="D179" s="15">
        <v>330.17</v>
      </c>
      <c r="E179" s="13" t="s">
        <v>9</v>
      </c>
      <c r="F179" s="13">
        <v>400</v>
      </c>
      <c r="G179" s="18">
        <v>1967</v>
      </c>
      <c r="H179" s="15">
        <f t="shared" si="5"/>
        <v>5813.91</v>
      </c>
    </row>
    <row r="180" spans="1:8" x14ac:dyDescent="0.25">
      <c r="A180" s="1">
        <f t="shared" si="4"/>
        <v>11</v>
      </c>
      <c r="B180" s="12">
        <v>9828</v>
      </c>
      <c r="C180" s="13">
        <v>134</v>
      </c>
      <c r="D180" s="15">
        <v>330.17</v>
      </c>
      <c r="E180" s="13" t="s">
        <v>9</v>
      </c>
      <c r="F180" s="13">
        <v>400</v>
      </c>
      <c r="G180" s="18">
        <v>1967</v>
      </c>
      <c r="H180" s="15">
        <f t="shared" si="5"/>
        <v>5813.91</v>
      </c>
    </row>
    <row r="181" spans="1:8" x14ac:dyDescent="0.25">
      <c r="A181" s="1">
        <f t="shared" si="4"/>
        <v>11</v>
      </c>
      <c r="B181" s="12">
        <v>9828</v>
      </c>
      <c r="C181" s="13">
        <v>135</v>
      </c>
      <c r="D181" s="15">
        <v>330.17</v>
      </c>
      <c r="E181" s="13" t="s">
        <v>9</v>
      </c>
      <c r="F181" s="13">
        <v>400</v>
      </c>
      <c r="G181" s="18">
        <v>1967</v>
      </c>
      <c r="H181" s="15">
        <f t="shared" si="5"/>
        <v>5813.91</v>
      </c>
    </row>
    <row r="182" spans="1:8" x14ac:dyDescent="0.25">
      <c r="A182" s="1">
        <f t="shared" si="4"/>
        <v>11</v>
      </c>
      <c r="B182" s="12">
        <v>9828</v>
      </c>
      <c r="C182" s="13">
        <v>136</v>
      </c>
      <c r="D182" s="15">
        <v>330.17</v>
      </c>
      <c r="E182" s="13" t="s">
        <v>9</v>
      </c>
      <c r="F182" s="13">
        <v>400</v>
      </c>
      <c r="G182" s="18">
        <v>1967</v>
      </c>
      <c r="H182" s="15">
        <f t="shared" si="5"/>
        <v>5813.91</v>
      </c>
    </row>
    <row r="183" spans="1:8" x14ac:dyDescent="0.25">
      <c r="A183" s="1">
        <f t="shared" si="4"/>
        <v>11</v>
      </c>
      <c r="B183" s="12">
        <v>9828</v>
      </c>
      <c r="C183" s="13">
        <v>138</v>
      </c>
      <c r="D183" s="15">
        <v>330.17</v>
      </c>
      <c r="E183" s="13" t="s">
        <v>9</v>
      </c>
      <c r="F183" s="13">
        <v>400</v>
      </c>
      <c r="G183" s="18">
        <v>1967</v>
      </c>
      <c r="H183" s="15">
        <f t="shared" si="5"/>
        <v>5813.91</v>
      </c>
    </row>
    <row r="184" spans="1:8" x14ac:dyDescent="0.25">
      <c r="A184" s="1">
        <f t="shared" si="4"/>
        <v>11</v>
      </c>
      <c r="B184" s="12">
        <v>9828</v>
      </c>
      <c r="C184" s="13">
        <v>137</v>
      </c>
      <c r="D184" s="15">
        <v>330.17</v>
      </c>
      <c r="E184" s="13" t="s">
        <v>9</v>
      </c>
      <c r="F184" s="13">
        <v>400</v>
      </c>
      <c r="G184" s="18">
        <v>1967</v>
      </c>
      <c r="H184" s="15">
        <f t="shared" si="5"/>
        <v>5813.91</v>
      </c>
    </row>
    <row r="185" spans="1:8" x14ac:dyDescent="0.25">
      <c r="A185" s="1">
        <f t="shared" si="4"/>
        <v>11</v>
      </c>
      <c r="B185" s="12">
        <v>9828</v>
      </c>
      <c r="C185" s="13">
        <v>134</v>
      </c>
      <c r="D185" s="15">
        <v>330.17</v>
      </c>
      <c r="E185" s="13" t="s">
        <v>9</v>
      </c>
      <c r="F185" s="13">
        <v>400</v>
      </c>
      <c r="G185" s="18">
        <v>1967</v>
      </c>
      <c r="H185" s="15">
        <f t="shared" si="5"/>
        <v>5813.91</v>
      </c>
    </row>
    <row r="186" spans="1:8" x14ac:dyDescent="0.25">
      <c r="A186" s="1">
        <f t="shared" si="4"/>
        <v>11</v>
      </c>
      <c r="B186" s="12">
        <v>9828</v>
      </c>
      <c r="C186" s="13">
        <v>131</v>
      </c>
      <c r="D186" s="15">
        <v>330.17</v>
      </c>
      <c r="E186" s="13" t="s">
        <v>9</v>
      </c>
      <c r="F186" s="13">
        <v>400</v>
      </c>
      <c r="G186" s="18">
        <v>1967</v>
      </c>
      <c r="H186" s="15">
        <f t="shared" si="5"/>
        <v>5813.91</v>
      </c>
    </row>
    <row r="187" spans="1:8" x14ac:dyDescent="0.25">
      <c r="A187" s="1">
        <f t="shared" si="4"/>
        <v>11</v>
      </c>
      <c r="B187" s="12">
        <v>9828</v>
      </c>
      <c r="C187" s="13">
        <v>127</v>
      </c>
      <c r="D187" s="15">
        <v>330.17</v>
      </c>
      <c r="E187" s="13" t="s">
        <v>9</v>
      </c>
      <c r="F187" s="13">
        <v>400</v>
      </c>
      <c r="G187" s="18">
        <v>1967</v>
      </c>
      <c r="H187" s="15">
        <f t="shared" si="5"/>
        <v>6345.68</v>
      </c>
    </row>
    <row r="188" spans="1:8" x14ac:dyDescent="0.25">
      <c r="A188" s="1">
        <f t="shared" si="4"/>
        <v>12</v>
      </c>
      <c r="B188" s="12">
        <v>15743</v>
      </c>
      <c r="C188" s="13">
        <v>124</v>
      </c>
      <c r="D188" s="15">
        <v>531.77</v>
      </c>
      <c r="E188" s="13" t="s">
        <v>9</v>
      </c>
      <c r="F188" s="13">
        <v>400</v>
      </c>
      <c r="G188" s="18">
        <v>1967</v>
      </c>
      <c r="H188" s="15">
        <f t="shared" si="5"/>
        <v>6354.76</v>
      </c>
    </row>
    <row r="189" spans="1:8" x14ac:dyDescent="0.25">
      <c r="A189" s="1">
        <f t="shared" si="4"/>
        <v>13</v>
      </c>
      <c r="B189" s="12">
        <v>15744</v>
      </c>
      <c r="C189" s="13">
        <v>122</v>
      </c>
      <c r="D189" s="15">
        <v>9.08</v>
      </c>
      <c r="E189" s="13" t="s">
        <v>9</v>
      </c>
      <c r="F189" s="13">
        <v>100</v>
      </c>
      <c r="G189" s="18">
        <v>1967</v>
      </c>
      <c r="H189" s="15">
        <f t="shared" si="5"/>
        <v>6886.5300000000007</v>
      </c>
    </row>
    <row r="190" spans="1:8" x14ac:dyDescent="0.25">
      <c r="A190" s="1">
        <f t="shared" si="4"/>
        <v>14</v>
      </c>
      <c r="B190" s="12">
        <v>15743</v>
      </c>
      <c r="C190" s="13">
        <v>117</v>
      </c>
      <c r="D190" s="15">
        <v>531.77</v>
      </c>
      <c r="E190" s="13" t="s">
        <v>9</v>
      </c>
      <c r="F190" s="13">
        <v>400</v>
      </c>
      <c r="G190" s="18">
        <v>1967</v>
      </c>
      <c r="H190" s="15">
        <f t="shared" si="5"/>
        <v>6886.5300000000007</v>
      </c>
    </row>
    <row r="191" spans="1:8" x14ac:dyDescent="0.25">
      <c r="A191" s="1">
        <f t="shared" si="4"/>
        <v>14</v>
      </c>
      <c r="B191" s="12">
        <v>15743</v>
      </c>
      <c r="C191" s="13">
        <v>108</v>
      </c>
      <c r="D191" s="15">
        <v>531.77</v>
      </c>
      <c r="E191" s="13" t="s">
        <v>9</v>
      </c>
      <c r="F191" s="13">
        <v>400</v>
      </c>
      <c r="G191" s="18">
        <v>1967</v>
      </c>
      <c r="H191" s="15">
        <f t="shared" si="5"/>
        <v>6886.5300000000007</v>
      </c>
    </row>
    <row r="192" spans="1:8" x14ac:dyDescent="0.25">
      <c r="A192" s="1">
        <f t="shared" si="4"/>
        <v>14</v>
      </c>
      <c r="B192" s="12">
        <v>15743</v>
      </c>
      <c r="C192" s="13">
        <v>97</v>
      </c>
      <c r="D192" s="15">
        <v>531.77</v>
      </c>
      <c r="E192" s="13" t="s">
        <v>9</v>
      </c>
      <c r="F192" s="13">
        <v>400</v>
      </c>
      <c r="G192" s="18">
        <v>1967</v>
      </c>
      <c r="H192" s="15">
        <f t="shared" si="5"/>
        <v>6886.5300000000007</v>
      </c>
    </row>
    <row r="193" spans="1:8" x14ac:dyDescent="0.25">
      <c r="A193" s="1">
        <f t="shared" si="4"/>
        <v>14</v>
      </c>
      <c r="B193" s="12">
        <v>15743</v>
      </c>
      <c r="C193" s="13">
        <v>88</v>
      </c>
      <c r="D193" s="15">
        <v>531.77</v>
      </c>
      <c r="E193" s="13" t="s">
        <v>9</v>
      </c>
      <c r="F193" s="13">
        <v>400</v>
      </c>
      <c r="G193" s="18">
        <v>1967</v>
      </c>
      <c r="H193" s="15">
        <f t="shared" si="5"/>
        <v>6886.5300000000007</v>
      </c>
    </row>
    <row r="194" spans="1:8" x14ac:dyDescent="0.25">
      <c r="A194" s="1">
        <f t="shared" si="4"/>
        <v>14</v>
      </c>
      <c r="B194" s="12">
        <v>15743</v>
      </c>
      <c r="C194" s="13">
        <v>82</v>
      </c>
      <c r="D194" s="15">
        <v>531.77</v>
      </c>
      <c r="E194" s="13" t="s">
        <v>9</v>
      </c>
      <c r="F194" s="13">
        <v>400</v>
      </c>
      <c r="G194" s="18">
        <v>1967</v>
      </c>
      <c r="H194" s="15">
        <f t="shared" si="5"/>
        <v>6886.5300000000007</v>
      </c>
    </row>
    <row r="195" spans="1:8" x14ac:dyDescent="0.25">
      <c r="A195" s="1">
        <f t="shared" si="4"/>
        <v>14</v>
      </c>
      <c r="B195" s="12">
        <v>15743</v>
      </c>
      <c r="C195" s="13">
        <v>79</v>
      </c>
      <c r="D195" s="15">
        <v>531.77</v>
      </c>
      <c r="E195" s="13" t="s">
        <v>9</v>
      </c>
      <c r="F195" s="13">
        <v>400</v>
      </c>
      <c r="G195" s="18">
        <v>1967</v>
      </c>
      <c r="H195" s="15">
        <f t="shared" si="5"/>
        <v>6886.5300000000007</v>
      </c>
    </row>
    <row r="196" spans="1:8" x14ac:dyDescent="0.25">
      <c r="A196" s="1">
        <f t="shared" si="4"/>
        <v>14</v>
      </c>
      <c r="B196" s="12">
        <v>15743</v>
      </c>
      <c r="C196" s="13">
        <v>80</v>
      </c>
      <c r="D196" s="15">
        <v>531.77</v>
      </c>
      <c r="E196" s="13" t="s">
        <v>9</v>
      </c>
      <c r="F196" s="13">
        <v>400</v>
      </c>
      <c r="G196" s="18">
        <v>1967</v>
      </c>
      <c r="H196" s="15">
        <f t="shared" si="5"/>
        <v>6886.5300000000007</v>
      </c>
    </row>
    <row r="197" spans="1:8" x14ac:dyDescent="0.25">
      <c r="A197" s="1">
        <f t="shared" si="4"/>
        <v>14</v>
      </c>
      <c r="B197" s="12">
        <v>15743</v>
      </c>
      <c r="C197" s="13">
        <v>74</v>
      </c>
      <c r="D197" s="15">
        <v>531.77</v>
      </c>
      <c r="E197" s="13" t="s">
        <v>9</v>
      </c>
      <c r="F197" s="13">
        <v>400</v>
      </c>
      <c r="G197" s="18">
        <v>1967</v>
      </c>
      <c r="H197" s="15">
        <f t="shared" si="5"/>
        <v>6886.5300000000007</v>
      </c>
    </row>
    <row r="198" spans="1:8" x14ac:dyDescent="0.25">
      <c r="A198" s="1">
        <f t="shared" ref="A198:A261" si="6">IF(B198=B197,A197,A197+1)</f>
        <v>14</v>
      </c>
      <c r="B198" s="12">
        <v>15743</v>
      </c>
      <c r="C198" s="13">
        <v>76</v>
      </c>
      <c r="D198" s="15">
        <v>531.77</v>
      </c>
      <c r="E198" s="13" t="s">
        <v>9</v>
      </c>
      <c r="F198" s="13">
        <v>400</v>
      </c>
      <c r="G198" s="18">
        <v>1967</v>
      </c>
      <c r="H198" s="15">
        <f t="shared" ref="H198:H261" si="7">IF(D199=D198,H197,SUM(H197,D199))</f>
        <v>6886.5300000000007</v>
      </c>
    </row>
    <row r="199" spans="1:8" x14ac:dyDescent="0.25">
      <c r="A199" s="1">
        <f t="shared" si="6"/>
        <v>14</v>
      </c>
      <c r="B199" s="12">
        <v>15743</v>
      </c>
      <c r="C199" s="13">
        <v>72</v>
      </c>
      <c r="D199" s="15">
        <v>531.77</v>
      </c>
      <c r="E199" s="13" t="s">
        <v>9</v>
      </c>
      <c r="F199" s="13">
        <v>400</v>
      </c>
      <c r="G199" s="18">
        <v>1967</v>
      </c>
      <c r="H199" s="15">
        <f t="shared" si="7"/>
        <v>6886.5300000000007</v>
      </c>
    </row>
    <row r="200" spans="1:8" x14ac:dyDescent="0.25">
      <c r="A200" s="1">
        <f t="shared" si="6"/>
        <v>14</v>
      </c>
      <c r="B200" s="12">
        <v>15743</v>
      </c>
      <c r="C200" s="13">
        <v>69</v>
      </c>
      <c r="D200" s="15">
        <v>531.77</v>
      </c>
      <c r="E200" s="13" t="s">
        <v>9</v>
      </c>
      <c r="F200" s="13">
        <v>400</v>
      </c>
      <c r="G200" s="18">
        <v>1967</v>
      </c>
      <c r="H200" s="15">
        <f t="shared" si="7"/>
        <v>6886.5300000000007</v>
      </c>
    </row>
    <row r="201" spans="1:8" x14ac:dyDescent="0.25">
      <c r="A201" s="1">
        <f t="shared" si="6"/>
        <v>14</v>
      </c>
      <c r="B201" s="12">
        <v>15743</v>
      </c>
      <c r="C201" s="13">
        <v>69</v>
      </c>
      <c r="D201" s="15">
        <v>531.77</v>
      </c>
      <c r="E201" s="13" t="s">
        <v>9</v>
      </c>
      <c r="F201" s="13">
        <v>400</v>
      </c>
      <c r="G201" s="18">
        <v>1967</v>
      </c>
      <c r="H201" s="15">
        <f t="shared" si="7"/>
        <v>6886.5300000000007</v>
      </c>
    </row>
    <row r="202" spans="1:8" x14ac:dyDescent="0.25">
      <c r="A202" s="1">
        <f t="shared" si="6"/>
        <v>14</v>
      </c>
      <c r="B202" s="12">
        <v>15743</v>
      </c>
      <c r="C202" s="13">
        <v>65</v>
      </c>
      <c r="D202" s="15">
        <v>531.77</v>
      </c>
      <c r="E202" s="13" t="s">
        <v>9</v>
      </c>
      <c r="F202" s="13">
        <v>400</v>
      </c>
      <c r="G202" s="18">
        <v>1967</v>
      </c>
      <c r="H202" s="15">
        <f t="shared" si="7"/>
        <v>6886.5300000000007</v>
      </c>
    </row>
    <row r="203" spans="1:8" x14ac:dyDescent="0.25">
      <c r="A203" s="1">
        <f t="shared" si="6"/>
        <v>14</v>
      </c>
      <c r="B203" s="12">
        <v>15743</v>
      </c>
      <c r="C203" s="13">
        <v>64</v>
      </c>
      <c r="D203" s="15">
        <v>531.77</v>
      </c>
      <c r="E203" s="13" t="s">
        <v>9</v>
      </c>
      <c r="F203" s="13">
        <v>400</v>
      </c>
      <c r="G203" s="18">
        <v>1967</v>
      </c>
      <c r="H203" s="15">
        <f t="shared" si="7"/>
        <v>6886.5300000000007</v>
      </c>
    </row>
    <row r="204" spans="1:8" x14ac:dyDescent="0.25">
      <c r="A204" s="1">
        <f t="shared" si="6"/>
        <v>14</v>
      </c>
      <c r="B204" s="12">
        <v>15743</v>
      </c>
      <c r="C204" s="13">
        <v>55</v>
      </c>
      <c r="D204" s="15">
        <v>531.77</v>
      </c>
      <c r="E204" s="13" t="s">
        <v>9</v>
      </c>
      <c r="F204" s="13">
        <v>400</v>
      </c>
      <c r="G204" s="18">
        <v>1967</v>
      </c>
      <c r="H204" s="15">
        <f t="shared" si="7"/>
        <v>6886.5300000000007</v>
      </c>
    </row>
    <row r="205" spans="1:8" x14ac:dyDescent="0.25">
      <c r="A205" s="1">
        <f t="shared" si="6"/>
        <v>14</v>
      </c>
      <c r="B205" s="12">
        <v>15743</v>
      </c>
      <c r="C205" s="13">
        <v>56</v>
      </c>
      <c r="D205" s="15">
        <v>531.77</v>
      </c>
      <c r="E205" s="13" t="s">
        <v>9</v>
      </c>
      <c r="F205" s="13">
        <v>400</v>
      </c>
      <c r="G205" s="18">
        <v>1967</v>
      </c>
      <c r="H205" s="15">
        <f t="shared" si="7"/>
        <v>6886.5300000000007</v>
      </c>
    </row>
    <row r="206" spans="1:8" x14ac:dyDescent="0.25">
      <c r="A206" s="1">
        <f t="shared" si="6"/>
        <v>14</v>
      </c>
      <c r="B206" s="12">
        <v>15743</v>
      </c>
      <c r="C206" s="13">
        <v>57</v>
      </c>
      <c r="D206" s="15">
        <v>531.77</v>
      </c>
      <c r="E206" s="13" t="s">
        <v>9</v>
      </c>
      <c r="F206" s="13">
        <v>400</v>
      </c>
      <c r="G206" s="18">
        <v>1967</v>
      </c>
      <c r="H206" s="15">
        <f t="shared" si="7"/>
        <v>6886.5300000000007</v>
      </c>
    </row>
    <row r="207" spans="1:8" x14ac:dyDescent="0.25">
      <c r="A207" s="1">
        <f t="shared" si="6"/>
        <v>14</v>
      </c>
      <c r="B207" s="12">
        <v>15743</v>
      </c>
      <c r="C207" s="13">
        <v>59</v>
      </c>
      <c r="D207" s="15">
        <v>531.77</v>
      </c>
      <c r="E207" s="13" t="s">
        <v>9</v>
      </c>
      <c r="F207" s="13">
        <v>400</v>
      </c>
      <c r="G207" s="18">
        <v>1967</v>
      </c>
      <c r="H207" s="15">
        <f t="shared" si="7"/>
        <v>6886.5300000000007</v>
      </c>
    </row>
    <row r="208" spans="1:8" x14ac:dyDescent="0.25">
      <c r="A208" s="1">
        <f t="shared" si="6"/>
        <v>14</v>
      </c>
      <c r="B208" s="12">
        <v>15743</v>
      </c>
      <c r="C208" s="13">
        <v>53</v>
      </c>
      <c r="D208" s="15">
        <v>531.77</v>
      </c>
      <c r="E208" s="13" t="s">
        <v>9</v>
      </c>
      <c r="F208" s="13">
        <v>400</v>
      </c>
      <c r="G208" s="18">
        <v>1967</v>
      </c>
      <c r="H208" s="15">
        <f t="shared" si="7"/>
        <v>6886.5300000000007</v>
      </c>
    </row>
    <row r="209" spans="1:8" x14ac:dyDescent="0.25">
      <c r="A209" s="1">
        <f t="shared" si="6"/>
        <v>14</v>
      </c>
      <c r="B209" s="12">
        <v>15743</v>
      </c>
      <c r="C209" s="13">
        <v>51</v>
      </c>
      <c r="D209" s="15">
        <v>531.77</v>
      </c>
      <c r="E209" s="13" t="s">
        <v>9</v>
      </c>
      <c r="F209" s="13">
        <v>400</v>
      </c>
      <c r="G209" s="18">
        <v>1967</v>
      </c>
      <c r="H209" s="15">
        <f t="shared" si="7"/>
        <v>6886.5300000000007</v>
      </c>
    </row>
    <row r="210" spans="1:8" x14ac:dyDescent="0.25">
      <c r="A210" s="1">
        <f t="shared" si="6"/>
        <v>14</v>
      </c>
      <c r="B210" s="12">
        <v>15743</v>
      </c>
      <c r="C210" s="13">
        <v>48</v>
      </c>
      <c r="D210" s="15">
        <v>531.77</v>
      </c>
      <c r="E210" s="13" t="s">
        <v>9</v>
      </c>
      <c r="F210" s="13">
        <v>400</v>
      </c>
      <c r="G210" s="18">
        <v>1967</v>
      </c>
      <c r="H210" s="15">
        <f t="shared" si="7"/>
        <v>7202.0300000000007</v>
      </c>
    </row>
    <row r="211" spans="1:8" x14ac:dyDescent="0.25">
      <c r="A211" s="1">
        <f t="shared" si="6"/>
        <v>15</v>
      </c>
      <c r="B211" s="12">
        <v>28472</v>
      </c>
      <c r="C211" s="13">
        <v>47</v>
      </c>
      <c r="D211" s="15">
        <v>315.5</v>
      </c>
      <c r="E211" s="13" t="s">
        <v>9</v>
      </c>
      <c r="F211" s="13">
        <v>400</v>
      </c>
      <c r="G211" s="18">
        <v>1967</v>
      </c>
      <c r="H211" s="15">
        <f t="shared" si="7"/>
        <v>7202.0300000000007</v>
      </c>
    </row>
    <row r="212" spans="1:8" x14ac:dyDescent="0.25">
      <c r="A212" s="1">
        <f t="shared" si="6"/>
        <v>15</v>
      </c>
      <c r="B212" s="12">
        <v>28472</v>
      </c>
      <c r="C212" s="13">
        <v>45</v>
      </c>
      <c r="D212" s="15">
        <v>315.5</v>
      </c>
      <c r="E212" s="13" t="s">
        <v>9</v>
      </c>
      <c r="F212" s="13">
        <v>400</v>
      </c>
      <c r="G212" s="18">
        <v>1967</v>
      </c>
      <c r="H212" s="15">
        <f t="shared" si="7"/>
        <v>7202.0300000000007</v>
      </c>
    </row>
    <row r="213" spans="1:8" x14ac:dyDescent="0.25">
      <c r="A213" s="1">
        <f t="shared" si="6"/>
        <v>15</v>
      </c>
      <c r="B213" s="12">
        <v>28472</v>
      </c>
      <c r="C213" s="13">
        <v>43</v>
      </c>
      <c r="D213" s="15">
        <v>315.5</v>
      </c>
      <c r="E213" s="13" t="s">
        <v>9</v>
      </c>
      <c r="F213" s="13">
        <v>400</v>
      </c>
      <c r="G213" s="18">
        <v>1967</v>
      </c>
      <c r="H213" s="15">
        <f t="shared" si="7"/>
        <v>7202.0300000000007</v>
      </c>
    </row>
    <row r="214" spans="1:8" x14ac:dyDescent="0.25">
      <c r="A214" s="1">
        <f t="shared" si="6"/>
        <v>15</v>
      </c>
      <c r="B214" s="12">
        <v>28472</v>
      </c>
      <c r="C214" s="13">
        <v>41</v>
      </c>
      <c r="D214" s="15">
        <v>315.5</v>
      </c>
      <c r="E214" s="13" t="s">
        <v>9</v>
      </c>
      <c r="F214" s="13">
        <v>400</v>
      </c>
      <c r="G214" s="18">
        <v>1967</v>
      </c>
      <c r="H214" s="15">
        <f t="shared" si="7"/>
        <v>7202.0300000000007</v>
      </c>
    </row>
    <row r="215" spans="1:8" x14ac:dyDescent="0.25">
      <c r="A215" s="1">
        <f t="shared" si="6"/>
        <v>15</v>
      </c>
      <c r="B215" s="12">
        <v>28472</v>
      </c>
      <c r="C215" s="13">
        <v>40</v>
      </c>
      <c r="D215" s="15">
        <v>315.5</v>
      </c>
      <c r="E215" s="13" t="s">
        <v>9</v>
      </c>
      <c r="F215" s="13">
        <v>400</v>
      </c>
      <c r="G215" s="18">
        <v>1967</v>
      </c>
      <c r="H215" s="15">
        <f t="shared" si="7"/>
        <v>7202.0300000000007</v>
      </c>
    </row>
    <row r="216" spans="1:8" x14ac:dyDescent="0.25">
      <c r="A216" s="1">
        <f t="shared" si="6"/>
        <v>15</v>
      </c>
      <c r="B216" s="12">
        <v>28472</v>
      </c>
      <c r="C216" s="13">
        <v>38</v>
      </c>
      <c r="D216" s="15">
        <v>315.5</v>
      </c>
      <c r="E216" s="13" t="s">
        <v>9</v>
      </c>
      <c r="F216" s="13">
        <v>400</v>
      </c>
      <c r="G216" s="18">
        <v>1967</v>
      </c>
      <c r="H216" s="15">
        <f t="shared" si="7"/>
        <v>7202.0300000000007</v>
      </c>
    </row>
    <row r="217" spans="1:8" x14ac:dyDescent="0.25">
      <c r="A217" s="1">
        <f t="shared" si="6"/>
        <v>15</v>
      </c>
      <c r="B217" s="12">
        <v>28472</v>
      </c>
      <c r="C217" s="13">
        <v>36</v>
      </c>
      <c r="D217" s="15">
        <v>315.5</v>
      </c>
      <c r="E217" s="13" t="s">
        <v>9</v>
      </c>
      <c r="F217" s="13">
        <v>400</v>
      </c>
      <c r="G217" s="18">
        <v>1967</v>
      </c>
      <c r="H217" s="15">
        <f t="shared" si="7"/>
        <v>7202.0300000000007</v>
      </c>
    </row>
    <row r="218" spans="1:8" x14ac:dyDescent="0.25">
      <c r="A218" s="1">
        <f t="shared" si="6"/>
        <v>15</v>
      </c>
      <c r="B218" s="12">
        <v>28472</v>
      </c>
      <c r="C218" s="13">
        <v>35</v>
      </c>
      <c r="D218" s="15">
        <v>315.5</v>
      </c>
      <c r="E218" s="13" t="s">
        <v>9</v>
      </c>
      <c r="F218" s="13">
        <v>400</v>
      </c>
      <c r="G218" s="18">
        <v>1967</v>
      </c>
      <c r="H218" s="15">
        <f t="shared" si="7"/>
        <v>7202.0300000000007</v>
      </c>
    </row>
    <row r="219" spans="1:8" x14ac:dyDescent="0.25">
      <c r="A219" s="1">
        <f t="shared" si="6"/>
        <v>15</v>
      </c>
      <c r="B219" s="12">
        <v>28472</v>
      </c>
      <c r="C219" s="13">
        <v>33</v>
      </c>
      <c r="D219" s="15">
        <v>315.5</v>
      </c>
      <c r="E219" s="13" t="s">
        <v>9</v>
      </c>
      <c r="F219" s="13">
        <v>400</v>
      </c>
      <c r="G219" s="18">
        <v>1967</v>
      </c>
      <c r="H219" s="15">
        <f t="shared" si="7"/>
        <v>7202.0300000000007</v>
      </c>
    </row>
    <row r="220" spans="1:8" x14ac:dyDescent="0.25">
      <c r="A220" s="1">
        <f t="shared" si="6"/>
        <v>15</v>
      </c>
      <c r="B220" s="12">
        <v>28472</v>
      </c>
      <c r="C220" s="13">
        <v>31</v>
      </c>
      <c r="D220" s="15">
        <v>315.5</v>
      </c>
      <c r="E220" s="13" t="s">
        <v>9</v>
      </c>
      <c r="F220" s="13">
        <v>400</v>
      </c>
      <c r="G220" s="18">
        <v>1967</v>
      </c>
      <c r="H220" s="15">
        <f t="shared" si="7"/>
        <v>7202.0300000000007</v>
      </c>
    </row>
    <row r="221" spans="1:8" x14ac:dyDescent="0.25">
      <c r="A221" s="1">
        <f t="shared" si="6"/>
        <v>15</v>
      </c>
      <c r="B221" s="12">
        <v>28472</v>
      </c>
      <c r="C221" s="13">
        <v>30</v>
      </c>
      <c r="D221" s="15">
        <v>315.5</v>
      </c>
      <c r="E221" s="13" t="s">
        <v>9</v>
      </c>
      <c r="F221" s="13">
        <v>400</v>
      </c>
      <c r="G221" s="18">
        <v>1967</v>
      </c>
      <c r="H221" s="15">
        <f t="shared" si="7"/>
        <v>7202.0300000000007</v>
      </c>
    </row>
    <row r="222" spans="1:8" x14ac:dyDescent="0.25">
      <c r="A222" s="1">
        <f t="shared" si="6"/>
        <v>15</v>
      </c>
      <c r="B222" s="12">
        <v>28472</v>
      </c>
      <c r="C222" s="13">
        <v>28</v>
      </c>
      <c r="D222" s="15">
        <v>315.5</v>
      </c>
      <c r="E222" s="13" t="s">
        <v>9</v>
      </c>
      <c r="F222" s="13">
        <v>400</v>
      </c>
      <c r="G222" s="18">
        <v>1967</v>
      </c>
      <c r="H222" s="15">
        <f t="shared" si="7"/>
        <v>7202.0300000000007</v>
      </c>
    </row>
    <row r="223" spans="1:8" x14ac:dyDescent="0.25">
      <c r="A223" s="1">
        <f t="shared" si="6"/>
        <v>15</v>
      </c>
      <c r="B223" s="12">
        <v>28472</v>
      </c>
      <c r="C223" s="13">
        <v>25</v>
      </c>
      <c r="D223" s="15">
        <v>315.5</v>
      </c>
      <c r="E223" s="13" t="s">
        <v>9</v>
      </c>
      <c r="F223" s="13">
        <v>400</v>
      </c>
      <c r="G223" s="18">
        <v>1967</v>
      </c>
      <c r="H223" s="15">
        <f t="shared" si="7"/>
        <v>7363.5500000000011</v>
      </c>
    </row>
    <row r="224" spans="1:8" x14ac:dyDescent="0.25">
      <c r="A224" s="1">
        <f t="shared" si="6"/>
        <v>16</v>
      </c>
      <c r="B224" s="12">
        <v>28473</v>
      </c>
      <c r="C224" s="13">
        <v>23</v>
      </c>
      <c r="D224" s="15">
        <v>161.52000000000001</v>
      </c>
      <c r="E224" s="13" t="s">
        <v>9</v>
      </c>
      <c r="F224" s="13">
        <v>400</v>
      </c>
      <c r="G224" s="18">
        <v>1967</v>
      </c>
      <c r="H224" s="15">
        <f t="shared" si="7"/>
        <v>7363.5500000000011</v>
      </c>
    </row>
    <row r="225" spans="1:8" x14ac:dyDescent="0.25">
      <c r="A225" s="1">
        <f t="shared" si="6"/>
        <v>16</v>
      </c>
      <c r="B225" s="12">
        <v>28473</v>
      </c>
      <c r="C225" s="13">
        <v>22</v>
      </c>
      <c r="D225" s="15">
        <v>161.52000000000001</v>
      </c>
      <c r="E225" s="13" t="s">
        <v>9</v>
      </c>
      <c r="F225" s="13">
        <v>400</v>
      </c>
      <c r="G225" s="18">
        <v>1967</v>
      </c>
      <c r="H225" s="15">
        <f t="shared" si="7"/>
        <v>7363.5500000000011</v>
      </c>
    </row>
    <row r="226" spans="1:8" x14ac:dyDescent="0.25">
      <c r="A226" s="1">
        <f t="shared" si="6"/>
        <v>16</v>
      </c>
      <c r="B226" s="12">
        <v>28473</v>
      </c>
      <c r="C226" s="13">
        <v>20</v>
      </c>
      <c r="D226" s="15">
        <v>161.52000000000001</v>
      </c>
      <c r="E226" s="13" t="s">
        <v>9</v>
      </c>
      <c r="F226" s="13">
        <v>400</v>
      </c>
      <c r="G226" s="18">
        <v>1967</v>
      </c>
      <c r="H226" s="15">
        <f t="shared" si="7"/>
        <v>7363.5500000000011</v>
      </c>
    </row>
    <row r="227" spans="1:8" x14ac:dyDescent="0.25">
      <c r="A227" s="1">
        <f t="shared" si="6"/>
        <v>16</v>
      </c>
      <c r="B227" s="12">
        <v>28473</v>
      </c>
      <c r="C227" s="13">
        <v>18</v>
      </c>
      <c r="D227" s="15">
        <v>161.52000000000001</v>
      </c>
      <c r="E227" s="13" t="s">
        <v>9</v>
      </c>
      <c r="F227" s="13">
        <v>400</v>
      </c>
      <c r="G227" s="18">
        <v>1967</v>
      </c>
      <c r="H227" s="15">
        <f t="shared" si="7"/>
        <v>7363.5500000000011</v>
      </c>
    </row>
    <row r="228" spans="1:8" x14ac:dyDescent="0.25">
      <c r="A228" s="1">
        <f t="shared" si="6"/>
        <v>16</v>
      </c>
      <c r="B228" s="12">
        <v>28473</v>
      </c>
      <c r="C228" s="13">
        <v>15</v>
      </c>
      <c r="D228" s="15">
        <v>161.52000000000001</v>
      </c>
      <c r="E228" s="13" t="s">
        <v>9</v>
      </c>
      <c r="F228" s="13">
        <v>400</v>
      </c>
      <c r="G228" s="18">
        <v>1967</v>
      </c>
      <c r="H228" s="15">
        <f t="shared" si="7"/>
        <v>7363.5500000000011</v>
      </c>
    </row>
    <row r="229" spans="1:8" x14ac:dyDescent="0.25">
      <c r="A229" s="1">
        <f t="shared" si="6"/>
        <v>16</v>
      </c>
      <c r="B229" s="12">
        <v>28473</v>
      </c>
      <c r="C229" s="13">
        <v>13</v>
      </c>
      <c r="D229" s="15">
        <v>161.52000000000001</v>
      </c>
      <c r="E229" s="13" t="s">
        <v>9</v>
      </c>
      <c r="F229" s="13">
        <v>400</v>
      </c>
      <c r="G229" s="18">
        <v>1967</v>
      </c>
      <c r="H229" s="15">
        <f t="shared" si="7"/>
        <v>7363.5500000000011</v>
      </c>
    </row>
    <row r="230" spans="1:8" x14ac:dyDescent="0.25">
      <c r="A230" s="1">
        <f t="shared" si="6"/>
        <v>16</v>
      </c>
      <c r="B230" s="12">
        <v>28473</v>
      </c>
      <c r="C230" s="13">
        <v>11</v>
      </c>
      <c r="D230" s="15">
        <v>161.52000000000001</v>
      </c>
      <c r="E230" s="13" t="s">
        <v>9</v>
      </c>
      <c r="F230" s="13">
        <v>400</v>
      </c>
      <c r="G230" s="18">
        <v>1967</v>
      </c>
      <c r="H230" s="15">
        <f t="shared" si="7"/>
        <v>7687.1000000000013</v>
      </c>
    </row>
    <row r="231" spans="1:8" x14ac:dyDescent="0.25">
      <c r="A231" s="1">
        <f t="shared" si="6"/>
        <v>17</v>
      </c>
      <c r="B231" s="12">
        <v>3306</v>
      </c>
      <c r="C231" s="13">
        <v>10</v>
      </c>
      <c r="D231" s="15">
        <v>323.55</v>
      </c>
      <c r="E231" s="13" t="s">
        <v>9</v>
      </c>
      <c r="F231" s="13">
        <v>400</v>
      </c>
      <c r="G231" s="18">
        <v>1967</v>
      </c>
      <c r="H231" s="15">
        <f t="shared" si="7"/>
        <v>8273.0800000000017</v>
      </c>
    </row>
    <row r="232" spans="1:8" x14ac:dyDescent="0.25">
      <c r="A232" s="1">
        <f t="shared" si="6"/>
        <v>18</v>
      </c>
      <c r="B232" s="12">
        <v>28476</v>
      </c>
      <c r="C232" s="13">
        <v>13</v>
      </c>
      <c r="D232" s="15">
        <v>585.98</v>
      </c>
      <c r="E232" s="13" t="s">
        <v>9</v>
      </c>
      <c r="F232" s="13">
        <v>400</v>
      </c>
      <c r="G232" s="18">
        <v>1967</v>
      </c>
      <c r="H232" s="15">
        <f t="shared" si="7"/>
        <v>8273.0800000000017</v>
      </c>
    </row>
    <row r="233" spans="1:8" x14ac:dyDescent="0.25">
      <c r="A233" s="1">
        <f t="shared" si="6"/>
        <v>18</v>
      </c>
      <c r="B233" s="12">
        <v>28476</v>
      </c>
      <c r="C233" s="13">
        <v>13</v>
      </c>
      <c r="D233" s="15">
        <v>585.98</v>
      </c>
      <c r="E233" s="13" t="s">
        <v>9</v>
      </c>
      <c r="F233" s="13">
        <v>400</v>
      </c>
      <c r="G233" s="18">
        <v>1967</v>
      </c>
      <c r="H233" s="15">
        <f t="shared" si="7"/>
        <v>8273.0800000000017</v>
      </c>
    </row>
    <row r="234" spans="1:8" x14ac:dyDescent="0.25">
      <c r="A234" s="1">
        <f t="shared" si="6"/>
        <v>18</v>
      </c>
      <c r="B234" s="12">
        <v>28476</v>
      </c>
      <c r="C234" s="13">
        <v>16</v>
      </c>
      <c r="D234" s="15">
        <v>585.98</v>
      </c>
      <c r="E234" s="13" t="s">
        <v>9</v>
      </c>
      <c r="F234" s="13">
        <v>400</v>
      </c>
      <c r="G234" s="18">
        <v>1967</v>
      </c>
      <c r="H234" s="15">
        <f t="shared" si="7"/>
        <v>8596.630000000001</v>
      </c>
    </row>
    <row r="235" spans="1:8" x14ac:dyDescent="0.25">
      <c r="A235" s="1">
        <f t="shared" si="6"/>
        <v>19</v>
      </c>
      <c r="B235" s="12">
        <v>3306</v>
      </c>
      <c r="C235" s="13">
        <v>11</v>
      </c>
      <c r="D235" s="15">
        <v>323.55</v>
      </c>
      <c r="E235" s="13" t="s">
        <v>9</v>
      </c>
      <c r="F235" s="13">
        <v>400</v>
      </c>
      <c r="G235" s="18">
        <v>1967</v>
      </c>
      <c r="H235" s="15">
        <f t="shared" si="7"/>
        <v>8596.630000000001</v>
      </c>
    </row>
    <row r="236" spans="1:8" x14ac:dyDescent="0.25">
      <c r="A236" s="1">
        <f t="shared" si="6"/>
        <v>19</v>
      </c>
      <c r="B236" s="12">
        <v>3306</v>
      </c>
      <c r="C236" s="13">
        <v>9</v>
      </c>
      <c r="D236" s="15">
        <v>323.55</v>
      </c>
      <c r="E236" s="13" t="s">
        <v>9</v>
      </c>
      <c r="F236" s="13">
        <v>400</v>
      </c>
      <c r="G236" s="18">
        <v>1967</v>
      </c>
      <c r="H236" s="15">
        <f t="shared" si="7"/>
        <v>9182.61</v>
      </c>
    </row>
    <row r="237" spans="1:8" x14ac:dyDescent="0.25">
      <c r="A237" s="1">
        <f t="shared" si="6"/>
        <v>20</v>
      </c>
      <c r="B237" s="12">
        <v>28476</v>
      </c>
      <c r="C237" s="13">
        <v>13</v>
      </c>
      <c r="D237" s="15">
        <v>585.98</v>
      </c>
      <c r="E237" s="13" t="s">
        <v>9</v>
      </c>
      <c r="F237" s="13">
        <v>400</v>
      </c>
      <c r="G237" s="18">
        <v>1967</v>
      </c>
      <c r="H237" s="15">
        <f t="shared" si="7"/>
        <v>9506.16</v>
      </c>
    </row>
    <row r="238" spans="1:8" x14ac:dyDescent="0.25">
      <c r="A238" s="1">
        <f t="shared" si="6"/>
        <v>21</v>
      </c>
      <c r="B238" s="12">
        <v>3306</v>
      </c>
      <c r="C238" s="13">
        <v>12</v>
      </c>
      <c r="D238" s="15">
        <v>323.55</v>
      </c>
      <c r="E238" s="13" t="s">
        <v>9</v>
      </c>
      <c r="F238" s="13">
        <v>400</v>
      </c>
      <c r="G238" s="18">
        <v>1967</v>
      </c>
      <c r="H238" s="15">
        <f t="shared" si="7"/>
        <v>9506.16</v>
      </c>
    </row>
    <row r="239" spans="1:8" x14ac:dyDescent="0.25">
      <c r="A239" s="1">
        <f t="shared" si="6"/>
        <v>21</v>
      </c>
      <c r="B239" s="12">
        <v>3306</v>
      </c>
      <c r="C239" s="13">
        <v>10</v>
      </c>
      <c r="D239" s="15">
        <v>323.55</v>
      </c>
      <c r="E239" s="13" t="s">
        <v>9</v>
      </c>
      <c r="F239" s="13">
        <v>400</v>
      </c>
      <c r="G239" s="18">
        <v>1967</v>
      </c>
      <c r="H239" s="15">
        <f t="shared" si="7"/>
        <v>10092.14</v>
      </c>
    </row>
    <row r="240" spans="1:8" x14ac:dyDescent="0.25">
      <c r="A240" s="1">
        <f t="shared" si="6"/>
        <v>22</v>
      </c>
      <c r="B240" s="12">
        <v>28476</v>
      </c>
      <c r="C240" s="13">
        <v>12</v>
      </c>
      <c r="D240" s="15">
        <v>585.98</v>
      </c>
      <c r="E240" s="13" t="s">
        <v>9</v>
      </c>
      <c r="F240" s="13">
        <v>400</v>
      </c>
      <c r="G240" s="18">
        <v>1967</v>
      </c>
      <c r="H240" s="15">
        <f t="shared" si="7"/>
        <v>10092.14</v>
      </c>
    </row>
    <row r="241" spans="1:8" x14ac:dyDescent="0.25">
      <c r="A241" s="1">
        <f t="shared" si="6"/>
        <v>22</v>
      </c>
      <c r="B241" s="12">
        <v>28476</v>
      </c>
      <c r="C241" s="13">
        <v>13</v>
      </c>
      <c r="D241" s="15">
        <v>585.98</v>
      </c>
      <c r="E241" s="13" t="s">
        <v>9</v>
      </c>
      <c r="F241" s="13">
        <v>400</v>
      </c>
      <c r="G241" s="18">
        <v>1967</v>
      </c>
      <c r="H241" s="15">
        <f t="shared" si="7"/>
        <v>10092.14</v>
      </c>
    </row>
    <row r="242" spans="1:8" x14ac:dyDescent="0.25">
      <c r="A242" s="1">
        <f t="shared" si="6"/>
        <v>22</v>
      </c>
      <c r="B242" s="12">
        <v>28476</v>
      </c>
      <c r="C242" s="13">
        <v>15</v>
      </c>
      <c r="D242" s="15">
        <v>585.98</v>
      </c>
      <c r="E242" s="13" t="s">
        <v>9</v>
      </c>
      <c r="F242" s="13">
        <v>400</v>
      </c>
      <c r="G242" s="18">
        <v>1967</v>
      </c>
      <c r="H242" s="15">
        <f t="shared" si="7"/>
        <v>10092.14</v>
      </c>
    </row>
    <row r="243" spans="1:8" x14ac:dyDescent="0.25">
      <c r="A243" s="1">
        <f t="shared" si="6"/>
        <v>22</v>
      </c>
      <c r="B243" s="12">
        <v>28476</v>
      </c>
      <c r="C243" s="13">
        <v>16</v>
      </c>
      <c r="D243" s="15">
        <v>585.98</v>
      </c>
      <c r="E243" s="13" t="s">
        <v>9</v>
      </c>
      <c r="F243" s="13">
        <v>400</v>
      </c>
      <c r="G243" s="18">
        <v>1967</v>
      </c>
      <c r="H243" s="15">
        <f t="shared" si="7"/>
        <v>10092.14</v>
      </c>
    </row>
    <row r="244" spans="1:8" x14ac:dyDescent="0.25">
      <c r="A244" s="1">
        <f t="shared" si="6"/>
        <v>22</v>
      </c>
      <c r="B244" s="12">
        <v>28476</v>
      </c>
      <c r="C244" s="13">
        <v>15</v>
      </c>
      <c r="D244" s="15">
        <v>585.98</v>
      </c>
      <c r="E244" s="13" t="s">
        <v>9</v>
      </c>
      <c r="F244" s="13">
        <v>400</v>
      </c>
      <c r="G244" s="18">
        <v>1967</v>
      </c>
      <c r="H244" s="15">
        <f t="shared" si="7"/>
        <v>10092.14</v>
      </c>
    </row>
    <row r="245" spans="1:8" x14ac:dyDescent="0.25">
      <c r="A245" s="1">
        <f t="shared" si="6"/>
        <v>22</v>
      </c>
      <c r="B245" s="12">
        <v>28476</v>
      </c>
      <c r="C245" s="13">
        <v>14</v>
      </c>
      <c r="D245" s="15">
        <v>585.98</v>
      </c>
      <c r="E245" s="13" t="s">
        <v>9</v>
      </c>
      <c r="F245" s="13">
        <v>400</v>
      </c>
      <c r="G245" s="18">
        <v>1967</v>
      </c>
      <c r="H245" s="15">
        <f t="shared" si="7"/>
        <v>10092.14</v>
      </c>
    </row>
    <row r="246" spans="1:8" x14ac:dyDescent="0.25">
      <c r="A246" s="1">
        <f t="shared" si="6"/>
        <v>22</v>
      </c>
      <c r="B246" s="12">
        <v>28476</v>
      </c>
      <c r="C246" s="13">
        <v>16</v>
      </c>
      <c r="D246" s="15">
        <v>585.98</v>
      </c>
      <c r="E246" s="13" t="s">
        <v>9</v>
      </c>
      <c r="F246" s="13">
        <v>400</v>
      </c>
      <c r="G246" s="18">
        <v>1967</v>
      </c>
      <c r="H246" s="15">
        <f t="shared" si="7"/>
        <v>10092.14</v>
      </c>
    </row>
    <row r="247" spans="1:8" x14ac:dyDescent="0.25">
      <c r="A247" s="1">
        <f t="shared" si="6"/>
        <v>22</v>
      </c>
      <c r="B247" s="12">
        <v>28476</v>
      </c>
      <c r="C247" s="13">
        <v>18</v>
      </c>
      <c r="D247" s="15">
        <v>585.98</v>
      </c>
      <c r="E247" s="13" t="s">
        <v>9</v>
      </c>
      <c r="F247" s="13">
        <v>400</v>
      </c>
      <c r="G247" s="18">
        <v>1967</v>
      </c>
      <c r="H247" s="15">
        <f t="shared" si="7"/>
        <v>10092.14</v>
      </c>
    </row>
    <row r="248" spans="1:8" x14ac:dyDescent="0.25">
      <c r="A248" s="1">
        <f t="shared" si="6"/>
        <v>22</v>
      </c>
      <c r="B248" s="12">
        <v>28476</v>
      </c>
      <c r="C248" s="13">
        <v>19</v>
      </c>
      <c r="D248" s="15">
        <v>585.98</v>
      </c>
      <c r="E248" s="13" t="s">
        <v>9</v>
      </c>
      <c r="F248" s="13">
        <v>400</v>
      </c>
      <c r="G248" s="18">
        <v>1967</v>
      </c>
      <c r="H248" s="15">
        <f t="shared" si="7"/>
        <v>10415.689999999999</v>
      </c>
    </row>
    <row r="249" spans="1:8" x14ac:dyDescent="0.25">
      <c r="A249" s="1">
        <f t="shared" si="6"/>
        <v>23</v>
      </c>
      <c r="B249" s="12">
        <v>3306</v>
      </c>
      <c r="C249" s="13">
        <v>12</v>
      </c>
      <c r="D249" s="15">
        <v>323.55</v>
      </c>
      <c r="E249" s="13" t="s">
        <v>9</v>
      </c>
      <c r="F249" s="13">
        <v>400</v>
      </c>
      <c r="G249" s="18">
        <v>1967</v>
      </c>
      <c r="H249" s="15">
        <f t="shared" si="7"/>
        <v>10415.689999999999</v>
      </c>
    </row>
    <row r="250" spans="1:8" x14ac:dyDescent="0.25">
      <c r="A250" s="1">
        <f t="shared" si="6"/>
        <v>23</v>
      </c>
      <c r="B250" s="12">
        <v>3306</v>
      </c>
      <c r="C250" s="13">
        <v>10</v>
      </c>
      <c r="D250" s="15">
        <v>323.55</v>
      </c>
      <c r="E250" s="13" t="s">
        <v>9</v>
      </c>
      <c r="F250" s="13">
        <v>400</v>
      </c>
      <c r="G250" s="18">
        <v>1967</v>
      </c>
      <c r="H250" s="15">
        <f t="shared" si="7"/>
        <v>10415.689999999999</v>
      </c>
    </row>
    <row r="251" spans="1:8" x14ac:dyDescent="0.25">
      <c r="A251" s="1">
        <f t="shared" si="6"/>
        <v>23</v>
      </c>
      <c r="B251" s="12">
        <v>3306</v>
      </c>
      <c r="C251" s="13">
        <v>11</v>
      </c>
      <c r="D251" s="15">
        <v>323.55</v>
      </c>
      <c r="E251" s="13" t="s">
        <v>9</v>
      </c>
      <c r="F251" s="13">
        <v>400</v>
      </c>
      <c r="G251" s="18">
        <v>1967</v>
      </c>
      <c r="H251" s="15">
        <f t="shared" si="7"/>
        <v>10415.689999999999</v>
      </c>
    </row>
    <row r="252" spans="1:8" x14ac:dyDescent="0.25">
      <c r="A252" s="1">
        <f t="shared" si="6"/>
        <v>23</v>
      </c>
      <c r="B252" s="12">
        <v>3306</v>
      </c>
      <c r="C252" s="13">
        <v>10</v>
      </c>
      <c r="D252" s="15">
        <v>323.55</v>
      </c>
      <c r="E252" s="13" t="s">
        <v>9</v>
      </c>
      <c r="F252" s="13">
        <v>400</v>
      </c>
      <c r="G252" s="18">
        <v>1967</v>
      </c>
      <c r="H252" s="15">
        <f t="shared" si="7"/>
        <v>11001.669999999998</v>
      </c>
    </row>
    <row r="253" spans="1:8" x14ac:dyDescent="0.25">
      <c r="A253" s="1">
        <f t="shared" si="6"/>
        <v>24</v>
      </c>
      <c r="B253" s="12">
        <v>28476</v>
      </c>
      <c r="C253" s="13">
        <v>12</v>
      </c>
      <c r="D253" s="15">
        <v>585.98</v>
      </c>
      <c r="E253" s="13" t="s">
        <v>9</v>
      </c>
      <c r="F253" s="13">
        <v>400</v>
      </c>
      <c r="G253" s="18">
        <v>1967</v>
      </c>
      <c r="H253" s="15">
        <f t="shared" si="7"/>
        <v>11001.669999999998</v>
      </c>
    </row>
    <row r="254" spans="1:8" x14ac:dyDescent="0.25">
      <c r="A254" s="1">
        <f t="shared" si="6"/>
        <v>24</v>
      </c>
      <c r="B254" s="12">
        <v>28476</v>
      </c>
      <c r="C254" s="13">
        <v>11</v>
      </c>
      <c r="D254" s="15">
        <v>585.98</v>
      </c>
      <c r="E254" s="13" t="s">
        <v>9</v>
      </c>
      <c r="F254" s="13">
        <v>400</v>
      </c>
      <c r="G254" s="18">
        <v>1967</v>
      </c>
      <c r="H254" s="15">
        <f t="shared" si="7"/>
        <v>11001.669999999998</v>
      </c>
    </row>
    <row r="255" spans="1:8" x14ac:dyDescent="0.25">
      <c r="A255" s="1">
        <f t="shared" si="6"/>
        <v>24</v>
      </c>
      <c r="B255" s="12">
        <v>28476</v>
      </c>
      <c r="C255" s="13">
        <v>11</v>
      </c>
      <c r="D255" s="15">
        <v>585.98</v>
      </c>
      <c r="E255" s="13" t="s">
        <v>9</v>
      </c>
      <c r="F255" s="13">
        <v>400</v>
      </c>
      <c r="G255" s="18">
        <v>1967</v>
      </c>
      <c r="H255" s="15">
        <f t="shared" si="7"/>
        <v>11001.669999999998</v>
      </c>
    </row>
    <row r="256" spans="1:8" x14ac:dyDescent="0.25">
      <c r="A256" s="1">
        <f t="shared" si="6"/>
        <v>24</v>
      </c>
      <c r="B256" s="12">
        <v>28476</v>
      </c>
      <c r="C256" s="13">
        <v>10</v>
      </c>
      <c r="D256" s="15">
        <v>585.98</v>
      </c>
      <c r="E256" s="13" t="s">
        <v>9</v>
      </c>
      <c r="F256" s="13">
        <v>400</v>
      </c>
      <c r="G256" s="18">
        <v>1967</v>
      </c>
      <c r="H256" s="15">
        <f t="shared" si="7"/>
        <v>11007.369999999999</v>
      </c>
    </row>
    <row r="257" spans="1:8" x14ac:dyDescent="0.25">
      <c r="A257" s="1">
        <f t="shared" si="6"/>
        <v>25</v>
      </c>
      <c r="B257" s="12">
        <v>28477</v>
      </c>
      <c r="C257" s="13">
        <v>11</v>
      </c>
      <c r="D257" s="15">
        <v>5.7</v>
      </c>
      <c r="E257" s="13" t="s">
        <v>9</v>
      </c>
      <c r="F257" s="13">
        <v>100</v>
      </c>
      <c r="G257" s="18">
        <v>1967</v>
      </c>
      <c r="H257" s="15">
        <f t="shared" si="7"/>
        <v>11131.31</v>
      </c>
    </row>
    <row r="258" spans="1:8" x14ac:dyDescent="0.25">
      <c r="A258" s="1">
        <f t="shared" si="6"/>
        <v>26</v>
      </c>
      <c r="B258" s="12">
        <v>28475</v>
      </c>
      <c r="C258" s="13">
        <v>12</v>
      </c>
      <c r="D258" s="15">
        <v>123.94</v>
      </c>
      <c r="E258" s="13" t="s">
        <v>9</v>
      </c>
      <c r="F258" s="13">
        <v>400</v>
      </c>
      <c r="G258" s="18">
        <v>1967</v>
      </c>
      <c r="H258" s="15">
        <f t="shared" si="7"/>
        <v>11131.31</v>
      </c>
    </row>
    <row r="259" spans="1:8" x14ac:dyDescent="0.25">
      <c r="A259" s="1">
        <f t="shared" si="6"/>
        <v>26</v>
      </c>
      <c r="B259" s="12">
        <v>28475</v>
      </c>
      <c r="C259" s="13">
        <v>13</v>
      </c>
      <c r="D259" s="15">
        <v>123.94</v>
      </c>
      <c r="E259" s="13" t="s">
        <v>9</v>
      </c>
      <c r="F259" s="13">
        <v>400</v>
      </c>
      <c r="G259" s="18">
        <v>1967</v>
      </c>
      <c r="H259" s="15">
        <f t="shared" si="7"/>
        <v>11454.859999999999</v>
      </c>
    </row>
    <row r="260" spans="1:8" x14ac:dyDescent="0.25">
      <c r="A260" s="1">
        <f t="shared" si="6"/>
        <v>27</v>
      </c>
      <c r="B260" s="12">
        <v>3306</v>
      </c>
      <c r="C260" s="13">
        <v>11</v>
      </c>
      <c r="D260" s="15">
        <v>323.55</v>
      </c>
      <c r="E260" s="13" t="s">
        <v>9</v>
      </c>
      <c r="F260" s="13">
        <v>400</v>
      </c>
      <c r="G260" s="18">
        <v>1967</v>
      </c>
      <c r="H260" s="15">
        <f t="shared" si="7"/>
        <v>11454.859999999999</v>
      </c>
    </row>
    <row r="261" spans="1:8" x14ac:dyDescent="0.25">
      <c r="A261" s="1">
        <f t="shared" si="6"/>
        <v>27</v>
      </c>
      <c r="B261" s="12">
        <v>3306</v>
      </c>
      <c r="C261" s="13">
        <v>10</v>
      </c>
      <c r="D261" s="15">
        <v>323.55</v>
      </c>
      <c r="E261" s="13" t="s">
        <v>9</v>
      </c>
      <c r="F261" s="13">
        <v>400</v>
      </c>
      <c r="G261" s="18">
        <v>1967</v>
      </c>
      <c r="H261" s="15">
        <f t="shared" si="7"/>
        <v>12040.839999999998</v>
      </c>
    </row>
    <row r="262" spans="1:8" x14ac:dyDescent="0.25">
      <c r="A262" s="1">
        <f t="shared" ref="A262:A264" si="8">IF(B262=B261,A261,A261+1)</f>
        <v>28</v>
      </c>
      <c r="B262" s="12">
        <v>28476</v>
      </c>
      <c r="C262" s="13">
        <v>12</v>
      </c>
      <c r="D262" s="15">
        <v>585.98</v>
      </c>
      <c r="E262" s="13" t="s">
        <v>9</v>
      </c>
      <c r="F262" s="13">
        <v>400</v>
      </c>
      <c r="G262" s="18">
        <v>1967</v>
      </c>
      <c r="H262" s="15">
        <f t="shared" ref="H262:H264" si="9">IF(D263=D262,H261,SUM(H261,D263))</f>
        <v>12164.779999999999</v>
      </c>
    </row>
    <row r="263" spans="1:8" x14ac:dyDescent="0.25">
      <c r="A263" s="1">
        <f t="shared" si="8"/>
        <v>29</v>
      </c>
      <c r="B263" s="12">
        <v>28475</v>
      </c>
      <c r="C263" s="13">
        <v>8</v>
      </c>
      <c r="D263" s="15">
        <v>123.94</v>
      </c>
      <c r="E263" s="13" t="s">
        <v>9</v>
      </c>
      <c r="F263" s="13">
        <v>400</v>
      </c>
      <c r="G263" s="18">
        <v>1967</v>
      </c>
      <c r="H263" s="15">
        <f t="shared" si="9"/>
        <v>12164.779999999999</v>
      </c>
    </row>
    <row r="264" spans="1:8" x14ac:dyDescent="0.25">
      <c r="A264" s="1">
        <f t="shared" si="8"/>
        <v>29</v>
      </c>
      <c r="B264" s="12">
        <v>28475</v>
      </c>
      <c r="C264" s="13">
        <v>9</v>
      </c>
      <c r="D264" s="15">
        <v>123.94</v>
      </c>
      <c r="E264" s="13" t="s">
        <v>9</v>
      </c>
      <c r="F264" s="13">
        <v>400</v>
      </c>
      <c r="G264" s="18">
        <v>1967</v>
      </c>
      <c r="H264" s="15">
        <f t="shared" si="9"/>
        <v>12164.779999999999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 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TREMOULET Manon</dc:creator>
  <cp:lastModifiedBy>rtyui</cp:lastModifiedBy>
  <dcterms:created xsi:type="dcterms:W3CDTF">2016-03-16T08:45:48Z</dcterms:created>
  <dcterms:modified xsi:type="dcterms:W3CDTF">2016-03-17T07:47:02Z</dcterms:modified>
</cp:coreProperties>
</file>