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1D708F71-F293-49B6-92F2-5B47FB1D7B61}" xr6:coauthVersionLast="31" xr6:coauthVersionMax="31" xr10:uidLastSave="{00000000-0000-0000-0000-000000000000}"/>
  <bookViews>
    <workbookView xWindow="2352" yWindow="0" windowWidth="16380" windowHeight="6108" activeTab="2" xr2:uid="{00000000-000D-0000-FFFF-FFFF00000000}"/>
  </bookViews>
  <sheets>
    <sheet name="Base" sheetId="1" r:id="rId1"/>
    <sheet name="Étiquettes" sheetId="2" state="hidden" r:id="rId2"/>
    <sheet name="GOLD" sheetId="4" r:id="rId3"/>
    <sheet name="Sheet1" sheetId="3" r:id="rId4"/>
  </sheets>
  <functionGroups builtInGroupCount="19"/>
  <definedNames>
    <definedName name="_xlnm._FilterDatabase" localSheetId="0" hidden="1">Base!$A$3:$D$57</definedName>
    <definedName name="ChNomF">Base!$B$2</definedName>
    <definedName name="DateF">Base!$A$2</definedName>
    <definedName name="DonnéesExternes_1" localSheetId="2" hidden="1">GOLD!$A$1:$C$5</definedName>
    <definedName name="ZoneÉtiquettes">Étiquettes!$A$1:$C$20</definedName>
  </definedNames>
  <calcPr calcId="179017"/>
</workbook>
</file>

<file path=xl/calcChain.xml><?xml version="1.0" encoding="utf-8"?>
<calcChain xmlns="http://schemas.openxmlformats.org/spreadsheetml/2006/main">
  <c r="F4" i="4" l="1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3" i="4"/>
  <c r="E4" i="4"/>
  <c r="E5" i="4" s="1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2" i="4"/>
  <c r="E3" i="4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Fichier csv" description="Connexion à la requête « Fichier csv » dans le classeur." type="5" refreshedVersion="6" background="1" saveData="1">
    <dbPr connection="Provider=Microsoft.Mashup.OleDb.1;Data Source=$Workbook$;Location=Fichier csv;Extended Properties=&quot;&quot;" command="SELECT * FROM [Fichier csv]"/>
  </connection>
</connections>
</file>

<file path=xl/sharedStrings.xml><?xml version="1.0" encoding="utf-8"?>
<sst xmlns="http://schemas.openxmlformats.org/spreadsheetml/2006/main" count="249" uniqueCount="149">
  <si>
    <t>Nom</t>
  </si>
  <si>
    <t>Prénom</t>
  </si>
  <si>
    <t>Chambre</t>
  </si>
  <si>
    <t>Identification du fichier</t>
  </si>
  <si>
    <t>Date du fichier</t>
  </si>
  <si>
    <t>Statut</t>
  </si>
  <si>
    <t>FUSSMAN Yair —  — Du 30/06/18 au 07/07/18</t>
  </si>
  <si>
    <t>PATTERSON Roxanne Jo —  — Du 30/06/18 au 07/07/18</t>
  </si>
  <si>
    <t>JORGENSEN Charles Ly —  — Du 30/06/18 au 07/07/18
PRITSCHER LEWIS Elizabeth —  — Du 30/06/18 au 07/07/18</t>
  </si>
  <si>
    <t>JONES Joan K Reb —  — Du 30/06/18 au 07/07/18</t>
  </si>
  <si>
    <t>JONES Austin Mic —  — Du 30/06/18 au 07/07/18</t>
  </si>
  <si>
    <t>CHRIQUI MCHENRY Doris —  — Du 30/06/18 au 07/07/18
LIFSCHITZ Era —  — Du 30/06/18 au 07/07/18</t>
  </si>
  <si>
    <t>MENET Pierre —  — Du 30/06/18 au 07/07/18
MENET Sophie —  — Du 30/06/18 au 07/07/18</t>
  </si>
  <si>
    <t>LUBIVY Maxim Alex —  — Du 30/06/18 au 07/07/18</t>
  </si>
  <si>
    <t>STEFANI Jean Pierr —  — Du 30/06/18 au 14/07/18</t>
  </si>
  <si>
    <t>GHODSI Afshin —  — Du 30/06/18 au 07/07/18</t>
  </si>
  <si>
    <t>BERG Sean Raviv —  — Du 30/06/18 au 07/07/18</t>
  </si>
  <si>
    <t>SILVERSTEIN Barbara An —  — Du 30/06/18 au 07/07/18</t>
  </si>
  <si>
    <t>ROSSIGNUOLO Pablo —  — Du 30/06/18 au 07/07/18</t>
  </si>
  <si>
    <t>ETCHISON Glenn Keit —  — Du 30/06/18 au 07/07/18</t>
  </si>
  <si>
    <t>ICAZA Edward Ear —  — Du 30/06/18 au 07/07/18</t>
  </si>
  <si>
    <t>ETCHISON Julie Eliz —  — Du 30/06/18 au 07/07/18</t>
  </si>
  <si>
    <t>FARNSWORTH Kendall Wa —  — Du 30/06/18 au 14/07/18
SZYMANSKI Caitlin Vi —  — Du 30/06/18 au 14/07/18</t>
  </si>
  <si>
    <t>FARNSWORTH Robert Lew —  — Du 30/06/18 au 14/07/18</t>
  </si>
  <si>
    <t>LACERDA PIVA Ricardo —  — Du 30/06/18 au 07/07/18</t>
  </si>
  <si>
    <t>ETCHISON Ronald Eug —  — Du 30/06/18 au 07/07/18</t>
  </si>
  <si>
    <t>M</t>
  </si>
  <si>
    <t>Me</t>
  </si>
  <si>
    <t>GOLD</t>
  </si>
  <si>
    <t>TURQUOISE</t>
  </si>
  <si>
    <t>SILVER</t>
  </si>
  <si>
    <t>sexe</t>
  </si>
  <si>
    <t>C:\Users\colccrec02\Desktop\Liste des PARTANTS_20180821.csv</t>
  </si>
  <si>
    <t>nom1</t>
  </si>
  <si>
    <t>prenom 1</t>
  </si>
  <si>
    <t>nom2</t>
  </si>
  <si>
    <t>prenom2</t>
  </si>
  <si>
    <t>nom3</t>
  </si>
  <si>
    <t>prenom 3</t>
  </si>
  <si>
    <t>nom4</t>
  </si>
  <si>
    <t>prenom 4</t>
  </si>
  <si>
    <t>nom5</t>
  </si>
  <si>
    <t>prenom 5</t>
  </si>
  <si>
    <t>nom6</t>
  </si>
  <si>
    <t>prenom 6</t>
  </si>
  <si>
    <t>nom7</t>
  </si>
  <si>
    <t>prenom 7</t>
  </si>
  <si>
    <t>nom8</t>
  </si>
  <si>
    <t>prenom 8</t>
  </si>
  <si>
    <t>nom9</t>
  </si>
  <si>
    <t>prenom 9</t>
  </si>
  <si>
    <t>nom10</t>
  </si>
  <si>
    <t>prenom 10</t>
  </si>
  <si>
    <t>nom11</t>
  </si>
  <si>
    <t>prenom 11</t>
  </si>
  <si>
    <t>nom12</t>
  </si>
  <si>
    <t>prenom 12</t>
  </si>
  <si>
    <t>nom13</t>
  </si>
  <si>
    <t>prenom 13</t>
  </si>
  <si>
    <t>NOUVEAU</t>
  </si>
  <si>
    <t>nom14</t>
  </si>
  <si>
    <t>prenom 14</t>
  </si>
  <si>
    <t>nom15</t>
  </si>
  <si>
    <t>prenom 15</t>
  </si>
  <si>
    <t>nom16</t>
  </si>
  <si>
    <t>prenom 16</t>
  </si>
  <si>
    <t>nom17</t>
  </si>
  <si>
    <t>prenom 17</t>
  </si>
  <si>
    <t>nom18</t>
  </si>
  <si>
    <t>prenom 18</t>
  </si>
  <si>
    <t>nom19</t>
  </si>
  <si>
    <t>prenom 19</t>
  </si>
  <si>
    <t>nom20</t>
  </si>
  <si>
    <t>prenom 20</t>
  </si>
  <si>
    <t>nom21</t>
  </si>
  <si>
    <t>prenom 21</t>
  </si>
  <si>
    <t>nom22</t>
  </si>
  <si>
    <t>prenom 22</t>
  </si>
  <si>
    <t>nom23</t>
  </si>
  <si>
    <t>prenom 23</t>
  </si>
  <si>
    <t>nom24</t>
  </si>
  <si>
    <t>prenom 24</t>
  </si>
  <si>
    <t>nom25</t>
  </si>
  <si>
    <t>prenom 25</t>
  </si>
  <si>
    <t>nom26</t>
  </si>
  <si>
    <t>prenom 26</t>
  </si>
  <si>
    <t>nom27</t>
  </si>
  <si>
    <t>prenom 27</t>
  </si>
  <si>
    <t>nom28</t>
  </si>
  <si>
    <t>prenom 28</t>
  </si>
  <si>
    <t>nom29</t>
  </si>
  <si>
    <t>prenom 29</t>
  </si>
  <si>
    <t>nom30</t>
  </si>
  <si>
    <t>prenom 30</t>
  </si>
  <si>
    <t>nom31</t>
  </si>
  <si>
    <t>prenom 31</t>
  </si>
  <si>
    <t>nom32</t>
  </si>
  <si>
    <t>prenom 32</t>
  </si>
  <si>
    <t>nom33</t>
  </si>
  <si>
    <t>prenom 33</t>
  </si>
  <si>
    <t>nom34</t>
  </si>
  <si>
    <t>prenom 34</t>
  </si>
  <si>
    <t>nom35</t>
  </si>
  <si>
    <t>prenom 35</t>
  </si>
  <si>
    <t>nom36</t>
  </si>
  <si>
    <t>prenom 36</t>
  </si>
  <si>
    <t>nom37</t>
  </si>
  <si>
    <t>prenom 37</t>
  </si>
  <si>
    <t>nom38</t>
  </si>
  <si>
    <t>prenom 38</t>
  </si>
  <si>
    <t>nom39</t>
  </si>
  <si>
    <t>prenom 39</t>
  </si>
  <si>
    <t>nom40</t>
  </si>
  <si>
    <t>prenom 40</t>
  </si>
  <si>
    <t>nom41</t>
  </si>
  <si>
    <t>prenom 41</t>
  </si>
  <si>
    <t>nom42</t>
  </si>
  <si>
    <t>prenom 42</t>
  </si>
  <si>
    <t>nom43</t>
  </si>
  <si>
    <t>prenom 43</t>
  </si>
  <si>
    <t>nom44</t>
  </si>
  <si>
    <t>prenom 44</t>
  </si>
  <si>
    <t>nom45</t>
  </si>
  <si>
    <t>prenom 45</t>
  </si>
  <si>
    <t>nom46</t>
  </si>
  <si>
    <t>prenom 46</t>
  </si>
  <si>
    <t>nom47</t>
  </si>
  <si>
    <t>prenom 47</t>
  </si>
  <si>
    <t>nom48</t>
  </si>
  <si>
    <t>prenom 48</t>
  </si>
  <si>
    <t>nom49</t>
  </si>
  <si>
    <t>prenom 49</t>
  </si>
  <si>
    <t>nom50</t>
  </si>
  <si>
    <t>prenom 50</t>
  </si>
  <si>
    <t>nom51</t>
  </si>
  <si>
    <t>prenom 51</t>
  </si>
  <si>
    <t>nom52</t>
  </si>
  <si>
    <t>prenom 52</t>
  </si>
  <si>
    <t>nom53</t>
  </si>
  <si>
    <t>prenom 53</t>
  </si>
  <si>
    <t>RoomNu</t>
  </si>
  <si>
    <t>Fusionné</t>
  </si>
  <si>
    <t>Loyalty</t>
  </si>
  <si>
    <t>nom1 prenom 1</t>
  </si>
  <si>
    <t>nom2 prenom2</t>
  </si>
  <si>
    <t>nom3 prenom 3</t>
  </si>
  <si>
    <t>nom4 prenom 4</t>
  </si>
  <si>
    <t>Concat</t>
  </si>
  <si>
    <t>pointage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</si>
</sst>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b/>
      <sz val="11"/>
      <color rgb="FFA40058"/>
      <name val="Calibri"/>
      <family val="2"/>
      <scheme val="minor"/>
    </font>
    <font>
      <b/>
      <sz val="11"/>
      <color rgb="FF5D6C00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degree="90">
        <stop position="0">
          <color rgb="FFFFEBF1"/>
        </stop>
        <stop position="0.25">
          <color rgb="FFFFCEDD"/>
        </stop>
        <stop position="0.75">
          <color rgb="FFFFCEDD"/>
        </stop>
        <stop position="1">
          <color rgb="FFF1A8BF"/>
        </stop>
      </gradientFill>
    </fill>
    <fill>
      <gradientFill degree="90">
        <stop position="0">
          <color rgb="FFE2BC8A"/>
        </stop>
        <stop position="0.25">
          <color rgb="FFFADAB2"/>
        </stop>
        <stop position="0.75">
          <color rgb="FFFADAB2"/>
        </stop>
        <stop position="1">
          <color rgb="FFFFEFDD"/>
        </stop>
      </gradientFill>
    </fill>
    <fill>
      <patternFill patternType="solid">
        <fgColor rgb="FF906CD0"/>
        <bgColor indexed="64"/>
      </patternFill>
    </fill>
  </fills>
  <borders count="11">
    <border>
      <left/>
      <right/>
      <top/>
      <bottom/>
      <diagonal/>
    </border>
    <border>
      <left style="medium">
        <color rgb="FFE2BC8A"/>
      </left>
      <right/>
      <top/>
      <bottom/>
      <diagonal/>
    </border>
    <border>
      <left/>
      <right style="medium">
        <color rgb="FFE2BC8A"/>
      </right>
      <top/>
      <bottom/>
      <diagonal/>
    </border>
    <border>
      <left style="thin">
        <color rgb="FF00AD00"/>
      </left>
      <right/>
      <top/>
      <bottom/>
      <diagonal/>
    </border>
    <border>
      <left/>
      <right style="thin">
        <color rgb="FF00AD00"/>
      </right>
      <top/>
      <bottom/>
      <diagonal/>
    </border>
    <border>
      <left/>
      <right style="medium">
        <color rgb="FFF1A8BF"/>
      </right>
      <top/>
      <bottom/>
      <diagonal/>
    </border>
    <border>
      <left style="medium">
        <color rgb="FFB2CD00"/>
      </left>
      <right style="medium">
        <color rgb="FFB2CD00"/>
      </right>
      <top/>
      <bottom/>
      <diagonal/>
    </border>
    <border>
      <left style="medium">
        <color rgb="FFECAC00"/>
      </left>
      <right/>
      <top/>
      <bottom/>
      <diagonal/>
    </border>
    <border>
      <left style="medium">
        <color rgb="FFBED270"/>
      </left>
      <right style="medium">
        <color rgb="FFB2CD00"/>
      </right>
      <top/>
      <bottom/>
      <diagonal/>
    </border>
    <border>
      <left style="medium">
        <color rgb="FFB2CD00"/>
      </left>
      <right style="medium">
        <color rgb="FFBED270"/>
      </right>
      <top/>
      <bottom/>
      <diagonal/>
    </border>
    <border>
      <left style="medium">
        <color rgb="FFF1A8BF"/>
      </left>
      <right style="medium">
        <color rgb="FFFF88B2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 wrapText="1" indent="1"/>
    </xf>
    <xf numFmtId="0" fontId="0" fillId="2" borderId="0" xfId="0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3" borderId="0" xfId="0" applyFill="1" applyBorder="1" applyAlignment="1">
      <alignment horizontal="right" vertical="center"/>
    </xf>
    <xf numFmtId="0" fontId="0" fillId="3" borderId="0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7" xfId="0" applyFill="1" applyBorder="1" applyAlignment="1">
      <alignment horizontal="left" vertical="center" indent="2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right" vertical="center"/>
    </xf>
    <xf numFmtId="22" fontId="0" fillId="3" borderId="1" xfId="0" applyNumberForma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 indent="2"/>
    </xf>
    <xf numFmtId="0" fontId="2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 indent="1"/>
    </xf>
    <xf numFmtId="0" fontId="0" fillId="0" borderId="0" xfId="0" applyFill="1" applyAlignment="1">
      <alignment horizontal="right" vertical="center" indent="1"/>
    </xf>
    <xf numFmtId="0" fontId="0" fillId="0" borderId="0" xfId="0" applyFill="1" applyAlignment="1">
      <alignment horizontal="left" vertical="center" indent="1"/>
    </xf>
    <xf numFmtId="0" fontId="0" fillId="0" borderId="4" xfId="0" applyFill="1" applyBorder="1" applyAlignment="1">
      <alignment horizontal="left" vertical="center" indent="1"/>
    </xf>
    <xf numFmtId="0" fontId="0" fillId="0" borderId="0" xfId="0" applyNumberFormat="1" applyAlignment="1">
      <alignment horizontal="left" vertical="center" indent="1"/>
    </xf>
    <xf numFmtId="0" fontId="0" fillId="0" borderId="0" xfId="0" applyNumberFormat="1" applyAlignment="1">
      <alignment horizontal="left" vertical="center" wrapText="1" inden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13">
    <dxf>
      <numFmt numFmtId="0" formatCode="General"/>
    </dxf>
    <dxf>
      <numFmt numFmtId="0" formatCode="General"/>
    </dxf>
    <dxf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rgb="FF00AD00"/>
        </right>
        <top/>
        <bottom/>
      </border>
    </dxf>
    <dxf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00AD00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color rgb="FF5D6C0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B2CD00"/>
        </left>
        <right style="medium">
          <color rgb="FFB2CD00"/>
        </right>
        <top/>
        <bottom/>
      </border>
    </dxf>
    <dxf>
      <fill>
        <gradientFill degree="90">
          <stop position="0">
            <color rgb="FFC6C6E9"/>
          </stop>
          <stop position="0.3125">
            <color rgb="FFD5DCEA"/>
          </stop>
          <stop position="0.6875">
            <color rgb="FFDAE7EC"/>
          </stop>
          <stop position="1">
            <color rgb="FFE1FCF0"/>
          </stop>
        </gradientFill>
      </fill>
    </dxf>
    <dxf>
      <fill>
        <gradientFill degree="90">
          <stop position="0">
            <color rgb="FFB2D9B2"/>
          </stop>
          <stop position="0.3125">
            <color rgb="FFC1EEB4"/>
          </stop>
          <stop position="0.6875">
            <color rgb="FFD5EED5"/>
          </stop>
          <stop position="1">
            <color rgb="FFE1FFDE"/>
          </stop>
        </gradientFill>
      </fill>
    </dxf>
    <dxf>
      <font>
        <color rgb="FF373700"/>
      </font>
      <fill>
        <gradientFill degree="90">
          <stop position="0">
            <color rgb="FFFAFAB3"/>
          </stop>
          <stop position="0.3125">
            <color rgb="FFE4E48E"/>
          </stop>
          <stop position="0.6875">
            <color rgb="FFEBEB9B"/>
          </stop>
          <stop position="1">
            <color rgb="FFD3D36C"/>
          </stop>
        </gradientFill>
      </fill>
    </dxf>
    <dxf>
      <border>
        <left style="thick">
          <color rgb="FFABC0C0"/>
        </left>
        <right style="thick">
          <color rgb="FFABC0C0"/>
        </right>
        <top/>
        <bottom style="thick">
          <color rgb="FFABC0C0"/>
        </bottom>
        <vertical style="medium">
          <color rgb="FFABC0C0"/>
        </vertical>
        <horizontal/>
      </border>
    </dxf>
  </dxfs>
  <tableStyles count="1" defaultTableStyle="TableStyleMedium2" defaultPivotStyle="PivotStyleLight16">
    <tableStyle name="StylDran1" pivot="0" count="4" xr9:uid="{00000000-0011-0000-FFFF-FFFF00000000}">
      <tableStyleElement type="wholeTable" dxfId="12"/>
      <tableStyleElement type="headerRow" dxfId="11"/>
      <tableStyleElement type="firstRowStripe" dxfId="10"/>
      <tableStyleElement type="secondRowStripe" dxfId="9"/>
    </tableStyle>
  </tableStyles>
  <colors>
    <mruColors>
      <color rgb="FFA5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26195</xdr:colOff>
      <xdr:row>0</xdr:row>
      <xdr:rowOff>113433</xdr:rowOff>
    </xdr:from>
    <xdr:ext cx="1204911" cy="344633"/>
    <xdr:sp macro="[0]!Importation" textlink="">
      <xdr:nvSpPr>
        <xdr:cNvPr id="2" name="ShpMàJ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226970" y="113433"/>
          <a:ext cx="1204911" cy="344633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400" b="1">
              <a:solidFill>
                <a:srgbClr val="A5FF00"/>
              </a:solidFill>
            </a:rPr>
            <a:t>Importation</a:t>
          </a:r>
        </a:p>
      </xdr:txBody>
    </xdr:sp>
    <xdr:clientData fPrintsWithSheet="0"/>
  </xdr:oneCellAnchor>
  <xdr:oneCellAnchor>
    <xdr:from>
      <xdr:col>8</xdr:col>
      <xdr:colOff>102395</xdr:colOff>
      <xdr:row>0</xdr:row>
      <xdr:rowOff>113433</xdr:rowOff>
    </xdr:from>
    <xdr:ext cx="1204911" cy="344633"/>
    <xdr:sp macro="[0]!Exportation" textlink="">
      <xdr:nvSpPr>
        <xdr:cNvPr id="4" name="ShpMàJ">
          <a:extLst>
            <a:ext uri="{FF2B5EF4-FFF2-40B4-BE49-F238E27FC236}">
              <a16:creationId xmlns:a16="http://schemas.microsoft.com/office/drawing/2014/main" id="{8F42B9AE-6517-430F-847E-2D409BC58AD7}"/>
            </a:ext>
          </a:extLst>
        </xdr:cNvPr>
        <xdr:cNvSpPr/>
      </xdr:nvSpPr>
      <xdr:spPr>
        <a:xfrm>
          <a:off x="7084220" y="113433"/>
          <a:ext cx="1204911" cy="344633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400" b="1">
              <a:solidFill>
                <a:srgbClr val="A5FF00"/>
              </a:solidFill>
            </a:rPr>
            <a:t>Exportation</a:t>
          </a:r>
        </a:p>
      </xdr:txBody>
    </xdr:sp>
    <xdr:clientData fPrintsWithSheet="0"/>
  </xdr:oneCellAnchor>
  <xdr:oneCellAnchor>
    <xdr:from>
      <xdr:col>10</xdr:col>
      <xdr:colOff>169070</xdr:colOff>
      <xdr:row>0</xdr:row>
      <xdr:rowOff>113433</xdr:rowOff>
    </xdr:from>
    <xdr:ext cx="1204911" cy="344633"/>
    <xdr:sp macro="[0]!PubliPostage" textlink="">
      <xdr:nvSpPr>
        <xdr:cNvPr id="5" name="ShpMàJ">
          <a:extLst>
            <a:ext uri="{FF2B5EF4-FFF2-40B4-BE49-F238E27FC236}">
              <a16:creationId xmlns:a16="http://schemas.microsoft.com/office/drawing/2014/main" id="{D5838A97-575C-4B7C-926C-B652280A0C7D}"/>
            </a:ext>
          </a:extLst>
        </xdr:cNvPr>
        <xdr:cNvSpPr/>
      </xdr:nvSpPr>
      <xdr:spPr>
        <a:xfrm>
          <a:off x="8408195" y="113433"/>
          <a:ext cx="1204911" cy="344633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400" b="1">
              <a:solidFill>
                <a:srgbClr val="A5FF00"/>
              </a:solidFill>
            </a:rPr>
            <a:t>Publipostage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104775</xdr:colOff>
      <xdr:row>0</xdr:row>
      <xdr:rowOff>0</xdr:rowOff>
    </xdr:from>
    <xdr:to>
      <xdr:col>4</xdr:col>
      <xdr:colOff>666750</xdr:colOff>
      <xdr:row>1</xdr:row>
      <xdr:rowOff>133349</xdr:rowOff>
    </xdr:to>
    <xdr:sp macro="[0]!AfficherUFmMàJ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C0144FC5-4014-4296-AFE4-D35C0E1560D8}"/>
            </a:ext>
          </a:extLst>
        </xdr:cNvPr>
        <xdr:cNvSpPr/>
      </xdr:nvSpPr>
      <xdr:spPr>
        <a:xfrm>
          <a:off x="4200525" y="0"/>
          <a:ext cx="1323975" cy="323849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Mise à jour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200-000000000000}" autoFormatId="16" applyNumberFormats="0" applyBorderFormats="0" applyFontFormats="0" applyPatternFormats="0" applyAlignmentFormats="0" applyWidthHeightFormats="0">
  <queryTableRefresh nextId="44">
    <queryTableFields count="3">
      <queryTableField id="1" name="RoomNu" tableColumnId="1"/>
      <queryTableField id="3" name="Fusionné" tableColumnId="3"/>
      <queryTableField id="43" name="Loyalty" tableColumnId="4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Base" displayName="TabBase" ref="A3:E57" totalsRowShown="0" headerRowDxfId="8" dataDxfId="7">
  <autoFilter ref="A3:E57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</autoFilter>
  <sortState ref="A4:G72">
    <sortCondition ref="D4"/>
  </sortState>
  <tableColumns count="5">
    <tableColumn id="1" xr3:uid="{00000000-0010-0000-0000-000001000000}" name="Nom" dataDxfId="6"/>
    <tableColumn id="2" xr3:uid="{00000000-0010-0000-0000-000002000000}" name="Prénom" dataDxfId="5"/>
    <tableColumn id="3" xr3:uid="{00000000-0010-0000-0000-000003000000}" name="sexe" dataDxfId="4"/>
    <tableColumn id="6" xr3:uid="{00000000-0010-0000-0000-000006000000}" name="Chambre" dataDxfId="3"/>
    <tableColumn id="7" xr3:uid="{00000000-0010-0000-0000-000007000000}" name="Statut" dataDxfId="2"/>
  </tableColumns>
  <tableStyleInfo name="StylDran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10B7AC-0DCA-46B6-B3C9-5169DB3F7201}" name="Fichier_csv" displayName="Fichier_csv" ref="A1:C5" tableType="queryTable" totalsRowShown="0">
  <tableColumns count="3">
    <tableColumn id="1" xr3:uid="{A984E067-42FC-4662-9A2D-EDCEF903B86B}" uniqueName="1" name="RoomNu" queryTableFieldId="1"/>
    <tableColumn id="3" xr3:uid="{6EA19319-1162-464D-8161-5A0578F96F5D}" uniqueName="3" name="Fusionné" queryTableFieldId="3" dataDxfId="1"/>
    <tableColumn id="43" xr3:uid="{401B3F73-C8A9-4FB3-AFA3-BF190BD9FA47}" uniqueName="43" name="Loyalty" queryTableFieldId="43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F7C6A8B-05F1-4DCE-B5AA-558044818DCD}" name="Tableau3" displayName="Tableau3" ref="E1:F119" totalsRowShown="0">
  <autoFilter ref="E1:F119" xr:uid="{C885185F-B534-4B5D-A22F-72F7E2B18AF6}">
    <filterColumn colId="1">
      <filters>
        <filter val="1"/>
      </filters>
    </filterColumn>
  </autoFilter>
  <tableColumns count="2">
    <tableColumn id="1" xr3:uid="{6762D12E-A9A1-4B2C-98D4-0A0B6D4FB0DF}" name="Concat">
      <calculatedColumnFormula>IF(Fichier_csv[[#This Row],[RoomNu]]=A1,E1&amp;Fichier_csv[[#This Row],[Fusionné]],Fichier_csv[[#This Row],[Fusionné]])</calculatedColumnFormula>
    </tableColumn>
    <tableColumn id="2" xr3:uid="{F74CC198-976F-4534-8681-7980ECBC8A46}" name="pointage">
      <calculatedColumnFormula>IF(Fichier_csv[[#This Row],[RoomNu]]=A1,0,1)</calculatedColumnFormula>
    </tableColumn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hBase"/>
  <dimension ref="A1:E57"/>
  <sheetViews>
    <sheetView workbookViewId="0">
      <pane ySplit="3" topLeftCell="A4" activePane="bottomLeft" state="frozen"/>
      <selection pane="bottomLeft" activeCell="L6" sqref="L6"/>
    </sheetView>
  </sheetViews>
  <sheetFormatPr baseColWidth="10" defaultColWidth="9.109375" defaultRowHeight="15" customHeight="1" x14ac:dyDescent="0.3"/>
  <cols>
    <col min="1" max="1" width="25.33203125" style="10" customWidth="1"/>
    <col min="2" max="2" width="20" style="11" customWidth="1"/>
    <col min="3" max="3" width="5.6640625" style="11" customWidth="1"/>
    <col min="4" max="4" width="10.5546875" style="10" customWidth="1"/>
    <col min="5" max="5" width="19.33203125" style="10" customWidth="1"/>
    <col min="6" max="6" width="5" style="10" customWidth="1"/>
    <col min="7" max="14" width="9.44140625" style="10" customWidth="1"/>
    <col min="15" max="16384" width="9.109375" style="10"/>
  </cols>
  <sheetData>
    <row r="1" spans="1:5" ht="15" customHeight="1" x14ac:dyDescent="0.3">
      <c r="A1" s="13" t="s">
        <v>4</v>
      </c>
      <c r="B1" s="14" t="s">
        <v>3</v>
      </c>
      <c r="C1" s="3"/>
      <c r="D1" s="4"/>
      <c r="E1" s="5"/>
    </row>
    <row r="2" spans="1:5" ht="15" customHeight="1" x14ac:dyDescent="0.3">
      <c r="A2" s="12">
        <v>43333.252164351848</v>
      </c>
      <c r="B2" s="9" t="s">
        <v>32</v>
      </c>
      <c r="C2" s="6"/>
      <c r="D2" s="7"/>
      <c r="E2" s="8"/>
    </row>
    <row r="3" spans="1:5" ht="15" customHeight="1" x14ac:dyDescent="0.3">
      <c r="A3" s="15" t="s">
        <v>0</v>
      </c>
      <c r="B3" s="16" t="s">
        <v>1</v>
      </c>
      <c r="C3" s="16" t="s">
        <v>31</v>
      </c>
      <c r="D3" s="16" t="s">
        <v>2</v>
      </c>
      <c r="E3" s="17" t="s">
        <v>5</v>
      </c>
    </row>
    <row r="4" spans="1:5" ht="15" customHeight="1" x14ac:dyDescent="0.3">
      <c r="A4" s="18"/>
      <c r="B4" s="20"/>
      <c r="C4" s="19"/>
      <c r="D4" s="19"/>
      <c r="E4" s="21"/>
    </row>
    <row r="5" spans="1:5" ht="15" customHeight="1" x14ac:dyDescent="0.3">
      <c r="A5" s="18" t="s">
        <v>33</v>
      </c>
      <c r="B5" s="20" t="s">
        <v>34</v>
      </c>
      <c r="C5" s="19" t="s">
        <v>26</v>
      </c>
      <c r="D5" s="19">
        <v>364</v>
      </c>
      <c r="E5" s="21" t="s">
        <v>28</v>
      </c>
    </row>
    <row r="6" spans="1:5" ht="15" customHeight="1" x14ac:dyDescent="0.3">
      <c r="A6" s="18" t="s">
        <v>35</v>
      </c>
      <c r="B6" s="20" t="s">
        <v>36</v>
      </c>
      <c r="C6" s="19" t="s">
        <v>27</v>
      </c>
      <c r="D6" s="19">
        <v>364</v>
      </c>
      <c r="E6" s="21" t="s">
        <v>28</v>
      </c>
    </row>
    <row r="7" spans="1:5" ht="15" customHeight="1" x14ac:dyDescent="0.3">
      <c r="A7" s="18" t="s">
        <v>37</v>
      </c>
      <c r="B7" s="20" t="s">
        <v>38</v>
      </c>
      <c r="C7" s="19" t="s">
        <v>26</v>
      </c>
      <c r="D7" s="19">
        <v>363</v>
      </c>
      <c r="E7" s="21" t="s">
        <v>28</v>
      </c>
    </row>
    <row r="8" spans="1:5" ht="15" customHeight="1" x14ac:dyDescent="0.3">
      <c r="A8" s="18" t="s">
        <v>39</v>
      </c>
      <c r="B8" s="20" t="s">
        <v>40</v>
      </c>
      <c r="C8" s="19" t="s">
        <v>26</v>
      </c>
      <c r="D8" s="19">
        <v>363</v>
      </c>
      <c r="E8" s="21" t="s">
        <v>28</v>
      </c>
    </row>
    <row r="9" spans="1:5" ht="15" customHeight="1" x14ac:dyDescent="0.3">
      <c r="A9" s="18" t="s">
        <v>41</v>
      </c>
      <c r="B9" s="20" t="s">
        <v>42</v>
      </c>
      <c r="C9" s="19" t="s">
        <v>26</v>
      </c>
      <c r="D9" s="19">
        <v>444</v>
      </c>
      <c r="E9" s="21" t="s">
        <v>29</v>
      </c>
    </row>
    <row r="10" spans="1:5" ht="15" customHeight="1" x14ac:dyDescent="0.3">
      <c r="A10" s="18" t="s">
        <v>43</v>
      </c>
      <c r="B10" s="20" t="s">
        <v>44</v>
      </c>
      <c r="C10" s="19" t="s">
        <v>27</v>
      </c>
      <c r="D10" s="19">
        <v>444</v>
      </c>
      <c r="E10" s="21" t="s">
        <v>29</v>
      </c>
    </row>
    <row r="11" spans="1:5" ht="15" customHeight="1" x14ac:dyDescent="0.3">
      <c r="A11" s="18" t="s">
        <v>45</v>
      </c>
      <c r="B11" s="20" t="s">
        <v>46</v>
      </c>
      <c r="C11" s="19" t="s">
        <v>27</v>
      </c>
      <c r="D11" s="19">
        <v>444</v>
      </c>
      <c r="E11" s="21" t="s">
        <v>29</v>
      </c>
    </row>
    <row r="12" spans="1:5" ht="15" customHeight="1" x14ac:dyDescent="0.3">
      <c r="A12" s="18" t="s">
        <v>47</v>
      </c>
      <c r="B12" s="20" t="s">
        <v>48</v>
      </c>
      <c r="C12" s="19" t="s">
        <v>26</v>
      </c>
      <c r="D12" s="19">
        <v>353</v>
      </c>
      <c r="E12" s="21" t="s">
        <v>30</v>
      </c>
    </row>
    <row r="13" spans="1:5" ht="15" customHeight="1" x14ac:dyDescent="0.3">
      <c r="A13" s="18" t="s">
        <v>49</v>
      </c>
      <c r="B13" s="20" t="s">
        <v>50</v>
      </c>
      <c r="C13" s="19" t="s">
        <v>27</v>
      </c>
      <c r="D13" s="19">
        <v>353</v>
      </c>
      <c r="E13" s="21" t="s">
        <v>30</v>
      </c>
    </row>
    <row r="14" spans="1:5" ht="15" customHeight="1" x14ac:dyDescent="0.3">
      <c r="A14" s="18" t="s">
        <v>51</v>
      </c>
      <c r="B14" s="20" t="s">
        <v>52</v>
      </c>
      <c r="C14" s="19" t="s">
        <v>27</v>
      </c>
      <c r="D14" s="19">
        <v>353</v>
      </c>
      <c r="E14" s="21" t="s">
        <v>30</v>
      </c>
    </row>
    <row r="15" spans="1:5" ht="15" customHeight="1" x14ac:dyDescent="0.3">
      <c r="A15" s="18" t="s">
        <v>53</v>
      </c>
      <c r="B15" s="20" t="s">
        <v>54</v>
      </c>
      <c r="C15" s="19" t="s">
        <v>27</v>
      </c>
      <c r="D15" s="19">
        <v>353</v>
      </c>
      <c r="E15" s="21" t="s">
        <v>30</v>
      </c>
    </row>
    <row r="16" spans="1:5" ht="15" customHeight="1" x14ac:dyDescent="0.3">
      <c r="A16" s="18" t="s">
        <v>55</v>
      </c>
      <c r="B16" s="20" t="s">
        <v>56</v>
      </c>
      <c r="C16" s="19" t="s">
        <v>26</v>
      </c>
      <c r="D16" s="19">
        <v>501</v>
      </c>
      <c r="E16" s="21"/>
    </row>
    <row r="17" spans="1:5" ht="15" customHeight="1" x14ac:dyDescent="0.3">
      <c r="A17" s="18" t="s">
        <v>57</v>
      </c>
      <c r="B17" s="20" t="s">
        <v>58</v>
      </c>
      <c r="C17" s="19" t="s">
        <v>27</v>
      </c>
      <c r="D17" s="19">
        <v>501</v>
      </c>
      <c r="E17" s="21" t="s">
        <v>59</v>
      </c>
    </row>
    <row r="18" spans="1:5" ht="15" customHeight="1" x14ac:dyDescent="0.3">
      <c r="A18" s="18" t="s">
        <v>60</v>
      </c>
      <c r="B18" s="20" t="s">
        <v>61</v>
      </c>
      <c r="C18" s="19" t="s">
        <v>26</v>
      </c>
      <c r="D18" s="19">
        <v>738</v>
      </c>
      <c r="E18" s="21" t="s">
        <v>30</v>
      </c>
    </row>
    <row r="19" spans="1:5" ht="15" customHeight="1" x14ac:dyDescent="0.3">
      <c r="A19" s="18" t="s">
        <v>62</v>
      </c>
      <c r="B19" s="20" t="s">
        <v>63</v>
      </c>
      <c r="C19" s="19" t="s">
        <v>27</v>
      </c>
      <c r="D19" s="19">
        <v>738</v>
      </c>
      <c r="E19" s="21" t="s">
        <v>30</v>
      </c>
    </row>
    <row r="20" spans="1:5" ht="15" customHeight="1" x14ac:dyDescent="0.3">
      <c r="A20" s="18" t="s">
        <v>64</v>
      </c>
      <c r="B20" s="20" t="s">
        <v>65</v>
      </c>
      <c r="C20" s="19" t="s">
        <v>26</v>
      </c>
      <c r="D20" s="19">
        <v>738</v>
      </c>
      <c r="E20" s="21" t="s">
        <v>30</v>
      </c>
    </row>
    <row r="21" spans="1:5" ht="15" customHeight="1" x14ac:dyDescent="0.3">
      <c r="A21" s="18" t="s">
        <v>66</v>
      </c>
      <c r="B21" s="20" t="s">
        <v>67</v>
      </c>
      <c r="C21" s="19" t="s">
        <v>27</v>
      </c>
      <c r="D21" s="19">
        <v>409</v>
      </c>
      <c r="E21" s="21" t="s">
        <v>29</v>
      </c>
    </row>
    <row r="22" spans="1:5" ht="15" customHeight="1" x14ac:dyDescent="0.3">
      <c r="A22" s="18" t="s">
        <v>68</v>
      </c>
      <c r="B22" s="20" t="s">
        <v>69</v>
      </c>
      <c r="C22" s="19" t="s">
        <v>26</v>
      </c>
      <c r="D22" s="19">
        <v>409</v>
      </c>
      <c r="E22" s="21" t="s">
        <v>29</v>
      </c>
    </row>
    <row r="23" spans="1:5" ht="15" customHeight="1" x14ac:dyDescent="0.3">
      <c r="A23" s="18" t="s">
        <v>70</v>
      </c>
      <c r="B23" s="20" t="s">
        <v>71</v>
      </c>
      <c r="C23" s="19" t="s">
        <v>26</v>
      </c>
      <c r="D23" s="19">
        <v>310</v>
      </c>
      <c r="E23" s="21" t="s">
        <v>29</v>
      </c>
    </row>
    <row r="24" spans="1:5" ht="15" customHeight="1" x14ac:dyDescent="0.3">
      <c r="A24" s="18" t="s">
        <v>72</v>
      </c>
      <c r="B24" s="20" t="s">
        <v>73</v>
      </c>
      <c r="C24" s="19" t="s">
        <v>26</v>
      </c>
      <c r="D24" s="19">
        <v>310</v>
      </c>
      <c r="E24" s="21" t="s">
        <v>29</v>
      </c>
    </row>
    <row r="25" spans="1:5" ht="15" customHeight="1" x14ac:dyDescent="0.3">
      <c r="A25" s="18" t="s">
        <v>74</v>
      </c>
      <c r="B25" s="20" t="s">
        <v>75</v>
      </c>
      <c r="C25" s="19" t="s">
        <v>26</v>
      </c>
      <c r="D25" s="19">
        <v>348</v>
      </c>
      <c r="E25" s="21" t="s">
        <v>30</v>
      </c>
    </row>
    <row r="26" spans="1:5" ht="15" customHeight="1" x14ac:dyDescent="0.3">
      <c r="A26" s="18" t="s">
        <v>76</v>
      </c>
      <c r="B26" s="20" t="s">
        <v>77</v>
      </c>
      <c r="C26" s="19" t="s">
        <v>27</v>
      </c>
      <c r="D26" s="19">
        <v>348</v>
      </c>
      <c r="E26" s="21" t="s">
        <v>30</v>
      </c>
    </row>
    <row r="27" spans="1:5" ht="15" customHeight="1" x14ac:dyDescent="0.3">
      <c r="A27" s="18" t="s">
        <v>78</v>
      </c>
      <c r="B27" s="20" t="s">
        <v>79</v>
      </c>
      <c r="C27" s="19" t="s">
        <v>26</v>
      </c>
      <c r="D27" s="19">
        <v>347</v>
      </c>
      <c r="E27" s="21" t="s">
        <v>30</v>
      </c>
    </row>
    <row r="28" spans="1:5" ht="15" customHeight="1" x14ac:dyDescent="0.3">
      <c r="A28" s="18" t="s">
        <v>80</v>
      </c>
      <c r="B28" s="20" t="s">
        <v>81</v>
      </c>
      <c r="C28" s="19" t="s">
        <v>26</v>
      </c>
      <c r="D28" s="19">
        <v>347</v>
      </c>
      <c r="E28" s="21" t="s">
        <v>30</v>
      </c>
    </row>
    <row r="29" spans="1:5" ht="15" customHeight="1" x14ac:dyDescent="0.3">
      <c r="A29" s="18" t="s">
        <v>82</v>
      </c>
      <c r="B29" s="20" t="s">
        <v>83</v>
      </c>
      <c r="C29" s="19" t="s">
        <v>26</v>
      </c>
      <c r="D29" s="19">
        <v>347</v>
      </c>
      <c r="E29" s="21" t="s">
        <v>30</v>
      </c>
    </row>
    <row r="30" spans="1:5" ht="15" customHeight="1" x14ac:dyDescent="0.3">
      <c r="A30" s="18" t="s">
        <v>84</v>
      </c>
      <c r="B30" s="20" t="s">
        <v>85</v>
      </c>
      <c r="C30" s="19" t="s">
        <v>27</v>
      </c>
      <c r="D30" s="19">
        <v>508</v>
      </c>
      <c r="E30" s="21" t="s">
        <v>30</v>
      </c>
    </row>
    <row r="31" spans="1:5" ht="15" customHeight="1" x14ac:dyDescent="0.3">
      <c r="A31" s="18" t="s">
        <v>86</v>
      </c>
      <c r="B31" s="20" t="s">
        <v>87</v>
      </c>
      <c r="C31" s="19" t="s">
        <v>26</v>
      </c>
      <c r="D31" s="19">
        <v>508</v>
      </c>
      <c r="E31" s="21" t="s">
        <v>30</v>
      </c>
    </row>
    <row r="32" spans="1:5" ht="15" customHeight="1" x14ac:dyDescent="0.3">
      <c r="A32" s="18" t="s">
        <v>88</v>
      </c>
      <c r="B32" s="20" t="s">
        <v>89</v>
      </c>
      <c r="C32" s="19" t="s">
        <v>26</v>
      </c>
      <c r="D32" s="19">
        <v>508</v>
      </c>
      <c r="E32" s="21" t="s">
        <v>30</v>
      </c>
    </row>
    <row r="33" spans="1:5" ht="15" customHeight="1" x14ac:dyDescent="0.3">
      <c r="A33" s="18" t="s">
        <v>90</v>
      </c>
      <c r="B33" s="20" t="s">
        <v>91</v>
      </c>
      <c r="C33" s="19" t="s">
        <v>26</v>
      </c>
      <c r="D33" s="19">
        <v>508</v>
      </c>
      <c r="E33" s="21" t="s">
        <v>30</v>
      </c>
    </row>
    <row r="34" spans="1:5" ht="15" customHeight="1" x14ac:dyDescent="0.3">
      <c r="A34" s="18" t="s">
        <v>92</v>
      </c>
      <c r="B34" s="20" t="s">
        <v>93</v>
      </c>
      <c r="C34" s="19" t="s">
        <v>26</v>
      </c>
      <c r="D34" s="19">
        <v>415</v>
      </c>
      <c r="E34" s="21" t="s">
        <v>29</v>
      </c>
    </row>
    <row r="35" spans="1:5" ht="15" customHeight="1" x14ac:dyDescent="0.3">
      <c r="A35" s="18" t="s">
        <v>94</v>
      </c>
      <c r="B35" s="20" t="s">
        <v>95</v>
      </c>
      <c r="C35" s="19" t="s">
        <v>27</v>
      </c>
      <c r="D35" s="19">
        <v>415</v>
      </c>
      <c r="E35" s="21" t="s">
        <v>29</v>
      </c>
    </row>
    <row r="36" spans="1:5" ht="15" customHeight="1" x14ac:dyDescent="0.3">
      <c r="A36" s="18" t="s">
        <v>96</v>
      </c>
      <c r="B36" s="20" t="s">
        <v>97</v>
      </c>
      <c r="C36" s="19" t="s">
        <v>26</v>
      </c>
      <c r="D36" s="19">
        <v>355</v>
      </c>
      <c r="E36" s="21" t="s">
        <v>29</v>
      </c>
    </row>
    <row r="37" spans="1:5" ht="15" customHeight="1" x14ac:dyDescent="0.3">
      <c r="A37" s="18" t="s">
        <v>98</v>
      </c>
      <c r="B37" s="20" t="s">
        <v>99</v>
      </c>
      <c r="C37" s="19" t="s">
        <v>27</v>
      </c>
      <c r="D37" s="19">
        <v>355</v>
      </c>
      <c r="E37" s="21" t="s">
        <v>29</v>
      </c>
    </row>
    <row r="38" spans="1:5" ht="15" customHeight="1" x14ac:dyDescent="0.3">
      <c r="A38" s="18" t="s">
        <v>100</v>
      </c>
      <c r="B38" s="20" t="s">
        <v>101</v>
      </c>
      <c r="C38" s="19" t="s">
        <v>26</v>
      </c>
      <c r="D38" s="19">
        <v>355</v>
      </c>
      <c r="E38" s="21" t="s">
        <v>29</v>
      </c>
    </row>
    <row r="39" spans="1:5" ht="15" customHeight="1" x14ac:dyDescent="0.3">
      <c r="A39" s="18" t="s">
        <v>102</v>
      </c>
      <c r="B39" s="20" t="s">
        <v>103</v>
      </c>
      <c r="C39" s="19" t="s">
        <v>26</v>
      </c>
      <c r="D39" s="19">
        <v>355</v>
      </c>
      <c r="E39" s="21" t="s">
        <v>29</v>
      </c>
    </row>
    <row r="40" spans="1:5" ht="15" customHeight="1" x14ac:dyDescent="0.3">
      <c r="A40" s="18" t="s">
        <v>104</v>
      </c>
      <c r="B40" s="20" t="s">
        <v>105</v>
      </c>
      <c r="C40" s="19" t="s">
        <v>26</v>
      </c>
      <c r="D40" s="19">
        <v>432</v>
      </c>
      <c r="E40" s="21" t="s">
        <v>29</v>
      </c>
    </row>
    <row r="41" spans="1:5" ht="15" customHeight="1" x14ac:dyDescent="0.3">
      <c r="A41" s="18" t="s">
        <v>106</v>
      </c>
      <c r="B41" s="20" t="s">
        <v>107</v>
      </c>
      <c r="C41" s="19" t="s">
        <v>27</v>
      </c>
      <c r="D41" s="19">
        <v>432</v>
      </c>
      <c r="E41" s="21" t="s">
        <v>29</v>
      </c>
    </row>
    <row r="42" spans="1:5" ht="15" customHeight="1" x14ac:dyDescent="0.3">
      <c r="A42" s="18" t="s">
        <v>108</v>
      </c>
      <c r="B42" s="20" t="s">
        <v>109</v>
      </c>
      <c r="C42" s="19" t="s">
        <v>27</v>
      </c>
      <c r="D42" s="19">
        <v>433</v>
      </c>
      <c r="E42" s="21" t="s">
        <v>29</v>
      </c>
    </row>
    <row r="43" spans="1:5" ht="15" customHeight="1" x14ac:dyDescent="0.3">
      <c r="A43" s="18" t="s">
        <v>110</v>
      </c>
      <c r="B43" s="20" t="s">
        <v>111</v>
      </c>
      <c r="C43" s="19" t="s">
        <v>27</v>
      </c>
      <c r="D43" s="19">
        <v>433</v>
      </c>
      <c r="E43" s="21" t="s">
        <v>29</v>
      </c>
    </row>
    <row r="44" spans="1:5" ht="15" customHeight="1" x14ac:dyDescent="0.3">
      <c r="A44" s="18" t="s">
        <v>112</v>
      </c>
      <c r="B44" s="20" t="s">
        <v>113</v>
      </c>
      <c r="C44" s="19" t="s">
        <v>26</v>
      </c>
      <c r="D44" s="19">
        <v>450</v>
      </c>
      <c r="E44" s="21" t="s">
        <v>29</v>
      </c>
    </row>
    <row r="45" spans="1:5" ht="15" customHeight="1" x14ac:dyDescent="0.3">
      <c r="A45" s="18" t="s">
        <v>114</v>
      </c>
      <c r="B45" s="20" t="s">
        <v>115</v>
      </c>
      <c r="C45" s="19" t="s">
        <v>27</v>
      </c>
      <c r="D45" s="19">
        <v>450</v>
      </c>
      <c r="E45" s="21" t="s">
        <v>29</v>
      </c>
    </row>
    <row r="46" spans="1:5" ht="15" customHeight="1" x14ac:dyDescent="0.3">
      <c r="A46" s="18" t="s">
        <v>116</v>
      </c>
      <c r="B46" s="20" t="s">
        <v>117</v>
      </c>
      <c r="C46" s="19" t="s">
        <v>26</v>
      </c>
      <c r="D46" s="19">
        <v>450</v>
      </c>
      <c r="E46" s="21" t="s">
        <v>29</v>
      </c>
    </row>
    <row r="47" spans="1:5" ht="15" customHeight="1" x14ac:dyDescent="0.3">
      <c r="A47" s="18" t="s">
        <v>118</v>
      </c>
      <c r="B47" s="20" t="s">
        <v>119</v>
      </c>
      <c r="C47" s="19" t="s">
        <v>27</v>
      </c>
      <c r="D47" s="19">
        <v>360</v>
      </c>
      <c r="E47" s="21" t="s">
        <v>29</v>
      </c>
    </row>
    <row r="48" spans="1:5" ht="15" customHeight="1" x14ac:dyDescent="0.3">
      <c r="A48" s="18" t="s">
        <v>120</v>
      </c>
      <c r="B48" s="20" t="s">
        <v>121</v>
      </c>
      <c r="C48" s="19" t="s">
        <v>26</v>
      </c>
      <c r="D48" s="19">
        <v>360</v>
      </c>
      <c r="E48" s="21" t="s">
        <v>29</v>
      </c>
    </row>
    <row r="49" spans="1:5" ht="15" customHeight="1" x14ac:dyDescent="0.3">
      <c r="A49" s="18" t="s">
        <v>122</v>
      </c>
      <c r="B49" s="20" t="s">
        <v>123</v>
      </c>
      <c r="C49" s="19" t="s">
        <v>26</v>
      </c>
      <c r="D49" s="19">
        <v>360</v>
      </c>
      <c r="E49" s="21" t="s">
        <v>29</v>
      </c>
    </row>
    <row r="50" spans="1:5" ht="15" customHeight="1" x14ac:dyDescent="0.3">
      <c r="A50" s="18" t="s">
        <v>124</v>
      </c>
      <c r="B50" s="20" t="s">
        <v>125</v>
      </c>
      <c r="C50" s="19" t="s">
        <v>26</v>
      </c>
      <c r="D50" s="19">
        <v>360</v>
      </c>
      <c r="E50" s="21" t="s">
        <v>29</v>
      </c>
    </row>
    <row r="51" spans="1:5" ht="15" customHeight="1" x14ac:dyDescent="0.3">
      <c r="A51" s="18" t="s">
        <v>126</v>
      </c>
      <c r="B51" s="20" t="s">
        <v>127</v>
      </c>
      <c r="C51" s="19" t="s">
        <v>26</v>
      </c>
      <c r="D51" s="19">
        <v>463</v>
      </c>
      <c r="E51" s="21" t="s">
        <v>59</v>
      </c>
    </row>
    <row r="52" spans="1:5" ht="15" customHeight="1" x14ac:dyDescent="0.3">
      <c r="A52" s="18" t="s">
        <v>128</v>
      </c>
      <c r="B52" s="20" t="s">
        <v>129</v>
      </c>
      <c r="C52" s="19" t="s">
        <v>26</v>
      </c>
      <c r="D52" s="19">
        <v>464</v>
      </c>
      <c r="E52" s="21" t="s">
        <v>59</v>
      </c>
    </row>
    <row r="53" spans="1:5" ht="15" customHeight="1" x14ac:dyDescent="0.3">
      <c r="A53" s="18" t="s">
        <v>130</v>
      </c>
      <c r="B53" s="20" t="s">
        <v>131</v>
      </c>
      <c r="C53" s="19" t="s">
        <v>27</v>
      </c>
      <c r="D53" s="19">
        <v>463</v>
      </c>
      <c r="E53" s="21" t="s">
        <v>59</v>
      </c>
    </row>
    <row r="54" spans="1:5" ht="15" customHeight="1" x14ac:dyDescent="0.3">
      <c r="A54" s="18" t="s">
        <v>132</v>
      </c>
      <c r="B54" s="20" t="s">
        <v>133</v>
      </c>
      <c r="C54" s="19" t="s">
        <v>27</v>
      </c>
      <c r="D54" s="19">
        <v>464</v>
      </c>
      <c r="E54" s="21" t="s">
        <v>59</v>
      </c>
    </row>
    <row r="55" spans="1:5" ht="15" customHeight="1" x14ac:dyDescent="0.3">
      <c r="A55" s="18" t="s">
        <v>134</v>
      </c>
      <c r="B55" s="20" t="s">
        <v>135</v>
      </c>
      <c r="C55" s="19" t="s">
        <v>26</v>
      </c>
      <c r="D55" s="19">
        <v>410</v>
      </c>
      <c r="E55" s="21"/>
    </row>
    <row r="56" spans="1:5" ht="15" customHeight="1" x14ac:dyDescent="0.3">
      <c r="A56" s="18" t="s">
        <v>136</v>
      </c>
      <c r="B56" s="20" t="s">
        <v>137</v>
      </c>
      <c r="C56" s="19" t="s">
        <v>26</v>
      </c>
      <c r="D56" s="19">
        <v>410</v>
      </c>
      <c r="E56" s="21"/>
    </row>
    <row r="57" spans="1:5" ht="15" customHeight="1" x14ac:dyDescent="0.3">
      <c r="A57" s="18" t="s">
        <v>138</v>
      </c>
      <c r="B57" s="20" t="s">
        <v>139</v>
      </c>
      <c r="C57" s="19" t="s">
        <v>27</v>
      </c>
      <c r="D57" s="19">
        <v>410</v>
      </c>
      <c r="E57" s="21"/>
    </row>
  </sheetData>
  <pageMargins left="0.7" right="0.7" top="0.75" bottom="0.75" header="0.3" footer="0.3"/>
  <pageSetup paperSize="9" orientation="portrait" horizontalDpi="4294967293" verticalDpi="4294967295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hÉtiquet"/>
  <dimension ref="A1:C31"/>
  <sheetViews>
    <sheetView workbookViewId="0">
      <selection activeCell="H29" sqref="H29"/>
    </sheetView>
  </sheetViews>
  <sheetFormatPr baseColWidth="10" defaultColWidth="11.44140625" defaultRowHeight="14.4" x14ac:dyDescent="0.3"/>
  <cols>
    <col min="1" max="1" width="60.33203125" style="25" customWidth="1"/>
    <col min="2" max="2" width="6.44140625" style="22" customWidth="1"/>
    <col min="3" max="3" width="11.109375" style="1" customWidth="1"/>
    <col min="4" max="16384" width="11.44140625" style="1"/>
  </cols>
  <sheetData>
    <row r="1" spans="1:3" x14ac:dyDescent="0.3">
      <c r="A1" s="24" t="s">
        <v>6</v>
      </c>
      <c r="B1" s="22">
        <v>316</v>
      </c>
    </row>
    <row r="2" spans="1:3" x14ac:dyDescent="0.3">
      <c r="A2" s="24" t="s">
        <v>7</v>
      </c>
      <c r="B2" s="23">
        <v>333</v>
      </c>
    </row>
    <row r="3" spans="1:3" ht="28.8" x14ac:dyDescent="0.3">
      <c r="A3" s="24" t="s">
        <v>8</v>
      </c>
      <c r="B3" s="23">
        <v>351</v>
      </c>
      <c r="C3" s="2"/>
    </row>
    <row r="4" spans="1:3" x14ac:dyDescent="0.3">
      <c r="A4" s="24" t="s">
        <v>9</v>
      </c>
      <c r="B4" s="22">
        <v>405</v>
      </c>
    </row>
    <row r="5" spans="1:3" x14ac:dyDescent="0.3">
      <c r="A5" s="24" t="s">
        <v>10</v>
      </c>
      <c r="B5" s="22">
        <v>406</v>
      </c>
    </row>
    <row r="6" spans="1:3" ht="28.8" x14ac:dyDescent="0.3">
      <c r="A6" s="24" t="s">
        <v>11</v>
      </c>
      <c r="B6" s="22">
        <v>414</v>
      </c>
    </row>
    <row r="7" spans="1:3" ht="28.8" x14ac:dyDescent="0.3">
      <c r="A7" s="24" t="s">
        <v>12</v>
      </c>
      <c r="B7" s="22">
        <v>416</v>
      </c>
    </row>
    <row r="8" spans="1:3" x14ac:dyDescent="0.3">
      <c r="A8" s="24" t="s">
        <v>13</v>
      </c>
      <c r="B8" s="22">
        <v>435</v>
      </c>
    </row>
    <row r="9" spans="1:3" x14ac:dyDescent="0.3">
      <c r="A9" s="24" t="s">
        <v>14</v>
      </c>
      <c r="B9" s="22">
        <v>443</v>
      </c>
    </row>
    <row r="10" spans="1:3" x14ac:dyDescent="0.3">
      <c r="A10" s="24" t="s">
        <v>15</v>
      </c>
      <c r="B10" s="22">
        <v>446</v>
      </c>
    </row>
    <row r="11" spans="1:3" x14ac:dyDescent="0.3">
      <c r="A11" s="24" t="s">
        <v>16</v>
      </c>
      <c r="B11" s="22">
        <v>515</v>
      </c>
    </row>
    <row r="12" spans="1:3" x14ac:dyDescent="0.3">
      <c r="A12" s="24" t="s">
        <v>17</v>
      </c>
      <c r="B12" s="22">
        <v>518</v>
      </c>
    </row>
    <row r="13" spans="1:3" x14ac:dyDescent="0.3">
      <c r="A13" s="25" t="s">
        <v>18</v>
      </c>
      <c r="B13" s="22">
        <v>521</v>
      </c>
    </row>
    <row r="14" spans="1:3" x14ac:dyDescent="0.3">
      <c r="A14" s="24" t="s">
        <v>19</v>
      </c>
      <c r="B14" s="22">
        <v>523</v>
      </c>
    </row>
    <row r="15" spans="1:3" x14ac:dyDescent="0.3">
      <c r="A15" s="24" t="s">
        <v>20</v>
      </c>
      <c r="B15" s="23">
        <v>533</v>
      </c>
    </row>
    <row r="16" spans="1:3" x14ac:dyDescent="0.3">
      <c r="A16" s="24" t="s">
        <v>21</v>
      </c>
      <c r="B16" s="22">
        <v>534</v>
      </c>
    </row>
    <row r="17" spans="1:2" ht="28.8" x14ac:dyDescent="0.3">
      <c r="A17" s="24" t="s">
        <v>22</v>
      </c>
      <c r="B17" s="22">
        <v>539</v>
      </c>
    </row>
    <row r="18" spans="1:2" x14ac:dyDescent="0.3">
      <c r="A18" s="24" t="s">
        <v>23</v>
      </c>
      <c r="B18" s="22">
        <v>602</v>
      </c>
    </row>
    <row r="19" spans="1:2" x14ac:dyDescent="0.3">
      <c r="A19" s="25" t="s">
        <v>24</v>
      </c>
      <c r="B19" s="22">
        <v>604</v>
      </c>
    </row>
    <row r="20" spans="1:2" x14ac:dyDescent="0.3">
      <c r="A20" s="24" t="s">
        <v>25</v>
      </c>
      <c r="B20" s="22">
        <v>635</v>
      </c>
    </row>
    <row r="21" spans="1:2" x14ac:dyDescent="0.3">
      <c r="A21" s="24"/>
    </row>
    <row r="22" spans="1:2" x14ac:dyDescent="0.3">
      <c r="A22" s="24"/>
    </row>
    <row r="23" spans="1:2" x14ac:dyDescent="0.3">
      <c r="A23" s="24"/>
    </row>
    <row r="24" spans="1:2" x14ac:dyDescent="0.3">
      <c r="A24" s="24"/>
    </row>
    <row r="25" spans="1:2" x14ac:dyDescent="0.3">
      <c r="A25" s="24"/>
    </row>
    <row r="26" spans="1:2" x14ac:dyDescent="0.3">
      <c r="A26" s="24"/>
    </row>
    <row r="27" spans="1:2" x14ac:dyDescent="0.3">
      <c r="A27" s="24"/>
    </row>
    <row r="28" spans="1:2" x14ac:dyDescent="0.3">
      <c r="A28" s="24"/>
    </row>
    <row r="29" spans="1:2" x14ac:dyDescent="0.3">
      <c r="A29" s="24"/>
    </row>
    <row r="30" spans="1:2" x14ac:dyDescent="0.3">
      <c r="A30" s="24"/>
    </row>
    <row r="31" spans="1:2" x14ac:dyDescent="0.3">
      <c r="A31" s="2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2B745-8B94-41C1-BFEC-555561862B9B}">
  <dimension ref="A1:F119"/>
  <sheetViews>
    <sheetView tabSelected="1" workbookViewId="0">
      <selection activeCell="C123" sqref="C123"/>
    </sheetView>
  </sheetViews>
  <sheetFormatPr baseColWidth="10" defaultRowHeight="14.4" x14ac:dyDescent="0.3"/>
  <cols>
    <col min="1" max="1" width="8.44140625" bestFit="1" customWidth="1"/>
    <col min="2" max="2" width="13.88671875" bestFit="1" customWidth="1"/>
    <col min="3" max="3" width="7.109375" bestFit="1" customWidth="1"/>
    <col min="4" max="4" width="5.109375" bestFit="1" customWidth="1"/>
    <col min="5" max="5" width="37.6640625" customWidth="1"/>
    <col min="6" max="6" width="22.5546875" customWidth="1"/>
    <col min="7" max="7" width="4.21875" bestFit="1" customWidth="1"/>
    <col min="8" max="8" width="8.88671875" bestFit="1" customWidth="1"/>
    <col min="9" max="9" width="4.5546875" bestFit="1" customWidth="1"/>
    <col min="10" max="10" width="5.6640625" bestFit="1" customWidth="1"/>
    <col min="11" max="11" width="5.44140625" bestFit="1" customWidth="1"/>
    <col min="12" max="12" width="15.6640625" bestFit="1" customWidth="1"/>
    <col min="13" max="13" width="4.21875" bestFit="1" customWidth="1"/>
    <col min="14" max="14" width="13.21875" bestFit="1" customWidth="1"/>
    <col min="15" max="15" width="5" bestFit="1" customWidth="1"/>
    <col min="16" max="16" width="11.44140625" bestFit="1" customWidth="1"/>
    <col min="17" max="17" width="8.6640625" bestFit="1" customWidth="1"/>
    <col min="18" max="18" width="12.109375" bestFit="1" customWidth="1"/>
    <col min="19" max="19" width="8.109375" bestFit="1" customWidth="1"/>
    <col min="20" max="20" width="4.33203125" bestFit="1" customWidth="1"/>
    <col min="21" max="21" width="5" bestFit="1" customWidth="1"/>
    <col min="22" max="22" width="7.44140625" bestFit="1" customWidth="1"/>
    <col min="23" max="23" width="4.33203125" bestFit="1" customWidth="1"/>
    <col min="24" max="24" width="12.44140625" bestFit="1" customWidth="1"/>
    <col min="25" max="25" width="9.88671875" bestFit="1" customWidth="1"/>
    <col min="26" max="26" width="19" bestFit="1" customWidth="1"/>
    <col min="27" max="31" width="36.6640625" bestFit="1" customWidth="1"/>
    <col min="32" max="41" width="17.21875" bestFit="1" customWidth="1"/>
    <col min="42" max="42" width="4.109375" bestFit="1" customWidth="1"/>
    <col min="43" max="43" width="9.33203125" bestFit="1" customWidth="1"/>
  </cols>
  <sheetData>
    <row r="1" spans="1:6" x14ac:dyDescent="0.3">
      <c r="A1" t="s">
        <v>140</v>
      </c>
      <c r="B1" t="s">
        <v>141</v>
      </c>
      <c r="C1" t="s">
        <v>142</v>
      </c>
      <c r="E1" t="s">
        <v>147</v>
      </c>
      <c r="F1" t="s">
        <v>148</v>
      </c>
    </row>
    <row r="2" spans="1:6" x14ac:dyDescent="0.3">
      <c r="A2">
        <v>364</v>
      </c>
      <c r="B2" s="26" t="s">
        <v>143</v>
      </c>
      <c r="C2" s="26" t="s">
        <v>28</v>
      </c>
      <c r="E2" t="str">
        <f>Fichier_csv[[#This Row],[Fusionné]]</f>
        <v>nom1 prenom 1</v>
      </c>
      <c r="F2">
        <v>1</v>
      </c>
    </row>
    <row r="3" spans="1:6" hidden="1" x14ac:dyDescent="0.3">
      <c r="A3">
        <v>364</v>
      </c>
      <c r="B3" s="26" t="s">
        <v>144</v>
      </c>
      <c r="C3" s="26" t="s">
        <v>28</v>
      </c>
      <c r="E3" t="str">
        <f>IF(Fichier_csv[[#This Row],[RoomNu]]=A2,E2&amp;Fichier_csv[[#This Row],[Fusionné]],Fichier_csv[[#This Row],[Fusionné]])</f>
        <v>nom1 prenom 1nom2 prenom2</v>
      </c>
      <c r="F3">
        <f>IF(Fichier_csv[[#This Row],[RoomNu]]=A2,0,1)</f>
        <v>0</v>
      </c>
    </row>
    <row r="4" spans="1:6" x14ac:dyDescent="0.3">
      <c r="A4">
        <v>363</v>
      </c>
      <c r="B4" s="26" t="s">
        <v>145</v>
      </c>
      <c r="C4" s="26" t="s">
        <v>28</v>
      </c>
      <c r="E4" t="str">
        <f>IF(Fichier_csv[[#This Row],[RoomNu]]=A3,E3&amp;Fichier_csv[[#This Row],[Fusionné]],Fichier_csv[[#This Row],[Fusionné]])</f>
        <v>nom3 prenom 3</v>
      </c>
      <c r="F4">
        <f>IF(Fichier_csv[[#This Row],[RoomNu]]=A3,0,1)</f>
        <v>1</v>
      </c>
    </row>
    <row r="5" spans="1:6" hidden="1" x14ac:dyDescent="0.3">
      <c r="A5">
        <v>363</v>
      </c>
      <c r="B5" s="26" t="s">
        <v>146</v>
      </c>
      <c r="C5" s="26" t="s">
        <v>28</v>
      </c>
      <c r="E5" t="str">
        <f>IF(Fichier_csv[[#This Row],[RoomNu]]=A4,E4&amp;Fichier_csv[[#This Row],[Fusionné]],Fichier_csv[[#This Row],[Fusionné]])</f>
        <v>nom3 prenom 3nom4 prenom 4</v>
      </c>
      <c r="F5">
        <f>IF(Fichier_csv[[#This Row],[RoomNu]]=A4,0,1)</f>
        <v>0</v>
      </c>
    </row>
    <row r="6" spans="1:6" hidden="1" x14ac:dyDescent="0.3">
      <c r="E6" t="e">
        <f>IF(Fichier_csv[[#This Row],[RoomNu]]=A5,E5&amp;Fichier_csv[[#This Row],[Fusionné]],Fichier_csv[[#This Row],[Fusionné]])</f>
        <v>#VALUE!</v>
      </c>
      <c r="F6" t="e">
        <f>IF(Fichier_csv[[#This Row],[RoomNu]]=A5,0,1)</f>
        <v>#VALUE!</v>
      </c>
    </row>
    <row r="7" spans="1:6" hidden="1" x14ac:dyDescent="0.3">
      <c r="E7" t="e">
        <f>IF(Fichier_csv[[#This Row],[RoomNu]]=A6,E6&amp;Fichier_csv[[#This Row],[Fusionné]],Fichier_csv[[#This Row],[Fusionné]])</f>
        <v>#VALUE!</v>
      </c>
      <c r="F7" t="e">
        <f>IF(Fichier_csv[[#This Row],[RoomNu]]=A6,0,1)</f>
        <v>#VALUE!</v>
      </c>
    </row>
    <row r="8" spans="1:6" hidden="1" x14ac:dyDescent="0.3">
      <c r="E8" t="e">
        <f>IF(Fichier_csv[[#This Row],[RoomNu]]=A7,E7&amp;Fichier_csv[[#This Row],[Fusionné]],Fichier_csv[[#This Row],[Fusionné]])</f>
        <v>#VALUE!</v>
      </c>
      <c r="F8" t="e">
        <f>IF(Fichier_csv[[#This Row],[RoomNu]]=A7,0,1)</f>
        <v>#VALUE!</v>
      </c>
    </row>
    <row r="9" spans="1:6" hidden="1" x14ac:dyDescent="0.3">
      <c r="E9" t="e">
        <f>IF(Fichier_csv[[#This Row],[RoomNu]]=A8,E8&amp;Fichier_csv[[#This Row],[Fusionné]],Fichier_csv[[#This Row],[Fusionné]])</f>
        <v>#VALUE!</v>
      </c>
      <c r="F9" t="e">
        <f>IF(Fichier_csv[[#This Row],[RoomNu]]=A8,0,1)</f>
        <v>#VALUE!</v>
      </c>
    </row>
    <row r="10" spans="1:6" hidden="1" x14ac:dyDescent="0.3">
      <c r="E10" t="e">
        <f>IF(Fichier_csv[[#This Row],[RoomNu]]=A9,E9&amp;Fichier_csv[[#This Row],[Fusionné]],Fichier_csv[[#This Row],[Fusionné]])</f>
        <v>#VALUE!</v>
      </c>
      <c r="F10" t="e">
        <f>IF(Fichier_csv[[#This Row],[RoomNu]]=A9,0,1)</f>
        <v>#VALUE!</v>
      </c>
    </row>
    <row r="11" spans="1:6" hidden="1" x14ac:dyDescent="0.3">
      <c r="E11" t="e">
        <f>IF(Fichier_csv[[#This Row],[RoomNu]]=A10,E10&amp;Fichier_csv[[#This Row],[Fusionné]],Fichier_csv[[#This Row],[Fusionné]])</f>
        <v>#VALUE!</v>
      </c>
      <c r="F11" t="e">
        <f>IF(Fichier_csv[[#This Row],[RoomNu]]=A10,0,1)</f>
        <v>#VALUE!</v>
      </c>
    </row>
    <row r="12" spans="1:6" hidden="1" x14ac:dyDescent="0.3">
      <c r="E12" t="e">
        <f>IF(Fichier_csv[[#This Row],[RoomNu]]=A11,E11&amp;Fichier_csv[[#This Row],[Fusionné]],Fichier_csv[[#This Row],[Fusionné]])</f>
        <v>#VALUE!</v>
      </c>
      <c r="F12" t="e">
        <f>IF(Fichier_csv[[#This Row],[RoomNu]]=A11,0,1)</f>
        <v>#VALUE!</v>
      </c>
    </row>
    <row r="13" spans="1:6" hidden="1" x14ac:dyDescent="0.3">
      <c r="E13" t="e">
        <f>IF(Fichier_csv[[#This Row],[RoomNu]]=A12,E12&amp;Fichier_csv[[#This Row],[Fusionné]],Fichier_csv[[#This Row],[Fusionné]])</f>
        <v>#VALUE!</v>
      </c>
      <c r="F13" t="e">
        <f>IF(Fichier_csv[[#This Row],[RoomNu]]=A12,0,1)</f>
        <v>#VALUE!</v>
      </c>
    </row>
    <row r="14" spans="1:6" hidden="1" x14ac:dyDescent="0.3">
      <c r="E14" t="e">
        <f>IF(Fichier_csv[[#This Row],[RoomNu]]=A13,E13&amp;Fichier_csv[[#This Row],[Fusionné]],Fichier_csv[[#This Row],[Fusionné]])</f>
        <v>#VALUE!</v>
      </c>
      <c r="F14" t="e">
        <f>IF(Fichier_csv[[#This Row],[RoomNu]]=A13,0,1)</f>
        <v>#VALUE!</v>
      </c>
    </row>
    <row r="15" spans="1:6" hidden="1" x14ac:dyDescent="0.3">
      <c r="E15" t="e">
        <f>IF(Fichier_csv[[#This Row],[RoomNu]]=A14,E14&amp;Fichier_csv[[#This Row],[Fusionné]],Fichier_csv[[#This Row],[Fusionné]])</f>
        <v>#VALUE!</v>
      </c>
      <c r="F15" t="e">
        <f>IF(Fichier_csv[[#This Row],[RoomNu]]=A14,0,1)</f>
        <v>#VALUE!</v>
      </c>
    </row>
    <row r="16" spans="1:6" hidden="1" x14ac:dyDescent="0.3">
      <c r="E16" t="e">
        <f>IF(Fichier_csv[[#This Row],[RoomNu]]=A15,E15&amp;Fichier_csv[[#This Row],[Fusionné]],Fichier_csv[[#This Row],[Fusionné]])</f>
        <v>#VALUE!</v>
      </c>
      <c r="F16" t="e">
        <f>IF(Fichier_csv[[#This Row],[RoomNu]]=A15,0,1)</f>
        <v>#VALUE!</v>
      </c>
    </row>
    <row r="17" spans="5:6" hidden="1" x14ac:dyDescent="0.3">
      <c r="E17" t="e">
        <f>IF(Fichier_csv[[#This Row],[RoomNu]]=A16,E16&amp;Fichier_csv[[#This Row],[Fusionné]],Fichier_csv[[#This Row],[Fusionné]])</f>
        <v>#VALUE!</v>
      </c>
      <c r="F17" t="e">
        <f>IF(Fichier_csv[[#This Row],[RoomNu]]=A16,0,1)</f>
        <v>#VALUE!</v>
      </c>
    </row>
    <row r="18" spans="5:6" hidden="1" x14ac:dyDescent="0.3">
      <c r="E18" t="e">
        <f>IF(Fichier_csv[[#This Row],[RoomNu]]=A17,E17&amp;Fichier_csv[[#This Row],[Fusionné]],Fichier_csv[[#This Row],[Fusionné]])</f>
        <v>#VALUE!</v>
      </c>
      <c r="F18" t="e">
        <f>IF(Fichier_csv[[#This Row],[RoomNu]]=A17,0,1)</f>
        <v>#VALUE!</v>
      </c>
    </row>
    <row r="19" spans="5:6" hidden="1" x14ac:dyDescent="0.3">
      <c r="E19" t="e">
        <f>IF(Fichier_csv[[#This Row],[RoomNu]]=A18,E18&amp;Fichier_csv[[#This Row],[Fusionné]],Fichier_csv[[#This Row],[Fusionné]])</f>
        <v>#VALUE!</v>
      </c>
      <c r="F19" t="e">
        <f>IF(Fichier_csv[[#This Row],[RoomNu]]=A18,0,1)</f>
        <v>#VALUE!</v>
      </c>
    </row>
    <row r="20" spans="5:6" hidden="1" x14ac:dyDescent="0.3">
      <c r="E20" t="e">
        <f>IF(Fichier_csv[[#This Row],[RoomNu]]=A19,E19&amp;Fichier_csv[[#This Row],[Fusionné]],Fichier_csv[[#This Row],[Fusionné]])</f>
        <v>#VALUE!</v>
      </c>
      <c r="F20" t="e">
        <f>IF(Fichier_csv[[#This Row],[RoomNu]]=A19,0,1)</f>
        <v>#VALUE!</v>
      </c>
    </row>
    <row r="21" spans="5:6" hidden="1" x14ac:dyDescent="0.3">
      <c r="E21" t="e">
        <f>IF(Fichier_csv[[#This Row],[RoomNu]]=A20,E20&amp;Fichier_csv[[#This Row],[Fusionné]],Fichier_csv[[#This Row],[Fusionné]])</f>
        <v>#VALUE!</v>
      </c>
      <c r="F21" t="e">
        <f>IF(Fichier_csv[[#This Row],[RoomNu]]=A20,0,1)</f>
        <v>#VALUE!</v>
      </c>
    </row>
    <row r="22" spans="5:6" hidden="1" x14ac:dyDescent="0.3">
      <c r="E22" t="e">
        <f>IF(Fichier_csv[[#This Row],[RoomNu]]=A21,E21&amp;Fichier_csv[[#This Row],[Fusionné]],Fichier_csv[[#This Row],[Fusionné]])</f>
        <v>#VALUE!</v>
      </c>
      <c r="F22" t="e">
        <f>IF(Fichier_csv[[#This Row],[RoomNu]]=A21,0,1)</f>
        <v>#VALUE!</v>
      </c>
    </row>
    <row r="23" spans="5:6" hidden="1" x14ac:dyDescent="0.3">
      <c r="E23" t="e">
        <f>IF(Fichier_csv[[#This Row],[RoomNu]]=A22,E22&amp;Fichier_csv[[#This Row],[Fusionné]],Fichier_csv[[#This Row],[Fusionné]])</f>
        <v>#VALUE!</v>
      </c>
      <c r="F23" t="e">
        <f>IF(Fichier_csv[[#This Row],[RoomNu]]=A22,0,1)</f>
        <v>#VALUE!</v>
      </c>
    </row>
    <row r="24" spans="5:6" hidden="1" x14ac:dyDescent="0.3">
      <c r="E24" t="e">
        <f>IF(Fichier_csv[[#This Row],[RoomNu]]=A23,E23&amp;Fichier_csv[[#This Row],[Fusionné]],Fichier_csv[[#This Row],[Fusionné]])</f>
        <v>#VALUE!</v>
      </c>
      <c r="F24" t="e">
        <f>IF(Fichier_csv[[#This Row],[RoomNu]]=A23,0,1)</f>
        <v>#VALUE!</v>
      </c>
    </row>
    <row r="25" spans="5:6" hidden="1" x14ac:dyDescent="0.3">
      <c r="E25" t="e">
        <f>IF(Fichier_csv[[#This Row],[RoomNu]]=A24,E24&amp;Fichier_csv[[#This Row],[Fusionné]],Fichier_csv[[#This Row],[Fusionné]])</f>
        <v>#VALUE!</v>
      </c>
      <c r="F25" t="e">
        <f>IF(Fichier_csv[[#This Row],[RoomNu]]=A24,0,1)</f>
        <v>#VALUE!</v>
      </c>
    </row>
    <row r="26" spans="5:6" hidden="1" x14ac:dyDescent="0.3">
      <c r="E26" t="e">
        <f>IF(Fichier_csv[[#This Row],[RoomNu]]=A25,E25&amp;Fichier_csv[[#This Row],[Fusionné]],Fichier_csv[[#This Row],[Fusionné]])</f>
        <v>#VALUE!</v>
      </c>
      <c r="F26" t="e">
        <f>IF(Fichier_csv[[#This Row],[RoomNu]]=A25,0,1)</f>
        <v>#VALUE!</v>
      </c>
    </row>
    <row r="27" spans="5:6" hidden="1" x14ac:dyDescent="0.3">
      <c r="E27" t="e">
        <f>IF(Fichier_csv[[#This Row],[RoomNu]]=A26,E26&amp;Fichier_csv[[#This Row],[Fusionné]],Fichier_csv[[#This Row],[Fusionné]])</f>
        <v>#VALUE!</v>
      </c>
      <c r="F27" t="e">
        <f>IF(Fichier_csv[[#This Row],[RoomNu]]=A26,0,1)</f>
        <v>#VALUE!</v>
      </c>
    </row>
    <row r="28" spans="5:6" hidden="1" x14ac:dyDescent="0.3">
      <c r="E28" t="e">
        <f>IF(Fichier_csv[[#This Row],[RoomNu]]=A27,E27&amp;Fichier_csv[[#This Row],[Fusionné]],Fichier_csv[[#This Row],[Fusionné]])</f>
        <v>#VALUE!</v>
      </c>
      <c r="F28" t="e">
        <f>IF(Fichier_csv[[#This Row],[RoomNu]]=A27,0,1)</f>
        <v>#VALUE!</v>
      </c>
    </row>
    <row r="29" spans="5:6" hidden="1" x14ac:dyDescent="0.3">
      <c r="E29" t="e">
        <f>IF(Fichier_csv[[#This Row],[RoomNu]]=A28,E28&amp;Fichier_csv[[#This Row],[Fusionné]],Fichier_csv[[#This Row],[Fusionné]])</f>
        <v>#VALUE!</v>
      </c>
      <c r="F29" t="e">
        <f>IF(Fichier_csv[[#This Row],[RoomNu]]=A28,0,1)</f>
        <v>#VALUE!</v>
      </c>
    </row>
    <row r="30" spans="5:6" hidden="1" x14ac:dyDescent="0.3">
      <c r="E30" t="e">
        <f>IF(Fichier_csv[[#This Row],[RoomNu]]=A29,E29&amp;Fichier_csv[[#This Row],[Fusionné]],Fichier_csv[[#This Row],[Fusionné]])</f>
        <v>#VALUE!</v>
      </c>
      <c r="F30" t="e">
        <f>IF(Fichier_csv[[#This Row],[RoomNu]]=A29,0,1)</f>
        <v>#VALUE!</v>
      </c>
    </row>
    <row r="31" spans="5:6" hidden="1" x14ac:dyDescent="0.3">
      <c r="E31" t="e">
        <f>IF(Fichier_csv[[#This Row],[RoomNu]]=A30,E30&amp;Fichier_csv[[#This Row],[Fusionné]],Fichier_csv[[#This Row],[Fusionné]])</f>
        <v>#VALUE!</v>
      </c>
      <c r="F31" t="e">
        <f>IF(Fichier_csv[[#This Row],[RoomNu]]=A30,0,1)</f>
        <v>#VALUE!</v>
      </c>
    </row>
    <row r="32" spans="5:6" hidden="1" x14ac:dyDescent="0.3">
      <c r="E32" t="e">
        <f>IF(Fichier_csv[[#This Row],[RoomNu]]=A31,E31&amp;Fichier_csv[[#This Row],[Fusionné]],Fichier_csv[[#This Row],[Fusionné]])</f>
        <v>#VALUE!</v>
      </c>
      <c r="F32" t="e">
        <f>IF(Fichier_csv[[#This Row],[RoomNu]]=A31,0,1)</f>
        <v>#VALUE!</v>
      </c>
    </row>
    <row r="33" spans="5:6" hidden="1" x14ac:dyDescent="0.3">
      <c r="E33" t="e">
        <f>IF(Fichier_csv[[#This Row],[RoomNu]]=A32,E32&amp;Fichier_csv[[#This Row],[Fusionné]],Fichier_csv[[#This Row],[Fusionné]])</f>
        <v>#VALUE!</v>
      </c>
      <c r="F33" t="e">
        <f>IF(Fichier_csv[[#This Row],[RoomNu]]=A32,0,1)</f>
        <v>#VALUE!</v>
      </c>
    </row>
    <row r="34" spans="5:6" hidden="1" x14ac:dyDescent="0.3">
      <c r="E34" t="e">
        <f>IF(Fichier_csv[[#This Row],[RoomNu]]=A33,E33&amp;Fichier_csv[[#This Row],[Fusionné]],Fichier_csv[[#This Row],[Fusionné]])</f>
        <v>#VALUE!</v>
      </c>
      <c r="F34" t="e">
        <f>IF(Fichier_csv[[#This Row],[RoomNu]]=A33,0,1)</f>
        <v>#VALUE!</v>
      </c>
    </row>
    <row r="35" spans="5:6" hidden="1" x14ac:dyDescent="0.3">
      <c r="E35" t="e">
        <f>IF(Fichier_csv[[#This Row],[RoomNu]]=A34,E34&amp;Fichier_csv[[#This Row],[Fusionné]],Fichier_csv[[#This Row],[Fusionné]])</f>
        <v>#VALUE!</v>
      </c>
      <c r="F35" t="e">
        <f>IF(Fichier_csv[[#This Row],[RoomNu]]=A34,0,1)</f>
        <v>#VALUE!</v>
      </c>
    </row>
    <row r="36" spans="5:6" hidden="1" x14ac:dyDescent="0.3">
      <c r="E36" t="e">
        <f>IF(Fichier_csv[[#This Row],[RoomNu]]=A35,E35&amp;Fichier_csv[[#This Row],[Fusionné]],Fichier_csv[[#This Row],[Fusionné]])</f>
        <v>#VALUE!</v>
      </c>
      <c r="F36" t="e">
        <f>IF(Fichier_csv[[#This Row],[RoomNu]]=A35,0,1)</f>
        <v>#VALUE!</v>
      </c>
    </row>
    <row r="37" spans="5:6" hidden="1" x14ac:dyDescent="0.3">
      <c r="E37" t="e">
        <f>IF(Fichier_csv[[#This Row],[RoomNu]]=A36,E36&amp;Fichier_csv[[#This Row],[Fusionné]],Fichier_csv[[#This Row],[Fusionné]])</f>
        <v>#VALUE!</v>
      </c>
      <c r="F37" t="e">
        <f>IF(Fichier_csv[[#This Row],[RoomNu]]=A36,0,1)</f>
        <v>#VALUE!</v>
      </c>
    </row>
    <row r="38" spans="5:6" hidden="1" x14ac:dyDescent="0.3">
      <c r="E38" t="e">
        <f>IF(Fichier_csv[[#This Row],[RoomNu]]=A37,E37&amp;Fichier_csv[[#This Row],[Fusionné]],Fichier_csv[[#This Row],[Fusionné]])</f>
        <v>#VALUE!</v>
      </c>
      <c r="F38" t="e">
        <f>IF(Fichier_csv[[#This Row],[RoomNu]]=A37,0,1)</f>
        <v>#VALUE!</v>
      </c>
    </row>
    <row r="39" spans="5:6" hidden="1" x14ac:dyDescent="0.3">
      <c r="E39" t="e">
        <f>IF(Fichier_csv[[#This Row],[RoomNu]]=A38,E38&amp;Fichier_csv[[#This Row],[Fusionné]],Fichier_csv[[#This Row],[Fusionné]])</f>
        <v>#VALUE!</v>
      </c>
      <c r="F39" t="e">
        <f>IF(Fichier_csv[[#This Row],[RoomNu]]=A38,0,1)</f>
        <v>#VALUE!</v>
      </c>
    </row>
    <row r="40" spans="5:6" hidden="1" x14ac:dyDescent="0.3">
      <c r="E40" t="e">
        <f>IF(Fichier_csv[[#This Row],[RoomNu]]=A39,E39&amp;Fichier_csv[[#This Row],[Fusionné]],Fichier_csv[[#This Row],[Fusionné]])</f>
        <v>#VALUE!</v>
      </c>
      <c r="F40" t="e">
        <f>IF(Fichier_csv[[#This Row],[RoomNu]]=A39,0,1)</f>
        <v>#VALUE!</v>
      </c>
    </row>
    <row r="41" spans="5:6" hidden="1" x14ac:dyDescent="0.3">
      <c r="E41" t="e">
        <f>IF(Fichier_csv[[#This Row],[RoomNu]]=A40,E40&amp;Fichier_csv[[#This Row],[Fusionné]],Fichier_csv[[#This Row],[Fusionné]])</f>
        <v>#VALUE!</v>
      </c>
      <c r="F41" t="e">
        <f>IF(Fichier_csv[[#This Row],[RoomNu]]=A40,0,1)</f>
        <v>#VALUE!</v>
      </c>
    </row>
    <row r="42" spans="5:6" hidden="1" x14ac:dyDescent="0.3">
      <c r="E42" t="e">
        <f>IF(Fichier_csv[[#This Row],[RoomNu]]=A41,E41&amp;Fichier_csv[[#This Row],[Fusionné]],Fichier_csv[[#This Row],[Fusionné]])</f>
        <v>#VALUE!</v>
      </c>
      <c r="F42" t="e">
        <f>IF(Fichier_csv[[#This Row],[RoomNu]]=A41,0,1)</f>
        <v>#VALUE!</v>
      </c>
    </row>
    <row r="43" spans="5:6" hidden="1" x14ac:dyDescent="0.3">
      <c r="E43" t="e">
        <f>IF(Fichier_csv[[#This Row],[RoomNu]]=A42,E42&amp;Fichier_csv[[#This Row],[Fusionné]],Fichier_csv[[#This Row],[Fusionné]])</f>
        <v>#VALUE!</v>
      </c>
      <c r="F43" t="e">
        <f>IF(Fichier_csv[[#This Row],[RoomNu]]=A42,0,1)</f>
        <v>#VALUE!</v>
      </c>
    </row>
    <row r="44" spans="5:6" hidden="1" x14ac:dyDescent="0.3">
      <c r="E44" t="e">
        <f>IF(Fichier_csv[[#This Row],[RoomNu]]=A43,E43&amp;Fichier_csv[[#This Row],[Fusionné]],Fichier_csv[[#This Row],[Fusionné]])</f>
        <v>#VALUE!</v>
      </c>
      <c r="F44" t="e">
        <f>IF(Fichier_csv[[#This Row],[RoomNu]]=A43,0,1)</f>
        <v>#VALUE!</v>
      </c>
    </row>
    <row r="45" spans="5:6" hidden="1" x14ac:dyDescent="0.3">
      <c r="E45" t="e">
        <f>IF(Fichier_csv[[#This Row],[RoomNu]]=A44,E44&amp;Fichier_csv[[#This Row],[Fusionné]],Fichier_csv[[#This Row],[Fusionné]])</f>
        <v>#VALUE!</v>
      </c>
      <c r="F45" t="e">
        <f>IF(Fichier_csv[[#This Row],[RoomNu]]=A44,0,1)</f>
        <v>#VALUE!</v>
      </c>
    </row>
    <row r="46" spans="5:6" hidden="1" x14ac:dyDescent="0.3">
      <c r="E46" t="e">
        <f>IF(Fichier_csv[[#This Row],[RoomNu]]=A45,E45&amp;Fichier_csv[[#This Row],[Fusionné]],Fichier_csv[[#This Row],[Fusionné]])</f>
        <v>#VALUE!</v>
      </c>
      <c r="F46" t="e">
        <f>IF(Fichier_csv[[#This Row],[RoomNu]]=A45,0,1)</f>
        <v>#VALUE!</v>
      </c>
    </row>
    <row r="47" spans="5:6" hidden="1" x14ac:dyDescent="0.3">
      <c r="E47" t="e">
        <f>IF(Fichier_csv[[#This Row],[RoomNu]]=A46,E46&amp;Fichier_csv[[#This Row],[Fusionné]],Fichier_csv[[#This Row],[Fusionné]])</f>
        <v>#VALUE!</v>
      </c>
      <c r="F47" t="e">
        <f>IF(Fichier_csv[[#This Row],[RoomNu]]=A46,0,1)</f>
        <v>#VALUE!</v>
      </c>
    </row>
    <row r="48" spans="5:6" hidden="1" x14ac:dyDescent="0.3">
      <c r="E48" t="e">
        <f>IF(Fichier_csv[[#This Row],[RoomNu]]=A47,E47&amp;Fichier_csv[[#This Row],[Fusionné]],Fichier_csv[[#This Row],[Fusionné]])</f>
        <v>#VALUE!</v>
      </c>
      <c r="F48" t="e">
        <f>IF(Fichier_csv[[#This Row],[RoomNu]]=A47,0,1)</f>
        <v>#VALUE!</v>
      </c>
    </row>
    <row r="49" spans="5:6" hidden="1" x14ac:dyDescent="0.3">
      <c r="E49" t="e">
        <f>IF(Fichier_csv[[#This Row],[RoomNu]]=A48,E48&amp;Fichier_csv[[#This Row],[Fusionné]],Fichier_csv[[#This Row],[Fusionné]])</f>
        <v>#VALUE!</v>
      </c>
      <c r="F49" t="e">
        <f>IF(Fichier_csv[[#This Row],[RoomNu]]=A48,0,1)</f>
        <v>#VALUE!</v>
      </c>
    </row>
    <row r="50" spans="5:6" hidden="1" x14ac:dyDescent="0.3">
      <c r="E50" t="e">
        <f>IF(Fichier_csv[[#This Row],[RoomNu]]=A49,E49&amp;Fichier_csv[[#This Row],[Fusionné]],Fichier_csv[[#This Row],[Fusionné]])</f>
        <v>#VALUE!</v>
      </c>
      <c r="F50" t="e">
        <f>IF(Fichier_csv[[#This Row],[RoomNu]]=A49,0,1)</f>
        <v>#VALUE!</v>
      </c>
    </row>
    <row r="51" spans="5:6" hidden="1" x14ac:dyDescent="0.3">
      <c r="E51" t="e">
        <f>IF(Fichier_csv[[#This Row],[RoomNu]]=A50,E50&amp;Fichier_csv[[#This Row],[Fusionné]],Fichier_csv[[#This Row],[Fusionné]])</f>
        <v>#VALUE!</v>
      </c>
      <c r="F51" t="e">
        <f>IF(Fichier_csv[[#This Row],[RoomNu]]=A50,0,1)</f>
        <v>#VALUE!</v>
      </c>
    </row>
    <row r="52" spans="5:6" hidden="1" x14ac:dyDescent="0.3">
      <c r="E52" t="e">
        <f>IF(Fichier_csv[[#This Row],[RoomNu]]=A51,E51&amp;Fichier_csv[[#This Row],[Fusionné]],Fichier_csv[[#This Row],[Fusionné]])</f>
        <v>#VALUE!</v>
      </c>
      <c r="F52" t="e">
        <f>IF(Fichier_csv[[#This Row],[RoomNu]]=A51,0,1)</f>
        <v>#VALUE!</v>
      </c>
    </row>
    <row r="53" spans="5:6" hidden="1" x14ac:dyDescent="0.3">
      <c r="E53" t="e">
        <f>IF(Fichier_csv[[#This Row],[RoomNu]]=A52,E52&amp;Fichier_csv[[#This Row],[Fusionné]],Fichier_csv[[#This Row],[Fusionné]])</f>
        <v>#VALUE!</v>
      </c>
      <c r="F53" t="e">
        <f>IF(Fichier_csv[[#This Row],[RoomNu]]=A52,0,1)</f>
        <v>#VALUE!</v>
      </c>
    </row>
    <row r="54" spans="5:6" hidden="1" x14ac:dyDescent="0.3">
      <c r="E54" t="e">
        <f>IF(Fichier_csv[[#This Row],[RoomNu]]=A53,E53&amp;Fichier_csv[[#This Row],[Fusionné]],Fichier_csv[[#This Row],[Fusionné]])</f>
        <v>#VALUE!</v>
      </c>
      <c r="F54" t="e">
        <f>IF(Fichier_csv[[#This Row],[RoomNu]]=A53,0,1)</f>
        <v>#VALUE!</v>
      </c>
    </row>
    <row r="55" spans="5:6" hidden="1" x14ac:dyDescent="0.3">
      <c r="E55" t="e">
        <f>IF(Fichier_csv[[#This Row],[RoomNu]]=A54,E54&amp;Fichier_csv[[#This Row],[Fusionné]],Fichier_csv[[#This Row],[Fusionné]])</f>
        <v>#VALUE!</v>
      </c>
      <c r="F55" t="e">
        <f>IF(Fichier_csv[[#This Row],[RoomNu]]=A54,0,1)</f>
        <v>#VALUE!</v>
      </c>
    </row>
    <row r="56" spans="5:6" hidden="1" x14ac:dyDescent="0.3">
      <c r="E56" t="e">
        <f>IF(Fichier_csv[[#This Row],[RoomNu]]=A55,E55&amp;Fichier_csv[[#This Row],[Fusionné]],Fichier_csv[[#This Row],[Fusionné]])</f>
        <v>#VALUE!</v>
      </c>
      <c r="F56" t="e">
        <f>IF(Fichier_csv[[#This Row],[RoomNu]]=A55,0,1)</f>
        <v>#VALUE!</v>
      </c>
    </row>
    <row r="57" spans="5:6" hidden="1" x14ac:dyDescent="0.3">
      <c r="E57" t="e">
        <f>IF(Fichier_csv[[#This Row],[RoomNu]]=A56,E56&amp;Fichier_csv[[#This Row],[Fusionné]],Fichier_csv[[#This Row],[Fusionné]])</f>
        <v>#VALUE!</v>
      </c>
      <c r="F57" t="e">
        <f>IF(Fichier_csv[[#This Row],[RoomNu]]=A56,0,1)</f>
        <v>#VALUE!</v>
      </c>
    </row>
    <row r="58" spans="5:6" hidden="1" x14ac:dyDescent="0.3">
      <c r="E58" t="e">
        <f>IF(Fichier_csv[[#This Row],[RoomNu]]=A57,E57&amp;Fichier_csv[[#This Row],[Fusionné]],Fichier_csv[[#This Row],[Fusionné]])</f>
        <v>#VALUE!</v>
      </c>
      <c r="F58" t="e">
        <f>IF(Fichier_csv[[#This Row],[RoomNu]]=A57,0,1)</f>
        <v>#VALUE!</v>
      </c>
    </row>
    <row r="59" spans="5:6" hidden="1" x14ac:dyDescent="0.3">
      <c r="E59" t="e">
        <f>IF(Fichier_csv[[#This Row],[RoomNu]]=A58,E58&amp;Fichier_csv[[#This Row],[Fusionné]],Fichier_csv[[#This Row],[Fusionné]])</f>
        <v>#VALUE!</v>
      </c>
      <c r="F59" t="e">
        <f>IF(Fichier_csv[[#This Row],[RoomNu]]=A58,0,1)</f>
        <v>#VALUE!</v>
      </c>
    </row>
    <row r="60" spans="5:6" hidden="1" x14ac:dyDescent="0.3">
      <c r="E60" t="e">
        <f>IF(Fichier_csv[[#This Row],[RoomNu]]=A59,E59&amp;Fichier_csv[[#This Row],[Fusionné]],Fichier_csv[[#This Row],[Fusionné]])</f>
        <v>#VALUE!</v>
      </c>
      <c r="F60" t="e">
        <f>IF(Fichier_csv[[#This Row],[RoomNu]]=A59,0,1)</f>
        <v>#VALUE!</v>
      </c>
    </row>
    <row r="61" spans="5:6" hidden="1" x14ac:dyDescent="0.3">
      <c r="E61" t="e">
        <f>IF(Fichier_csv[[#This Row],[RoomNu]]=A60,E60&amp;Fichier_csv[[#This Row],[Fusionné]],Fichier_csv[[#This Row],[Fusionné]])</f>
        <v>#VALUE!</v>
      </c>
      <c r="F61" t="e">
        <f>IF(Fichier_csv[[#This Row],[RoomNu]]=A60,0,1)</f>
        <v>#VALUE!</v>
      </c>
    </row>
    <row r="62" spans="5:6" hidden="1" x14ac:dyDescent="0.3">
      <c r="E62" t="e">
        <f>IF(Fichier_csv[[#This Row],[RoomNu]]=A61,E61&amp;Fichier_csv[[#This Row],[Fusionné]],Fichier_csv[[#This Row],[Fusionné]])</f>
        <v>#VALUE!</v>
      </c>
      <c r="F62" t="e">
        <f>IF(Fichier_csv[[#This Row],[RoomNu]]=A61,0,1)</f>
        <v>#VALUE!</v>
      </c>
    </row>
    <row r="63" spans="5:6" hidden="1" x14ac:dyDescent="0.3">
      <c r="E63" t="e">
        <f>IF(Fichier_csv[[#This Row],[RoomNu]]=A62,E62&amp;Fichier_csv[[#This Row],[Fusionné]],Fichier_csv[[#This Row],[Fusionné]])</f>
        <v>#VALUE!</v>
      </c>
      <c r="F63" t="e">
        <f>IF(Fichier_csv[[#This Row],[RoomNu]]=A62,0,1)</f>
        <v>#VALUE!</v>
      </c>
    </row>
    <row r="64" spans="5:6" hidden="1" x14ac:dyDescent="0.3">
      <c r="E64" t="e">
        <f>IF(Fichier_csv[[#This Row],[RoomNu]]=A63,E63&amp;Fichier_csv[[#This Row],[Fusionné]],Fichier_csv[[#This Row],[Fusionné]])</f>
        <v>#VALUE!</v>
      </c>
      <c r="F64" t="e">
        <f>IF(Fichier_csv[[#This Row],[RoomNu]]=A63,0,1)</f>
        <v>#VALUE!</v>
      </c>
    </row>
    <row r="65" spans="5:6" hidden="1" x14ac:dyDescent="0.3">
      <c r="E65" t="e">
        <f>IF(Fichier_csv[[#This Row],[RoomNu]]=A64,E64&amp;Fichier_csv[[#This Row],[Fusionné]],Fichier_csv[[#This Row],[Fusionné]])</f>
        <v>#VALUE!</v>
      </c>
      <c r="F65" t="e">
        <f>IF(Fichier_csv[[#This Row],[RoomNu]]=A64,0,1)</f>
        <v>#VALUE!</v>
      </c>
    </row>
    <row r="66" spans="5:6" hidden="1" x14ac:dyDescent="0.3">
      <c r="E66" t="e">
        <f>IF(Fichier_csv[[#This Row],[RoomNu]]=A65,E65&amp;Fichier_csv[[#This Row],[Fusionné]],Fichier_csv[[#This Row],[Fusionné]])</f>
        <v>#VALUE!</v>
      </c>
      <c r="F66" t="e">
        <f>IF(Fichier_csv[[#This Row],[RoomNu]]=A65,0,1)</f>
        <v>#VALUE!</v>
      </c>
    </row>
    <row r="67" spans="5:6" hidden="1" x14ac:dyDescent="0.3">
      <c r="E67" t="e">
        <f>IF(Fichier_csv[[#This Row],[RoomNu]]=A66,E66&amp;Fichier_csv[[#This Row],[Fusionné]],Fichier_csv[[#This Row],[Fusionné]])</f>
        <v>#VALUE!</v>
      </c>
      <c r="F67" t="e">
        <f>IF(Fichier_csv[[#This Row],[RoomNu]]=A66,0,1)</f>
        <v>#VALUE!</v>
      </c>
    </row>
    <row r="68" spans="5:6" hidden="1" x14ac:dyDescent="0.3">
      <c r="E68" t="e">
        <f>IF(Fichier_csv[[#This Row],[RoomNu]]=A67,E67&amp;Fichier_csv[[#This Row],[Fusionné]],Fichier_csv[[#This Row],[Fusionné]])</f>
        <v>#VALUE!</v>
      </c>
      <c r="F68" t="e">
        <f>IF(Fichier_csv[[#This Row],[RoomNu]]=A67,0,1)</f>
        <v>#VALUE!</v>
      </c>
    </row>
    <row r="69" spans="5:6" hidden="1" x14ac:dyDescent="0.3">
      <c r="E69" t="e">
        <f>IF(Fichier_csv[[#This Row],[RoomNu]]=A68,E68&amp;Fichier_csv[[#This Row],[Fusionné]],Fichier_csv[[#This Row],[Fusionné]])</f>
        <v>#VALUE!</v>
      </c>
      <c r="F69" t="e">
        <f>IF(Fichier_csv[[#This Row],[RoomNu]]=A68,0,1)</f>
        <v>#VALUE!</v>
      </c>
    </row>
    <row r="70" spans="5:6" hidden="1" x14ac:dyDescent="0.3">
      <c r="E70" t="e">
        <f>IF(Fichier_csv[[#This Row],[RoomNu]]=A69,E69&amp;Fichier_csv[[#This Row],[Fusionné]],Fichier_csv[[#This Row],[Fusionné]])</f>
        <v>#VALUE!</v>
      </c>
      <c r="F70" t="e">
        <f>IF(Fichier_csv[[#This Row],[RoomNu]]=A69,0,1)</f>
        <v>#VALUE!</v>
      </c>
    </row>
    <row r="71" spans="5:6" hidden="1" x14ac:dyDescent="0.3">
      <c r="E71" t="e">
        <f>IF(Fichier_csv[[#This Row],[RoomNu]]=A70,E70&amp;Fichier_csv[[#This Row],[Fusionné]],Fichier_csv[[#This Row],[Fusionné]])</f>
        <v>#VALUE!</v>
      </c>
      <c r="F71" t="e">
        <f>IF(Fichier_csv[[#This Row],[RoomNu]]=A70,0,1)</f>
        <v>#VALUE!</v>
      </c>
    </row>
    <row r="72" spans="5:6" hidden="1" x14ac:dyDescent="0.3">
      <c r="E72" t="e">
        <f>IF(Fichier_csv[[#This Row],[RoomNu]]=A71,E71&amp;Fichier_csv[[#This Row],[Fusionné]],Fichier_csv[[#This Row],[Fusionné]])</f>
        <v>#VALUE!</v>
      </c>
      <c r="F72" t="e">
        <f>IF(Fichier_csv[[#This Row],[RoomNu]]=A71,0,1)</f>
        <v>#VALUE!</v>
      </c>
    </row>
    <row r="73" spans="5:6" hidden="1" x14ac:dyDescent="0.3">
      <c r="E73" t="e">
        <f>IF(Fichier_csv[[#This Row],[RoomNu]]=A72,E72&amp;Fichier_csv[[#This Row],[Fusionné]],Fichier_csv[[#This Row],[Fusionné]])</f>
        <v>#VALUE!</v>
      </c>
      <c r="F73" t="e">
        <f>IF(Fichier_csv[[#This Row],[RoomNu]]=A72,0,1)</f>
        <v>#VALUE!</v>
      </c>
    </row>
    <row r="74" spans="5:6" hidden="1" x14ac:dyDescent="0.3">
      <c r="E74" t="e">
        <f>IF(Fichier_csv[[#This Row],[RoomNu]]=A73,E73&amp;Fichier_csv[[#This Row],[Fusionné]],Fichier_csv[[#This Row],[Fusionné]])</f>
        <v>#VALUE!</v>
      </c>
      <c r="F74" t="e">
        <f>IF(Fichier_csv[[#This Row],[RoomNu]]=A73,0,1)</f>
        <v>#VALUE!</v>
      </c>
    </row>
    <row r="75" spans="5:6" hidden="1" x14ac:dyDescent="0.3">
      <c r="E75" t="e">
        <f>IF(Fichier_csv[[#This Row],[RoomNu]]=A74,E74&amp;Fichier_csv[[#This Row],[Fusionné]],Fichier_csv[[#This Row],[Fusionné]])</f>
        <v>#VALUE!</v>
      </c>
      <c r="F75" t="e">
        <f>IF(Fichier_csv[[#This Row],[RoomNu]]=A74,0,1)</f>
        <v>#VALUE!</v>
      </c>
    </row>
    <row r="76" spans="5:6" hidden="1" x14ac:dyDescent="0.3">
      <c r="E76" t="e">
        <f>IF(Fichier_csv[[#This Row],[RoomNu]]=A75,E75&amp;Fichier_csv[[#This Row],[Fusionné]],Fichier_csv[[#This Row],[Fusionné]])</f>
        <v>#VALUE!</v>
      </c>
      <c r="F76" t="e">
        <f>IF(Fichier_csv[[#This Row],[RoomNu]]=A75,0,1)</f>
        <v>#VALUE!</v>
      </c>
    </row>
    <row r="77" spans="5:6" hidden="1" x14ac:dyDescent="0.3">
      <c r="E77" t="e">
        <f>IF(Fichier_csv[[#This Row],[RoomNu]]=A76,E76&amp;Fichier_csv[[#This Row],[Fusionné]],Fichier_csv[[#This Row],[Fusionné]])</f>
        <v>#VALUE!</v>
      </c>
      <c r="F77" t="e">
        <f>IF(Fichier_csv[[#This Row],[RoomNu]]=A76,0,1)</f>
        <v>#VALUE!</v>
      </c>
    </row>
    <row r="78" spans="5:6" hidden="1" x14ac:dyDescent="0.3">
      <c r="E78" t="e">
        <f>IF(Fichier_csv[[#This Row],[RoomNu]]=A77,E77&amp;Fichier_csv[[#This Row],[Fusionné]],Fichier_csv[[#This Row],[Fusionné]])</f>
        <v>#VALUE!</v>
      </c>
      <c r="F78" t="e">
        <f>IF(Fichier_csv[[#This Row],[RoomNu]]=A77,0,1)</f>
        <v>#VALUE!</v>
      </c>
    </row>
    <row r="79" spans="5:6" hidden="1" x14ac:dyDescent="0.3">
      <c r="E79" t="e">
        <f>IF(Fichier_csv[[#This Row],[RoomNu]]=A78,E78&amp;Fichier_csv[[#This Row],[Fusionné]],Fichier_csv[[#This Row],[Fusionné]])</f>
        <v>#VALUE!</v>
      </c>
      <c r="F79" t="e">
        <f>IF(Fichier_csv[[#This Row],[RoomNu]]=A78,0,1)</f>
        <v>#VALUE!</v>
      </c>
    </row>
    <row r="80" spans="5:6" hidden="1" x14ac:dyDescent="0.3">
      <c r="E80" t="e">
        <f>IF(Fichier_csv[[#This Row],[RoomNu]]=A79,E79&amp;Fichier_csv[[#This Row],[Fusionné]],Fichier_csv[[#This Row],[Fusionné]])</f>
        <v>#VALUE!</v>
      </c>
      <c r="F80" t="e">
        <f>IF(Fichier_csv[[#This Row],[RoomNu]]=A79,0,1)</f>
        <v>#VALUE!</v>
      </c>
    </row>
    <row r="81" spans="5:6" hidden="1" x14ac:dyDescent="0.3">
      <c r="E81" t="e">
        <f>IF(Fichier_csv[[#This Row],[RoomNu]]=A80,E80&amp;Fichier_csv[[#This Row],[Fusionné]],Fichier_csv[[#This Row],[Fusionné]])</f>
        <v>#VALUE!</v>
      </c>
      <c r="F81" t="e">
        <f>IF(Fichier_csv[[#This Row],[RoomNu]]=A80,0,1)</f>
        <v>#VALUE!</v>
      </c>
    </row>
    <row r="82" spans="5:6" hidden="1" x14ac:dyDescent="0.3">
      <c r="E82" t="e">
        <f>IF(Fichier_csv[[#This Row],[RoomNu]]=A81,E81&amp;Fichier_csv[[#This Row],[Fusionné]],Fichier_csv[[#This Row],[Fusionné]])</f>
        <v>#VALUE!</v>
      </c>
      <c r="F82" t="e">
        <f>IF(Fichier_csv[[#This Row],[RoomNu]]=A81,0,1)</f>
        <v>#VALUE!</v>
      </c>
    </row>
    <row r="83" spans="5:6" hidden="1" x14ac:dyDescent="0.3">
      <c r="E83" t="e">
        <f>IF(Fichier_csv[[#This Row],[RoomNu]]=A82,E82&amp;Fichier_csv[[#This Row],[Fusionné]],Fichier_csv[[#This Row],[Fusionné]])</f>
        <v>#VALUE!</v>
      </c>
      <c r="F83" t="e">
        <f>IF(Fichier_csv[[#This Row],[RoomNu]]=A82,0,1)</f>
        <v>#VALUE!</v>
      </c>
    </row>
    <row r="84" spans="5:6" hidden="1" x14ac:dyDescent="0.3">
      <c r="E84" t="e">
        <f>IF(Fichier_csv[[#This Row],[RoomNu]]=A83,E83&amp;Fichier_csv[[#This Row],[Fusionné]],Fichier_csv[[#This Row],[Fusionné]])</f>
        <v>#VALUE!</v>
      </c>
      <c r="F84" t="e">
        <f>IF(Fichier_csv[[#This Row],[RoomNu]]=A83,0,1)</f>
        <v>#VALUE!</v>
      </c>
    </row>
    <row r="85" spans="5:6" hidden="1" x14ac:dyDescent="0.3">
      <c r="E85" t="e">
        <f>IF(Fichier_csv[[#This Row],[RoomNu]]=A84,E84&amp;Fichier_csv[[#This Row],[Fusionné]],Fichier_csv[[#This Row],[Fusionné]])</f>
        <v>#VALUE!</v>
      </c>
      <c r="F85" t="e">
        <f>IF(Fichier_csv[[#This Row],[RoomNu]]=A84,0,1)</f>
        <v>#VALUE!</v>
      </c>
    </row>
    <row r="86" spans="5:6" hidden="1" x14ac:dyDescent="0.3">
      <c r="E86" t="e">
        <f>IF(Fichier_csv[[#This Row],[RoomNu]]=A85,E85&amp;Fichier_csv[[#This Row],[Fusionné]],Fichier_csv[[#This Row],[Fusionné]])</f>
        <v>#VALUE!</v>
      </c>
      <c r="F86" t="e">
        <f>IF(Fichier_csv[[#This Row],[RoomNu]]=A85,0,1)</f>
        <v>#VALUE!</v>
      </c>
    </row>
    <row r="87" spans="5:6" hidden="1" x14ac:dyDescent="0.3">
      <c r="E87" t="e">
        <f>IF(Fichier_csv[[#This Row],[RoomNu]]=A86,E86&amp;Fichier_csv[[#This Row],[Fusionné]],Fichier_csv[[#This Row],[Fusionné]])</f>
        <v>#VALUE!</v>
      </c>
      <c r="F87" t="e">
        <f>IF(Fichier_csv[[#This Row],[RoomNu]]=A86,0,1)</f>
        <v>#VALUE!</v>
      </c>
    </row>
    <row r="88" spans="5:6" hidden="1" x14ac:dyDescent="0.3">
      <c r="E88" t="e">
        <f>IF(Fichier_csv[[#This Row],[RoomNu]]=A87,E87&amp;Fichier_csv[[#This Row],[Fusionné]],Fichier_csv[[#This Row],[Fusionné]])</f>
        <v>#VALUE!</v>
      </c>
      <c r="F88" t="e">
        <f>IF(Fichier_csv[[#This Row],[RoomNu]]=A87,0,1)</f>
        <v>#VALUE!</v>
      </c>
    </row>
    <row r="89" spans="5:6" hidden="1" x14ac:dyDescent="0.3">
      <c r="E89" t="e">
        <f>IF(Fichier_csv[[#This Row],[RoomNu]]=A88,E88&amp;Fichier_csv[[#This Row],[Fusionné]],Fichier_csv[[#This Row],[Fusionné]])</f>
        <v>#VALUE!</v>
      </c>
      <c r="F89" t="e">
        <f>IF(Fichier_csv[[#This Row],[RoomNu]]=A88,0,1)</f>
        <v>#VALUE!</v>
      </c>
    </row>
    <row r="90" spans="5:6" hidden="1" x14ac:dyDescent="0.3">
      <c r="E90" t="e">
        <f>IF(Fichier_csv[[#This Row],[RoomNu]]=A89,E89&amp;Fichier_csv[[#This Row],[Fusionné]],Fichier_csv[[#This Row],[Fusionné]])</f>
        <v>#VALUE!</v>
      </c>
      <c r="F90" t="e">
        <f>IF(Fichier_csv[[#This Row],[RoomNu]]=A89,0,1)</f>
        <v>#VALUE!</v>
      </c>
    </row>
    <row r="91" spans="5:6" hidden="1" x14ac:dyDescent="0.3">
      <c r="E91" t="e">
        <f>IF(Fichier_csv[[#This Row],[RoomNu]]=A90,E90&amp;Fichier_csv[[#This Row],[Fusionné]],Fichier_csv[[#This Row],[Fusionné]])</f>
        <v>#VALUE!</v>
      </c>
      <c r="F91" t="e">
        <f>IF(Fichier_csv[[#This Row],[RoomNu]]=A90,0,1)</f>
        <v>#VALUE!</v>
      </c>
    </row>
    <row r="92" spans="5:6" hidden="1" x14ac:dyDescent="0.3">
      <c r="E92" t="e">
        <f>IF(Fichier_csv[[#This Row],[RoomNu]]=A91,E91&amp;Fichier_csv[[#This Row],[Fusionné]],Fichier_csv[[#This Row],[Fusionné]])</f>
        <v>#VALUE!</v>
      </c>
      <c r="F92" t="e">
        <f>IF(Fichier_csv[[#This Row],[RoomNu]]=A91,0,1)</f>
        <v>#VALUE!</v>
      </c>
    </row>
    <row r="93" spans="5:6" hidden="1" x14ac:dyDescent="0.3">
      <c r="E93" t="e">
        <f>IF(Fichier_csv[[#This Row],[RoomNu]]=A92,E92&amp;Fichier_csv[[#This Row],[Fusionné]],Fichier_csv[[#This Row],[Fusionné]])</f>
        <v>#VALUE!</v>
      </c>
      <c r="F93" t="e">
        <f>IF(Fichier_csv[[#This Row],[RoomNu]]=A92,0,1)</f>
        <v>#VALUE!</v>
      </c>
    </row>
    <row r="94" spans="5:6" hidden="1" x14ac:dyDescent="0.3">
      <c r="E94" t="e">
        <f>IF(Fichier_csv[[#This Row],[RoomNu]]=A93,E93&amp;Fichier_csv[[#This Row],[Fusionné]],Fichier_csv[[#This Row],[Fusionné]])</f>
        <v>#VALUE!</v>
      </c>
      <c r="F94" t="e">
        <f>IF(Fichier_csv[[#This Row],[RoomNu]]=A93,0,1)</f>
        <v>#VALUE!</v>
      </c>
    </row>
    <row r="95" spans="5:6" hidden="1" x14ac:dyDescent="0.3">
      <c r="E95" t="e">
        <f>IF(Fichier_csv[[#This Row],[RoomNu]]=A94,E94&amp;Fichier_csv[[#This Row],[Fusionné]],Fichier_csv[[#This Row],[Fusionné]])</f>
        <v>#VALUE!</v>
      </c>
      <c r="F95" t="e">
        <f>IF(Fichier_csv[[#This Row],[RoomNu]]=A94,0,1)</f>
        <v>#VALUE!</v>
      </c>
    </row>
    <row r="96" spans="5:6" hidden="1" x14ac:dyDescent="0.3">
      <c r="E96" t="e">
        <f>IF(Fichier_csv[[#This Row],[RoomNu]]=A95,E95&amp;Fichier_csv[[#This Row],[Fusionné]],Fichier_csv[[#This Row],[Fusionné]])</f>
        <v>#VALUE!</v>
      </c>
      <c r="F96" t="e">
        <f>IF(Fichier_csv[[#This Row],[RoomNu]]=A95,0,1)</f>
        <v>#VALUE!</v>
      </c>
    </row>
    <row r="97" spans="5:6" hidden="1" x14ac:dyDescent="0.3">
      <c r="E97" t="e">
        <f>IF(Fichier_csv[[#This Row],[RoomNu]]=A96,E96&amp;Fichier_csv[[#This Row],[Fusionné]],Fichier_csv[[#This Row],[Fusionné]])</f>
        <v>#VALUE!</v>
      </c>
      <c r="F97" t="e">
        <f>IF(Fichier_csv[[#This Row],[RoomNu]]=A96,0,1)</f>
        <v>#VALUE!</v>
      </c>
    </row>
    <row r="98" spans="5:6" hidden="1" x14ac:dyDescent="0.3">
      <c r="E98" t="e">
        <f>IF(Fichier_csv[[#This Row],[RoomNu]]=A97,E97&amp;Fichier_csv[[#This Row],[Fusionné]],Fichier_csv[[#This Row],[Fusionné]])</f>
        <v>#VALUE!</v>
      </c>
      <c r="F98" t="e">
        <f>IF(Fichier_csv[[#This Row],[RoomNu]]=A97,0,1)</f>
        <v>#VALUE!</v>
      </c>
    </row>
    <row r="99" spans="5:6" hidden="1" x14ac:dyDescent="0.3">
      <c r="E99" t="e">
        <f>IF(Fichier_csv[[#This Row],[RoomNu]]=A98,E98&amp;Fichier_csv[[#This Row],[Fusionné]],Fichier_csv[[#This Row],[Fusionné]])</f>
        <v>#VALUE!</v>
      </c>
      <c r="F99" t="e">
        <f>IF(Fichier_csv[[#This Row],[RoomNu]]=A98,0,1)</f>
        <v>#VALUE!</v>
      </c>
    </row>
    <row r="100" spans="5:6" hidden="1" x14ac:dyDescent="0.3">
      <c r="E100" t="e">
        <f>IF(Fichier_csv[[#This Row],[RoomNu]]=A99,E99&amp;Fichier_csv[[#This Row],[Fusionné]],Fichier_csv[[#This Row],[Fusionné]])</f>
        <v>#VALUE!</v>
      </c>
      <c r="F100" t="e">
        <f>IF(Fichier_csv[[#This Row],[RoomNu]]=A99,0,1)</f>
        <v>#VALUE!</v>
      </c>
    </row>
    <row r="101" spans="5:6" hidden="1" x14ac:dyDescent="0.3">
      <c r="E101" t="e">
        <f>IF(Fichier_csv[[#This Row],[RoomNu]]=A100,E100&amp;Fichier_csv[[#This Row],[Fusionné]],Fichier_csv[[#This Row],[Fusionné]])</f>
        <v>#VALUE!</v>
      </c>
      <c r="F101" t="e">
        <f>IF(Fichier_csv[[#This Row],[RoomNu]]=A100,0,1)</f>
        <v>#VALUE!</v>
      </c>
    </row>
    <row r="102" spans="5:6" hidden="1" x14ac:dyDescent="0.3">
      <c r="E102" t="e">
        <f>IF(Fichier_csv[[#This Row],[RoomNu]]=A101,E101&amp;Fichier_csv[[#This Row],[Fusionné]],Fichier_csv[[#This Row],[Fusionné]])</f>
        <v>#VALUE!</v>
      </c>
      <c r="F102" t="e">
        <f>IF(Fichier_csv[[#This Row],[RoomNu]]=A101,0,1)</f>
        <v>#VALUE!</v>
      </c>
    </row>
    <row r="103" spans="5:6" hidden="1" x14ac:dyDescent="0.3">
      <c r="E103" t="e">
        <f>IF(Fichier_csv[[#This Row],[RoomNu]]=A102,E102&amp;Fichier_csv[[#This Row],[Fusionné]],Fichier_csv[[#This Row],[Fusionné]])</f>
        <v>#VALUE!</v>
      </c>
      <c r="F103" t="e">
        <f>IF(Fichier_csv[[#This Row],[RoomNu]]=A102,0,1)</f>
        <v>#VALUE!</v>
      </c>
    </row>
    <row r="104" spans="5:6" hidden="1" x14ac:dyDescent="0.3">
      <c r="E104" t="e">
        <f>IF(Fichier_csv[[#This Row],[RoomNu]]=A103,E103&amp;Fichier_csv[[#This Row],[Fusionné]],Fichier_csv[[#This Row],[Fusionné]])</f>
        <v>#VALUE!</v>
      </c>
      <c r="F104" t="e">
        <f>IF(Fichier_csv[[#This Row],[RoomNu]]=A103,0,1)</f>
        <v>#VALUE!</v>
      </c>
    </row>
    <row r="105" spans="5:6" hidden="1" x14ac:dyDescent="0.3">
      <c r="E105" t="e">
        <f>IF(Fichier_csv[[#This Row],[RoomNu]]=A104,E104&amp;Fichier_csv[[#This Row],[Fusionné]],Fichier_csv[[#This Row],[Fusionné]])</f>
        <v>#VALUE!</v>
      </c>
      <c r="F105" t="e">
        <f>IF(Fichier_csv[[#This Row],[RoomNu]]=A104,0,1)</f>
        <v>#VALUE!</v>
      </c>
    </row>
    <row r="106" spans="5:6" hidden="1" x14ac:dyDescent="0.3">
      <c r="E106" t="e">
        <f>IF(Fichier_csv[[#This Row],[RoomNu]]=A105,E105&amp;Fichier_csv[[#This Row],[Fusionné]],Fichier_csv[[#This Row],[Fusionné]])</f>
        <v>#VALUE!</v>
      </c>
      <c r="F106" t="e">
        <f>IF(Fichier_csv[[#This Row],[RoomNu]]=A105,0,1)</f>
        <v>#VALUE!</v>
      </c>
    </row>
    <row r="107" spans="5:6" hidden="1" x14ac:dyDescent="0.3">
      <c r="E107" t="e">
        <f>IF(Fichier_csv[[#This Row],[RoomNu]]=A106,E106&amp;Fichier_csv[[#This Row],[Fusionné]],Fichier_csv[[#This Row],[Fusionné]])</f>
        <v>#VALUE!</v>
      </c>
      <c r="F107" t="e">
        <f>IF(Fichier_csv[[#This Row],[RoomNu]]=A106,0,1)</f>
        <v>#VALUE!</v>
      </c>
    </row>
    <row r="108" spans="5:6" hidden="1" x14ac:dyDescent="0.3">
      <c r="E108" t="e">
        <f>IF(Fichier_csv[[#This Row],[RoomNu]]=A107,E107&amp;Fichier_csv[[#This Row],[Fusionné]],Fichier_csv[[#This Row],[Fusionné]])</f>
        <v>#VALUE!</v>
      </c>
      <c r="F108" t="e">
        <f>IF(Fichier_csv[[#This Row],[RoomNu]]=A107,0,1)</f>
        <v>#VALUE!</v>
      </c>
    </row>
    <row r="109" spans="5:6" hidden="1" x14ac:dyDescent="0.3">
      <c r="E109" t="e">
        <f>IF(Fichier_csv[[#This Row],[RoomNu]]=A108,E108&amp;Fichier_csv[[#This Row],[Fusionné]],Fichier_csv[[#This Row],[Fusionné]])</f>
        <v>#VALUE!</v>
      </c>
      <c r="F109" t="e">
        <f>IF(Fichier_csv[[#This Row],[RoomNu]]=A108,0,1)</f>
        <v>#VALUE!</v>
      </c>
    </row>
    <row r="110" spans="5:6" hidden="1" x14ac:dyDescent="0.3">
      <c r="E110" t="e">
        <f>IF(Fichier_csv[[#This Row],[RoomNu]]=A109,E109&amp;Fichier_csv[[#This Row],[Fusionné]],Fichier_csv[[#This Row],[Fusionné]])</f>
        <v>#VALUE!</v>
      </c>
      <c r="F110" t="e">
        <f>IF(Fichier_csv[[#This Row],[RoomNu]]=A109,0,1)</f>
        <v>#VALUE!</v>
      </c>
    </row>
    <row r="111" spans="5:6" hidden="1" x14ac:dyDescent="0.3">
      <c r="E111" t="e">
        <f>IF(Fichier_csv[[#This Row],[RoomNu]]=A110,E110&amp;Fichier_csv[[#This Row],[Fusionné]],Fichier_csv[[#This Row],[Fusionné]])</f>
        <v>#VALUE!</v>
      </c>
      <c r="F111" t="e">
        <f>IF(Fichier_csv[[#This Row],[RoomNu]]=A110,0,1)</f>
        <v>#VALUE!</v>
      </c>
    </row>
    <row r="112" spans="5:6" hidden="1" x14ac:dyDescent="0.3">
      <c r="E112" t="e">
        <f>IF(Fichier_csv[[#This Row],[RoomNu]]=A111,E111&amp;Fichier_csv[[#This Row],[Fusionné]],Fichier_csv[[#This Row],[Fusionné]])</f>
        <v>#VALUE!</v>
      </c>
      <c r="F112" t="e">
        <f>IF(Fichier_csv[[#This Row],[RoomNu]]=A111,0,1)</f>
        <v>#VALUE!</v>
      </c>
    </row>
    <row r="113" spans="5:6" hidden="1" x14ac:dyDescent="0.3">
      <c r="E113" t="e">
        <f>IF(Fichier_csv[[#This Row],[RoomNu]]=A112,E112&amp;Fichier_csv[[#This Row],[Fusionné]],Fichier_csv[[#This Row],[Fusionné]])</f>
        <v>#VALUE!</v>
      </c>
      <c r="F113" t="e">
        <f>IF(Fichier_csv[[#This Row],[RoomNu]]=A112,0,1)</f>
        <v>#VALUE!</v>
      </c>
    </row>
    <row r="114" spans="5:6" hidden="1" x14ac:dyDescent="0.3">
      <c r="E114" t="e">
        <f>IF(Fichier_csv[[#This Row],[RoomNu]]=A113,E113&amp;Fichier_csv[[#This Row],[Fusionné]],Fichier_csv[[#This Row],[Fusionné]])</f>
        <v>#VALUE!</v>
      </c>
      <c r="F114" t="e">
        <f>IF(Fichier_csv[[#This Row],[RoomNu]]=A113,0,1)</f>
        <v>#VALUE!</v>
      </c>
    </row>
    <row r="115" spans="5:6" hidden="1" x14ac:dyDescent="0.3">
      <c r="E115" t="e">
        <f>IF(Fichier_csv[[#This Row],[RoomNu]]=A114,E114&amp;Fichier_csv[[#This Row],[Fusionné]],Fichier_csv[[#This Row],[Fusionné]])</f>
        <v>#VALUE!</v>
      </c>
      <c r="F115" t="e">
        <f>IF(Fichier_csv[[#This Row],[RoomNu]]=A114,0,1)</f>
        <v>#VALUE!</v>
      </c>
    </row>
    <row r="116" spans="5:6" hidden="1" x14ac:dyDescent="0.3">
      <c r="E116" t="e">
        <f>IF(Fichier_csv[[#This Row],[RoomNu]]=A115,E115&amp;Fichier_csv[[#This Row],[Fusionné]],Fichier_csv[[#This Row],[Fusionné]])</f>
        <v>#VALUE!</v>
      </c>
      <c r="F116" t="e">
        <f>IF(Fichier_csv[[#This Row],[RoomNu]]=A115,0,1)</f>
        <v>#VALUE!</v>
      </c>
    </row>
    <row r="117" spans="5:6" hidden="1" x14ac:dyDescent="0.3">
      <c r="E117" t="e">
        <f>IF(Fichier_csv[[#This Row],[RoomNu]]=A116,E116&amp;Fichier_csv[[#This Row],[Fusionné]],Fichier_csv[[#This Row],[Fusionné]])</f>
        <v>#VALUE!</v>
      </c>
      <c r="F117" t="e">
        <f>IF(Fichier_csv[[#This Row],[RoomNu]]=A116,0,1)</f>
        <v>#VALUE!</v>
      </c>
    </row>
    <row r="118" spans="5:6" hidden="1" x14ac:dyDescent="0.3">
      <c r="E118" t="e">
        <f>IF(Fichier_csv[[#This Row],[RoomNu]]=A117,E117&amp;Fichier_csv[[#This Row],[Fusionné]],Fichier_csv[[#This Row],[Fusionné]])</f>
        <v>#VALUE!</v>
      </c>
      <c r="F118" t="e">
        <f>IF(Fichier_csv[[#This Row],[RoomNu]]=A117,0,1)</f>
        <v>#VALUE!</v>
      </c>
    </row>
    <row r="119" spans="5:6" hidden="1" x14ac:dyDescent="0.3">
      <c r="E119" t="e">
        <f>IF(Fichier_csv[[#This Row],[RoomNu]]=A118,E118&amp;Fichier_csv[[#This Row],[Fusionné]],Fichier_csv[[#This Row],[Fusionné]])</f>
        <v>#VALUE!</v>
      </c>
      <c r="F119" t="e">
        <f>IF(Fichier_csv[[#This Row],[RoomNu]]=A118,0,1)</f>
        <v>#VALUE!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"/>
  <sheetViews>
    <sheetView workbookViewId="0">
      <selection sqref="A1:C3"/>
    </sheetView>
  </sheetViews>
  <sheetFormatPr baseColWidth="10" defaultColWidth="8.88671875" defaultRowHeight="14.4" x14ac:dyDescent="0.3"/>
  <cols>
    <col min="1" max="1" width="14.44140625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8A36FA1-6C94-489E-B85B-0822370841C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Base</vt:lpstr>
      <vt:lpstr>Étiquettes</vt:lpstr>
      <vt:lpstr>GOLD</vt:lpstr>
      <vt:lpstr>Sheet1</vt:lpstr>
      <vt:lpstr>ChNomF</vt:lpstr>
      <vt:lpstr>DateF</vt:lpstr>
      <vt:lpstr>ZoneÉtiquettes</vt:lpstr>
    </vt:vector>
  </TitlesOfParts>
  <Company>Club Med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Columbus, Trafic</dc:creator>
  <cp:lastModifiedBy>trea</cp:lastModifiedBy>
  <dcterms:created xsi:type="dcterms:W3CDTF">2018-06-30T11:18:31Z</dcterms:created>
  <dcterms:modified xsi:type="dcterms:W3CDTF">2018-08-22T07:00:07Z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