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860" yWindow="0" windowWidth="16380" windowHeight="8190" tabRatio="500"/>
  </bookViews>
  <sheets>
    <sheet name="Feuil1" sheetId="1" r:id="rId1"/>
  </sheets>
  <calcPr calcId="171027"/>
  <fileRecoveryPr repairLoad="1"/>
</workbook>
</file>

<file path=xl/calcChain.xml><?xml version="1.0" encoding="utf-8"?>
<calcChain xmlns="http://schemas.openxmlformats.org/spreadsheetml/2006/main">
  <c r="F3" i="1" l="1"/>
  <c r="E3" i="1"/>
  <c r="D3" i="1"/>
  <c r="C3" i="1"/>
  <c r="F2" i="1"/>
  <c r="E2" i="1"/>
  <c r="D2" i="1"/>
  <c r="C2" i="1"/>
</calcChain>
</file>

<file path=xl/sharedStrings.xml><?xml version="1.0" encoding="utf-8"?>
<sst xmlns="http://schemas.openxmlformats.org/spreadsheetml/2006/main" count="9" uniqueCount="9">
  <si>
    <t>Semaine</t>
  </si>
  <si>
    <t>Normal</t>
  </si>
  <si>
    <t>2017-23</t>
  </si>
  <si>
    <t>25%</t>
  </si>
  <si>
    <t>50%</t>
  </si>
  <si>
    <t>total enhh:mm</t>
  </si>
  <si>
    <t>Total décimale</t>
  </si>
  <si>
    <t>20187-24</t>
  </si>
  <si>
    <t>les col en jaune sont automatiques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</si>
</sst>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family val="2"/>
      <charset val="1"/>
    </font>
    <font>
      <sz val="11"/>
      <color theme="1"/>
      <name val="Calibri"/>
      <family val="2"/>
      <charset val="1"/>
    </font>
    <font>
      <sz val="11"/>
      <color theme="0"/>
      <name val="Calibri"/>
      <family val="2"/>
      <charset val="1"/>
    </font>
    <font>
      <b/>
      <sz val="12"/>
      <color rgb="FF000000"/>
      <name val="Calibri"/>
      <family val="2"/>
    </font>
    <font>
      <b/>
      <sz val="12"/>
      <color theme="1"/>
      <name val="Calibri"/>
      <family val="2"/>
    </font>
    <font>
      <b/>
      <sz val="12"/>
      <color theme="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8" tint="-0.249977111117893"/>
        <bgColor theme="8" tint="-0.249977111117893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medium">
        <color theme="0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3" fillId="0" borderId="0" xfId="0" applyFont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9" fontId="4" fillId="4" borderId="0" xfId="0" applyNumberFormat="1" applyFont="1" applyFill="1" applyBorder="1" applyAlignment="1">
      <alignment horizontal="center" vertical="center"/>
    </xf>
    <xf numFmtId="0" fontId="2" fillId="3" borderId="1" xfId="0" applyFont="1" applyFill="1" applyBorder="1"/>
    <xf numFmtId="46" fontId="2" fillId="3" borderId="1" xfId="0" applyNumberFormat="1" applyFont="1" applyFill="1" applyBorder="1"/>
    <xf numFmtId="2" fontId="1" fillId="4" borderId="1" xfId="0" applyNumberFormat="1" applyFont="1" applyFill="1" applyBorder="1"/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numFmt numFmtId="2" formatCode="0.00"/>
      <fill>
        <patternFill patternType="solid">
          <fgColor indexed="64"/>
          <bgColor rgb="FFFFFF00"/>
        </patternFill>
      </fill>
      <border diagonalUp="0" diagonalDown="0">
        <left/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numFmt numFmtId="2" formatCode="0.00"/>
      <fill>
        <patternFill patternType="solid">
          <fgColor indexed="64"/>
          <bgColor rgb="FFFFFF00"/>
        </patternFill>
      </fill>
      <border diagonalUp="0" diagonalDown="0">
        <left/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numFmt numFmtId="2" formatCode="0.00"/>
      <fill>
        <patternFill patternType="solid">
          <fgColor indexed="64"/>
          <bgColor rgb="FFFFFF00"/>
        </patternFill>
      </fill>
      <border diagonalUp="0" diagonalDown="0">
        <left/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numFmt numFmtId="2" formatCode="0.00"/>
      <fill>
        <patternFill patternType="solid">
          <fgColor indexed="64"/>
          <bgColor rgb="FFFFFF00"/>
        </patternFill>
      </fill>
      <border diagonalUp="0" diagonalDown="0">
        <left/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charset val="1"/>
        <scheme val="none"/>
      </font>
      <numFmt numFmtId="31" formatCode="[h]:mm:ss"/>
      <fill>
        <patternFill patternType="solid">
          <fgColor theme="8" tint="-0.249977111117893"/>
          <bgColor theme="8" tint="-0.249977111117893"/>
        </patternFill>
      </fill>
      <border diagonalUp="0" diagonalDown="0">
        <left/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charset val="1"/>
        <scheme val="none"/>
      </font>
      <fill>
        <patternFill patternType="solid">
          <fgColor theme="8" tint="-0.249977111117893"/>
          <bgColor theme="8" tint="-0.249977111117893"/>
        </patternFill>
      </fill>
      <border diagonalUp="0" diagonalDown="0">
        <left/>
        <right/>
        <top style="medium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"/>
        <scheme val="none"/>
      </font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A9D18E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DC3E6"/>
      <rgbColor rgb="FFFF99CC"/>
      <rgbColor rgb="FFCC99FF"/>
      <rgbColor rgb="FFFFCC99"/>
      <rgbColor rgb="FF3366FF"/>
      <rgbColor rgb="FF33CCCC"/>
      <rgbColor rgb="FF99CC00"/>
      <rgbColor rgb="FFFFC000"/>
      <rgbColor rgb="FFFF9900"/>
      <rgbColor rgb="FFFF6600"/>
      <rgbColor rgb="FF666699"/>
      <rgbColor rgb="FF9F9FA0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Tableau4" displayName="Tableau4" ref="A1:F3" totalsRowShown="0" dataDxfId="6">
  <autoFilter ref="A1:F3"/>
  <tableColumns count="6">
    <tableColumn id="1" name="Semaine" dataDxfId="5"/>
    <tableColumn id="2" name="total enhh:mm" dataDxfId="4"/>
    <tableColumn id="3" name="Total décimale" dataDxfId="3">
      <calculatedColumnFormula>Feuil1!$B2*24</calculatedColumnFormula>
    </tableColumn>
    <tableColumn id="4" name="Normal" dataDxfId="2">
      <calculatedColumnFormula>Feuil1!$C2-Feuil1!$E2-Feuil1!$F2</calculatedColumnFormula>
    </tableColumn>
    <tableColumn id="5" name="25%" dataDxfId="1">
      <calculatedColumnFormula>IF(Feuil1!$C2&gt;43,Feuil1!$C2-35-Feuil1!$F2,IF(Feuil1!$C2&gt;35,Feuil1!$C2-35,""))</calculatedColumnFormula>
    </tableColumn>
    <tableColumn id="6" name="50%" dataDxfId="0">
      <calculatedColumnFormula>IF(Feuil1!$C2&gt;43,Feuil1!$C2-43,"")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"/>
  <sheetViews>
    <sheetView tabSelected="1" zoomScaleNormal="100" workbookViewId="0">
      <selection activeCell="H6" sqref="H6"/>
    </sheetView>
  </sheetViews>
  <sheetFormatPr baseColWidth="10" defaultColWidth="9.140625" defaultRowHeight="15" x14ac:dyDescent="0.25"/>
  <cols>
    <col min="1" max="1" width="11.42578125" customWidth="1"/>
    <col min="2" max="2" width="19.85546875" customWidth="1"/>
    <col min="3" max="3" width="17.42578125" customWidth="1"/>
    <col min="4" max="4" width="10.7109375" customWidth="1"/>
    <col min="5" max="5" width="12.28515625" customWidth="1"/>
    <col min="6" max="1012" width="10.7109375" customWidth="1"/>
  </cols>
  <sheetData>
    <row r="1" spans="1:8" s="1" customFormat="1" ht="37.5" customHeight="1" thickBot="1" x14ac:dyDescent="0.3">
      <c r="A1" s="2" t="s">
        <v>0</v>
      </c>
      <c r="B1" s="2" t="s">
        <v>5</v>
      </c>
      <c r="C1" s="3" t="s">
        <v>6</v>
      </c>
      <c r="D1" s="3" t="s">
        <v>1</v>
      </c>
      <c r="E1" s="4" t="s">
        <v>3</v>
      </c>
      <c r="F1" s="4" t="s">
        <v>4</v>
      </c>
    </row>
    <row r="2" spans="1:8" ht="15.75" thickBot="1" x14ac:dyDescent="0.3">
      <c r="A2" s="5" t="s">
        <v>2</v>
      </c>
      <c r="B2" s="6">
        <v>1.9583333333333333</v>
      </c>
      <c r="C2" s="7">
        <f>Feuil1!$B2*24</f>
        <v>47</v>
      </c>
      <c r="D2" s="7">
        <f>Feuil1!$C2-Feuil1!$E2-Feuil1!$F2</f>
        <v>35</v>
      </c>
      <c r="E2" s="7">
        <f>IF(Feuil1!$C2&gt;43,Feuil1!$C2-35-Feuil1!$F2,IF(Feuil1!$C2&gt;35,Feuil1!$C2-35,""))</f>
        <v>8</v>
      </c>
      <c r="F2" s="7">
        <f>IF(Feuil1!$C2&gt;43,Feuil1!$C2-43,"")</f>
        <v>4</v>
      </c>
      <c r="H2" t="s">
        <v>8</v>
      </c>
    </row>
    <row r="3" spans="1:8" x14ac:dyDescent="0.25">
      <c r="A3" s="5" t="s">
        <v>7</v>
      </c>
      <c r="B3" s="6">
        <v>1.8541666666666667</v>
      </c>
      <c r="C3" s="7">
        <f>Feuil1!$B3*24</f>
        <v>44.5</v>
      </c>
      <c r="D3" s="7">
        <f>Feuil1!$C3-Feuil1!$E3-Feuil1!$F3</f>
        <v>35</v>
      </c>
      <c r="E3" s="7">
        <f>IF(Feuil1!$C3&gt;43,Feuil1!$C3-35-Feuil1!$F3,IF(Feuil1!$C3&gt;35,Feuil1!$C3-35,""))</f>
        <v>8</v>
      </c>
      <c r="F3" s="7">
        <f>IF(Feuil1!$C3&gt;43,Feuil1!$C3-43,"")</f>
        <v>1.5</v>
      </c>
    </row>
    <row r="25" ht="22.5" customHeight="1" x14ac:dyDescent="0.25"/>
  </sheetData>
  <pageMargins left="0.7" right="0.7" top="0.75" bottom="0.75" header="0.51180555555555496" footer="0.51180555555555496"/>
  <pageSetup paperSize="9" firstPageNumber="0" orientation="portrait" horizontalDpi="300" verticalDpi="30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Romeo59181</dc:creator>
  <dc:description/>
  <cp:lastModifiedBy>rtyui</cp:lastModifiedBy>
  <cp:revision>1</cp:revision>
  <dcterms:created xsi:type="dcterms:W3CDTF">2017-07-29T09:25:12Z</dcterms:created>
  <dcterms:modified xsi:type="dcterms:W3CDTF">2017-07-29T14:02:18Z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