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345" windowWidth="18720" windowHeight="822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11" i="1" l="1"/>
  <c r="E11" i="1"/>
  <c r="F11" i="1"/>
  <c r="G11" i="1"/>
  <c r="H11" i="1"/>
  <c r="I11" i="1"/>
  <c r="J11" i="1"/>
  <c r="K11" i="1"/>
  <c r="C11" i="1"/>
  <c r="E6" i="1"/>
  <c r="F6" i="1" s="1"/>
  <c r="G6" i="1" s="1"/>
  <c r="H6" i="1" s="1"/>
  <c r="I6" i="1" s="1"/>
  <c r="J6" i="1" s="1"/>
  <c r="K6" i="1" s="1"/>
  <c r="D6" i="1"/>
  <c r="C6" i="1"/>
  <c r="E10" i="1"/>
  <c r="F10" i="1" s="1"/>
  <c r="D10" i="1"/>
  <c r="C10" i="1"/>
  <c r="K5" i="1" l="1"/>
  <c r="J5" i="1"/>
  <c r="J9" i="1" s="1"/>
  <c r="I5" i="1"/>
  <c r="G9" i="1" s="1"/>
  <c r="G10" i="1" s="1"/>
  <c r="H9" i="1" l="1"/>
  <c r="H10" i="1" s="1"/>
  <c r="I9" i="1"/>
  <c r="I10" i="1" l="1"/>
  <c r="J10" i="1" l="1"/>
  <c r="K10" i="1" l="1"/>
</calcChain>
</file>

<file path=xl/sharedStrings.xml><?xml version="1.0" encoding="utf-8"?>
<sst xmlns="http://schemas.openxmlformats.org/spreadsheetml/2006/main" count="15" uniqueCount="15">
  <si>
    <t>M-6</t>
  </si>
  <si>
    <t>M-5</t>
  </si>
  <si>
    <t>M-4</t>
  </si>
  <si>
    <t>M-3</t>
  </si>
  <si>
    <t>M-2</t>
  </si>
  <si>
    <t>M-1</t>
  </si>
  <si>
    <t>ExW</t>
  </si>
  <si>
    <t>Cost incurred</t>
  </si>
  <si>
    <t>Planning de production</t>
  </si>
  <si>
    <t>Valorisation de mes machines sorties de production</t>
  </si>
  <si>
    <t>Valeur d'une machine</t>
  </si>
  <si>
    <t>Planning prévisionnel de dépenses</t>
  </si>
  <si>
    <t>Cumul</t>
  </si>
  <si>
    <t>Cumul valorisation</t>
  </si>
  <si>
    <t>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</si>
</sst>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[$-40C]mmm\-yy;@"/>
    <numFmt numFmtId="165" formatCode="_-* #,##0\ _€_-;\-* #,##0\ _€_-;_-* &quot;-&quot;??\ _€_-;_-@_-"/>
  </numFmts>
  <fonts count="3">
    <font>
      <sz val="10"/>
      <color theme="1"/>
      <name val="Alstom"/>
      <family val="2"/>
    </font>
    <font>
      <sz val="10"/>
      <color theme="1"/>
      <name val="Alstom"/>
      <family val="2"/>
    </font>
    <font>
      <b/>
      <sz val="10"/>
      <color theme="1"/>
      <name val="Alstom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0">
    <xf numFmtId="0" fontId="0" fillId="0" borderId="0" xfId="0"/>
    <xf numFmtId="0" fontId="0" fillId="0" borderId="0" xfId="0" applyAlignment="1">
      <alignment horizontal="center"/>
    </xf>
    <xf numFmtId="9" fontId="0" fillId="0" borderId="0" xfId="2" applyFont="1" applyAlignment="1">
      <alignment horizontal="center"/>
    </xf>
    <xf numFmtId="0" fontId="0" fillId="0" borderId="1" xfId="0" applyBorder="1"/>
    <xf numFmtId="164" fontId="0" fillId="0" borderId="1" xfId="0" applyNumberFormat="1" applyBorder="1"/>
    <xf numFmtId="165" fontId="0" fillId="0" borderId="1" xfId="1" applyNumberFormat="1" applyFont="1" applyBorder="1"/>
    <xf numFmtId="165" fontId="0" fillId="2" borderId="1" xfId="0" applyNumberFormat="1" applyFill="1" applyBorder="1"/>
    <xf numFmtId="0" fontId="0" fillId="3" borderId="0" xfId="0" applyFill="1" applyBorder="1"/>
    <xf numFmtId="0" fontId="0" fillId="3" borderId="0" xfId="0" applyFill="1"/>
    <xf numFmtId="10" fontId="2" fillId="3" borderId="0" xfId="0" applyNumberFormat="1" applyFont="1" applyFill="1"/>
  </cellXfs>
  <cellStyles count="3">
    <cellStyle name="Milliers" xfId="1" builtinId="3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K14"/>
  <sheetViews>
    <sheetView tabSelected="1" workbookViewId="0">
      <selection activeCell="B12" sqref="B12"/>
    </sheetView>
  </sheetViews>
  <sheetFormatPr baseColWidth="10" defaultRowHeight="12.75"/>
  <cols>
    <col min="2" max="2" width="40.7109375" bestFit="1" customWidth="1"/>
  </cols>
  <sheetData>
    <row r="1" spans="2:11">
      <c r="B1" t="s">
        <v>10</v>
      </c>
      <c r="C1">
        <v>1500</v>
      </c>
    </row>
    <row r="3" spans="2:11">
      <c r="B3" s="3"/>
      <c r="C3" s="4">
        <v>42124</v>
      </c>
      <c r="D3" s="4">
        <v>42155</v>
      </c>
      <c r="E3" s="4">
        <v>42185</v>
      </c>
      <c r="F3" s="4">
        <v>42216</v>
      </c>
      <c r="G3" s="4">
        <v>42247</v>
      </c>
      <c r="H3" s="4">
        <v>42277</v>
      </c>
      <c r="I3" s="4">
        <v>42308</v>
      </c>
      <c r="J3" s="4">
        <v>42338</v>
      </c>
      <c r="K3" s="4">
        <v>42369</v>
      </c>
    </row>
    <row r="4" spans="2:11">
      <c r="B4" s="3" t="s">
        <v>8</v>
      </c>
      <c r="C4" s="3"/>
      <c r="D4" s="3"/>
      <c r="E4" s="3"/>
      <c r="F4" s="3"/>
      <c r="G4" s="3"/>
      <c r="H4" s="3"/>
      <c r="I4" s="3">
        <v>1</v>
      </c>
      <c r="J4" s="3">
        <v>2</v>
      </c>
      <c r="K4" s="3">
        <v>2</v>
      </c>
    </row>
    <row r="5" spans="2:11">
      <c r="B5" s="3" t="s">
        <v>9</v>
      </c>
      <c r="C5" s="3"/>
      <c r="D5" s="3"/>
      <c r="E5" s="3"/>
      <c r="F5" s="3"/>
      <c r="G5" s="3"/>
      <c r="H5" s="3"/>
      <c r="I5" s="5">
        <f>+I4*$C$1</f>
        <v>1500</v>
      </c>
      <c r="J5" s="5">
        <f>+J4*$C$1</f>
        <v>3000</v>
      </c>
      <c r="K5" s="5">
        <f>+K4*$C$1</f>
        <v>3000</v>
      </c>
    </row>
    <row r="6" spans="2:11">
      <c r="B6" s="7" t="s">
        <v>13</v>
      </c>
      <c r="C6" s="8">
        <f>C5</f>
        <v>0</v>
      </c>
      <c r="D6" s="8">
        <f>C6+D5</f>
        <v>0</v>
      </c>
      <c r="E6" s="8">
        <f t="shared" ref="E6:K6" si="0">D6+E5</f>
        <v>0</v>
      </c>
      <c r="F6" s="8">
        <f t="shared" si="0"/>
        <v>0</v>
      </c>
      <c r="G6" s="8">
        <f t="shared" si="0"/>
        <v>0</v>
      </c>
      <c r="H6" s="8">
        <f t="shared" si="0"/>
        <v>0</v>
      </c>
      <c r="I6" s="8">
        <f t="shared" si="0"/>
        <v>1500</v>
      </c>
      <c r="J6" s="8">
        <f t="shared" si="0"/>
        <v>4500</v>
      </c>
      <c r="K6" s="8">
        <f t="shared" si="0"/>
        <v>7500</v>
      </c>
    </row>
    <row r="9" spans="2:11">
      <c r="B9" s="3" t="s">
        <v>7</v>
      </c>
      <c r="C9" s="3"/>
      <c r="D9" s="3"/>
      <c r="E9" s="3"/>
      <c r="F9" s="3"/>
      <c r="G9" s="6">
        <f>+I5*G14+J5*F14+K5*E14</f>
        <v>1725</v>
      </c>
      <c r="H9" s="6">
        <f>+I5*H14+J5*G14+K5*F14</f>
        <v>1425</v>
      </c>
      <c r="I9" s="6">
        <f>+I5*I14+J5*H14+K5*G14</f>
        <v>975</v>
      </c>
      <c r="J9" s="6">
        <f>+J5*I14+K5*H14</f>
        <v>600</v>
      </c>
      <c r="K9" s="3"/>
    </row>
    <row r="10" spans="2:11">
      <c r="B10" s="7" t="s">
        <v>12</v>
      </c>
      <c r="C10" s="8">
        <f>C9</f>
        <v>0</v>
      </c>
      <c r="D10" s="8">
        <f>C10+D9</f>
        <v>0</v>
      </c>
      <c r="E10" s="8">
        <f t="shared" ref="E10:K10" si="1">D10+E9</f>
        <v>0</v>
      </c>
      <c r="F10" s="8">
        <f t="shared" si="1"/>
        <v>0</v>
      </c>
      <c r="G10" s="8">
        <f t="shared" si="1"/>
        <v>1725</v>
      </c>
      <c r="H10" s="8">
        <f t="shared" si="1"/>
        <v>3150</v>
      </c>
      <c r="I10" s="8">
        <f t="shared" si="1"/>
        <v>4125</v>
      </c>
      <c r="J10" s="8">
        <f t="shared" si="1"/>
        <v>4725</v>
      </c>
      <c r="K10" s="8">
        <f t="shared" si="1"/>
        <v>4725</v>
      </c>
    </row>
    <row r="11" spans="2:11">
      <c r="B11" s="7" t="s">
        <v>14</v>
      </c>
      <c r="C11" s="9" t="e">
        <f>C10/C6</f>
        <v>#DIV/0!</v>
      </c>
      <c r="D11" s="9" t="e">
        <f t="shared" ref="D11:K11" si="2">D10/D6</f>
        <v>#DIV/0!</v>
      </c>
      <c r="E11" s="9" t="e">
        <f t="shared" si="2"/>
        <v>#DIV/0!</v>
      </c>
      <c r="F11" s="9" t="e">
        <f t="shared" si="2"/>
        <v>#DIV/0!</v>
      </c>
      <c r="G11" s="9" t="e">
        <f t="shared" si="2"/>
        <v>#DIV/0!</v>
      </c>
      <c r="H11" s="9" t="e">
        <f t="shared" si="2"/>
        <v>#DIV/0!</v>
      </c>
      <c r="I11" s="9">
        <f t="shared" si="2"/>
        <v>2.75</v>
      </c>
      <c r="J11" s="9">
        <f t="shared" si="2"/>
        <v>1.05</v>
      </c>
      <c r="K11" s="9">
        <f t="shared" si="2"/>
        <v>0.63</v>
      </c>
    </row>
    <row r="13" spans="2:11">
      <c r="C13" s="1" t="s">
        <v>0</v>
      </c>
      <c r="D13" s="1" t="s">
        <v>1</v>
      </c>
      <c r="E13" s="1" t="s">
        <v>2</v>
      </c>
      <c r="F13" s="1" t="s">
        <v>3</v>
      </c>
      <c r="G13" s="1" t="s">
        <v>4</v>
      </c>
      <c r="H13" s="1" t="s">
        <v>5</v>
      </c>
      <c r="I13" s="1" t="s">
        <v>6</v>
      </c>
    </row>
    <row r="14" spans="2:11">
      <c r="B14" t="s">
        <v>11</v>
      </c>
      <c r="C14" s="2">
        <v>0.05</v>
      </c>
      <c r="D14" s="2">
        <v>0.1</v>
      </c>
      <c r="E14" s="2">
        <v>0.25</v>
      </c>
      <c r="F14" s="2">
        <v>0.25</v>
      </c>
      <c r="G14" s="2">
        <v>0.15</v>
      </c>
      <c r="H14" s="2">
        <v>0.15</v>
      </c>
      <c r="I14" s="2">
        <v>0.05</v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ALSTOM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LE HIR</dc:creator>
  <cp:lastModifiedBy>hp</cp:lastModifiedBy>
  <dcterms:created xsi:type="dcterms:W3CDTF">2014-11-28T15:12:54Z</dcterms:created>
  <dcterms:modified xsi:type="dcterms:W3CDTF">2014-11-28T18:31:14Z</dcterms:modified>
</cp:coreProperties>
</file>