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A7AF8050-B4A1-47B3-A53C-224EF9076E5D}" xr6:coauthVersionLast="36" xr6:coauthVersionMax="36" xr10:uidLastSave="{00000000-0000-0000-0000-000000000000}"/>
  <bookViews>
    <workbookView xWindow="0" yWindow="0" windowWidth="27855" windowHeight="12810" xr2:uid="{612100D2-297B-406F-8BD0-4436884DFF44}"/>
  </bookViews>
  <sheets>
    <sheet name="Table" sheetId="1" r:id="rId1"/>
    <sheet name="RE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F7" i="1" s="1"/>
  <c r="A7" i="2"/>
  <c r="A8" i="2"/>
  <c r="A9" i="2"/>
  <c r="F15" i="1" s="1"/>
  <c r="A10" i="2"/>
  <c r="A11" i="2"/>
  <c r="A12" i="2"/>
  <c r="A13" i="2"/>
  <c r="A14" i="2"/>
  <c r="A15" i="2"/>
  <c r="A16" i="2"/>
  <c r="A17" i="2"/>
  <c r="A18" i="2"/>
  <c r="A19" i="2"/>
  <c r="A20" i="2"/>
  <c r="F6" i="1"/>
  <c r="F13" i="1"/>
  <c r="F14" i="1"/>
  <c r="F5" i="1" l="1"/>
  <c r="F12" i="1"/>
  <c r="F4" i="1"/>
  <c r="F3" i="1"/>
  <c r="F2" i="1"/>
  <c r="F10" i="1"/>
  <c r="F9" i="1"/>
  <c r="F11" i="1"/>
  <c r="F8" i="1"/>
</calcChain>
</file>

<file path=xl/sharedStrings.xml><?xml version="1.0" encoding="utf-8"?>
<sst xmlns="http://schemas.openxmlformats.org/spreadsheetml/2006/main" count="164" uniqueCount="52">
  <si>
    <t>Name</t>
  </si>
  <si>
    <t>ShareName</t>
  </si>
  <si>
    <t>SystemName</t>
  </si>
  <si>
    <t>Published</t>
  </si>
  <si>
    <t>DriverName</t>
  </si>
  <si>
    <t>CilbleDriverName</t>
  </si>
  <si>
    <t>Commentaire</t>
  </si>
  <si>
    <t>0.60</t>
  </si>
  <si>
    <t>BTE-0025-00-00009 Ricoh MPC 3001 PCL6</t>
  </si>
  <si>
    <t>PCL6 Driver for Universal Print</t>
  </si>
  <si>
    <t>132BCAT-BAT03-01-CMESS LEXMARK X656DE</t>
  </si>
  <si>
    <t>Lexmark X656de PS3</t>
  </si>
  <si>
    <t>132BCAT-BAT03-RH-00 RICOH 3002</t>
  </si>
  <si>
    <t>Gestetner MP C3002 PCL 6</t>
  </si>
  <si>
    <t>132BCAT-BAT12-00-STASER LEXMARK X656DE</t>
  </si>
  <si>
    <t>132BCAT-BAT232-00-01 LEXMARK X656DE</t>
  </si>
  <si>
    <t>Lexmark X656de</t>
  </si>
  <si>
    <t>132BCAT-BAT33-00-01 RICOH MP2554</t>
  </si>
  <si>
    <t>132BCAT-BAT43-00-01 RICOH MP2554</t>
  </si>
  <si>
    <t>RICOH PCL6 UniversalDriver V4.5</t>
  </si>
  <si>
    <t>132BCAT-BAT46-00-01 RICOH MP2554</t>
  </si>
  <si>
    <t>132BCAT-BAT46-01-01 RICOH MP2554</t>
  </si>
  <si>
    <t>132BCAT-BAT47-00-01 RICOH MP2554</t>
  </si>
  <si>
    <t>132BCAT-BAT5-00-01 RICOH MP2554</t>
  </si>
  <si>
    <t>132BCAT-BAT8-00-01 RICOH MP2554</t>
  </si>
  <si>
    <t>132BCAT-BML-00-SEC RICOH M3001</t>
  </si>
  <si>
    <t>132BCAT-BML-00-SEC RICHO M3001</t>
  </si>
  <si>
    <t>132BCAT-BOI-00-ACHATS LEXMARK X656DE</t>
  </si>
  <si>
    <t>PILOTE</t>
  </si>
  <si>
    <t>PILOTECIBLE</t>
  </si>
  <si>
    <t>Commentaires</t>
  </si>
  <si>
    <t>Lexmark Universal v2 XL (2.14.0.0)</t>
  </si>
  <si>
    <t>PCL XL</t>
  </si>
  <si>
    <t>PCL6 V4 Driver for Universal Print</t>
  </si>
  <si>
    <t>PCL6 V4</t>
  </si>
  <si>
    <t>132BCAT-BOI-00-SEC RICOH M3001</t>
  </si>
  <si>
    <t>132BCAT-ORDINAIRE-00-00 LEXMARK X656DE</t>
  </si>
  <si>
    <t>132BCAT-PC-00-SEC RICOH M3001</t>
  </si>
  <si>
    <t>132BCAT-VETO-00-SEC RICOH M3001</t>
  </si>
  <si>
    <t>1RE_ABE_011_003_RDC</t>
  </si>
  <si>
    <t>RICOH Aficio MP C3002 PCL 6</t>
  </si>
  <si>
    <t>1RE_ABE_DCILE</t>
  </si>
  <si>
    <t>1RE_PUYLOUBIER_SEC</t>
  </si>
  <si>
    <t>Epson AL-C4200</t>
  </si>
  <si>
    <t>EPSON Universal Print Driver</t>
  </si>
  <si>
    <t>PCL6 V3</t>
  </si>
  <si>
    <t>Server1</t>
  </si>
  <si>
    <t>Server2</t>
  </si>
  <si>
    <t>Server3</t>
  </si>
  <si>
    <t>Server4</t>
  </si>
  <si>
    <t>Server5</t>
  </si>
  <si>
    <t>TOTO22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</si>
</sst>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2">
    <dxf>
      <numFmt numFmtId="0" formatCode="General"/>
      <fill>
        <patternFill patternType="solid">
          <fgColor indexed="64"/>
          <bgColor rgb="FF00B050"/>
        </patternFill>
      </fill>
    </dxf>
    <dxf>
      <numFmt numFmtId="0" formatCode="General"/>
      <fill>
        <patternFill patternType="solid">
          <fgColor indexed="64"/>
          <bgColor theme="7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FEE3D56-A9B3-4AEB-8D7F-F98DE1816296}" name="Tableau4" displayName="Tableau4" ref="A1:G15" totalsRowShown="0">
  <autoFilter ref="A1:G15" xr:uid="{46C7096B-A9A8-4575-B800-0F982CF493FF}"/>
  <tableColumns count="7">
    <tableColumn id="1" xr3:uid="{24DC68DA-6604-4024-A23E-46E4404CCA0F}" name="SystemName"/>
    <tableColumn id="2" xr3:uid="{82D48E8C-D4DB-41DE-B0CD-0B37A6EDBC8C}" name="Name"/>
    <tableColumn id="3" xr3:uid="{2893A617-2C76-4AE7-86FF-046D17160FA3}" name="ShareName"/>
    <tableColumn id="4" xr3:uid="{9F29F9E0-4C26-4A41-9514-84AA38EA4DE3}" name="Published"/>
    <tableColumn id="5" xr3:uid="{FC615B87-37B7-44F9-9AB3-6624C044A71E}" name="DriverName"/>
    <tableColumn id="6" xr3:uid="{6884390F-E7DD-4912-B81A-B247C6580703}" name="CilbleDriverName" dataDxfId="0">
      <calculatedColumnFormula>VLOOKUP(Tableau4[[#This Row],[DriverName]],Tableau5[],2,FALSE)</calculatedColumnFormula>
    </tableColumn>
    <tableColumn id="7" xr3:uid="{EE331FEB-0782-4D7D-A3D5-B90065D7FBF5}" name="Commentaire"/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DDA63E0-098B-4BBB-A319-8DBD78BDF0A5}" name="Tableau5" displayName="Tableau5" ref="A1:F20" totalsRowShown="0">
  <autoFilter ref="A1:F20" xr:uid="{899561F7-8F00-4061-B241-C9512C95EFAC}"/>
  <tableColumns count="6">
    <tableColumn id="6" xr3:uid="{9EB7892F-F305-4CFD-A6A8-1DFDD14A1EEF}" name="TOTO22" dataDxfId="1">
      <calculatedColumnFormula>Tableau5[[#This Row],[PILOTECIBLE]]</calculatedColumnFormula>
    </tableColumn>
    <tableColumn id="1" xr3:uid="{580B4CB6-6BF7-4984-A3F4-1382582097C4}" name="Name"/>
    <tableColumn id="2" xr3:uid="{14E272B2-E3EC-470B-AB79-274C6B89CA98}" name="ShareName"/>
    <tableColumn id="3" xr3:uid="{0E69FBB1-D74D-41A4-A111-0881155DA49A}" name="PILOTE"/>
    <tableColumn id="4" xr3:uid="{51C67BE4-1F2F-41A3-BFE8-8544448B0910}" name="PILOTECIBLE"/>
    <tableColumn id="5" xr3:uid="{7F6547D1-6244-4320-A834-13F8C06F20D5}" name="Commentaires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E0473-D7C5-4395-B396-2C596FCB5392}">
  <dimension ref="A1:G15"/>
  <sheetViews>
    <sheetView tabSelected="1" zoomScale="80" zoomScaleNormal="80" workbookViewId="0">
      <selection activeCell="E2" sqref="E2"/>
    </sheetView>
  </sheetViews>
  <sheetFormatPr baseColWidth="10" defaultRowHeight="14.25" x14ac:dyDescent="0.2"/>
  <cols>
    <col min="1" max="1" width="18.875" bestFit="1" customWidth="1"/>
    <col min="2" max="3" width="43.625" bestFit="1" customWidth="1"/>
    <col min="4" max="4" width="11.625" customWidth="1"/>
    <col min="5" max="5" width="35.625" customWidth="1"/>
    <col min="6" max="6" width="18.125" customWidth="1"/>
    <col min="7" max="7" width="14.75" customWidth="1"/>
  </cols>
  <sheetData>
    <row r="1" spans="1:7" x14ac:dyDescent="0.2">
      <c r="A1" t="s">
        <v>2</v>
      </c>
      <c r="B1" t="s">
        <v>0</v>
      </c>
      <c r="C1" t="s">
        <v>1</v>
      </c>
      <c r="D1" t="s">
        <v>3</v>
      </c>
      <c r="E1" t="s">
        <v>4</v>
      </c>
      <c r="F1" s="2" t="s">
        <v>5</v>
      </c>
      <c r="G1" t="s">
        <v>6</v>
      </c>
    </row>
    <row r="2" spans="1:7" x14ac:dyDescent="0.2">
      <c r="A2" t="s">
        <v>46</v>
      </c>
      <c r="B2" t="s">
        <v>7</v>
      </c>
      <c r="C2" t="s">
        <v>8</v>
      </c>
      <c r="D2" t="b">
        <v>1</v>
      </c>
      <c r="E2" t="s">
        <v>9</v>
      </c>
      <c r="F2" s="2" t="str">
        <f>VLOOKUP(Tableau4[[#This Row],[DriverName]],Tableau5[],2,FALSE)</f>
        <v>132BCAT-BAT43-00-01 RICOH MP2554</v>
      </c>
    </row>
    <row r="3" spans="1:7" x14ac:dyDescent="0.2">
      <c r="A3" t="s">
        <v>47</v>
      </c>
      <c r="B3" t="s">
        <v>10</v>
      </c>
      <c r="C3" t="s">
        <v>10</v>
      </c>
      <c r="D3" t="b">
        <v>1</v>
      </c>
      <c r="E3" t="s">
        <v>11</v>
      </c>
      <c r="F3" s="2" t="e">
        <f>VLOOKUP(Tableau4[[#This Row],[DriverName]],Tableau5[],2,FALSE)</f>
        <v>#N/A</v>
      </c>
    </row>
    <row r="4" spans="1:7" x14ac:dyDescent="0.2">
      <c r="A4" t="s">
        <v>47</v>
      </c>
      <c r="B4" t="s">
        <v>12</v>
      </c>
      <c r="C4" t="s">
        <v>12</v>
      </c>
      <c r="D4" t="b">
        <v>1</v>
      </c>
      <c r="E4" t="s">
        <v>13</v>
      </c>
      <c r="F4" s="2" t="e">
        <f>VLOOKUP(Tableau4[[#This Row],[DriverName]],Tableau5[],2,FALSE)</f>
        <v>#N/A</v>
      </c>
    </row>
    <row r="5" spans="1:7" x14ac:dyDescent="0.2">
      <c r="A5" t="s">
        <v>47</v>
      </c>
      <c r="B5" t="s">
        <v>14</v>
      </c>
      <c r="C5" t="s">
        <v>14</v>
      </c>
      <c r="D5" t="b">
        <v>1</v>
      </c>
      <c r="E5" t="s">
        <v>11</v>
      </c>
      <c r="F5" s="2" t="e">
        <f>VLOOKUP(Tableau4[[#This Row],[DriverName]],Tableau5[],2,FALSE)</f>
        <v>#N/A</v>
      </c>
    </row>
    <row r="6" spans="1:7" x14ac:dyDescent="0.2">
      <c r="A6" t="s">
        <v>47</v>
      </c>
      <c r="B6" t="s">
        <v>15</v>
      </c>
      <c r="C6" t="s">
        <v>15</v>
      </c>
      <c r="D6" t="b">
        <v>1</v>
      </c>
      <c r="E6" t="s">
        <v>16</v>
      </c>
      <c r="F6" s="2" t="e">
        <f>VLOOKUP(Tableau4[[#This Row],[DriverName]],Tableau5[],2,FALSE)</f>
        <v>#N/A</v>
      </c>
    </row>
    <row r="7" spans="1:7" x14ac:dyDescent="0.2">
      <c r="A7" t="s">
        <v>47</v>
      </c>
      <c r="B7" t="s">
        <v>17</v>
      </c>
      <c r="C7" t="s">
        <v>17</v>
      </c>
      <c r="D7" t="b">
        <v>1</v>
      </c>
      <c r="E7" t="s">
        <v>9</v>
      </c>
      <c r="F7" s="2" t="str">
        <f>VLOOKUP(Tableau4[[#This Row],[DriverName]],Tableau5[],2,FALSE)</f>
        <v>132BCAT-BAT43-00-01 RICOH MP2554</v>
      </c>
    </row>
    <row r="8" spans="1:7" x14ac:dyDescent="0.2">
      <c r="A8" t="s">
        <v>47</v>
      </c>
      <c r="B8" t="s">
        <v>18</v>
      </c>
      <c r="C8" t="s">
        <v>18</v>
      </c>
      <c r="D8" t="b">
        <v>1</v>
      </c>
      <c r="E8" t="s">
        <v>19</v>
      </c>
      <c r="F8" s="2" t="e">
        <f>VLOOKUP(Tableau4[[#This Row],[DriverName]],Tableau5[],2,FALSE)</f>
        <v>#N/A</v>
      </c>
    </row>
    <row r="9" spans="1:7" x14ac:dyDescent="0.2">
      <c r="A9" t="s">
        <v>47</v>
      </c>
      <c r="B9" t="s">
        <v>20</v>
      </c>
      <c r="C9" t="s">
        <v>20</v>
      </c>
      <c r="D9" t="b">
        <v>1</v>
      </c>
      <c r="E9" t="s">
        <v>19</v>
      </c>
      <c r="F9" s="2" t="e">
        <f>VLOOKUP(Tableau4[[#This Row],[DriverName]],Tableau5[],2,FALSE)</f>
        <v>#N/A</v>
      </c>
    </row>
    <row r="10" spans="1:7" x14ac:dyDescent="0.2">
      <c r="A10" t="s">
        <v>47</v>
      </c>
      <c r="B10" t="s">
        <v>21</v>
      </c>
      <c r="C10" t="s">
        <v>21</v>
      </c>
      <c r="D10" t="b">
        <v>1</v>
      </c>
      <c r="E10" t="s">
        <v>19</v>
      </c>
      <c r="F10" s="2" t="e">
        <f>VLOOKUP(Tableau4[[#This Row],[DriverName]],Tableau5[],2,FALSE)</f>
        <v>#N/A</v>
      </c>
    </row>
    <row r="11" spans="1:7" x14ac:dyDescent="0.2">
      <c r="A11" t="s">
        <v>48</v>
      </c>
      <c r="B11" t="s">
        <v>22</v>
      </c>
      <c r="C11" t="s">
        <v>22</v>
      </c>
      <c r="D11" t="b">
        <v>1</v>
      </c>
      <c r="E11" t="s">
        <v>19</v>
      </c>
      <c r="F11" s="2" t="e">
        <f>VLOOKUP(Tableau4[[#This Row],[DriverName]],Tableau5[],2,FALSE)</f>
        <v>#N/A</v>
      </c>
    </row>
    <row r="12" spans="1:7" x14ac:dyDescent="0.2">
      <c r="A12" t="s">
        <v>49</v>
      </c>
      <c r="B12" t="s">
        <v>23</v>
      </c>
      <c r="C12" t="s">
        <v>23</v>
      </c>
      <c r="D12" t="b">
        <v>1</v>
      </c>
      <c r="E12" t="s">
        <v>19</v>
      </c>
      <c r="F12" s="2" t="e">
        <f>VLOOKUP(Tableau4[[#This Row],[DriverName]],Tableau5[],2,FALSE)</f>
        <v>#N/A</v>
      </c>
    </row>
    <row r="13" spans="1:7" x14ac:dyDescent="0.2">
      <c r="A13" t="s">
        <v>50</v>
      </c>
      <c r="B13" t="s">
        <v>24</v>
      </c>
      <c r="C13" t="s">
        <v>24</v>
      </c>
      <c r="D13" t="b">
        <v>1</v>
      </c>
      <c r="E13" t="s">
        <v>19</v>
      </c>
      <c r="F13" s="2" t="e">
        <f>VLOOKUP(Tableau4[[#This Row],[DriverName]],Tableau5[],2,FALSE)</f>
        <v>#N/A</v>
      </c>
    </row>
    <row r="14" spans="1:7" x14ac:dyDescent="0.2">
      <c r="A14" t="s">
        <v>50</v>
      </c>
      <c r="B14" t="s">
        <v>25</v>
      </c>
      <c r="C14" t="s">
        <v>26</v>
      </c>
      <c r="D14" t="b">
        <v>1</v>
      </c>
      <c r="E14" t="s">
        <v>9</v>
      </c>
      <c r="F14" s="2" t="str">
        <f>VLOOKUP(Tableau4[[#This Row],[DriverName]],Tableau5[],2,FALSE)</f>
        <v>132BCAT-BAT43-00-01 RICOH MP2554</v>
      </c>
    </row>
    <row r="15" spans="1:7" x14ac:dyDescent="0.2">
      <c r="A15" t="s">
        <v>50</v>
      </c>
      <c r="B15" t="s">
        <v>27</v>
      </c>
      <c r="C15" t="s">
        <v>27</v>
      </c>
      <c r="D15" t="b">
        <v>1</v>
      </c>
      <c r="E15" t="s">
        <v>11</v>
      </c>
      <c r="F15" s="2" t="e">
        <f>VLOOKUP(Tableau4[[#This Row],[DriverName]],Tableau5[],2,FALSE)</f>
        <v>#N/A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E434D-CF20-455E-8092-3B343A46C984}">
  <dimension ref="A1:F20"/>
  <sheetViews>
    <sheetView zoomScale="80" zoomScaleNormal="80" workbookViewId="0">
      <selection activeCell="D23" sqref="D23"/>
    </sheetView>
  </sheetViews>
  <sheetFormatPr baseColWidth="10" defaultRowHeight="14.25" x14ac:dyDescent="0.2"/>
  <cols>
    <col min="1" max="1" width="36.5" customWidth="1"/>
    <col min="2" max="3" width="42.5" bestFit="1" customWidth="1"/>
    <col min="4" max="4" width="29.25" bestFit="1" customWidth="1"/>
    <col min="5" max="5" width="29.5" bestFit="1" customWidth="1"/>
    <col min="6" max="6" width="15.75" customWidth="1"/>
  </cols>
  <sheetData>
    <row r="1" spans="1:6" x14ac:dyDescent="0.2">
      <c r="A1" s="1" t="s">
        <v>51</v>
      </c>
      <c r="B1" t="s">
        <v>0</v>
      </c>
      <c r="C1" t="s">
        <v>1</v>
      </c>
      <c r="D1" t="s">
        <v>28</v>
      </c>
      <c r="E1" t="s">
        <v>29</v>
      </c>
      <c r="F1" t="s">
        <v>30</v>
      </c>
    </row>
    <row r="2" spans="1:6" x14ac:dyDescent="0.2">
      <c r="A2" s="1" t="str">
        <f>Tableau5[[#This Row],[PILOTECIBLE]]</f>
        <v>Lexmark Universal v2 XL (2.14.0.0)</v>
      </c>
      <c r="B2" t="s">
        <v>10</v>
      </c>
      <c r="C2" t="s">
        <v>10</v>
      </c>
      <c r="D2" t="s">
        <v>11</v>
      </c>
      <c r="E2" t="s">
        <v>31</v>
      </c>
      <c r="F2" t="s">
        <v>32</v>
      </c>
    </row>
    <row r="3" spans="1:6" x14ac:dyDescent="0.2">
      <c r="A3" s="1" t="str">
        <f>Tableau5[[#This Row],[PILOTECIBLE]]</f>
        <v>PCL6 V4 Driver for Universal Print</v>
      </c>
      <c r="B3" t="s">
        <v>12</v>
      </c>
      <c r="C3" t="s">
        <v>12</v>
      </c>
      <c r="D3" t="s">
        <v>13</v>
      </c>
      <c r="E3" t="s">
        <v>33</v>
      </c>
      <c r="F3" t="s">
        <v>34</v>
      </c>
    </row>
    <row r="4" spans="1:6" x14ac:dyDescent="0.2">
      <c r="A4" s="1" t="str">
        <f>Tableau5[[#This Row],[PILOTECIBLE]]</f>
        <v>Lexmark Universal v2 XL (2.14.0.0)</v>
      </c>
      <c r="B4" t="s">
        <v>14</v>
      </c>
      <c r="C4" t="s">
        <v>14</v>
      </c>
      <c r="D4" t="s">
        <v>11</v>
      </c>
      <c r="E4" t="s">
        <v>31</v>
      </c>
      <c r="F4" t="s">
        <v>32</v>
      </c>
    </row>
    <row r="5" spans="1:6" x14ac:dyDescent="0.2">
      <c r="A5" s="1" t="str">
        <f>Tableau5[[#This Row],[PILOTECIBLE]]</f>
        <v>PCL6 V4 Driver for Universal Print</v>
      </c>
      <c r="B5" t="s">
        <v>17</v>
      </c>
      <c r="C5" t="s">
        <v>17</v>
      </c>
      <c r="D5" t="s">
        <v>9</v>
      </c>
      <c r="E5" t="s">
        <v>33</v>
      </c>
      <c r="F5" t="s">
        <v>34</v>
      </c>
    </row>
    <row r="6" spans="1:6" x14ac:dyDescent="0.2">
      <c r="A6" s="1" t="str">
        <f>Tableau5[[#This Row],[PILOTECIBLE]]</f>
        <v>PCL6 Driver for Universal Print</v>
      </c>
      <c r="B6" t="s">
        <v>18</v>
      </c>
      <c r="C6" t="s">
        <v>18</v>
      </c>
      <c r="D6" t="s">
        <v>19</v>
      </c>
      <c r="E6" t="s">
        <v>9</v>
      </c>
      <c r="F6" t="s">
        <v>34</v>
      </c>
    </row>
    <row r="7" spans="1:6" x14ac:dyDescent="0.2">
      <c r="A7" s="1" t="str">
        <f>Tableau5[[#This Row],[PILOTECIBLE]]</f>
        <v>PCL6 V4 Driver for Universal Print</v>
      </c>
      <c r="B7" t="s">
        <v>20</v>
      </c>
      <c r="C7" t="s">
        <v>20</v>
      </c>
      <c r="D7" t="s">
        <v>19</v>
      </c>
      <c r="E7" t="s">
        <v>33</v>
      </c>
      <c r="F7" t="s">
        <v>34</v>
      </c>
    </row>
    <row r="8" spans="1:6" x14ac:dyDescent="0.2">
      <c r="A8" s="1" t="str">
        <f>Tableau5[[#This Row],[PILOTECIBLE]]</f>
        <v>PCL6 V4 Driver for Universal Print</v>
      </c>
      <c r="B8" t="s">
        <v>21</v>
      </c>
      <c r="C8" t="s">
        <v>21</v>
      </c>
      <c r="D8" t="s">
        <v>19</v>
      </c>
      <c r="E8" t="s">
        <v>33</v>
      </c>
      <c r="F8" t="s">
        <v>34</v>
      </c>
    </row>
    <row r="9" spans="1:6" x14ac:dyDescent="0.2">
      <c r="A9" s="1" t="str">
        <f>Tableau5[[#This Row],[PILOTECIBLE]]</f>
        <v>PCL6 V4 Driver for Universal Print</v>
      </c>
      <c r="B9" t="s">
        <v>22</v>
      </c>
      <c r="C9" t="s">
        <v>22</v>
      </c>
      <c r="D9" t="s">
        <v>19</v>
      </c>
      <c r="E9" t="s">
        <v>33</v>
      </c>
      <c r="F9" t="s">
        <v>34</v>
      </c>
    </row>
    <row r="10" spans="1:6" x14ac:dyDescent="0.2">
      <c r="A10" s="1" t="str">
        <f>Tableau5[[#This Row],[PILOTECIBLE]]</f>
        <v>PCL6 V4 Driver for Universal Print</v>
      </c>
      <c r="B10" t="s">
        <v>23</v>
      </c>
      <c r="C10" t="s">
        <v>23</v>
      </c>
      <c r="D10" t="s">
        <v>19</v>
      </c>
      <c r="E10" t="s">
        <v>33</v>
      </c>
      <c r="F10" t="s">
        <v>34</v>
      </c>
    </row>
    <row r="11" spans="1:6" x14ac:dyDescent="0.2">
      <c r="A11" s="1" t="str">
        <f>Tableau5[[#This Row],[PILOTECIBLE]]</f>
        <v>PCL6 V4 Driver for Universal Print</v>
      </c>
      <c r="B11" t="s">
        <v>24</v>
      </c>
      <c r="C11" t="s">
        <v>24</v>
      </c>
      <c r="D11" t="s">
        <v>19</v>
      </c>
      <c r="E11" t="s">
        <v>33</v>
      </c>
      <c r="F11" t="s">
        <v>34</v>
      </c>
    </row>
    <row r="12" spans="1:6" x14ac:dyDescent="0.2">
      <c r="A12" s="1" t="str">
        <f>Tableau5[[#This Row],[PILOTECIBLE]]</f>
        <v>PCL6 V4 Driver for Universal Print</v>
      </c>
      <c r="B12" t="s">
        <v>25</v>
      </c>
      <c r="C12" t="s">
        <v>26</v>
      </c>
      <c r="D12" t="s">
        <v>9</v>
      </c>
      <c r="E12" t="s">
        <v>33</v>
      </c>
      <c r="F12" t="s">
        <v>34</v>
      </c>
    </row>
    <row r="13" spans="1:6" x14ac:dyDescent="0.2">
      <c r="A13" s="1" t="str">
        <f>Tableau5[[#This Row],[PILOTECIBLE]]</f>
        <v>Lexmark Universal v2 XL (2.14.0.0)</v>
      </c>
      <c r="B13" t="s">
        <v>27</v>
      </c>
      <c r="C13" t="s">
        <v>27</v>
      </c>
      <c r="D13" t="s">
        <v>11</v>
      </c>
      <c r="E13" t="s">
        <v>31</v>
      </c>
      <c r="F13" t="s">
        <v>32</v>
      </c>
    </row>
    <row r="14" spans="1:6" x14ac:dyDescent="0.2">
      <c r="A14" s="1" t="str">
        <f>Tableau5[[#This Row],[PILOTECIBLE]]</f>
        <v>PCL6 V4 Driver for Universal Print</v>
      </c>
      <c r="B14" t="s">
        <v>35</v>
      </c>
      <c r="C14" t="s">
        <v>35</v>
      </c>
      <c r="D14" t="s">
        <v>9</v>
      </c>
      <c r="E14" t="s">
        <v>33</v>
      </c>
      <c r="F14" t="s">
        <v>34</v>
      </c>
    </row>
    <row r="15" spans="1:6" x14ac:dyDescent="0.2">
      <c r="A15" s="1" t="str">
        <f>Tableau5[[#This Row],[PILOTECIBLE]]</f>
        <v>Lexmark Universal v2 XL (2.14.0.0)</v>
      </c>
      <c r="B15" t="s">
        <v>36</v>
      </c>
      <c r="C15" t="s">
        <v>36</v>
      </c>
      <c r="D15" t="s">
        <v>11</v>
      </c>
      <c r="E15" t="s">
        <v>31</v>
      </c>
      <c r="F15" t="s">
        <v>32</v>
      </c>
    </row>
    <row r="16" spans="1:6" x14ac:dyDescent="0.2">
      <c r="A16" s="1" t="str">
        <f>Tableau5[[#This Row],[PILOTECIBLE]]</f>
        <v>PCL6 V4 Driver for Universal Print</v>
      </c>
      <c r="B16" t="s">
        <v>37</v>
      </c>
      <c r="C16" t="s">
        <v>37</v>
      </c>
      <c r="D16" t="s">
        <v>9</v>
      </c>
      <c r="E16" t="s">
        <v>33</v>
      </c>
      <c r="F16" t="s">
        <v>34</v>
      </c>
    </row>
    <row r="17" spans="1:6" x14ac:dyDescent="0.2">
      <c r="A17" s="1" t="str">
        <f>Tableau5[[#This Row],[PILOTECIBLE]]</f>
        <v>PCL6 V4 Driver for Universal Print</v>
      </c>
      <c r="B17" t="s">
        <v>38</v>
      </c>
      <c r="C17" t="s">
        <v>38</v>
      </c>
      <c r="D17" t="s">
        <v>9</v>
      </c>
      <c r="E17" t="s">
        <v>33</v>
      </c>
      <c r="F17" t="s">
        <v>34</v>
      </c>
    </row>
    <row r="18" spans="1:6" x14ac:dyDescent="0.2">
      <c r="A18" s="1" t="str">
        <f>Tableau5[[#This Row],[PILOTECIBLE]]</f>
        <v>PCL6 V4 Driver for Universal Print</v>
      </c>
      <c r="B18" t="s">
        <v>39</v>
      </c>
      <c r="C18" t="s">
        <v>39</v>
      </c>
      <c r="D18" t="s">
        <v>40</v>
      </c>
      <c r="E18" t="s">
        <v>33</v>
      </c>
      <c r="F18" t="s">
        <v>34</v>
      </c>
    </row>
    <row r="19" spans="1:6" x14ac:dyDescent="0.2">
      <c r="A19" s="1" t="str">
        <f>Tableau5[[#This Row],[PILOTECIBLE]]</f>
        <v>PCL6 V4 Driver for Universal Print</v>
      </c>
      <c r="B19" t="s">
        <v>41</v>
      </c>
      <c r="C19" t="s">
        <v>41</v>
      </c>
      <c r="D19" t="s">
        <v>40</v>
      </c>
      <c r="E19" t="s">
        <v>33</v>
      </c>
      <c r="F19" t="s">
        <v>34</v>
      </c>
    </row>
    <row r="20" spans="1:6" x14ac:dyDescent="0.2">
      <c r="A20" s="1" t="str">
        <f>Tableau5[[#This Row],[PILOTECIBLE]]</f>
        <v>EPSON Universal Print Driver</v>
      </c>
      <c r="B20" t="s">
        <v>42</v>
      </c>
      <c r="C20" t="s">
        <v>42</v>
      </c>
      <c r="D20" t="s">
        <v>43</v>
      </c>
      <c r="E20" t="s">
        <v>44</v>
      </c>
      <c r="F20" t="s">
        <v>45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Jacquet, Fanny</dc:creator>
  <cp:lastModifiedBy>trea</cp:lastModifiedBy>
  <dcterms:created xsi:type="dcterms:W3CDTF">2019-06-19T13:19:12Z</dcterms:created>
  <dcterms:modified xsi:type="dcterms:W3CDTF">2019-06-19T13:45:14Z</dcterms:modified>
</cp:coreProperties>
</file>