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activeTab="2"/>
  </bookViews>
  <sheets>
    <sheet name="Données" sheetId="2" r:id="rId1"/>
    <sheet name="Filtre" sheetId="1" r:id="rId2"/>
    <sheet name="TCD" sheetId="3" r:id="rId3"/>
  </sheets>
  <calcPr calcId="171027"/>
  <pivotCaches>
    <pivotCache cacheId="22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" l="1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</calcChain>
</file>

<file path=xl/sharedStrings.xml><?xml version="1.0" encoding="utf-8"?>
<sst xmlns="http://schemas.openxmlformats.org/spreadsheetml/2006/main" count="122" uniqueCount="18">
  <si>
    <t>Code article</t>
  </si>
  <si>
    <t>Libellé</t>
  </si>
  <si>
    <t>Magasin</t>
  </si>
  <si>
    <t>Prix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</si>
  <si>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</si>
  <si>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</si>
  <si>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</si>
  <si>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</si>
  <si>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</si>
  <si>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</si>
  <si>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</si>
  <si>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</si>
  <si>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</si>
  <si>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</si>
  <si>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Autre donnée</t>
  </si>
  <si>
    <t>Etc</t>
  </si>
  <si>
    <t>a</t>
  </si>
  <si>
    <t>Pointage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</si>
</sst>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Alignment="1">
      <alignment horizontal="center"/>
    </xf>
  </cellXfs>
  <cellStyles count="1">
    <cellStyle name="Normal" xfId="0" builtinId="0"/>
  </cellStyles>
  <dxfs count="9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923.690078356478" createdVersion="6" refreshedVersion="6" minRefreshableVersion="3" recordCount="31">
  <cacheSource type="worksheet">
    <worksheetSource name="Tableau2"/>
  </cacheSource>
  <cacheFields count="7">
    <cacheField name="Code article" numFmtId="0">
      <sharedItems containsSemiMixedTypes="0" containsString="0" containsNumber="1" containsInteger="1" minValue="1" maxValue="10" count="10">
        <n v="1"/>
        <n v="2"/>
        <n v="3"/>
        <n v="4"/>
        <n v="5"/>
        <n v="6"/>
        <n v="7"/>
        <n v="8"/>
        <n v="9"/>
        <n v="10"/>
      </sharedItems>
    </cacheField>
    <cacheField name="Libellé" numFmtId="0">
      <sharedItems count="10">
        <s v="A"/>
        <s v="B"/>
        <s v="C"/>
        <s v="D"/>
        <s v="E"/>
        <s v="F"/>
        <s v="G"/>
        <s v="H"/>
        <s v="I"/>
        <s v="J"/>
      </sharedItems>
    </cacheField>
    <cacheField name="Magasin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Prix" numFmtId="0">
      <sharedItems containsSemiMixedTypes="0" containsString="0" containsNumber="1" minValue="1" maxValue="1600" count="29">
        <n v="105"/>
        <n v="110"/>
        <n v="120"/>
        <n v="125"/>
        <n v="130"/>
        <n v="80"/>
        <n v="85"/>
        <n v="90"/>
        <n v="200"/>
        <n v="190"/>
        <n v="180"/>
        <n v="1000"/>
        <n v="1200"/>
        <n v="1400"/>
        <n v="1600"/>
        <n v="25"/>
        <n v="75"/>
        <n v="1"/>
        <n v="1.5"/>
        <n v="2"/>
        <n v="3"/>
        <n v="4"/>
        <n v="5"/>
        <n v="28"/>
        <n v="29"/>
        <n v="30"/>
        <n v="40"/>
        <n v="45"/>
        <n v="50"/>
      </sharedItems>
    </cacheField>
    <cacheField name="Autre donnée" numFmtId="0">
      <sharedItems/>
    </cacheField>
    <cacheField name="Etc" numFmtId="0">
      <sharedItems/>
    </cacheField>
    <cacheField name="Pointage" numFmtId="0">
      <sharedItems containsSemiMixedTypes="0" containsString="0" containsNumber="1" minValue="0" maxValue="1200" count="17">
        <n v="105"/>
        <n v="110"/>
        <n v="120"/>
        <n v="125"/>
        <n v="130"/>
        <n v="85"/>
        <n v="90"/>
        <n v="200"/>
        <n v="180"/>
        <n v="1000"/>
        <n v="1200"/>
        <n v="0"/>
        <n v="1"/>
        <n v="1.5"/>
        <n v="4"/>
        <n v="5"/>
        <n v="28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x v="0"/>
    <x v="0"/>
    <x v="0"/>
    <x v="0"/>
    <s v="a"/>
    <s v="a"/>
    <x v="0"/>
  </r>
  <r>
    <x v="0"/>
    <x v="0"/>
    <x v="1"/>
    <x v="1"/>
    <s v="a"/>
    <s v="a"/>
    <x v="1"/>
  </r>
  <r>
    <x v="0"/>
    <x v="0"/>
    <x v="2"/>
    <x v="2"/>
    <s v="a"/>
    <s v="a"/>
    <x v="2"/>
  </r>
  <r>
    <x v="0"/>
    <x v="0"/>
    <x v="3"/>
    <x v="3"/>
    <s v="a"/>
    <s v="a"/>
    <x v="3"/>
  </r>
  <r>
    <x v="0"/>
    <x v="0"/>
    <x v="4"/>
    <x v="4"/>
    <s v="a"/>
    <s v="a"/>
    <x v="4"/>
  </r>
  <r>
    <x v="1"/>
    <x v="1"/>
    <x v="0"/>
    <x v="5"/>
    <s v="a"/>
    <s v="a"/>
    <x v="5"/>
  </r>
  <r>
    <x v="1"/>
    <x v="1"/>
    <x v="1"/>
    <x v="6"/>
    <s v="a"/>
    <s v="a"/>
    <x v="6"/>
  </r>
  <r>
    <x v="1"/>
    <x v="1"/>
    <x v="2"/>
    <x v="7"/>
    <s v="a"/>
    <s v="a"/>
    <x v="7"/>
  </r>
  <r>
    <x v="2"/>
    <x v="2"/>
    <x v="0"/>
    <x v="8"/>
    <s v="a"/>
    <s v="a"/>
    <x v="8"/>
  </r>
  <r>
    <x v="2"/>
    <x v="2"/>
    <x v="1"/>
    <x v="9"/>
    <s v="a"/>
    <s v="a"/>
    <x v="9"/>
  </r>
  <r>
    <x v="2"/>
    <x v="2"/>
    <x v="2"/>
    <x v="10"/>
    <s v="a"/>
    <s v="a"/>
    <x v="10"/>
  </r>
  <r>
    <x v="3"/>
    <x v="3"/>
    <x v="0"/>
    <x v="11"/>
    <s v="a"/>
    <s v="a"/>
    <x v="11"/>
  </r>
  <r>
    <x v="3"/>
    <x v="3"/>
    <x v="1"/>
    <x v="12"/>
    <s v="a"/>
    <s v="a"/>
    <x v="11"/>
  </r>
  <r>
    <x v="3"/>
    <x v="3"/>
    <x v="2"/>
    <x v="13"/>
    <s v="a"/>
    <s v="a"/>
    <x v="11"/>
  </r>
  <r>
    <x v="3"/>
    <x v="3"/>
    <x v="3"/>
    <x v="14"/>
    <s v="a"/>
    <s v="a"/>
    <x v="11"/>
  </r>
  <r>
    <x v="4"/>
    <x v="4"/>
    <x v="0"/>
    <x v="15"/>
    <s v="a"/>
    <s v="a"/>
    <x v="12"/>
  </r>
  <r>
    <x v="4"/>
    <x v="4"/>
    <x v="1"/>
    <x v="15"/>
    <s v="a"/>
    <s v="a"/>
    <x v="13"/>
  </r>
  <r>
    <x v="5"/>
    <x v="5"/>
    <x v="0"/>
    <x v="16"/>
    <s v="a"/>
    <s v="a"/>
    <x v="11"/>
  </r>
  <r>
    <x v="6"/>
    <x v="6"/>
    <x v="0"/>
    <x v="17"/>
    <s v="a"/>
    <s v="a"/>
    <x v="14"/>
  </r>
  <r>
    <x v="6"/>
    <x v="6"/>
    <x v="1"/>
    <x v="18"/>
    <s v="a"/>
    <s v="a"/>
    <x v="15"/>
  </r>
  <r>
    <x v="6"/>
    <x v="6"/>
    <x v="2"/>
    <x v="19"/>
    <s v="a"/>
    <s v="a"/>
    <x v="16"/>
  </r>
  <r>
    <x v="7"/>
    <x v="7"/>
    <x v="0"/>
    <x v="20"/>
    <s v="a"/>
    <s v="a"/>
    <x v="11"/>
  </r>
  <r>
    <x v="7"/>
    <x v="7"/>
    <x v="1"/>
    <x v="21"/>
    <s v="a"/>
    <s v="a"/>
    <x v="11"/>
  </r>
  <r>
    <x v="7"/>
    <x v="7"/>
    <x v="2"/>
    <x v="22"/>
    <s v="a"/>
    <s v="a"/>
    <x v="11"/>
  </r>
  <r>
    <x v="8"/>
    <x v="8"/>
    <x v="0"/>
    <x v="23"/>
    <s v="a"/>
    <s v="a"/>
    <x v="11"/>
  </r>
  <r>
    <x v="8"/>
    <x v="8"/>
    <x v="1"/>
    <x v="24"/>
    <s v="a"/>
    <s v="a"/>
    <x v="11"/>
  </r>
  <r>
    <x v="8"/>
    <x v="8"/>
    <x v="2"/>
    <x v="25"/>
    <s v="a"/>
    <s v="a"/>
    <x v="11"/>
  </r>
  <r>
    <x v="9"/>
    <x v="9"/>
    <x v="0"/>
    <x v="26"/>
    <s v="a"/>
    <s v="a"/>
    <x v="11"/>
  </r>
  <r>
    <x v="9"/>
    <x v="9"/>
    <x v="1"/>
    <x v="27"/>
    <s v="a"/>
    <s v="a"/>
    <x v="11"/>
  </r>
  <r>
    <x v="9"/>
    <x v="9"/>
    <x v="2"/>
    <x v="28"/>
    <s v="a"/>
    <s v="a"/>
    <x v="11"/>
  </r>
  <r>
    <x v="9"/>
    <x v="9"/>
    <x v="3"/>
    <x v="26"/>
    <s v="a"/>
    <s v="a"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2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3:E19" firstHeaderRow="1" firstDataRow="1" firstDataCol="5"/>
  <pivotFields count="7">
    <pivotField axis="axisRow" compact="0" outline="0" subtotalTop="0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axis="axisRow" compact="0" outline="0" subtotalTop="0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axis="axisRow" compact="0" outline="0" subtotalTop="0" showAll="0" defaultSubtotal="0">
      <items count="5">
        <item x="0"/>
        <item x="1"/>
        <item x="2"/>
        <item x="3"/>
        <item x="4"/>
      </items>
    </pivotField>
    <pivotField axis="axisRow" compact="0" outline="0" subtotalTop="0" showAll="0" defaultSubtotal="0">
      <items count="29">
        <item x="17"/>
        <item x="18"/>
        <item x="19"/>
        <item x="20"/>
        <item x="21"/>
        <item x="22"/>
        <item x="15"/>
        <item x="23"/>
        <item x="24"/>
        <item x="25"/>
        <item x="26"/>
        <item x="27"/>
        <item x="28"/>
        <item x="16"/>
        <item x="5"/>
        <item x="6"/>
        <item x="7"/>
        <item x="0"/>
        <item x="1"/>
        <item x="2"/>
        <item x="3"/>
        <item x="4"/>
        <item x="10"/>
        <item x="9"/>
        <item x="8"/>
        <item x="11"/>
        <item x="12"/>
        <item x="13"/>
        <item x="14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17">
        <item h="1" sd="0" x="11"/>
        <item x="12"/>
        <item x="0"/>
        <item x="1"/>
        <item x="2"/>
        <item x="3"/>
        <item x="4"/>
        <item x="5"/>
        <item x="6"/>
        <item x="7"/>
        <item x="8"/>
        <item x="9"/>
        <item x="10"/>
        <item x="13"/>
        <item x="14"/>
        <item x="15"/>
        <item x="16"/>
      </items>
    </pivotField>
  </pivotFields>
  <rowFields count="5">
    <field x="6"/>
    <field x="0"/>
    <field x="1"/>
    <field x="2"/>
    <field x="3"/>
  </rowFields>
  <rowItems count="16">
    <i>
      <x v="1"/>
      <x v="4"/>
      <x v="4"/>
      <x/>
      <x v="6"/>
    </i>
    <i>
      <x v="2"/>
      <x/>
      <x/>
      <x/>
      <x v="17"/>
    </i>
    <i>
      <x v="3"/>
      <x/>
      <x/>
      <x v="1"/>
      <x v="18"/>
    </i>
    <i>
      <x v="4"/>
      <x/>
      <x/>
      <x v="2"/>
      <x v="19"/>
    </i>
    <i>
      <x v="5"/>
      <x/>
      <x/>
      <x v="3"/>
      <x v="20"/>
    </i>
    <i>
      <x v="6"/>
      <x/>
      <x/>
      <x v="4"/>
      <x v="21"/>
    </i>
    <i>
      <x v="7"/>
      <x v="1"/>
      <x v="1"/>
      <x/>
      <x v="14"/>
    </i>
    <i>
      <x v="8"/>
      <x v="1"/>
      <x v="1"/>
      <x v="1"/>
      <x v="15"/>
    </i>
    <i>
      <x v="9"/>
      <x v="1"/>
      <x v="1"/>
      <x v="2"/>
      <x v="16"/>
    </i>
    <i>
      <x v="10"/>
      <x v="2"/>
      <x v="2"/>
      <x/>
      <x v="24"/>
    </i>
    <i>
      <x v="11"/>
      <x v="2"/>
      <x v="2"/>
      <x v="1"/>
      <x v="23"/>
    </i>
    <i>
      <x v="12"/>
      <x v="2"/>
      <x v="2"/>
      <x v="2"/>
      <x v="22"/>
    </i>
    <i>
      <x v="13"/>
      <x v="4"/>
      <x v="4"/>
      <x v="1"/>
      <x v="6"/>
    </i>
    <i>
      <x v="14"/>
      <x v="6"/>
      <x v="6"/>
      <x/>
      <x/>
    </i>
    <i>
      <x v="15"/>
      <x v="6"/>
      <x v="6"/>
      <x v="1"/>
      <x v="1"/>
    </i>
    <i>
      <x v="16"/>
      <x v="6"/>
      <x v="6"/>
      <x v="2"/>
      <x v="2"/>
    </i>
  </rowItems>
  <colItems count="1">
    <i/>
  </colItem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tables/table1.xml><?xml version="1.0" encoding="utf-8"?>
<table xmlns="http://schemas.openxmlformats.org/spreadsheetml/2006/main" id="2" name="Tableau2" displayName="Tableau2" ref="A1:G32" totalsRowShown="0" headerRowDxfId="8" dataDxfId="7">
  <autoFilter ref="A1:G32"/>
  <tableColumns count="7">
    <tableColumn id="1" name="Code article" dataDxfId="6"/>
    <tableColumn id="2" name="Libellé" dataDxfId="5"/>
    <tableColumn id="3" name="Magasin" dataDxfId="4"/>
    <tableColumn id="4" name="Prix" dataDxfId="3"/>
    <tableColumn id="5" name="Autre donnée" dataDxfId="2"/>
    <tableColumn id="6" name="Etc" dataDxfId="1"/>
    <tableColumn id="7" name="Pointage" dataDxfId="0">
      <calculatedColumnFormula>SUMIF(Tableau1[Code article],Tableau2[[#This Row],[Code article]],Tableau2[[#This Row],[Prix]])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A7" totalsRowShown="0">
  <autoFilter ref="A1:A7"/>
  <tableColumns count="1">
    <tableColumn id="1" name="Code artic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activeCell="G3" sqref="G3"/>
    </sheetView>
  </sheetViews>
  <sheetFormatPr baseColWidth="10" defaultRowHeight="15" x14ac:dyDescent="0.25"/>
  <cols>
    <col min="1" max="1" width="13.7109375" style="2" customWidth="1"/>
    <col min="2" max="4" width="11.42578125" style="2"/>
    <col min="5" max="5" width="15.5703125" style="2" bestFit="1" customWidth="1"/>
    <col min="6" max="7" width="11.42578125" style="2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14</v>
      </c>
      <c r="F1" s="2" t="s">
        <v>15</v>
      </c>
      <c r="G1" s="2" t="s">
        <v>17</v>
      </c>
    </row>
    <row r="2" spans="1:7" x14ac:dyDescent="0.25">
      <c r="A2" s="2">
        <v>1</v>
      </c>
      <c r="B2" s="2" t="s">
        <v>4</v>
      </c>
      <c r="C2" s="2">
        <v>1</v>
      </c>
      <c r="D2" s="2">
        <v>105</v>
      </c>
      <c r="E2" s="2" t="s">
        <v>16</v>
      </c>
      <c r="F2" s="2" t="s">
        <v>16</v>
      </c>
      <c r="G2" s="2">
        <f ca="1">SUMIF(Tableau1[Code article],Tableau2[[#This Row],[Code article]],Tableau2[[#This Row],[Prix]])</f>
        <v>105</v>
      </c>
    </row>
    <row r="3" spans="1:7" x14ac:dyDescent="0.25">
      <c r="A3" s="2">
        <v>1</v>
      </c>
      <c r="B3" s="2" t="s">
        <v>4</v>
      </c>
      <c r="C3" s="2">
        <v>2</v>
      </c>
      <c r="D3" s="2">
        <v>110</v>
      </c>
      <c r="E3" s="2" t="s">
        <v>16</v>
      </c>
      <c r="F3" s="2" t="s">
        <v>16</v>
      </c>
      <c r="G3" s="2">
        <f ca="1">SUMIF(Tableau1[Code article],Tableau2[[#This Row],[Code article]],Tableau2[[#This Row],[Prix]])</f>
        <v>110</v>
      </c>
    </row>
    <row r="4" spans="1:7" x14ac:dyDescent="0.25">
      <c r="A4" s="2">
        <v>1</v>
      </c>
      <c r="B4" s="2" t="s">
        <v>4</v>
      </c>
      <c r="C4" s="2">
        <v>3</v>
      </c>
      <c r="D4" s="2">
        <v>120</v>
      </c>
      <c r="E4" s="2" t="s">
        <v>16</v>
      </c>
      <c r="F4" s="2" t="s">
        <v>16</v>
      </c>
      <c r="G4" s="2">
        <f ca="1">SUMIF(Tableau1[Code article],Tableau2[[#This Row],[Code article]],Tableau2[[#This Row],[Prix]])</f>
        <v>120</v>
      </c>
    </row>
    <row r="5" spans="1:7" x14ac:dyDescent="0.25">
      <c r="A5" s="2">
        <v>1</v>
      </c>
      <c r="B5" s="2" t="s">
        <v>4</v>
      </c>
      <c r="C5" s="2">
        <v>4</v>
      </c>
      <c r="D5" s="2">
        <v>125</v>
      </c>
      <c r="E5" s="2" t="s">
        <v>16</v>
      </c>
      <c r="F5" s="2" t="s">
        <v>16</v>
      </c>
      <c r="G5" s="2">
        <f ca="1">SUMIF(Tableau1[Code article],Tableau2[[#This Row],[Code article]],Tableau2[[#This Row],[Prix]])</f>
        <v>125</v>
      </c>
    </row>
    <row r="6" spans="1:7" x14ac:dyDescent="0.25">
      <c r="A6" s="2">
        <v>1</v>
      </c>
      <c r="B6" s="2" t="s">
        <v>4</v>
      </c>
      <c r="C6" s="2">
        <v>5</v>
      </c>
      <c r="D6" s="2">
        <v>130</v>
      </c>
      <c r="E6" s="2" t="s">
        <v>16</v>
      </c>
      <c r="F6" s="2" t="s">
        <v>16</v>
      </c>
      <c r="G6" s="2">
        <f ca="1">SUMIF(Tableau1[Code article],Tableau2[[#This Row],[Code article]],Tableau2[[#This Row],[Prix]])</f>
        <v>130</v>
      </c>
    </row>
    <row r="7" spans="1:7" x14ac:dyDescent="0.25">
      <c r="A7" s="2">
        <v>2</v>
      </c>
      <c r="B7" s="2" t="s">
        <v>5</v>
      </c>
      <c r="C7" s="2">
        <v>1</v>
      </c>
      <c r="D7" s="2">
        <v>80</v>
      </c>
      <c r="E7" s="2" t="s">
        <v>16</v>
      </c>
      <c r="F7" s="2" t="s">
        <v>16</v>
      </c>
      <c r="G7" s="2">
        <f ca="1">SUMIF(Tableau1[Code article],Tableau2[[#This Row],[Code article]],Tableau2[[#This Row],[Prix]])</f>
        <v>85</v>
      </c>
    </row>
    <row r="8" spans="1:7" x14ac:dyDescent="0.25">
      <c r="A8" s="2">
        <v>2</v>
      </c>
      <c r="B8" s="2" t="s">
        <v>5</v>
      </c>
      <c r="C8" s="2">
        <v>2</v>
      </c>
      <c r="D8" s="2">
        <v>85</v>
      </c>
      <c r="E8" s="2" t="s">
        <v>16</v>
      </c>
      <c r="F8" s="2" t="s">
        <v>16</v>
      </c>
      <c r="G8" s="2">
        <f ca="1">SUMIF(Tableau1[Code article],Tableau2[[#This Row],[Code article]],Tableau2[[#This Row],[Prix]])</f>
        <v>90</v>
      </c>
    </row>
    <row r="9" spans="1:7" x14ac:dyDescent="0.25">
      <c r="A9" s="2">
        <v>2</v>
      </c>
      <c r="B9" s="2" t="s">
        <v>5</v>
      </c>
      <c r="C9" s="2">
        <v>3</v>
      </c>
      <c r="D9" s="2">
        <v>90</v>
      </c>
      <c r="E9" s="2" t="s">
        <v>16</v>
      </c>
      <c r="F9" s="2" t="s">
        <v>16</v>
      </c>
      <c r="G9" s="2">
        <f ca="1">SUMIF(Tableau1[Code article],Tableau2[[#This Row],[Code article]],Tableau2[[#This Row],[Prix]])</f>
        <v>200</v>
      </c>
    </row>
    <row r="10" spans="1:7" x14ac:dyDescent="0.25">
      <c r="A10" s="2">
        <v>3</v>
      </c>
      <c r="B10" s="2" t="s">
        <v>6</v>
      </c>
      <c r="C10" s="2">
        <v>1</v>
      </c>
      <c r="D10" s="2">
        <v>200</v>
      </c>
      <c r="E10" s="2" t="s">
        <v>16</v>
      </c>
      <c r="F10" s="2" t="s">
        <v>16</v>
      </c>
      <c r="G10" s="2">
        <f ca="1">SUMIF(Tableau1[Code article],Tableau2[[#This Row],[Code article]],Tableau2[[#This Row],[Prix]])</f>
        <v>180</v>
      </c>
    </row>
    <row r="11" spans="1:7" x14ac:dyDescent="0.25">
      <c r="A11" s="2">
        <v>3</v>
      </c>
      <c r="B11" s="2" t="s">
        <v>6</v>
      </c>
      <c r="C11" s="2">
        <v>2</v>
      </c>
      <c r="D11" s="2">
        <v>190</v>
      </c>
      <c r="E11" s="2" t="s">
        <v>16</v>
      </c>
      <c r="F11" s="2" t="s">
        <v>16</v>
      </c>
      <c r="G11" s="2">
        <f ca="1">SUMIF(Tableau1[Code article],Tableau2[[#This Row],[Code article]],Tableau2[[#This Row],[Prix]])</f>
        <v>1000</v>
      </c>
    </row>
    <row r="12" spans="1:7" x14ac:dyDescent="0.25">
      <c r="A12" s="2">
        <v>3</v>
      </c>
      <c r="B12" s="2" t="s">
        <v>6</v>
      </c>
      <c r="C12" s="2">
        <v>3</v>
      </c>
      <c r="D12" s="2">
        <v>180</v>
      </c>
      <c r="E12" s="2" t="s">
        <v>16</v>
      </c>
      <c r="F12" s="2" t="s">
        <v>16</v>
      </c>
      <c r="G12" s="2">
        <f ca="1">SUMIF(Tableau1[Code article],Tableau2[[#This Row],[Code article]],Tableau2[[#This Row],[Prix]])</f>
        <v>1200</v>
      </c>
    </row>
    <row r="13" spans="1:7" x14ac:dyDescent="0.25">
      <c r="A13" s="2">
        <v>4</v>
      </c>
      <c r="B13" s="2" t="s">
        <v>7</v>
      </c>
      <c r="C13" s="2">
        <v>1</v>
      </c>
      <c r="D13" s="2">
        <v>1000</v>
      </c>
      <c r="E13" s="2" t="s">
        <v>16</v>
      </c>
      <c r="F13" s="2" t="s">
        <v>16</v>
      </c>
      <c r="G13" s="2">
        <f ca="1">SUMIF(Tableau1[Code article],Tableau2[[#This Row],[Code article]],Tableau2[[#This Row],[Prix]])</f>
        <v>0</v>
      </c>
    </row>
    <row r="14" spans="1:7" x14ac:dyDescent="0.25">
      <c r="A14" s="2">
        <v>4</v>
      </c>
      <c r="B14" s="2" t="s">
        <v>7</v>
      </c>
      <c r="C14" s="2">
        <v>2</v>
      </c>
      <c r="D14" s="2">
        <v>1200</v>
      </c>
      <c r="E14" s="2" t="s">
        <v>16</v>
      </c>
      <c r="F14" s="2" t="s">
        <v>16</v>
      </c>
      <c r="G14" s="2">
        <f ca="1">SUMIF(Tableau1[Code article],Tableau2[[#This Row],[Code article]],Tableau2[[#This Row],[Prix]])</f>
        <v>0</v>
      </c>
    </row>
    <row r="15" spans="1:7" x14ac:dyDescent="0.25">
      <c r="A15" s="2">
        <v>4</v>
      </c>
      <c r="B15" s="2" t="s">
        <v>7</v>
      </c>
      <c r="C15" s="2">
        <v>3</v>
      </c>
      <c r="D15" s="2">
        <v>1400</v>
      </c>
      <c r="E15" s="2" t="s">
        <v>16</v>
      </c>
      <c r="F15" s="2" t="s">
        <v>16</v>
      </c>
      <c r="G15" s="2">
        <f ca="1">SUMIF(Tableau1[Code article],Tableau2[[#This Row],[Code article]],Tableau2[[#This Row],[Prix]])</f>
        <v>0</v>
      </c>
    </row>
    <row r="16" spans="1:7" x14ac:dyDescent="0.25">
      <c r="A16" s="2">
        <v>4</v>
      </c>
      <c r="B16" s="2" t="s">
        <v>7</v>
      </c>
      <c r="C16" s="2">
        <v>4</v>
      </c>
      <c r="D16" s="2">
        <v>1600</v>
      </c>
      <c r="E16" s="2" t="s">
        <v>16</v>
      </c>
      <c r="F16" s="2" t="s">
        <v>16</v>
      </c>
      <c r="G16" s="2">
        <f ca="1">SUMIF(Tableau1[Code article],Tableau2[[#This Row],[Code article]],Tableau2[[#This Row],[Prix]])</f>
        <v>0</v>
      </c>
    </row>
    <row r="17" spans="1:7" x14ac:dyDescent="0.25">
      <c r="A17" s="2">
        <v>5</v>
      </c>
      <c r="B17" s="2" t="s">
        <v>8</v>
      </c>
      <c r="C17" s="2">
        <v>1</v>
      </c>
      <c r="D17" s="2">
        <v>25</v>
      </c>
      <c r="E17" s="2" t="s">
        <v>16</v>
      </c>
      <c r="F17" s="2" t="s">
        <v>16</v>
      </c>
      <c r="G17" s="2">
        <f ca="1">SUMIF(Tableau1[Code article],Tableau2[[#This Row],[Code article]],Tableau2[[#This Row],[Prix]])</f>
        <v>1</v>
      </c>
    </row>
    <row r="18" spans="1:7" x14ac:dyDescent="0.25">
      <c r="A18" s="2">
        <v>5</v>
      </c>
      <c r="B18" s="2" t="s">
        <v>8</v>
      </c>
      <c r="C18" s="2">
        <v>2</v>
      </c>
      <c r="D18" s="2">
        <v>25</v>
      </c>
      <c r="E18" s="2" t="s">
        <v>16</v>
      </c>
      <c r="F18" s="2" t="s">
        <v>16</v>
      </c>
      <c r="G18" s="2">
        <f ca="1">SUMIF(Tableau1[Code article],Tableau2[[#This Row],[Code article]],Tableau2[[#This Row],[Prix]])</f>
        <v>1.5</v>
      </c>
    </row>
    <row r="19" spans="1:7" x14ac:dyDescent="0.25">
      <c r="A19" s="2">
        <v>6</v>
      </c>
      <c r="B19" s="2" t="s">
        <v>9</v>
      </c>
      <c r="C19" s="2">
        <v>1</v>
      </c>
      <c r="D19" s="2">
        <v>75</v>
      </c>
      <c r="E19" s="2" t="s">
        <v>16</v>
      </c>
      <c r="F19" s="2" t="s">
        <v>16</v>
      </c>
      <c r="G19" s="2">
        <f ca="1">SUMIF(Tableau1[Code article],Tableau2[[#This Row],[Code article]],Tableau2[[#This Row],[Prix]])</f>
        <v>0</v>
      </c>
    </row>
    <row r="20" spans="1:7" x14ac:dyDescent="0.25">
      <c r="A20" s="2">
        <v>7</v>
      </c>
      <c r="B20" s="2" t="s">
        <v>10</v>
      </c>
      <c r="C20" s="2">
        <v>1</v>
      </c>
      <c r="D20" s="2">
        <v>1</v>
      </c>
      <c r="E20" s="2" t="s">
        <v>16</v>
      </c>
      <c r="F20" s="2" t="s">
        <v>16</v>
      </c>
      <c r="G20" s="2">
        <f ca="1">SUMIF(Tableau1[Code article],Tableau2[[#This Row],[Code article]],Tableau2[[#This Row],[Prix]])</f>
        <v>4</v>
      </c>
    </row>
    <row r="21" spans="1:7" x14ac:dyDescent="0.25">
      <c r="A21" s="2">
        <v>7</v>
      </c>
      <c r="B21" s="2" t="s">
        <v>10</v>
      </c>
      <c r="C21" s="2">
        <v>2</v>
      </c>
      <c r="D21" s="2">
        <v>1.5</v>
      </c>
      <c r="E21" s="2" t="s">
        <v>16</v>
      </c>
      <c r="F21" s="2" t="s">
        <v>16</v>
      </c>
      <c r="G21" s="2">
        <f ca="1">SUMIF(Tableau1[Code article],Tableau2[[#This Row],[Code article]],Tableau2[[#This Row],[Prix]])</f>
        <v>5</v>
      </c>
    </row>
    <row r="22" spans="1:7" x14ac:dyDescent="0.25">
      <c r="A22" s="2">
        <v>7</v>
      </c>
      <c r="B22" s="2" t="s">
        <v>10</v>
      </c>
      <c r="C22" s="2">
        <v>3</v>
      </c>
      <c r="D22" s="2">
        <v>2</v>
      </c>
      <c r="E22" s="2" t="s">
        <v>16</v>
      </c>
      <c r="F22" s="2" t="s">
        <v>16</v>
      </c>
      <c r="G22" s="2">
        <f ca="1">SUMIF(Tableau1[Code article],Tableau2[[#This Row],[Code article]],Tableau2[[#This Row],[Prix]])</f>
        <v>28</v>
      </c>
    </row>
    <row r="23" spans="1:7" x14ac:dyDescent="0.25">
      <c r="A23" s="2">
        <v>8</v>
      </c>
      <c r="B23" s="2" t="s">
        <v>11</v>
      </c>
      <c r="C23" s="2">
        <v>1</v>
      </c>
      <c r="D23" s="2">
        <v>3</v>
      </c>
      <c r="E23" s="2" t="s">
        <v>16</v>
      </c>
      <c r="F23" s="2" t="s">
        <v>16</v>
      </c>
      <c r="G23" s="2">
        <f ca="1">SUMIF(Tableau1[Code article],Tableau2[[#This Row],[Code article]],Tableau2[[#This Row],[Prix]])</f>
        <v>0</v>
      </c>
    </row>
    <row r="24" spans="1:7" x14ac:dyDescent="0.25">
      <c r="A24" s="2">
        <v>8</v>
      </c>
      <c r="B24" s="2" t="s">
        <v>11</v>
      </c>
      <c r="C24" s="2">
        <v>2</v>
      </c>
      <c r="D24" s="2">
        <v>4</v>
      </c>
      <c r="E24" s="2" t="s">
        <v>16</v>
      </c>
      <c r="F24" s="2" t="s">
        <v>16</v>
      </c>
      <c r="G24" s="2">
        <f ca="1">SUMIF(Tableau1[Code article],Tableau2[[#This Row],[Code article]],Tableau2[[#This Row],[Prix]])</f>
        <v>0</v>
      </c>
    </row>
    <row r="25" spans="1:7" x14ac:dyDescent="0.25">
      <c r="A25" s="2">
        <v>8</v>
      </c>
      <c r="B25" s="2" t="s">
        <v>11</v>
      </c>
      <c r="C25" s="2">
        <v>3</v>
      </c>
      <c r="D25" s="2">
        <v>5</v>
      </c>
      <c r="E25" s="2" t="s">
        <v>16</v>
      </c>
      <c r="F25" s="2" t="s">
        <v>16</v>
      </c>
      <c r="G25" s="2">
        <f ca="1">SUMIF(Tableau1[Code article],Tableau2[[#This Row],[Code article]],Tableau2[[#This Row],[Prix]])</f>
        <v>0</v>
      </c>
    </row>
    <row r="26" spans="1:7" x14ac:dyDescent="0.25">
      <c r="A26" s="2">
        <v>9</v>
      </c>
      <c r="B26" s="2" t="s">
        <v>12</v>
      </c>
      <c r="C26" s="2">
        <v>1</v>
      </c>
      <c r="D26" s="2">
        <v>28</v>
      </c>
      <c r="E26" s="2" t="s">
        <v>16</v>
      </c>
      <c r="F26" s="2" t="s">
        <v>16</v>
      </c>
      <c r="G26" s="2">
        <f ca="1">SUMIF(Tableau1[Code article],Tableau2[[#This Row],[Code article]],Tableau2[[#This Row],[Prix]])</f>
        <v>0</v>
      </c>
    </row>
    <row r="27" spans="1:7" x14ac:dyDescent="0.25">
      <c r="A27" s="2">
        <v>9</v>
      </c>
      <c r="B27" s="2" t="s">
        <v>12</v>
      </c>
      <c r="C27" s="2">
        <v>2</v>
      </c>
      <c r="D27" s="2">
        <v>29</v>
      </c>
      <c r="E27" s="2" t="s">
        <v>16</v>
      </c>
      <c r="F27" s="2" t="s">
        <v>16</v>
      </c>
      <c r="G27" s="2">
        <f ca="1">SUMIF(Tableau1[Code article],Tableau2[[#This Row],[Code article]],Tableau2[[#This Row],[Prix]])</f>
        <v>0</v>
      </c>
    </row>
    <row r="28" spans="1:7" x14ac:dyDescent="0.25">
      <c r="A28" s="2">
        <v>9</v>
      </c>
      <c r="B28" s="2" t="s">
        <v>12</v>
      </c>
      <c r="C28" s="2">
        <v>3</v>
      </c>
      <c r="D28" s="2">
        <v>30</v>
      </c>
      <c r="E28" s="2" t="s">
        <v>16</v>
      </c>
      <c r="F28" s="2" t="s">
        <v>16</v>
      </c>
      <c r="G28" s="2">
        <f ca="1">SUMIF(Tableau1[Code article],Tableau2[[#This Row],[Code article]],Tableau2[[#This Row],[Prix]])</f>
        <v>0</v>
      </c>
    </row>
    <row r="29" spans="1:7" x14ac:dyDescent="0.25">
      <c r="A29" s="2">
        <v>10</v>
      </c>
      <c r="B29" s="2" t="s">
        <v>13</v>
      </c>
      <c r="C29" s="2">
        <v>1</v>
      </c>
      <c r="D29" s="2">
        <v>40</v>
      </c>
      <c r="E29" s="2" t="s">
        <v>16</v>
      </c>
      <c r="F29" s="2" t="s">
        <v>16</v>
      </c>
      <c r="G29" s="2">
        <f ca="1">SUMIF(Tableau1[Code article],Tableau2[[#This Row],[Code article]],Tableau2[[#This Row],[Prix]])</f>
        <v>0</v>
      </c>
    </row>
    <row r="30" spans="1:7" x14ac:dyDescent="0.25">
      <c r="A30" s="2">
        <v>10</v>
      </c>
      <c r="B30" s="2" t="s">
        <v>13</v>
      </c>
      <c r="C30" s="2">
        <v>2</v>
      </c>
      <c r="D30" s="2">
        <v>45</v>
      </c>
      <c r="E30" s="2" t="s">
        <v>16</v>
      </c>
      <c r="F30" s="2" t="s">
        <v>16</v>
      </c>
      <c r="G30" s="2">
        <f ca="1">SUMIF(Tableau1[Code article],Tableau2[[#This Row],[Code article]],Tableau2[[#This Row],[Prix]])</f>
        <v>0</v>
      </c>
    </row>
    <row r="31" spans="1:7" x14ac:dyDescent="0.25">
      <c r="A31" s="2">
        <v>10</v>
      </c>
      <c r="B31" s="2" t="s">
        <v>13</v>
      </c>
      <c r="C31" s="2">
        <v>3</v>
      </c>
      <c r="D31" s="2">
        <v>50</v>
      </c>
      <c r="E31" s="2" t="s">
        <v>16</v>
      </c>
      <c r="F31" s="2" t="s">
        <v>16</v>
      </c>
      <c r="G31" s="2">
        <f ca="1">SUMIF(Tableau1[Code article],Tableau2[[#This Row],[Code article]],Tableau2[[#This Row],[Prix]])</f>
        <v>0</v>
      </c>
    </row>
    <row r="32" spans="1:7" x14ac:dyDescent="0.25">
      <c r="A32" s="2">
        <v>10</v>
      </c>
      <c r="B32" s="2" t="s">
        <v>13</v>
      </c>
      <c r="C32" s="2">
        <v>4</v>
      </c>
      <c r="D32" s="2">
        <v>40</v>
      </c>
      <c r="E32" s="2" t="s">
        <v>16</v>
      </c>
      <c r="F32" s="2" t="s">
        <v>16</v>
      </c>
      <c r="G32" s="2">
        <f ca="1">SUMIF(Tableau1[Code article],Tableau2[[#This Row],[Code article]],Tableau2[[#This Row],[Prix]])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12" sqref="A12"/>
    </sheetView>
  </sheetViews>
  <sheetFormatPr baseColWidth="10" defaultRowHeight="15" x14ac:dyDescent="0.25"/>
  <cols>
    <col min="1" max="1" width="13.7109375" customWidth="1"/>
  </cols>
  <sheetData>
    <row r="1" spans="1:1" x14ac:dyDescent="0.25">
      <c r="A1" t="s">
        <v>0</v>
      </c>
    </row>
    <row r="2" spans="1:1" x14ac:dyDescent="0.25">
      <c r="A2">
        <v>1</v>
      </c>
    </row>
    <row r="3" spans="1:1" x14ac:dyDescent="0.25">
      <c r="A3">
        <v>2</v>
      </c>
    </row>
    <row r="4" spans="1:1" x14ac:dyDescent="0.25">
      <c r="A4">
        <v>3</v>
      </c>
    </row>
    <row r="5" spans="1:1" x14ac:dyDescent="0.25">
      <c r="A5">
        <v>5</v>
      </c>
    </row>
    <row r="6" spans="1:1" x14ac:dyDescent="0.25">
      <c r="A6">
        <v>7</v>
      </c>
    </row>
    <row r="7" spans="1:1" x14ac:dyDescent="0.25">
      <c r="A7"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9"/>
  <sheetViews>
    <sheetView tabSelected="1" workbookViewId="0">
      <selection activeCell="D9" sqref="D9"/>
    </sheetView>
  </sheetViews>
  <sheetFormatPr baseColWidth="10" defaultRowHeight="15" x14ac:dyDescent="0.25"/>
  <cols>
    <col min="1" max="1" width="11.140625" bestFit="1" customWidth="1"/>
    <col min="2" max="2" width="9.28515625" bestFit="1" customWidth="1"/>
    <col min="3" max="3" width="10.7109375" bestFit="1" customWidth="1"/>
    <col min="4" max="4" width="6.7109375" bestFit="1" customWidth="1"/>
    <col min="5" max="5" width="6.7109375" customWidth="1"/>
  </cols>
  <sheetData>
    <row r="3" spans="1:5" x14ac:dyDescent="0.25">
      <c r="A3" s="1" t="s">
        <v>17</v>
      </c>
      <c r="B3" s="1" t="s">
        <v>0</v>
      </c>
      <c r="C3" s="1" t="s">
        <v>1</v>
      </c>
      <c r="D3" s="1" t="s">
        <v>2</v>
      </c>
      <c r="E3" s="1" t="s">
        <v>3</v>
      </c>
    </row>
    <row r="4" spans="1:5" x14ac:dyDescent="0.25">
      <c r="A4">
        <v>1</v>
      </c>
      <c r="B4">
        <v>5</v>
      </c>
      <c r="C4" t="s">
        <v>8</v>
      </c>
      <c r="D4">
        <v>1</v>
      </c>
      <c r="E4">
        <v>25</v>
      </c>
    </row>
    <row r="5" spans="1:5" x14ac:dyDescent="0.25">
      <c r="A5">
        <v>105</v>
      </c>
      <c r="B5">
        <v>1</v>
      </c>
      <c r="C5" t="s">
        <v>4</v>
      </c>
      <c r="D5">
        <v>1</v>
      </c>
      <c r="E5">
        <v>105</v>
      </c>
    </row>
    <row r="6" spans="1:5" x14ac:dyDescent="0.25">
      <c r="A6">
        <v>110</v>
      </c>
      <c r="B6">
        <v>1</v>
      </c>
      <c r="C6" t="s">
        <v>4</v>
      </c>
      <c r="D6">
        <v>2</v>
      </c>
      <c r="E6">
        <v>110</v>
      </c>
    </row>
    <row r="7" spans="1:5" x14ac:dyDescent="0.25">
      <c r="A7">
        <v>120</v>
      </c>
      <c r="B7">
        <v>1</v>
      </c>
      <c r="C7" t="s">
        <v>4</v>
      </c>
      <c r="D7">
        <v>3</v>
      </c>
      <c r="E7">
        <v>120</v>
      </c>
    </row>
    <row r="8" spans="1:5" x14ac:dyDescent="0.25">
      <c r="A8">
        <v>125</v>
      </c>
      <c r="B8">
        <v>1</v>
      </c>
      <c r="C8" t="s">
        <v>4</v>
      </c>
      <c r="D8">
        <v>4</v>
      </c>
      <c r="E8">
        <v>125</v>
      </c>
    </row>
    <row r="9" spans="1:5" x14ac:dyDescent="0.25">
      <c r="A9">
        <v>130</v>
      </c>
      <c r="B9">
        <v>1</v>
      </c>
      <c r="C9" t="s">
        <v>4</v>
      </c>
      <c r="D9">
        <v>5</v>
      </c>
      <c r="E9">
        <v>130</v>
      </c>
    </row>
    <row r="10" spans="1:5" x14ac:dyDescent="0.25">
      <c r="A10">
        <v>85</v>
      </c>
      <c r="B10">
        <v>2</v>
      </c>
      <c r="C10" t="s">
        <v>5</v>
      </c>
      <c r="D10">
        <v>1</v>
      </c>
      <c r="E10">
        <v>80</v>
      </c>
    </row>
    <row r="11" spans="1:5" x14ac:dyDescent="0.25">
      <c r="A11">
        <v>90</v>
      </c>
      <c r="B11">
        <v>2</v>
      </c>
      <c r="C11" t="s">
        <v>5</v>
      </c>
      <c r="D11">
        <v>2</v>
      </c>
      <c r="E11">
        <v>85</v>
      </c>
    </row>
    <row r="12" spans="1:5" x14ac:dyDescent="0.25">
      <c r="A12">
        <v>200</v>
      </c>
      <c r="B12">
        <v>2</v>
      </c>
      <c r="C12" t="s">
        <v>5</v>
      </c>
      <c r="D12">
        <v>3</v>
      </c>
      <c r="E12">
        <v>90</v>
      </c>
    </row>
    <row r="13" spans="1:5" x14ac:dyDescent="0.25">
      <c r="A13">
        <v>180</v>
      </c>
      <c r="B13">
        <v>3</v>
      </c>
      <c r="C13" t="s">
        <v>6</v>
      </c>
      <c r="D13">
        <v>1</v>
      </c>
      <c r="E13">
        <v>200</v>
      </c>
    </row>
    <row r="14" spans="1:5" x14ac:dyDescent="0.25">
      <c r="A14">
        <v>1000</v>
      </c>
      <c r="B14">
        <v>3</v>
      </c>
      <c r="C14" t="s">
        <v>6</v>
      </c>
      <c r="D14">
        <v>2</v>
      </c>
      <c r="E14">
        <v>190</v>
      </c>
    </row>
    <row r="15" spans="1:5" x14ac:dyDescent="0.25">
      <c r="A15">
        <v>1200</v>
      </c>
      <c r="B15">
        <v>3</v>
      </c>
      <c r="C15" t="s">
        <v>6</v>
      </c>
      <c r="D15">
        <v>3</v>
      </c>
      <c r="E15">
        <v>180</v>
      </c>
    </row>
    <row r="16" spans="1:5" x14ac:dyDescent="0.25">
      <c r="A16">
        <v>1.5</v>
      </c>
      <c r="B16">
        <v>5</v>
      </c>
      <c r="C16" t="s">
        <v>8</v>
      </c>
      <c r="D16">
        <v>2</v>
      </c>
      <c r="E16">
        <v>25</v>
      </c>
    </row>
    <row r="17" spans="1:5" x14ac:dyDescent="0.25">
      <c r="A17">
        <v>4</v>
      </c>
      <c r="B17">
        <v>7</v>
      </c>
      <c r="C17" t="s">
        <v>10</v>
      </c>
      <c r="D17">
        <v>1</v>
      </c>
      <c r="E17">
        <v>1</v>
      </c>
    </row>
    <row r="18" spans="1:5" x14ac:dyDescent="0.25">
      <c r="A18">
        <v>5</v>
      </c>
      <c r="B18">
        <v>7</v>
      </c>
      <c r="C18" t="s">
        <v>10</v>
      </c>
      <c r="D18">
        <v>2</v>
      </c>
      <c r="E18">
        <v>1.5</v>
      </c>
    </row>
    <row r="19" spans="1:5" x14ac:dyDescent="0.25">
      <c r="A19">
        <v>28</v>
      </c>
      <c r="B19">
        <v>7</v>
      </c>
      <c r="C19" t="s">
        <v>10</v>
      </c>
      <c r="D19">
        <v>3</v>
      </c>
      <c r="E19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Filtre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Pierre-Henri Hogge</dc:creator>
  <cp:lastModifiedBy>rtyui</cp:lastModifiedBy>
  <dcterms:created xsi:type="dcterms:W3CDTF">2017-07-07T11:27:41Z</dcterms:created>
  <dcterms:modified xsi:type="dcterms:W3CDTF">2017-07-07T14:34:07Z</dcterms:modified>
</cp:coreProperties>
</file>