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RDA" sheetId="1" r:id="rId1"/>
    <sheet name="ARCHIVE RDA" sheetId="2" r:id="rId2"/>
  </sheets>
  <definedNames>
    <definedName name="LS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2" i="2"/>
</calcChain>
</file>

<file path=xl/comments1.xml><?xml version="1.0" encoding="utf-8"?>
<comments xmlns="http://schemas.openxmlformats.org/spreadsheetml/2006/main">
  <authors>
    <author>kader</author>
  </authors>
  <commentList>
    <comment ref="I1" authorId="0" shape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sharedStrings.xml><?xml version="1.0" encoding="utf-8"?>
<sst xmlns="http://schemas.openxmlformats.org/spreadsheetml/2006/main" count="23" uniqueCount="18">
  <si>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</si>
  <si>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</si>
  <si>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</si>
  <si>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</si>
  <si>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</si>
  <si>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</si>
  <si>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</si>
  <si>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</si>
  <si>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</si>
  <si>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</si>
  <si>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QTE LIVREE</t>
  </si>
  <si>
    <t>QTE RESIDUEL</t>
  </si>
  <si>
    <t>BL</t>
  </si>
  <si>
    <t>OBSERVATION / TRAITEMENT NC</t>
  </si>
  <si>
    <t>DEGRES D'URGENCE</t>
  </si>
  <si>
    <t>NOMBRE DE JOURS</t>
  </si>
  <si>
    <t>JOURS</t>
  </si>
  <si>
    <t>QT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</si>
</sst>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Calibri Light"/>
      <family val="2"/>
      <scheme val="maj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6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right"/>
    </xf>
    <xf numFmtId="49" fontId="20" fillId="9" borderId="2" xfId="0" applyNumberFormat="1" applyFont="1" applyFill="1" applyBorder="1" applyAlignment="1">
      <alignment horizontal="left"/>
    </xf>
    <xf numFmtId="49" fontId="21" fillId="9" borderId="2" xfId="0" applyNumberFormat="1" applyFont="1" applyFill="1" applyBorder="1" applyAlignment="1">
      <alignment horizontal="left"/>
    </xf>
    <xf numFmtId="49" fontId="21" fillId="9" borderId="2" xfId="0" applyNumberFormat="1" applyFont="1" applyFill="1" applyBorder="1" applyAlignment="1"/>
    <xf numFmtId="49" fontId="23" fillId="9" borderId="2" xfId="0" applyNumberFormat="1" applyFont="1" applyFill="1" applyBorder="1" applyAlignment="1">
      <alignment horizontal="left"/>
    </xf>
    <xf numFmtId="0" fontId="0" fillId="0" borderId="4" xfId="0" applyBorder="1"/>
    <xf numFmtId="0" fontId="27" fillId="10" borderId="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0" fontId="11" fillId="4" borderId="2" xfId="0" applyFont="1" applyFill="1" applyBorder="1" applyAlignment="1">
      <alignment wrapText="1"/>
    </xf>
    <xf numFmtId="0" fontId="27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  <xf numFmtId="0" fontId="30" fillId="0" borderId="7" xfId="0" applyFont="1" applyFill="1" applyBorder="1" applyAlignment="1">
      <alignment horizontal="center" vertical="center"/>
    </xf>
    <xf numFmtId="14" fontId="30" fillId="0" borderId="8" xfId="0" applyNumberFormat="1" applyFont="1" applyFill="1" applyBorder="1" applyAlignment="1">
      <alignment horizontal="center" vertical="center"/>
    </xf>
    <xf numFmtId="14" fontId="31" fillId="0" borderId="8" xfId="0" applyNumberFormat="1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horizontal="center" vertical="center"/>
    </xf>
    <xf numFmtId="0" fontId="31" fillId="0" borderId="2" xfId="0" applyFont="1" applyFill="1" applyBorder="1"/>
    <xf numFmtId="0" fontId="28" fillId="0" borderId="0" xfId="0" applyFont="1" applyFill="1"/>
    <xf numFmtId="0" fontId="28" fillId="0" borderId="6" xfId="1" applyFont="1" applyFill="1" applyBorder="1"/>
    <xf numFmtId="14" fontId="32" fillId="0" borderId="2" xfId="0" applyNumberFormat="1" applyFont="1" applyFill="1" applyBorder="1" applyAlignment="1">
      <alignment horizontal="center"/>
    </xf>
    <xf numFmtId="14" fontId="31" fillId="0" borderId="2" xfId="0" applyNumberFormat="1" applyFont="1" applyFill="1" applyBorder="1"/>
    <xf numFmtId="49" fontId="29" fillId="0" borderId="2" xfId="0" applyNumberFormat="1" applyFont="1" applyFill="1" applyBorder="1" applyAlignment="1">
      <alignment horizontal="left"/>
    </xf>
    <xf numFmtId="0" fontId="29" fillId="0" borderId="3" xfId="0" applyFont="1" applyFill="1" applyBorder="1" applyAlignment="1">
      <alignment vertical="center" wrapText="1"/>
    </xf>
    <xf numFmtId="0" fontId="28" fillId="0" borderId="3" xfId="0" applyFont="1" applyFill="1" applyBorder="1"/>
    <xf numFmtId="0" fontId="28" fillId="0" borderId="2" xfId="0" applyFont="1" applyFill="1" applyBorder="1"/>
    <xf numFmtId="0" fontId="31" fillId="0" borderId="6" xfId="0" applyFont="1" applyFill="1" applyBorder="1"/>
    <xf numFmtId="0" fontId="30" fillId="0" borderId="2" xfId="0" applyFont="1" applyFill="1" applyBorder="1"/>
    <xf numFmtId="0" fontId="31" fillId="0" borderId="10" xfId="0" applyFont="1" applyFill="1" applyBorder="1"/>
    <xf numFmtId="14" fontId="31" fillId="0" borderId="11" xfId="0" applyNumberFormat="1" applyFont="1" applyFill="1" applyBorder="1"/>
    <xf numFmtId="0" fontId="31" fillId="0" borderId="11" xfId="0" applyFont="1" applyFill="1" applyBorder="1"/>
    <xf numFmtId="0" fontId="28" fillId="0" borderId="11" xfId="0" applyFont="1" applyFill="1" applyBorder="1"/>
    <xf numFmtId="0" fontId="28" fillId="0" borderId="12" xfId="0" applyFont="1" applyFill="1" applyBorder="1"/>
    <xf numFmtId="0" fontId="28" fillId="0" borderId="0" xfId="0" applyFont="1" applyFill="1" applyBorder="1"/>
    <xf numFmtId="1" fontId="33" fillId="0" borderId="8" xfId="0" applyNumberFormat="1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1" fontId="33" fillId="0" borderId="2" xfId="0" applyNumberFormat="1" applyFont="1" applyFill="1" applyBorder="1" applyAlignment="1">
      <alignment horizontal="center"/>
    </xf>
    <xf numFmtId="1" fontId="33" fillId="0" borderId="11" xfId="0" applyNumberFormat="1" applyFont="1" applyFill="1" applyBorder="1" applyAlignment="1">
      <alignment horizontal="center"/>
    </xf>
    <xf numFmtId="1" fontId="33" fillId="0" borderId="2" xfId="0" applyNumberFormat="1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center"/>
    </xf>
    <xf numFmtId="1" fontId="33" fillId="0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</cellXfs>
  <cellStyles count="2">
    <cellStyle name="Insatisfaisant" xfId="1" builtinId="27"/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 Light"/>
        <family val="2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 Light"/>
        <family val="2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  <dxf>
      <font>
        <strike val="0"/>
        <outline val="0"/>
        <shadow val="0"/>
        <u val="none"/>
        <vertAlign val="baseline"/>
        <color theme="0"/>
      </font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7</xdr:row>
          <xdr:rowOff>76200</xdr:rowOff>
        </xdr:from>
        <xdr:to>
          <xdr:col>11</xdr:col>
          <xdr:colOff>542925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K15" totalsRowShown="0" headerRowDxfId="6" dataDxfId="5" headerRowBorderDxfId="13" tableBorderDxfId="14">
  <autoFilter ref="A1:K15"/>
  <tableColumns count="11">
    <tableColumn id="1" name="NR" dataDxfId="12"/>
    <tableColumn id="2" name="DATE" dataDxfId="11"/>
    <tableColumn id="3" name="DATE DE LIVRAISON ESTIMEE" dataDxfId="10"/>
    <tableColumn id="4" name="N D" dataDxfId="9"/>
    <tableColumn id="5" name="SERV" dataDxfId="8"/>
    <tableColumn id="6" name="ITEM" dataDxfId="7"/>
    <tableColumn id="7" name="DESIGN" dataDxfId="4"/>
    <tableColumn id="8" name="QT demande" dataDxfId="3"/>
    <tableColumn id="9" name="QTE LIVREE" dataDxfId="2"/>
    <tableColumn id="10" name="QTE RESIDUEL" dataDxfId="0">
      <calculatedColumnFormula>IF(Tableau2[[#This Row],[QT demande]]=Tableau2[[#This Row],[QTE LIVREE]],"",Tableau2[[#This Row],[QT demande]]-Tableau2[[#This Row],[QTE LIVREE]])</calculatedColumnFormula>
    </tableColumn>
    <tableColumn id="11" name="BL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4"/>
  <sheetViews>
    <sheetView topLeftCell="B1" workbookViewId="0">
      <selection activeCell="P6" sqref="P6:Q6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57"/>
      <c r="Q1" s="57"/>
    </row>
    <row r="2" spans="1:18" x14ac:dyDescent="0.25">
      <c r="A2" s="12"/>
      <c r="B2" s="12"/>
      <c r="C2" s="61" t="s">
        <v>9</v>
      </c>
      <c r="D2" s="61"/>
      <c r="E2" s="61"/>
      <c r="F2" s="61"/>
      <c r="G2" s="61"/>
      <c r="H2" s="61"/>
      <c r="I2" s="17"/>
      <c r="J2" s="17"/>
      <c r="K2" s="17"/>
      <c r="L2" s="17"/>
      <c r="M2" s="17"/>
      <c r="N2" s="17"/>
      <c r="O2" s="17"/>
      <c r="P2" s="15"/>
      <c r="Q2" s="16"/>
    </row>
    <row r="3" spans="1:18" x14ac:dyDescent="0.25">
      <c r="A3" s="12"/>
      <c r="B3" s="12"/>
      <c r="C3" s="61"/>
      <c r="D3" s="61"/>
      <c r="E3" s="61"/>
      <c r="F3" s="61"/>
      <c r="G3" s="61"/>
      <c r="H3" s="61"/>
      <c r="I3" s="18"/>
      <c r="J3" s="18"/>
      <c r="K3" s="18"/>
      <c r="L3" s="18"/>
      <c r="M3" s="18"/>
      <c r="N3" s="18"/>
      <c r="O3" s="18"/>
      <c r="P3" s="15"/>
      <c r="Q3" s="16"/>
    </row>
    <row r="4" spans="1:18" x14ac:dyDescent="0.25">
      <c r="A4" s="12"/>
      <c r="B4" s="12"/>
      <c r="C4" s="12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5"/>
      <c r="Q4" s="16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78" t="s">
        <v>0</v>
      </c>
      <c r="Q5" s="78"/>
      <c r="R5" t="s">
        <v>5</v>
      </c>
    </row>
    <row r="6" spans="1:18" ht="26.25" x14ac:dyDescent="0.4">
      <c r="A6" s="19"/>
      <c r="B6" s="20"/>
      <c r="C6" s="20"/>
      <c r="D6" s="20"/>
      <c r="E6" s="20"/>
      <c r="F6" s="58"/>
      <c r="G6" s="58"/>
      <c r="H6" s="58"/>
      <c r="I6" s="58"/>
      <c r="J6" s="58"/>
      <c r="K6" s="50">
        <v>28</v>
      </c>
      <c r="L6" s="20"/>
      <c r="M6" s="20"/>
      <c r="N6" s="20"/>
      <c r="O6" s="33"/>
      <c r="P6" s="59"/>
      <c r="Q6" s="60"/>
      <c r="R6" s="42"/>
    </row>
    <row r="7" spans="1:18" x14ac:dyDescent="0.25">
      <c r="A7" s="21"/>
      <c r="B7" s="49" t="s">
        <v>1</v>
      </c>
      <c r="C7" s="64" t="s">
        <v>4</v>
      </c>
      <c r="D7" s="64"/>
      <c r="E7" s="64"/>
      <c r="F7" s="64"/>
      <c r="G7" s="64"/>
      <c r="H7" s="64"/>
      <c r="I7" s="43" t="s">
        <v>2</v>
      </c>
      <c r="J7" s="21"/>
      <c r="K7" s="21"/>
      <c r="L7" s="21"/>
      <c r="M7" s="22"/>
      <c r="N7" s="34" t="s">
        <v>7</v>
      </c>
      <c r="O7" s="34"/>
      <c r="P7" s="65"/>
      <c r="Q7" s="65"/>
    </row>
    <row r="8" spans="1:18" x14ac:dyDescent="0.25">
      <c r="A8" s="23"/>
      <c r="B8" s="54"/>
      <c r="C8" s="66"/>
      <c r="D8" s="67"/>
      <c r="E8" s="67"/>
      <c r="F8" s="67"/>
      <c r="G8" s="67"/>
      <c r="H8" s="68"/>
      <c r="I8" s="44"/>
      <c r="J8" s="24"/>
      <c r="K8" s="25"/>
      <c r="L8" s="26"/>
      <c r="M8" s="27"/>
      <c r="N8" s="40"/>
      <c r="O8" s="35"/>
      <c r="P8" s="69"/>
      <c r="Q8" s="69"/>
    </row>
    <row r="9" spans="1:18" x14ac:dyDescent="0.25">
      <c r="A9" s="9"/>
      <c r="B9" s="54"/>
      <c r="C9" s="70"/>
      <c r="D9" s="71"/>
      <c r="E9" s="71"/>
      <c r="F9" s="71"/>
      <c r="G9" s="71"/>
      <c r="H9" s="72"/>
      <c r="I9" s="44"/>
      <c r="J9" s="28"/>
      <c r="K9" s="25"/>
      <c r="L9" s="29"/>
      <c r="M9" s="30"/>
      <c r="N9" s="41"/>
      <c r="O9" s="35"/>
      <c r="P9" s="69"/>
      <c r="Q9" s="69"/>
    </row>
    <row r="10" spans="1:18" x14ac:dyDescent="0.25">
      <c r="A10" s="9"/>
      <c r="B10" s="54"/>
      <c r="C10" s="66"/>
      <c r="D10" s="67"/>
      <c r="E10" s="67"/>
      <c r="F10" s="67"/>
      <c r="G10" s="67"/>
      <c r="H10" s="68"/>
      <c r="I10" s="45"/>
      <c r="J10" s="28"/>
      <c r="K10" s="25"/>
      <c r="L10" s="29"/>
      <c r="M10" s="30"/>
      <c r="N10" s="41"/>
      <c r="O10" s="35"/>
      <c r="P10" s="36"/>
      <c r="Q10" s="36"/>
    </row>
    <row r="11" spans="1:18" x14ac:dyDescent="0.25">
      <c r="A11" s="9"/>
      <c r="B11" s="54"/>
      <c r="C11" s="62"/>
      <c r="D11" s="62"/>
      <c r="E11" s="62"/>
      <c r="F11" s="62"/>
      <c r="G11" s="62"/>
      <c r="H11" s="62"/>
      <c r="I11" s="45"/>
      <c r="J11" s="28"/>
      <c r="K11" s="25"/>
      <c r="L11" s="29"/>
      <c r="M11" s="31"/>
      <c r="N11" s="41"/>
      <c r="O11" s="37"/>
      <c r="P11" s="63"/>
      <c r="Q11" s="63"/>
    </row>
    <row r="12" spans="1:18" x14ac:dyDescent="0.25">
      <c r="A12" s="9"/>
      <c r="B12" s="54"/>
      <c r="C12" s="62"/>
      <c r="D12" s="62"/>
      <c r="E12" s="62"/>
      <c r="F12" s="62"/>
      <c r="G12" s="62"/>
      <c r="H12" s="62"/>
      <c r="I12" s="44"/>
      <c r="J12" s="28"/>
      <c r="K12" s="25"/>
      <c r="L12" s="29"/>
      <c r="M12" s="31"/>
      <c r="N12" s="41"/>
      <c r="O12" s="37"/>
      <c r="P12" s="63"/>
      <c r="Q12" s="63"/>
    </row>
    <row r="13" spans="1:18" x14ac:dyDescent="0.25">
      <c r="A13" s="9"/>
      <c r="B13" s="54"/>
      <c r="C13" s="62"/>
      <c r="D13" s="62"/>
      <c r="E13" s="62"/>
      <c r="F13" s="62"/>
      <c r="G13" s="62"/>
      <c r="H13" s="62"/>
      <c r="I13" s="44"/>
      <c r="J13" s="28"/>
      <c r="K13" s="25"/>
      <c r="L13" s="29"/>
      <c r="M13" s="31"/>
      <c r="N13" s="41"/>
      <c r="O13" s="37"/>
      <c r="P13" s="63"/>
      <c r="Q13" s="63"/>
    </row>
    <row r="14" spans="1:18" x14ac:dyDescent="0.25">
      <c r="A14" s="9"/>
      <c r="B14" s="51"/>
      <c r="C14" s="73"/>
      <c r="D14" s="73"/>
      <c r="E14" s="73"/>
      <c r="F14" s="73"/>
      <c r="G14" s="73"/>
      <c r="H14" s="73"/>
      <c r="I14" s="44"/>
      <c r="J14" s="28"/>
      <c r="K14" s="25"/>
      <c r="L14" s="29"/>
      <c r="M14" s="31"/>
      <c r="N14" s="41"/>
      <c r="O14" s="37"/>
      <c r="P14" s="63"/>
      <c r="Q14" s="63"/>
    </row>
    <row r="15" spans="1:18" x14ac:dyDescent="0.25">
      <c r="A15" s="9"/>
      <c r="B15" s="51"/>
      <c r="C15" s="73"/>
      <c r="D15" s="73"/>
      <c r="E15" s="73"/>
      <c r="F15" s="73"/>
      <c r="G15" s="73"/>
      <c r="H15" s="73"/>
      <c r="I15" s="44"/>
      <c r="J15" s="28"/>
      <c r="K15" s="25"/>
      <c r="L15" s="29"/>
      <c r="M15" s="31"/>
      <c r="N15" s="41"/>
      <c r="O15" s="37"/>
      <c r="P15" s="63"/>
      <c r="Q15" s="63"/>
    </row>
    <row r="16" spans="1:18" x14ac:dyDescent="0.25">
      <c r="A16" s="9"/>
      <c r="B16" s="51"/>
      <c r="C16" s="62"/>
      <c r="D16" s="62"/>
      <c r="E16" s="62"/>
      <c r="F16" s="62"/>
      <c r="G16" s="62"/>
      <c r="H16" s="62"/>
      <c r="I16" s="44"/>
      <c r="J16" s="28"/>
      <c r="K16" s="25"/>
      <c r="L16" s="29"/>
      <c r="M16" s="31"/>
      <c r="N16" s="41"/>
      <c r="O16" s="37"/>
      <c r="P16" s="63"/>
      <c r="Q16" s="63"/>
    </row>
    <row r="17" spans="1:17" x14ac:dyDescent="0.25">
      <c r="A17" s="9"/>
      <c r="B17" s="52"/>
      <c r="C17" s="62"/>
      <c r="D17" s="76"/>
      <c r="E17" s="76"/>
      <c r="F17" s="76"/>
      <c r="G17" s="76"/>
      <c r="H17" s="76"/>
      <c r="I17" s="44"/>
      <c r="J17" s="28"/>
      <c r="K17" s="25"/>
      <c r="L17" s="29"/>
      <c r="M17" s="31"/>
      <c r="N17" s="41"/>
      <c r="O17" s="37"/>
      <c r="P17" s="63"/>
      <c r="Q17" s="63"/>
    </row>
    <row r="18" spans="1:17" x14ac:dyDescent="0.25">
      <c r="A18" s="9"/>
      <c r="B18" s="52"/>
      <c r="C18" s="62"/>
      <c r="D18" s="76"/>
      <c r="E18" s="76"/>
      <c r="F18" s="76"/>
      <c r="G18" s="76"/>
      <c r="H18" s="76"/>
      <c r="I18" s="44"/>
      <c r="J18" s="28"/>
      <c r="K18" s="25"/>
      <c r="L18" s="29"/>
      <c r="M18" s="31"/>
      <c r="N18" s="41"/>
      <c r="O18" s="37"/>
      <c r="P18" s="63"/>
      <c r="Q18" s="63"/>
    </row>
    <row r="19" spans="1:17" x14ac:dyDescent="0.25">
      <c r="A19" s="9"/>
      <c r="B19" s="52"/>
      <c r="C19" s="62"/>
      <c r="D19" s="76"/>
      <c r="E19" s="76"/>
      <c r="F19" s="76"/>
      <c r="G19" s="76"/>
      <c r="H19" s="76"/>
      <c r="I19" s="44"/>
      <c r="J19" s="28"/>
      <c r="K19" s="25"/>
      <c r="L19" s="29"/>
      <c r="M19" s="31"/>
      <c r="N19" s="41"/>
      <c r="O19" s="37"/>
      <c r="P19" s="63"/>
      <c r="Q19" s="63"/>
    </row>
    <row r="20" spans="1:17" ht="15.75" x14ac:dyDescent="0.25">
      <c r="A20" s="9"/>
      <c r="B20" s="52"/>
      <c r="C20" s="74"/>
      <c r="D20" s="75"/>
      <c r="E20" s="75"/>
      <c r="F20" s="75"/>
      <c r="G20" s="75"/>
      <c r="H20" s="75"/>
      <c r="I20" s="46"/>
      <c r="J20" s="28"/>
      <c r="K20" s="25"/>
      <c r="L20" s="29"/>
      <c r="M20" s="31"/>
      <c r="N20" s="41"/>
      <c r="O20" s="37"/>
      <c r="P20" s="63"/>
      <c r="Q20" s="63"/>
    </row>
    <row r="21" spans="1:17" ht="15.75" x14ac:dyDescent="0.25">
      <c r="A21" s="9"/>
      <c r="B21" s="53"/>
      <c r="C21" s="74"/>
      <c r="D21" s="75"/>
      <c r="E21" s="75"/>
      <c r="F21" s="75"/>
      <c r="G21" s="75"/>
      <c r="H21" s="75"/>
      <c r="I21" s="46"/>
      <c r="J21" s="28"/>
      <c r="K21" s="25"/>
      <c r="L21" s="29"/>
      <c r="M21" s="31"/>
      <c r="N21" s="41"/>
      <c r="O21" s="37"/>
      <c r="P21" s="63"/>
      <c r="Q21" s="63"/>
    </row>
    <row r="22" spans="1:17" ht="15.75" x14ac:dyDescent="0.25">
      <c r="A22" s="9"/>
      <c r="B22" s="53"/>
      <c r="C22" s="74"/>
      <c r="D22" s="75"/>
      <c r="E22" s="75"/>
      <c r="F22" s="75"/>
      <c r="G22" s="75"/>
      <c r="H22" s="75"/>
      <c r="I22" s="46"/>
      <c r="J22" s="28"/>
      <c r="K22" s="25"/>
      <c r="L22" s="29"/>
      <c r="M22" s="31"/>
      <c r="N22" s="41"/>
      <c r="O22" s="37"/>
      <c r="P22" s="63"/>
      <c r="Q22" s="63"/>
    </row>
    <row r="23" spans="1:17" ht="15.75" x14ac:dyDescent="0.25">
      <c r="A23" s="9"/>
      <c r="B23" s="53"/>
      <c r="C23" s="74"/>
      <c r="D23" s="75"/>
      <c r="E23" s="75"/>
      <c r="F23" s="75"/>
      <c r="G23" s="75"/>
      <c r="H23" s="75"/>
      <c r="I23" s="46"/>
      <c r="J23" s="28"/>
      <c r="K23" s="25"/>
      <c r="L23" s="29"/>
      <c r="M23" s="31"/>
      <c r="N23" s="41"/>
      <c r="O23" s="37"/>
      <c r="P23" s="63"/>
      <c r="Q23" s="63"/>
    </row>
    <row r="24" spans="1:17" ht="15.75" x14ac:dyDescent="0.25">
      <c r="A24" s="9"/>
      <c r="B24" s="53"/>
      <c r="C24" s="74"/>
      <c r="D24" s="75"/>
      <c r="E24" s="75"/>
      <c r="F24" s="75"/>
      <c r="G24" s="75"/>
      <c r="H24" s="75"/>
      <c r="I24" s="46"/>
      <c r="J24" s="28"/>
      <c r="K24" s="25"/>
      <c r="L24" s="29"/>
      <c r="M24" s="31"/>
      <c r="N24" s="41"/>
      <c r="O24" s="37"/>
      <c r="P24" s="63"/>
      <c r="Q24" s="63"/>
    </row>
    <row r="25" spans="1:17" ht="15.75" x14ac:dyDescent="0.25">
      <c r="A25" s="9"/>
      <c r="B25" s="53"/>
      <c r="C25" s="82"/>
      <c r="D25" s="82"/>
      <c r="E25" s="82"/>
      <c r="F25" s="82"/>
      <c r="G25" s="82"/>
      <c r="H25" s="82"/>
      <c r="I25" s="47"/>
      <c r="J25" s="32"/>
      <c r="K25" s="25"/>
      <c r="L25" s="29"/>
      <c r="M25" s="31"/>
      <c r="N25" s="39"/>
      <c r="O25" s="38"/>
      <c r="P25" s="37"/>
      <c r="Q25" s="37"/>
    </row>
    <row r="26" spans="1:17" x14ac:dyDescent="0.25">
      <c r="A26" s="6"/>
      <c r="B26" s="53"/>
      <c r="C26" s="83"/>
      <c r="D26" s="83"/>
      <c r="E26" s="83"/>
      <c r="F26" s="83"/>
      <c r="G26" s="83"/>
      <c r="H26" s="83"/>
      <c r="I26" s="48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78"/>
      <c r="D27" s="78"/>
      <c r="E27" s="78"/>
      <c r="F27" s="78"/>
      <c r="G27" s="78"/>
      <c r="H27" s="78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79"/>
      <c r="B28" s="79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1"/>
      <c r="O28" s="13"/>
      <c r="P28" s="13"/>
      <c r="Q28" s="14"/>
    </row>
    <row r="32" spans="1:17" ht="15.75" thickBot="1" x14ac:dyDescent="0.3"/>
    <row r="33" spans="13:16" ht="15.75" thickBot="1" x14ac:dyDescent="0.3">
      <c r="M33" s="77" t="s">
        <v>14</v>
      </c>
      <c r="N33" s="77"/>
      <c r="O33" s="55"/>
    </row>
    <row r="34" spans="13:16" ht="15.75" thickBot="1" x14ac:dyDescent="0.3">
      <c r="M34" s="77" t="s">
        <v>15</v>
      </c>
      <c r="N34" s="77"/>
      <c r="O34" s="56"/>
      <c r="P34" t="s">
        <v>16</v>
      </c>
    </row>
  </sheetData>
  <mergeCells count="48">
    <mergeCell ref="M33:N33"/>
    <mergeCell ref="M34:N34"/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P12:Q12"/>
    <mergeCell ref="C14:H14"/>
    <mergeCell ref="P14:Q14"/>
    <mergeCell ref="C15:H15"/>
    <mergeCell ref="P15:Q15"/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10</xdr:col>
                    <xdr:colOff>542925</xdr:colOff>
                    <xdr:row>7</xdr:row>
                    <xdr:rowOff>76200</xdr:rowOff>
                  </from>
                  <to>
                    <xdr:col>11</xdr:col>
                    <xdr:colOff>542925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7"/>
  <sheetViews>
    <sheetView tabSelected="1" zoomScale="85" zoomScaleNormal="85" workbookViewId="0">
      <selection activeCell="L1" sqref="L1:L1048576"/>
    </sheetView>
  </sheetViews>
  <sheetFormatPr baseColWidth="10" defaultRowHeight="15.75" x14ac:dyDescent="0.25"/>
  <cols>
    <col min="1" max="1" width="6.28515625" style="90" customWidth="1"/>
    <col min="2" max="2" width="11.42578125" style="90"/>
    <col min="3" max="3" width="27.5703125" style="90" customWidth="1"/>
    <col min="4" max="4" width="6.7109375" style="90" customWidth="1"/>
    <col min="5" max="5" width="8.140625" style="90" customWidth="1"/>
    <col min="6" max="6" width="8.5703125" style="90" customWidth="1"/>
    <col min="7" max="7" width="32.28515625" style="90" customWidth="1"/>
    <col min="8" max="8" width="14.28515625" style="112" customWidth="1"/>
    <col min="9" max="9" width="14" style="114" customWidth="1"/>
    <col min="10" max="10" width="16.42578125" style="115" customWidth="1"/>
    <col min="11" max="11" width="11.42578125" style="105"/>
    <col min="12" max="12" width="38.28515625" style="90" customWidth="1"/>
    <col min="13" max="13" width="23.28515625" style="90" customWidth="1"/>
    <col min="14" max="16384" width="11.42578125" style="90"/>
  </cols>
  <sheetData>
    <row r="1" spans="1:12" ht="31.5" x14ac:dyDescent="0.25">
      <c r="A1" s="84" t="s">
        <v>6</v>
      </c>
      <c r="B1" s="85" t="s">
        <v>0</v>
      </c>
      <c r="C1" s="86" t="s">
        <v>3</v>
      </c>
      <c r="D1" s="87" t="s">
        <v>8</v>
      </c>
      <c r="E1" s="87" t="s">
        <v>5</v>
      </c>
      <c r="F1" s="87" t="s">
        <v>1</v>
      </c>
      <c r="G1" s="88" t="s">
        <v>4</v>
      </c>
      <c r="H1" s="106" t="s">
        <v>17</v>
      </c>
      <c r="I1" s="106" t="s">
        <v>10</v>
      </c>
      <c r="J1" s="107" t="s">
        <v>11</v>
      </c>
      <c r="K1" s="87" t="s">
        <v>12</v>
      </c>
      <c r="L1" s="89" t="s">
        <v>13</v>
      </c>
    </row>
    <row r="2" spans="1:12" x14ac:dyDescent="0.25">
      <c r="A2" s="91"/>
      <c r="B2" s="92"/>
      <c r="C2" s="93"/>
      <c r="D2" s="89"/>
      <c r="E2" s="89"/>
      <c r="F2" s="94"/>
      <c r="G2" s="95"/>
      <c r="H2" s="110">
        <v>100</v>
      </c>
      <c r="I2" s="108">
        <v>44</v>
      </c>
      <c r="J2" s="111">
        <f>IF(Tableau2[[#This Row],[QT demande]]=Tableau2[[#This Row],[QTE LIVREE]],"",Tableau2[[#This Row],[QT demande]]-Tableau2[[#This Row],[QTE LIVREE]])</f>
        <v>56</v>
      </c>
      <c r="K2" s="89"/>
      <c r="L2" s="97"/>
    </row>
    <row r="3" spans="1:12" x14ac:dyDescent="0.25">
      <c r="A3" s="91"/>
      <c r="B3" s="92"/>
      <c r="C3" s="93"/>
      <c r="D3" s="89"/>
      <c r="E3" s="89"/>
      <c r="F3" s="94"/>
      <c r="G3" s="95"/>
      <c r="H3" s="110"/>
      <c r="I3" s="108"/>
      <c r="J3" s="111" t="str">
        <f>IF(Tableau2[[#This Row],[QT demande]]=Tableau2[[#This Row],[QTE LIVREE]],"",Tableau2[[#This Row],[QT demande]]-Tableau2[[#This Row],[QTE LIVREE]])</f>
        <v/>
      </c>
      <c r="K3" s="97"/>
      <c r="L3" s="97"/>
    </row>
    <row r="4" spans="1:12" x14ac:dyDescent="0.25">
      <c r="A4" s="98"/>
      <c r="B4" s="93"/>
      <c r="C4" s="93"/>
      <c r="D4" s="89"/>
      <c r="E4" s="89"/>
      <c r="F4" s="96"/>
      <c r="G4" s="99"/>
      <c r="I4" s="108"/>
      <c r="J4" s="111" t="str">
        <f>IF(Tableau2[[#This Row],[QT demande]]=Tableau2[[#This Row],[QTE LIVREE]],"",Tableau2[[#This Row],[QT demande]]-Tableau2[[#This Row],[QTE LIVREE]])</f>
        <v/>
      </c>
      <c r="K4" s="97"/>
      <c r="L4" s="97"/>
    </row>
    <row r="5" spans="1:12" x14ac:dyDescent="0.25">
      <c r="A5" s="98"/>
      <c r="B5" s="93"/>
      <c r="C5" s="93"/>
      <c r="D5" s="89"/>
      <c r="E5" s="89"/>
      <c r="F5" s="96"/>
      <c r="G5" s="99"/>
      <c r="H5" s="112">
        <v>1</v>
      </c>
      <c r="I5" s="108">
        <v>1</v>
      </c>
      <c r="J5" s="111" t="str">
        <f>IF(Tableau2[[#This Row],[QT demande]]=Tableau2[[#This Row],[QTE LIVREE]],"",Tableau2[[#This Row],[QT demande]]-Tableau2[[#This Row],[QTE LIVREE]])</f>
        <v/>
      </c>
      <c r="K5" s="97"/>
      <c r="L5" s="97"/>
    </row>
    <row r="6" spans="1:12" x14ac:dyDescent="0.25">
      <c r="A6" s="98"/>
      <c r="B6" s="93"/>
      <c r="C6" s="93"/>
      <c r="D6" s="89"/>
      <c r="E6" s="89"/>
      <c r="F6" s="97"/>
      <c r="G6" s="96"/>
      <c r="H6" s="108"/>
      <c r="I6" s="108"/>
      <c r="J6" s="111" t="str">
        <f>IF(Tableau2[[#This Row],[QT demande]]=Tableau2[[#This Row],[QTE LIVREE]],"",Tableau2[[#This Row],[QT demande]]-Tableau2[[#This Row],[QTE LIVREE]])</f>
        <v/>
      </c>
      <c r="K6" s="97"/>
      <c r="L6" s="97"/>
    </row>
    <row r="7" spans="1:12" x14ac:dyDescent="0.25">
      <c r="A7" s="98"/>
      <c r="B7" s="93"/>
      <c r="C7" s="93"/>
      <c r="D7" s="89"/>
      <c r="E7" s="89"/>
      <c r="F7" s="97"/>
      <c r="G7" s="96"/>
      <c r="H7" s="108"/>
      <c r="I7" s="108"/>
      <c r="J7" s="111" t="str">
        <f>IF(Tableau2[[#This Row],[QT demande]]=Tableau2[[#This Row],[QTE LIVREE]],"",Tableau2[[#This Row],[QT demande]]-Tableau2[[#This Row],[QTE LIVREE]])</f>
        <v/>
      </c>
      <c r="K7" s="97"/>
      <c r="L7" s="97"/>
    </row>
    <row r="8" spans="1:12" x14ac:dyDescent="0.25">
      <c r="A8" s="98"/>
      <c r="B8" s="93"/>
      <c r="C8" s="93"/>
      <c r="D8" s="89"/>
      <c r="E8" s="89"/>
      <c r="F8" s="97"/>
      <c r="G8" s="96"/>
      <c r="H8" s="108">
        <v>7</v>
      </c>
      <c r="I8" s="108">
        <v>4</v>
      </c>
      <c r="J8" s="111">
        <f>IF(Tableau2[[#This Row],[QT demande]]=Tableau2[[#This Row],[QTE LIVREE]],"",Tableau2[[#This Row],[QT demande]]-Tableau2[[#This Row],[QTE LIVREE]])</f>
        <v>3</v>
      </c>
      <c r="K8" s="97"/>
      <c r="L8" s="97"/>
    </row>
    <row r="9" spans="1:12" x14ac:dyDescent="0.25">
      <c r="A9" s="98"/>
      <c r="B9" s="93"/>
      <c r="C9" s="93"/>
      <c r="D9" s="89"/>
      <c r="E9" s="89"/>
      <c r="F9" s="97"/>
      <c r="G9" s="96"/>
      <c r="H9" s="108"/>
      <c r="I9" s="108"/>
      <c r="J9" s="111" t="str">
        <f>IF(Tableau2[[#This Row],[QT demande]]=Tableau2[[#This Row],[QTE LIVREE]],"",Tableau2[[#This Row],[QT demande]]-Tableau2[[#This Row],[QTE LIVREE]])</f>
        <v/>
      </c>
      <c r="K9" s="97"/>
      <c r="L9" s="97"/>
    </row>
    <row r="10" spans="1:12" x14ac:dyDescent="0.25">
      <c r="A10" s="98"/>
      <c r="B10" s="93"/>
      <c r="C10" s="93"/>
      <c r="D10" s="89"/>
      <c r="E10" s="89"/>
      <c r="F10" s="97"/>
      <c r="G10" s="96"/>
      <c r="H10" s="108"/>
      <c r="I10" s="108"/>
      <c r="J10" s="111" t="str">
        <f>IF(Tableau2[[#This Row],[QT demande]]=Tableau2[[#This Row],[QTE LIVREE]],"",Tableau2[[#This Row],[QT demande]]-Tableau2[[#This Row],[QTE LIVREE]])</f>
        <v/>
      </c>
      <c r="K10" s="97"/>
      <c r="L10" s="97"/>
    </row>
    <row r="11" spans="1:12" x14ac:dyDescent="0.25">
      <c r="A11" s="98"/>
      <c r="B11" s="93"/>
      <c r="C11" s="93"/>
      <c r="D11" s="89"/>
      <c r="E11" s="89"/>
      <c r="F11" s="97"/>
      <c r="G11" s="96"/>
      <c r="H11" s="108"/>
      <c r="I11" s="108"/>
      <c r="J11" s="111" t="str">
        <f>IF(Tableau2[[#This Row],[QT demande]]=Tableau2[[#This Row],[QTE LIVREE]],"",Tableau2[[#This Row],[QT demande]]-Tableau2[[#This Row],[QTE LIVREE]])</f>
        <v/>
      </c>
      <c r="K11" s="97"/>
      <c r="L11" s="97"/>
    </row>
    <row r="12" spans="1:12" x14ac:dyDescent="0.25">
      <c r="A12" s="98"/>
      <c r="B12" s="93"/>
      <c r="C12" s="93"/>
      <c r="D12" s="89"/>
      <c r="E12" s="89"/>
      <c r="F12" s="97"/>
      <c r="G12" s="96"/>
      <c r="H12" s="108"/>
      <c r="I12" s="108"/>
      <c r="J12" s="111" t="str">
        <f>IF(Tableau2[[#This Row],[QT demande]]=Tableau2[[#This Row],[QTE LIVREE]],"",Tableau2[[#This Row],[QT demande]]-Tableau2[[#This Row],[QTE LIVREE]])</f>
        <v/>
      </c>
      <c r="K12" s="97"/>
      <c r="L12" s="97"/>
    </row>
    <row r="13" spans="1:12" x14ac:dyDescent="0.25">
      <c r="A13" s="98"/>
      <c r="B13" s="93"/>
      <c r="C13" s="93"/>
      <c r="D13" s="89"/>
      <c r="E13" s="89"/>
      <c r="F13" s="97"/>
      <c r="G13" s="96"/>
      <c r="H13" s="108">
        <v>6</v>
      </c>
      <c r="I13" s="108">
        <v>6</v>
      </c>
      <c r="J13" s="111" t="str">
        <f>IF(Tableau2[[#This Row],[QT demande]]=Tableau2[[#This Row],[QTE LIVREE]],"",Tableau2[[#This Row],[QT demande]]-Tableau2[[#This Row],[QTE LIVREE]])</f>
        <v/>
      </c>
      <c r="K13" s="97"/>
      <c r="L13" s="97"/>
    </row>
    <row r="14" spans="1:12" x14ac:dyDescent="0.25">
      <c r="A14" s="98"/>
      <c r="B14" s="93"/>
      <c r="C14" s="93"/>
      <c r="D14" s="89"/>
      <c r="E14" s="89"/>
      <c r="F14" s="97"/>
      <c r="G14" s="96"/>
      <c r="H14" s="108">
        <v>5</v>
      </c>
      <c r="I14" s="108">
        <v>4</v>
      </c>
      <c r="J14" s="111">
        <f>IF(Tableau2[[#This Row],[QT demande]]=Tableau2[[#This Row],[QTE LIVREE]],"",Tableau2[[#This Row],[QT demande]]-Tableau2[[#This Row],[QTE LIVREE]])</f>
        <v>1</v>
      </c>
      <c r="K14" s="97"/>
      <c r="L14" s="97"/>
    </row>
    <row r="15" spans="1:12" x14ac:dyDescent="0.25">
      <c r="A15" s="100"/>
      <c r="B15" s="101"/>
      <c r="C15" s="101"/>
      <c r="D15" s="102"/>
      <c r="E15" s="102"/>
      <c r="F15" s="103"/>
      <c r="G15" s="104"/>
      <c r="H15" s="109">
        <v>4</v>
      </c>
      <c r="I15" s="109">
        <v>5</v>
      </c>
      <c r="J15" s="111">
        <f>IF(Tableau2[[#This Row],[QT demande]]=Tableau2[[#This Row],[QTE LIVREE]],"",Tableau2[[#This Row],[QT demande]]-Tableau2[[#This Row],[QTE LIVREE]])</f>
        <v>-1</v>
      </c>
      <c r="K15" s="103"/>
      <c r="L15" s="97"/>
    </row>
    <row r="16" spans="1:12" x14ac:dyDescent="0.25">
      <c r="A16" s="89"/>
      <c r="B16" s="93"/>
      <c r="C16" s="93"/>
      <c r="D16" s="89"/>
      <c r="E16" s="89"/>
      <c r="F16" s="97"/>
      <c r="G16" s="96"/>
      <c r="H16" s="108"/>
      <c r="I16" s="108"/>
      <c r="J16" s="111"/>
      <c r="K16" s="97"/>
      <c r="L16" s="97"/>
    </row>
    <row r="17" spans="1:12" x14ac:dyDescent="0.25">
      <c r="A17" s="89"/>
      <c r="B17" s="93"/>
      <c r="C17" s="93"/>
      <c r="D17" s="89"/>
      <c r="E17" s="89"/>
      <c r="F17" s="97"/>
      <c r="G17" s="96"/>
      <c r="H17" s="108"/>
      <c r="I17" s="108"/>
      <c r="J17" s="111"/>
      <c r="K17" s="97"/>
      <c r="L17" s="97"/>
    </row>
    <row r="18" spans="1:12" x14ac:dyDescent="0.25">
      <c r="A18" s="89"/>
      <c r="B18" s="93"/>
      <c r="C18" s="93"/>
      <c r="D18" s="89"/>
      <c r="E18" s="89"/>
      <c r="F18" s="97"/>
      <c r="G18" s="96"/>
      <c r="H18" s="108"/>
      <c r="I18" s="108"/>
      <c r="J18" s="111"/>
      <c r="K18" s="97"/>
      <c r="L18" s="97"/>
    </row>
    <row r="19" spans="1:12" x14ac:dyDescent="0.25">
      <c r="A19" s="89"/>
      <c r="B19" s="93"/>
      <c r="C19" s="93"/>
      <c r="D19" s="89"/>
      <c r="E19" s="89"/>
      <c r="F19" s="97"/>
      <c r="G19" s="96"/>
      <c r="H19" s="108"/>
      <c r="I19" s="108"/>
      <c r="J19" s="111"/>
      <c r="K19" s="97"/>
      <c r="L19" s="97"/>
    </row>
    <row r="20" spans="1:12" x14ac:dyDescent="0.25">
      <c r="A20" s="89"/>
      <c r="B20" s="93"/>
      <c r="C20" s="93"/>
      <c r="D20" s="89"/>
      <c r="E20" s="89"/>
      <c r="F20" s="97"/>
      <c r="G20" s="96"/>
      <c r="H20" s="108"/>
      <c r="I20" s="108"/>
      <c r="J20" s="111"/>
      <c r="K20" s="97"/>
      <c r="L20" s="97"/>
    </row>
    <row r="21" spans="1:12" x14ac:dyDescent="0.25">
      <c r="A21" s="89"/>
      <c r="B21" s="93"/>
      <c r="C21" s="93"/>
      <c r="D21" s="89"/>
      <c r="E21" s="89"/>
      <c r="F21" s="97"/>
      <c r="G21" s="96"/>
      <c r="H21" s="108"/>
      <c r="I21" s="108"/>
      <c r="J21" s="111"/>
      <c r="K21" s="97"/>
      <c r="L21" s="97"/>
    </row>
    <row r="22" spans="1:12" x14ac:dyDescent="0.25">
      <c r="A22" s="89"/>
      <c r="B22" s="93"/>
      <c r="C22" s="93"/>
      <c r="D22" s="89"/>
      <c r="E22" s="89"/>
      <c r="F22" s="97"/>
      <c r="G22" s="96"/>
      <c r="H22" s="108"/>
      <c r="I22" s="108"/>
      <c r="J22" s="111"/>
      <c r="K22" s="97"/>
      <c r="L22" s="97"/>
    </row>
    <row r="23" spans="1:12" x14ac:dyDescent="0.25">
      <c r="A23" s="89"/>
      <c r="B23" s="93"/>
      <c r="C23" s="93"/>
      <c r="D23" s="89"/>
      <c r="E23" s="89"/>
      <c r="F23" s="97"/>
      <c r="G23" s="96"/>
      <c r="H23" s="108"/>
      <c r="I23" s="108"/>
      <c r="J23" s="111"/>
      <c r="K23" s="97"/>
      <c r="L23" s="97"/>
    </row>
    <row r="24" spans="1:12" x14ac:dyDescent="0.25">
      <c r="A24" s="89"/>
      <c r="B24" s="93"/>
      <c r="C24" s="93"/>
      <c r="D24" s="89"/>
      <c r="E24" s="89"/>
      <c r="F24" s="97"/>
      <c r="G24" s="96"/>
      <c r="H24" s="108"/>
      <c r="I24" s="108"/>
      <c r="J24" s="111"/>
      <c r="K24" s="97"/>
      <c r="L24" s="97"/>
    </row>
    <row r="25" spans="1:12" x14ac:dyDescent="0.25">
      <c r="A25" s="89"/>
      <c r="B25" s="93"/>
      <c r="C25" s="93"/>
      <c r="D25" s="89"/>
      <c r="E25" s="89"/>
      <c r="F25" s="97"/>
      <c r="G25" s="96"/>
      <c r="H25" s="108"/>
      <c r="I25" s="108"/>
      <c r="J25" s="111"/>
      <c r="K25" s="97"/>
      <c r="L25" s="97"/>
    </row>
    <row r="26" spans="1:12" x14ac:dyDescent="0.25">
      <c r="A26" s="89"/>
      <c r="B26" s="93"/>
      <c r="C26" s="93"/>
      <c r="D26" s="89"/>
      <c r="E26" s="89"/>
      <c r="F26" s="97"/>
      <c r="G26" s="96"/>
      <c r="H26" s="108"/>
      <c r="I26" s="108"/>
      <c r="J26" s="111"/>
      <c r="K26" s="97"/>
      <c r="L26" s="97"/>
    </row>
    <row r="27" spans="1:12" x14ac:dyDescent="0.25">
      <c r="A27" s="89"/>
      <c r="B27" s="93"/>
      <c r="C27" s="93"/>
      <c r="D27" s="89"/>
      <c r="E27" s="89"/>
      <c r="F27" s="97"/>
      <c r="G27" s="96"/>
      <c r="H27" s="108"/>
      <c r="I27" s="108"/>
      <c r="J27" s="113"/>
      <c r="K27" s="97"/>
      <c r="L27" s="97"/>
    </row>
  </sheetData>
  <pageMargins left="0.7" right="0.7" top="0.75" bottom="0.75" header="0.3" footer="0.3"/>
  <pageSetup paperSize="9" scale="80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RDA</vt:lpstr>
      <vt:lpstr>ARCHIVE RDA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rtyui</cp:lastModifiedBy>
  <cp:lastPrinted>2017-06-24T08:42:40Z</cp:lastPrinted>
  <dcterms:created xsi:type="dcterms:W3CDTF">2017-06-20T12:32:38Z</dcterms:created>
  <dcterms:modified xsi:type="dcterms:W3CDTF">2017-07-02T17:08:49Z</dcterms:modified>
</cp:coreProperties>
</file>