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3A6F4E7C-4959-444E-9DAA-60A4873D1112}" xr6:coauthVersionLast="31" xr6:coauthVersionMax="31" xr10:uidLastSave="{00000000-0000-0000-0000-000000000000}"/>
  <bookViews>
    <workbookView xWindow="1176" yWindow="0" windowWidth="21864" windowHeight="9660" activeTab="3" xr2:uid="{00000000-000D-0000-FFFF-FFFF00000000}"/>
  </bookViews>
  <sheets>
    <sheet name="Tele" sheetId="1" r:id="rId1"/>
    <sheet name="Tech" sheetId="2" r:id="rId2"/>
    <sheet name="Utl" sheetId="3" r:id="rId3"/>
    <sheet name="TOUT" sheetId="7" r:id="rId4"/>
    <sheet name="criteria" sheetId="4" r:id="rId5"/>
    <sheet name="ptf" sheetId="5" r:id="rId6"/>
    <sheet name="bton" sheetId="6" r:id="rId7"/>
  </sheets>
  <calcPr calcId="179017"/>
</workbook>
</file>

<file path=xl/calcChain.xml><?xml version="1.0" encoding="utf-8"?>
<calcChain xmlns="http://schemas.openxmlformats.org/spreadsheetml/2006/main">
  <c r="H2" i="7" l="1"/>
  <c r="H3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60" i="7"/>
  <c r="H261" i="7"/>
  <c r="H262" i="7"/>
  <c r="H263" i="7"/>
  <c r="H264" i="7"/>
  <c r="H265" i="7"/>
  <c r="H266" i="7"/>
  <c r="H267" i="7"/>
  <c r="H268" i="7"/>
  <c r="H269" i="7"/>
  <c r="H270" i="7"/>
  <c r="H271" i="7"/>
  <c r="H272" i="7"/>
  <c r="H273" i="7"/>
  <c r="H274" i="7"/>
  <c r="H275" i="7"/>
  <c r="H276" i="7"/>
  <c r="H277" i="7"/>
  <c r="H278" i="7"/>
  <c r="H279" i="7"/>
  <c r="H280" i="7"/>
  <c r="H281" i="7"/>
  <c r="H282" i="7"/>
  <c r="H283" i="7"/>
  <c r="H284" i="7"/>
  <c r="H285" i="7"/>
  <c r="H286" i="7"/>
  <c r="H287" i="7"/>
  <c r="H288" i="7"/>
  <c r="H289" i="7"/>
  <c r="H290" i="7"/>
  <c r="H291" i="7"/>
  <c r="H292" i="7"/>
  <c r="H293" i="7"/>
  <c r="H294" i="7"/>
  <c r="H295" i="7"/>
  <c r="H296" i="7"/>
  <c r="H297" i="7"/>
  <c r="H298" i="7"/>
  <c r="H299" i="7"/>
  <c r="H300" i="7"/>
  <c r="H301" i="7"/>
  <c r="H302" i="7"/>
  <c r="H303" i="7"/>
  <c r="H304" i="7"/>
  <c r="H305" i="7"/>
  <c r="H306" i="7"/>
  <c r="H307" i="7"/>
  <c r="H308" i="7"/>
  <c r="H309" i="7"/>
  <c r="H310" i="7"/>
  <c r="H311" i="7"/>
  <c r="H312" i="7"/>
  <c r="H313" i="7"/>
  <c r="H314" i="7"/>
  <c r="H315" i="7"/>
  <c r="H316" i="7"/>
  <c r="H317" i="7"/>
  <c r="H318" i="7"/>
  <c r="H319" i="7"/>
  <c r="H320" i="7"/>
  <c r="H321" i="7"/>
  <c r="H322" i="7"/>
  <c r="H323" i="7"/>
  <c r="H324" i="7"/>
  <c r="H325" i="7"/>
  <c r="H326" i="7"/>
  <c r="H327" i="7"/>
  <c r="H328" i="7"/>
  <c r="H329" i="7"/>
  <c r="H330" i="7"/>
  <c r="H331" i="7"/>
  <c r="H332" i="7"/>
  <c r="H333" i="7"/>
  <c r="H334" i="7"/>
  <c r="H335" i="7"/>
  <c r="H336" i="7"/>
  <c r="H337" i="7"/>
  <c r="H338" i="7"/>
  <c r="H339" i="7"/>
  <c r="H340" i="7"/>
  <c r="H341" i="7"/>
  <c r="H342" i="7"/>
  <c r="H343" i="7"/>
  <c r="H344" i="7"/>
  <c r="H345" i="7"/>
  <c r="H346" i="7"/>
  <c r="H347" i="7"/>
  <c r="H348" i="7"/>
  <c r="H349" i="7"/>
  <c r="H350" i="7"/>
  <c r="H351" i="7"/>
  <c r="H352" i="7"/>
  <c r="H353" i="7"/>
  <c r="H354" i="7"/>
  <c r="H355" i="7"/>
  <c r="H356" i="7"/>
  <c r="H357" i="7"/>
  <c r="H358" i="7"/>
  <c r="H359" i="7"/>
  <c r="H360" i="7"/>
  <c r="H361" i="7"/>
  <c r="H362" i="7"/>
  <c r="H363" i="7"/>
  <c r="H364" i="7"/>
  <c r="H365" i="7"/>
  <c r="H366" i="7"/>
  <c r="H367" i="7"/>
  <c r="H368" i="7"/>
  <c r="H369" i="7"/>
  <c r="H370" i="7"/>
  <c r="H371" i="7"/>
  <c r="H372" i="7"/>
  <c r="H373" i="7"/>
  <c r="H374" i="7"/>
  <c r="H375" i="7"/>
  <c r="H376" i="7"/>
  <c r="H377" i="7"/>
  <c r="H378" i="7"/>
  <c r="H379" i="7"/>
  <c r="H380" i="7"/>
  <c r="H381" i="7"/>
  <c r="H382" i="7"/>
  <c r="H383" i="7"/>
  <c r="H384" i="7"/>
  <c r="H385" i="7"/>
  <c r="H386" i="7"/>
  <c r="H387" i="7"/>
  <c r="H388" i="7"/>
  <c r="H389" i="7"/>
  <c r="H390" i="7"/>
  <c r="H391" i="7"/>
  <c r="H392" i="7"/>
  <c r="H393" i="7"/>
  <c r="H394" i="7"/>
  <c r="H395" i="7"/>
  <c r="H396" i="7"/>
  <c r="H397" i="7"/>
  <c r="H398" i="7"/>
  <c r="H399" i="7"/>
  <c r="H400" i="7"/>
  <c r="H401" i="7"/>
  <c r="H402" i="7"/>
  <c r="H403" i="7"/>
  <c r="H404" i="7"/>
  <c r="H405" i="7"/>
  <c r="H406" i="7"/>
  <c r="H407" i="7"/>
  <c r="H408" i="7"/>
  <c r="H409" i="7"/>
  <c r="H410" i="7"/>
  <c r="H411" i="7"/>
  <c r="H412" i="7"/>
  <c r="H413" i="7"/>
  <c r="H414" i="7"/>
  <c r="H415" i="7"/>
  <c r="H416" i="7"/>
  <c r="H417" i="7"/>
  <c r="H418" i="7"/>
  <c r="H419" i="7"/>
  <c r="H420" i="7"/>
  <c r="H421" i="7"/>
  <c r="H422" i="7"/>
  <c r="H423" i="7"/>
  <c r="H424" i="7"/>
  <c r="H425" i="7"/>
  <c r="H426" i="7"/>
  <c r="H427" i="7"/>
  <c r="H428" i="7"/>
  <c r="H429" i="7"/>
  <c r="H430" i="7"/>
  <c r="H431" i="7"/>
  <c r="H432" i="7"/>
  <c r="H433" i="7"/>
  <c r="H434" i="7"/>
  <c r="H435" i="7"/>
  <c r="H436" i="7"/>
  <c r="H437" i="7"/>
  <c r="H438" i="7"/>
  <c r="H439" i="7"/>
  <c r="H440" i="7"/>
  <c r="H441" i="7"/>
  <c r="H442" i="7"/>
  <c r="H443" i="7"/>
  <c r="H444" i="7"/>
  <c r="H445" i="7"/>
  <c r="H446" i="7"/>
  <c r="H447" i="7"/>
  <c r="H448" i="7"/>
  <c r="H449" i="7"/>
  <c r="H450" i="7"/>
  <c r="H451" i="7"/>
  <c r="H452" i="7"/>
  <c r="H453" i="7"/>
  <c r="H454" i="7"/>
  <c r="H455" i="7"/>
  <c r="H456" i="7"/>
  <c r="H457" i="7"/>
  <c r="H458" i="7"/>
  <c r="H459" i="7"/>
  <c r="H460" i="7"/>
  <c r="H461" i="7"/>
  <c r="H462" i="7"/>
  <c r="H463" i="7"/>
  <c r="H464" i="7"/>
  <c r="A256" i="7"/>
  <c r="B256" i="7"/>
  <c r="C256" i="7"/>
  <c r="D256" i="7"/>
  <c r="E256" i="7"/>
  <c r="F256" i="7"/>
  <c r="G256" i="7"/>
  <c r="A257" i="7"/>
  <c r="B257" i="7"/>
  <c r="C257" i="7"/>
  <c r="D257" i="7"/>
  <c r="E257" i="7"/>
  <c r="F257" i="7"/>
  <c r="G257" i="7"/>
  <c r="A258" i="7"/>
  <c r="B258" i="7"/>
  <c r="C258" i="7"/>
  <c r="D258" i="7"/>
  <c r="E258" i="7"/>
  <c r="F258" i="7"/>
  <c r="G258" i="7"/>
  <c r="A259" i="7"/>
  <c r="B259" i="7"/>
  <c r="C259" i="7"/>
  <c r="D259" i="7"/>
  <c r="E259" i="7"/>
  <c r="F259" i="7"/>
  <c r="G259" i="7"/>
  <c r="A260" i="7"/>
  <c r="B260" i="7"/>
  <c r="C260" i="7"/>
  <c r="D260" i="7"/>
  <c r="E260" i="7"/>
  <c r="F260" i="7"/>
  <c r="G260" i="7"/>
  <c r="A261" i="7"/>
  <c r="B261" i="7"/>
  <c r="C261" i="7"/>
  <c r="D261" i="7"/>
  <c r="E261" i="7"/>
  <c r="F261" i="7"/>
  <c r="G261" i="7"/>
  <c r="A262" i="7"/>
  <c r="B262" i="7"/>
  <c r="C262" i="7"/>
  <c r="D262" i="7"/>
  <c r="E262" i="7"/>
  <c r="F262" i="7"/>
  <c r="G262" i="7"/>
  <c r="A263" i="7"/>
  <c r="B263" i="7"/>
  <c r="C263" i="7"/>
  <c r="D263" i="7"/>
  <c r="E263" i="7"/>
  <c r="F263" i="7"/>
  <c r="G263" i="7"/>
  <c r="A264" i="7"/>
  <c r="B264" i="7"/>
  <c r="C264" i="7"/>
  <c r="D264" i="7"/>
  <c r="E264" i="7"/>
  <c r="F264" i="7"/>
  <c r="G264" i="7"/>
  <c r="A265" i="7"/>
  <c r="B265" i="7"/>
  <c r="C265" i="7"/>
  <c r="D265" i="7"/>
  <c r="E265" i="7"/>
  <c r="F265" i="7"/>
  <c r="G265" i="7"/>
  <c r="A266" i="7"/>
  <c r="B266" i="7"/>
  <c r="C266" i="7"/>
  <c r="D266" i="7"/>
  <c r="E266" i="7"/>
  <c r="F266" i="7"/>
  <c r="G266" i="7"/>
  <c r="A267" i="7"/>
  <c r="B267" i="7"/>
  <c r="C267" i="7"/>
  <c r="D267" i="7"/>
  <c r="E267" i="7"/>
  <c r="F267" i="7"/>
  <c r="G267" i="7"/>
  <c r="A268" i="7"/>
  <c r="B268" i="7"/>
  <c r="C268" i="7"/>
  <c r="D268" i="7"/>
  <c r="E268" i="7"/>
  <c r="F268" i="7"/>
  <c r="G268" i="7"/>
  <c r="A269" i="7"/>
  <c r="B269" i="7"/>
  <c r="C269" i="7"/>
  <c r="D269" i="7"/>
  <c r="E269" i="7"/>
  <c r="F269" i="7"/>
  <c r="G269" i="7"/>
  <c r="A270" i="7"/>
  <c r="B270" i="7"/>
  <c r="C270" i="7"/>
  <c r="D270" i="7"/>
  <c r="E270" i="7"/>
  <c r="F270" i="7"/>
  <c r="G270" i="7"/>
  <c r="A271" i="7"/>
  <c r="B271" i="7"/>
  <c r="C271" i="7"/>
  <c r="D271" i="7"/>
  <c r="E271" i="7"/>
  <c r="F271" i="7"/>
  <c r="G271" i="7"/>
  <c r="A272" i="7"/>
  <c r="B272" i="7"/>
  <c r="C272" i="7"/>
  <c r="D272" i="7"/>
  <c r="E272" i="7"/>
  <c r="F272" i="7"/>
  <c r="G272" i="7"/>
  <c r="A273" i="7"/>
  <c r="B273" i="7"/>
  <c r="C273" i="7"/>
  <c r="D273" i="7"/>
  <c r="E273" i="7"/>
  <c r="F273" i="7"/>
  <c r="G273" i="7"/>
  <c r="A274" i="7"/>
  <c r="B274" i="7"/>
  <c r="C274" i="7"/>
  <c r="D274" i="7"/>
  <c r="E274" i="7"/>
  <c r="F274" i="7"/>
  <c r="G274" i="7"/>
  <c r="A275" i="7"/>
  <c r="B275" i="7"/>
  <c r="C275" i="7"/>
  <c r="D275" i="7"/>
  <c r="E275" i="7"/>
  <c r="F275" i="7"/>
  <c r="G275" i="7"/>
  <c r="A276" i="7"/>
  <c r="B276" i="7"/>
  <c r="C276" i="7"/>
  <c r="D276" i="7"/>
  <c r="E276" i="7"/>
  <c r="F276" i="7"/>
  <c r="G276" i="7"/>
  <c r="A277" i="7"/>
  <c r="B277" i="7"/>
  <c r="C277" i="7"/>
  <c r="D277" i="7"/>
  <c r="E277" i="7"/>
  <c r="F277" i="7"/>
  <c r="G277" i="7"/>
  <c r="A278" i="7"/>
  <c r="B278" i="7"/>
  <c r="C278" i="7"/>
  <c r="D278" i="7"/>
  <c r="E278" i="7"/>
  <c r="F278" i="7"/>
  <c r="G278" i="7"/>
  <c r="A279" i="7"/>
  <c r="B279" i="7"/>
  <c r="C279" i="7"/>
  <c r="D279" i="7"/>
  <c r="E279" i="7"/>
  <c r="F279" i="7"/>
  <c r="G279" i="7"/>
  <c r="A280" i="7"/>
  <c r="B280" i="7"/>
  <c r="C280" i="7"/>
  <c r="D280" i="7"/>
  <c r="E280" i="7"/>
  <c r="F280" i="7"/>
  <c r="G280" i="7"/>
  <c r="A281" i="7"/>
  <c r="B281" i="7"/>
  <c r="C281" i="7"/>
  <c r="D281" i="7"/>
  <c r="E281" i="7"/>
  <c r="F281" i="7"/>
  <c r="G281" i="7"/>
  <c r="A282" i="7"/>
  <c r="B282" i="7"/>
  <c r="C282" i="7"/>
  <c r="D282" i="7"/>
  <c r="E282" i="7"/>
  <c r="F282" i="7"/>
  <c r="G282" i="7"/>
  <c r="A283" i="7"/>
  <c r="B283" i="7"/>
  <c r="C283" i="7"/>
  <c r="D283" i="7"/>
  <c r="E283" i="7"/>
  <c r="F283" i="7"/>
  <c r="G283" i="7"/>
  <c r="A284" i="7"/>
  <c r="B284" i="7"/>
  <c r="C284" i="7"/>
  <c r="D284" i="7"/>
  <c r="E284" i="7"/>
  <c r="F284" i="7"/>
  <c r="G284" i="7"/>
  <c r="A285" i="7"/>
  <c r="B285" i="7"/>
  <c r="C285" i="7"/>
  <c r="D285" i="7"/>
  <c r="E285" i="7"/>
  <c r="F285" i="7"/>
  <c r="G285" i="7"/>
  <c r="A286" i="7"/>
  <c r="B286" i="7"/>
  <c r="C286" i="7"/>
  <c r="D286" i="7"/>
  <c r="E286" i="7"/>
  <c r="F286" i="7"/>
  <c r="G286" i="7"/>
  <c r="A287" i="7"/>
  <c r="B287" i="7"/>
  <c r="C287" i="7"/>
  <c r="D287" i="7"/>
  <c r="E287" i="7"/>
  <c r="F287" i="7"/>
  <c r="G287" i="7"/>
  <c r="A288" i="7"/>
  <c r="B288" i="7"/>
  <c r="C288" i="7"/>
  <c r="D288" i="7"/>
  <c r="E288" i="7"/>
  <c r="F288" i="7"/>
  <c r="G288" i="7"/>
  <c r="A289" i="7"/>
  <c r="B289" i="7"/>
  <c r="C289" i="7"/>
  <c r="D289" i="7"/>
  <c r="E289" i="7"/>
  <c r="F289" i="7"/>
  <c r="G289" i="7"/>
  <c r="A290" i="7"/>
  <c r="B290" i="7"/>
  <c r="C290" i="7"/>
  <c r="D290" i="7"/>
  <c r="E290" i="7"/>
  <c r="F290" i="7"/>
  <c r="G290" i="7"/>
  <c r="A291" i="7"/>
  <c r="B291" i="7"/>
  <c r="C291" i="7"/>
  <c r="D291" i="7"/>
  <c r="E291" i="7"/>
  <c r="F291" i="7"/>
  <c r="G291" i="7"/>
  <c r="A292" i="7"/>
  <c r="B292" i="7"/>
  <c r="C292" i="7"/>
  <c r="D292" i="7"/>
  <c r="E292" i="7"/>
  <c r="F292" i="7"/>
  <c r="G292" i="7"/>
  <c r="A293" i="7"/>
  <c r="B293" i="7"/>
  <c r="C293" i="7"/>
  <c r="D293" i="7"/>
  <c r="E293" i="7"/>
  <c r="F293" i="7"/>
  <c r="G293" i="7"/>
  <c r="A294" i="7"/>
  <c r="B294" i="7"/>
  <c r="C294" i="7"/>
  <c r="D294" i="7"/>
  <c r="E294" i="7"/>
  <c r="F294" i="7"/>
  <c r="G294" i="7"/>
  <c r="A295" i="7"/>
  <c r="B295" i="7"/>
  <c r="C295" i="7"/>
  <c r="D295" i="7"/>
  <c r="E295" i="7"/>
  <c r="F295" i="7"/>
  <c r="G295" i="7"/>
  <c r="A296" i="7"/>
  <c r="B296" i="7"/>
  <c r="C296" i="7"/>
  <c r="D296" i="7"/>
  <c r="E296" i="7"/>
  <c r="F296" i="7"/>
  <c r="G296" i="7"/>
  <c r="A297" i="7"/>
  <c r="B297" i="7"/>
  <c r="C297" i="7"/>
  <c r="D297" i="7"/>
  <c r="E297" i="7"/>
  <c r="F297" i="7"/>
  <c r="G297" i="7"/>
  <c r="A298" i="7"/>
  <c r="B298" i="7"/>
  <c r="C298" i="7"/>
  <c r="D298" i="7"/>
  <c r="E298" i="7"/>
  <c r="F298" i="7"/>
  <c r="G298" i="7"/>
  <c r="A299" i="7"/>
  <c r="B299" i="7"/>
  <c r="C299" i="7"/>
  <c r="D299" i="7"/>
  <c r="E299" i="7"/>
  <c r="F299" i="7"/>
  <c r="G299" i="7"/>
  <c r="A300" i="7"/>
  <c r="B300" i="7"/>
  <c r="C300" i="7"/>
  <c r="D300" i="7"/>
  <c r="E300" i="7"/>
  <c r="F300" i="7"/>
  <c r="G300" i="7"/>
  <c r="A301" i="7"/>
  <c r="B301" i="7"/>
  <c r="C301" i="7"/>
  <c r="D301" i="7"/>
  <c r="E301" i="7"/>
  <c r="F301" i="7"/>
  <c r="G301" i="7"/>
  <c r="A302" i="7"/>
  <c r="B302" i="7"/>
  <c r="C302" i="7"/>
  <c r="D302" i="7"/>
  <c r="E302" i="7"/>
  <c r="F302" i="7"/>
  <c r="G302" i="7"/>
  <c r="A303" i="7"/>
  <c r="B303" i="7"/>
  <c r="C303" i="7"/>
  <c r="D303" i="7"/>
  <c r="E303" i="7"/>
  <c r="F303" i="7"/>
  <c r="G303" i="7"/>
  <c r="A304" i="7"/>
  <c r="B304" i="7"/>
  <c r="C304" i="7"/>
  <c r="D304" i="7"/>
  <c r="E304" i="7"/>
  <c r="F304" i="7"/>
  <c r="G304" i="7"/>
  <c r="A305" i="7"/>
  <c r="B305" i="7"/>
  <c r="C305" i="7"/>
  <c r="D305" i="7"/>
  <c r="E305" i="7"/>
  <c r="F305" i="7"/>
  <c r="G305" i="7"/>
  <c r="A306" i="7"/>
  <c r="B306" i="7"/>
  <c r="C306" i="7"/>
  <c r="D306" i="7"/>
  <c r="E306" i="7"/>
  <c r="F306" i="7"/>
  <c r="G306" i="7"/>
  <c r="A307" i="7"/>
  <c r="B307" i="7"/>
  <c r="C307" i="7"/>
  <c r="D307" i="7"/>
  <c r="E307" i="7"/>
  <c r="F307" i="7"/>
  <c r="G307" i="7"/>
  <c r="A308" i="7"/>
  <c r="B308" i="7"/>
  <c r="C308" i="7"/>
  <c r="D308" i="7"/>
  <c r="E308" i="7"/>
  <c r="F308" i="7"/>
  <c r="G308" i="7"/>
  <c r="A309" i="7"/>
  <c r="B309" i="7"/>
  <c r="C309" i="7"/>
  <c r="D309" i="7"/>
  <c r="E309" i="7"/>
  <c r="F309" i="7"/>
  <c r="G309" i="7"/>
  <c r="A310" i="7"/>
  <c r="B310" i="7"/>
  <c r="C310" i="7"/>
  <c r="D310" i="7"/>
  <c r="E310" i="7"/>
  <c r="F310" i="7"/>
  <c r="G310" i="7"/>
  <c r="A311" i="7"/>
  <c r="B311" i="7"/>
  <c r="C311" i="7"/>
  <c r="D311" i="7"/>
  <c r="E311" i="7"/>
  <c r="F311" i="7"/>
  <c r="G311" i="7"/>
  <c r="A312" i="7"/>
  <c r="B312" i="7"/>
  <c r="C312" i="7"/>
  <c r="D312" i="7"/>
  <c r="E312" i="7"/>
  <c r="F312" i="7"/>
  <c r="G312" i="7"/>
  <c r="A313" i="7"/>
  <c r="B313" i="7"/>
  <c r="C313" i="7"/>
  <c r="D313" i="7"/>
  <c r="E313" i="7"/>
  <c r="F313" i="7"/>
  <c r="G313" i="7"/>
  <c r="A314" i="7"/>
  <c r="B314" i="7"/>
  <c r="C314" i="7"/>
  <c r="D314" i="7"/>
  <c r="E314" i="7"/>
  <c r="F314" i="7"/>
  <c r="G314" i="7"/>
  <c r="A315" i="7"/>
  <c r="B315" i="7"/>
  <c r="C315" i="7"/>
  <c r="D315" i="7"/>
  <c r="E315" i="7"/>
  <c r="F315" i="7"/>
  <c r="G315" i="7"/>
  <c r="A316" i="7"/>
  <c r="B316" i="7"/>
  <c r="C316" i="7"/>
  <c r="D316" i="7"/>
  <c r="E316" i="7"/>
  <c r="F316" i="7"/>
  <c r="G316" i="7"/>
  <c r="A317" i="7"/>
  <c r="B317" i="7"/>
  <c r="C317" i="7"/>
  <c r="D317" i="7"/>
  <c r="E317" i="7"/>
  <c r="F317" i="7"/>
  <c r="G317" i="7"/>
  <c r="A318" i="7"/>
  <c r="B318" i="7"/>
  <c r="C318" i="7"/>
  <c r="D318" i="7"/>
  <c r="E318" i="7"/>
  <c r="F318" i="7"/>
  <c r="G318" i="7"/>
  <c r="A319" i="7"/>
  <c r="B319" i="7"/>
  <c r="C319" i="7"/>
  <c r="D319" i="7"/>
  <c r="E319" i="7"/>
  <c r="F319" i="7"/>
  <c r="G319" i="7"/>
  <c r="A320" i="7"/>
  <c r="B320" i="7"/>
  <c r="C320" i="7"/>
  <c r="D320" i="7"/>
  <c r="E320" i="7"/>
  <c r="F320" i="7"/>
  <c r="G320" i="7"/>
  <c r="A321" i="7"/>
  <c r="B321" i="7"/>
  <c r="C321" i="7"/>
  <c r="D321" i="7"/>
  <c r="E321" i="7"/>
  <c r="F321" i="7"/>
  <c r="G321" i="7"/>
  <c r="A322" i="7"/>
  <c r="B322" i="7"/>
  <c r="C322" i="7"/>
  <c r="D322" i="7"/>
  <c r="E322" i="7"/>
  <c r="F322" i="7"/>
  <c r="G322" i="7"/>
  <c r="A323" i="7"/>
  <c r="B323" i="7"/>
  <c r="C323" i="7"/>
  <c r="D323" i="7"/>
  <c r="E323" i="7"/>
  <c r="F323" i="7"/>
  <c r="G323" i="7"/>
  <c r="A324" i="7"/>
  <c r="B324" i="7"/>
  <c r="C324" i="7"/>
  <c r="D324" i="7"/>
  <c r="E324" i="7"/>
  <c r="F324" i="7"/>
  <c r="G324" i="7"/>
  <c r="A325" i="7"/>
  <c r="B325" i="7"/>
  <c r="C325" i="7"/>
  <c r="D325" i="7"/>
  <c r="E325" i="7"/>
  <c r="F325" i="7"/>
  <c r="G325" i="7"/>
  <c r="A326" i="7"/>
  <c r="B326" i="7"/>
  <c r="C326" i="7"/>
  <c r="D326" i="7"/>
  <c r="E326" i="7"/>
  <c r="F326" i="7"/>
  <c r="G326" i="7"/>
  <c r="A327" i="7"/>
  <c r="B327" i="7"/>
  <c r="C327" i="7"/>
  <c r="D327" i="7"/>
  <c r="E327" i="7"/>
  <c r="F327" i="7"/>
  <c r="G327" i="7"/>
  <c r="A328" i="7"/>
  <c r="B328" i="7"/>
  <c r="C328" i="7"/>
  <c r="D328" i="7"/>
  <c r="E328" i="7"/>
  <c r="F328" i="7"/>
  <c r="G328" i="7"/>
  <c r="A329" i="7"/>
  <c r="B329" i="7"/>
  <c r="C329" i="7"/>
  <c r="D329" i="7"/>
  <c r="E329" i="7"/>
  <c r="F329" i="7"/>
  <c r="G329" i="7"/>
  <c r="A330" i="7"/>
  <c r="B330" i="7"/>
  <c r="C330" i="7"/>
  <c r="D330" i="7"/>
  <c r="E330" i="7"/>
  <c r="F330" i="7"/>
  <c r="G330" i="7"/>
  <c r="A331" i="7"/>
  <c r="B331" i="7"/>
  <c r="C331" i="7"/>
  <c r="D331" i="7"/>
  <c r="E331" i="7"/>
  <c r="F331" i="7"/>
  <c r="G331" i="7"/>
  <c r="A332" i="7"/>
  <c r="B332" i="7"/>
  <c r="C332" i="7"/>
  <c r="D332" i="7"/>
  <c r="E332" i="7"/>
  <c r="F332" i="7"/>
  <c r="G332" i="7"/>
  <c r="A333" i="7"/>
  <c r="B333" i="7"/>
  <c r="C333" i="7"/>
  <c r="D333" i="7"/>
  <c r="E333" i="7"/>
  <c r="F333" i="7"/>
  <c r="G333" i="7"/>
  <c r="A334" i="7"/>
  <c r="B334" i="7"/>
  <c r="C334" i="7"/>
  <c r="D334" i="7"/>
  <c r="E334" i="7"/>
  <c r="F334" i="7"/>
  <c r="G334" i="7"/>
  <c r="A335" i="7"/>
  <c r="B335" i="7"/>
  <c r="C335" i="7"/>
  <c r="D335" i="7"/>
  <c r="E335" i="7"/>
  <c r="F335" i="7"/>
  <c r="G335" i="7"/>
  <c r="A336" i="7"/>
  <c r="B336" i="7"/>
  <c r="C336" i="7"/>
  <c r="D336" i="7"/>
  <c r="E336" i="7"/>
  <c r="F336" i="7"/>
  <c r="G336" i="7"/>
  <c r="A337" i="7"/>
  <c r="B337" i="7"/>
  <c r="C337" i="7"/>
  <c r="D337" i="7"/>
  <c r="E337" i="7"/>
  <c r="F337" i="7"/>
  <c r="G337" i="7"/>
  <c r="A338" i="7"/>
  <c r="B338" i="7"/>
  <c r="C338" i="7"/>
  <c r="D338" i="7"/>
  <c r="E338" i="7"/>
  <c r="F338" i="7"/>
  <c r="G338" i="7"/>
  <c r="A339" i="7"/>
  <c r="B339" i="7"/>
  <c r="C339" i="7"/>
  <c r="D339" i="7"/>
  <c r="E339" i="7"/>
  <c r="F339" i="7"/>
  <c r="G339" i="7"/>
  <c r="A340" i="7"/>
  <c r="B340" i="7"/>
  <c r="C340" i="7"/>
  <c r="D340" i="7"/>
  <c r="E340" i="7"/>
  <c r="F340" i="7"/>
  <c r="G340" i="7"/>
  <c r="A341" i="7"/>
  <c r="B341" i="7"/>
  <c r="C341" i="7"/>
  <c r="D341" i="7"/>
  <c r="E341" i="7"/>
  <c r="F341" i="7"/>
  <c r="G341" i="7"/>
  <c r="A342" i="7"/>
  <c r="B342" i="7"/>
  <c r="C342" i="7"/>
  <c r="D342" i="7"/>
  <c r="E342" i="7"/>
  <c r="F342" i="7"/>
  <c r="G342" i="7"/>
  <c r="A343" i="7"/>
  <c r="B343" i="7"/>
  <c r="C343" i="7"/>
  <c r="D343" i="7"/>
  <c r="E343" i="7"/>
  <c r="F343" i="7"/>
  <c r="G343" i="7"/>
  <c r="A344" i="7"/>
  <c r="B344" i="7"/>
  <c r="C344" i="7"/>
  <c r="D344" i="7"/>
  <c r="E344" i="7"/>
  <c r="F344" i="7"/>
  <c r="G344" i="7"/>
  <c r="A345" i="7"/>
  <c r="B345" i="7"/>
  <c r="C345" i="7"/>
  <c r="D345" i="7"/>
  <c r="E345" i="7"/>
  <c r="F345" i="7"/>
  <c r="G345" i="7"/>
  <c r="A346" i="7"/>
  <c r="B346" i="7"/>
  <c r="C346" i="7"/>
  <c r="D346" i="7"/>
  <c r="E346" i="7"/>
  <c r="F346" i="7"/>
  <c r="G346" i="7"/>
  <c r="A347" i="7"/>
  <c r="B347" i="7"/>
  <c r="C347" i="7"/>
  <c r="D347" i="7"/>
  <c r="E347" i="7"/>
  <c r="F347" i="7"/>
  <c r="G347" i="7"/>
  <c r="A348" i="7"/>
  <c r="B348" i="7"/>
  <c r="C348" i="7"/>
  <c r="D348" i="7"/>
  <c r="E348" i="7"/>
  <c r="F348" i="7"/>
  <c r="G348" i="7"/>
  <c r="A349" i="7"/>
  <c r="B349" i="7"/>
  <c r="C349" i="7"/>
  <c r="D349" i="7"/>
  <c r="E349" i="7"/>
  <c r="F349" i="7"/>
  <c r="G349" i="7"/>
  <c r="A350" i="7"/>
  <c r="B350" i="7"/>
  <c r="C350" i="7"/>
  <c r="D350" i="7"/>
  <c r="E350" i="7"/>
  <c r="F350" i="7"/>
  <c r="G350" i="7"/>
  <c r="A351" i="7"/>
  <c r="B351" i="7"/>
  <c r="C351" i="7"/>
  <c r="D351" i="7"/>
  <c r="E351" i="7"/>
  <c r="F351" i="7"/>
  <c r="G351" i="7"/>
  <c r="A352" i="7"/>
  <c r="B352" i="7"/>
  <c r="C352" i="7"/>
  <c r="D352" i="7"/>
  <c r="E352" i="7"/>
  <c r="F352" i="7"/>
  <c r="G352" i="7"/>
  <c r="A353" i="7"/>
  <c r="B353" i="7"/>
  <c r="C353" i="7"/>
  <c r="D353" i="7"/>
  <c r="E353" i="7"/>
  <c r="F353" i="7"/>
  <c r="G353" i="7"/>
  <c r="A354" i="7"/>
  <c r="B354" i="7"/>
  <c r="C354" i="7"/>
  <c r="D354" i="7"/>
  <c r="E354" i="7"/>
  <c r="F354" i="7"/>
  <c r="G354" i="7"/>
  <c r="A355" i="7"/>
  <c r="B355" i="7"/>
  <c r="C355" i="7"/>
  <c r="D355" i="7"/>
  <c r="E355" i="7"/>
  <c r="F355" i="7"/>
  <c r="G355" i="7"/>
  <c r="A356" i="7"/>
  <c r="B356" i="7"/>
  <c r="C356" i="7"/>
  <c r="D356" i="7"/>
  <c r="E356" i="7"/>
  <c r="F356" i="7"/>
  <c r="G356" i="7"/>
  <c r="A357" i="7"/>
  <c r="B357" i="7"/>
  <c r="C357" i="7"/>
  <c r="D357" i="7"/>
  <c r="E357" i="7"/>
  <c r="F357" i="7"/>
  <c r="G357" i="7"/>
  <c r="A358" i="7"/>
  <c r="B358" i="7"/>
  <c r="C358" i="7"/>
  <c r="D358" i="7"/>
  <c r="E358" i="7"/>
  <c r="F358" i="7"/>
  <c r="G358" i="7"/>
  <c r="A359" i="7"/>
  <c r="B359" i="7"/>
  <c r="C359" i="7"/>
  <c r="D359" i="7"/>
  <c r="E359" i="7"/>
  <c r="F359" i="7"/>
  <c r="G359" i="7"/>
  <c r="A360" i="7"/>
  <c r="B360" i="7"/>
  <c r="C360" i="7"/>
  <c r="D360" i="7"/>
  <c r="E360" i="7"/>
  <c r="F360" i="7"/>
  <c r="G360" i="7"/>
  <c r="A361" i="7"/>
  <c r="B361" i="7"/>
  <c r="C361" i="7"/>
  <c r="D361" i="7"/>
  <c r="E361" i="7"/>
  <c r="F361" i="7"/>
  <c r="G361" i="7"/>
  <c r="A362" i="7"/>
  <c r="B362" i="7"/>
  <c r="C362" i="7"/>
  <c r="D362" i="7"/>
  <c r="E362" i="7"/>
  <c r="F362" i="7"/>
  <c r="G362" i="7"/>
  <c r="A363" i="7"/>
  <c r="B363" i="7"/>
  <c r="C363" i="7"/>
  <c r="D363" i="7"/>
  <c r="E363" i="7"/>
  <c r="F363" i="7"/>
  <c r="G363" i="7"/>
  <c r="A364" i="7"/>
  <c r="B364" i="7"/>
  <c r="C364" i="7"/>
  <c r="D364" i="7"/>
  <c r="E364" i="7"/>
  <c r="F364" i="7"/>
  <c r="G364" i="7"/>
  <c r="A365" i="7"/>
  <c r="B365" i="7"/>
  <c r="C365" i="7"/>
  <c r="D365" i="7"/>
  <c r="E365" i="7"/>
  <c r="F365" i="7"/>
  <c r="G365" i="7"/>
  <c r="A366" i="7"/>
  <c r="B366" i="7"/>
  <c r="C366" i="7"/>
  <c r="D366" i="7"/>
  <c r="E366" i="7"/>
  <c r="F366" i="7"/>
  <c r="G366" i="7"/>
  <c r="A367" i="7"/>
  <c r="B367" i="7"/>
  <c r="C367" i="7"/>
  <c r="D367" i="7"/>
  <c r="E367" i="7"/>
  <c r="F367" i="7"/>
  <c r="G367" i="7"/>
  <c r="A368" i="7"/>
  <c r="B368" i="7"/>
  <c r="C368" i="7"/>
  <c r="D368" i="7"/>
  <c r="E368" i="7"/>
  <c r="F368" i="7"/>
  <c r="G368" i="7"/>
  <c r="A369" i="7"/>
  <c r="B369" i="7"/>
  <c r="C369" i="7"/>
  <c r="D369" i="7"/>
  <c r="E369" i="7"/>
  <c r="F369" i="7"/>
  <c r="G369" i="7"/>
  <c r="A370" i="7"/>
  <c r="B370" i="7"/>
  <c r="C370" i="7"/>
  <c r="D370" i="7"/>
  <c r="E370" i="7"/>
  <c r="F370" i="7"/>
  <c r="G370" i="7"/>
  <c r="A371" i="7"/>
  <c r="B371" i="7"/>
  <c r="C371" i="7"/>
  <c r="D371" i="7"/>
  <c r="E371" i="7"/>
  <c r="F371" i="7"/>
  <c r="G371" i="7"/>
  <c r="A372" i="7"/>
  <c r="B372" i="7"/>
  <c r="C372" i="7"/>
  <c r="D372" i="7"/>
  <c r="E372" i="7"/>
  <c r="F372" i="7"/>
  <c r="G372" i="7"/>
  <c r="A373" i="7"/>
  <c r="B373" i="7"/>
  <c r="C373" i="7"/>
  <c r="D373" i="7"/>
  <c r="E373" i="7"/>
  <c r="F373" i="7"/>
  <c r="G373" i="7"/>
  <c r="A374" i="7"/>
  <c r="B374" i="7"/>
  <c r="C374" i="7"/>
  <c r="D374" i="7"/>
  <c r="E374" i="7"/>
  <c r="F374" i="7"/>
  <c r="G374" i="7"/>
  <c r="A375" i="7"/>
  <c r="B375" i="7"/>
  <c r="C375" i="7"/>
  <c r="D375" i="7"/>
  <c r="E375" i="7"/>
  <c r="F375" i="7"/>
  <c r="G375" i="7"/>
  <c r="A376" i="7"/>
  <c r="B376" i="7"/>
  <c r="C376" i="7"/>
  <c r="D376" i="7"/>
  <c r="E376" i="7"/>
  <c r="F376" i="7"/>
  <c r="G376" i="7"/>
  <c r="A377" i="7"/>
  <c r="B377" i="7"/>
  <c r="C377" i="7"/>
  <c r="D377" i="7"/>
  <c r="E377" i="7"/>
  <c r="F377" i="7"/>
  <c r="G377" i="7"/>
  <c r="A378" i="7"/>
  <c r="B378" i="7"/>
  <c r="C378" i="7"/>
  <c r="D378" i="7"/>
  <c r="E378" i="7"/>
  <c r="F378" i="7"/>
  <c r="G378" i="7"/>
  <c r="A379" i="7"/>
  <c r="B379" i="7"/>
  <c r="C379" i="7"/>
  <c r="D379" i="7"/>
  <c r="E379" i="7"/>
  <c r="F379" i="7"/>
  <c r="G379" i="7"/>
  <c r="A380" i="7"/>
  <c r="B380" i="7"/>
  <c r="C380" i="7"/>
  <c r="D380" i="7"/>
  <c r="E380" i="7"/>
  <c r="F380" i="7"/>
  <c r="G380" i="7"/>
  <c r="A381" i="7"/>
  <c r="B381" i="7"/>
  <c r="C381" i="7"/>
  <c r="D381" i="7"/>
  <c r="E381" i="7"/>
  <c r="F381" i="7"/>
  <c r="G381" i="7"/>
  <c r="A382" i="7"/>
  <c r="B382" i="7"/>
  <c r="C382" i="7"/>
  <c r="D382" i="7"/>
  <c r="E382" i="7"/>
  <c r="F382" i="7"/>
  <c r="G382" i="7"/>
  <c r="A383" i="7"/>
  <c r="B383" i="7"/>
  <c r="C383" i="7"/>
  <c r="D383" i="7"/>
  <c r="E383" i="7"/>
  <c r="F383" i="7"/>
  <c r="G383" i="7"/>
  <c r="A384" i="7"/>
  <c r="B384" i="7"/>
  <c r="C384" i="7"/>
  <c r="D384" i="7"/>
  <c r="E384" i="7"/>
  <c r="F384" i="7"/>
  <c r="G384" i="7"/>
  <c r="A385" i="7"/>
  <c r="B385" i="7"/>
  <c r="C385" i="7"/>
  <c r="D385" i="7"/>
  <c r="E385" i="7"/>
  <c r="F385" i="7"/>
  <c r="G385" i="7"/>
  <c r="A386" i="7"/>
  <c r="B386" i="7"/>
  <c r="C386" i="7"/>
  <c r="D386" i="7"/>
  <c r="E386" i="7"/>
  <c r="F386" i="7"/>
  <c r="G386" i="7"/>
  <c r="A387" i="7"/>
  <c r="B387" i="7"/>
  <c r="C387" i="7"/>
  <c r="D387" i="7"/>
  <c r="E387" i="7"/>
  <c r="F387" i="7"/>
  <c r="G387" i="7"/>
  <c r="A388" i="7"/>
  <c r="B388" i="7"/>
  <c r="C388" i="7"/>
  <c r="D388" i="7"/>
  <c r="E388" i="7"/>
  <c r="F388" i="7"/>
  <c r="G388" i="7"/>
  <c r="A389" i="7"/>
  <c r="B389" i="7"/>
  <c r="C389" i="7"/>
  <c r="D389" i="7"/>
  <c r="E389" i="7"/>
  <c r="F389" i="7"/>
  <c r="G389" i="7"/>
  <c r="A390" i="7"/>
  <c r="B390" i="7"/>
  <c r="C390" i="7"/>
  <c r="D390" i="7"/>
  <c r="E390" i="7"/>
  <c r="F390" i="7"/>
  <c r="G390" i="7"/>
  <c r="A391" i="7"/>
  <c r="B391" i="7"/>
  <c r="C391" i="7"/>
  <c r="D391" i="7"/>
  <c r="E391" i="7"/>
  <c r="F391" i="7"/>
  <c r="G391" i="7"/>
  <c r="A392" i="7"/>
  <c r="B392" i="7"/>
  <c r="C392" i="7"/>
  <c r="D392" i="7"/>
  <c r="E392" i="7"/>
  <c r="F392" i="7"/>
  <c r="G392" i="7"/>
  <c r="A393" i="7"/>
  <c r="B393" i="7"/>
  <c r="C393" i="7"/>
  <c r="D393" i="7"/>
  <c r="E393" i="7"/>
  <c r="F393" i="7"/>
  <c r="G393" i="7"/>
  <c r="A394" i="7"/>
  <c r="B394" i="7"/>
  <c r="C394" i="7"/>
  <c r="D394" i="7"/>
  <c r="E394" i="7"/>
  <c r="F394" i="7"/>
  <c r="G394" i="7"/>
  <c r="A395" i="7"/>
  <c r="B395" i="7"/>
  <c r="C395" i="7"/>
  <c r="D395" i="7"/>
  <c r="E395" i="7"/>
  <c r="F395" i="7"/>
  <c r="G395" i="7"/>
  <c r="A396" i="7"/>
  <c r="B396" i="7"/>
  <c r="C396" i="7"/>
  <c r="D396" i="7"/>
  <c r="E396" i="7"/>
  <c r="F396" i="7"/>
  <c r="G396" i="7"/>
  <c r="A397" i="7"/>
  <c r="B397" i="7"/>
  <c r="C397" i="7"/>
  <c r="D397" i="7"/>
  <c r="E397" i="7"/>
  <c r="F397" i="7"/>
  <c r="G397" i="7"/>
  <c r="A398" i="7"/>
  <c r="B398" i="7"/>
  <c r="C398" i="7"/>
  <c r="D398" i="7"/>
  <c r="E398" i="7"/>
  <c r="F398" i="7"/>
  <c r="G398" i="7"/>
  <c r="A399" i="7"/>
  <c r="B399" i="7"/>
  <c r="C399" i="7"/>
  <c r="D399" i="7"/>
  <c r="E399" i="7"/>
  <c r="F399" i="7"/>
  <c r="G399" i="7"/>
  <c r="A400" i="7"/>
  <c r="B400" i="7"/>
  <c r="C400" i="7"/>
  <c r="D400" i="7"/>
  <c r="E400" i="7"/>
  <c r="F400" i="7"/>
  <c r="G400" i="7"/>
  <c r="A401" i="7"/>
  <c r="B401" i="7"/>
  <c r="C401" i="7"/>
  <c r="D401" i="7"/>
  <c r="E401" i="7"/>
  <c r="F401" i="7"/>
  <c r="G401" i="7"/>
  <c r="A402" i="7"/>
  <c r="B402" i="7"/>
  <c r="C402" i="7"/>
  <c r="D402" i="7"/>
  <c r="E402" i="7"/>
  <c r="F402" i="7"/>
  <c r="G402" i="7"/>
  <c r="A403" i="7"/>
  <c r="B403" i="7"/>
  <c r="C403" i="7"/>
  <c r="D403" i="7"/>
  <c r="E403" i="7"/>
  <c r="F403" i="7"/>
  <c r="G403" i="7"/>
  <c r="A404" i="7"/>
  <c r="B404" i="7"/>
  <c r="C404" i="7"/>
  <c r="D404" i="7"/>
  <c r="E404" i="7"/>
  <c r="F404" i="7"/>
  <c r="G404" i="7"/>
  <c r="A405" i="7"/>
  <c r="B405" i="7"/>
  <c r="C405" i="7"/>
  <c r="D405" i="7"/>
  <c r="E405" i="7"/>
  <c r="F405" i="7"/>
  <c r="G405" i="7"/>
  <c r="A406" i="7"/>
  <c r="B406" i="7"/>
  <c r="C406" i="7"/>
  <c r="D406" i="7"/>
  <c r="E406" i="7"/>
  <c r="F406" i="7"/>
  <c r="G406" i="7"/>
  <c r="A407" i="7"/>
  <c r="B407" i="7"/>
  <c r="C407" i="7"/>
  <c r="D407" i="7"/>
  <c r="E407" i="7"/>
  <c r="F407" i="7"/>
  <c r="G407" i="7"/>
  <c r="A408" i="7"/>
  <c r="B408" i="7"/>
  <c r="C408" i="7"/>
  <c r="D408" i="7"/>
  <c r="E408" i="7"/>
  <c r="F408" i="7"/>
  <c r="G408" i="7"/>
  <c r="A409" i="7"/>
  <c r="B409" i="7"/>
  <c r="C409" i="7"/>
  <c r="D409" i="7"/>
  <c r="E409" i="7"/>
  <c r="F409" i="7"/>
  <c r="G409" i="7"/>
  <c r="A410" i="7"/>
  <c r="B410" i="7"/>
  <c r="C410" i="7"/>
  <c r="D410" i="7"/>
  <c r="E410" i="7"/>
  <c r="F410" i="7"/>
  <c r="G410" i="7"/>
  <c r="A411" i="7"/>
  <c r="B411" i="7"/>
  <c r="C411" i="7"/>
  <c r="D411" i="7"/>
  <c r="E411" i="7"/>
  <c r="F411" i="7"/>
  <c r="G411" i="7"/>
  <c r="A412" i="7"/>
  <c r="B412" i="7"/>
  <c r="C412" i="7"/>
  <c r="D412" i="7"/>
  <c r="E412" i="7"/>
  <c r="F412" i="7"/>
  <c r="G412" i="7"/>
  <c r="A413" i="7"/>
  <c r="B413" i="7"/>
  <c r="C413" i="7"/>
  <c r="D413" i="7"/>
  <c r="E413" i="7"/>
  <c r="F413" i="7"/>
  <c r="G413" i="7"/>
  <c r="A414" i="7"/>
  <c r="B414" i="7"/>
  <c r="C414" i="7"/>
  <c r="D414" i="7"/>
  <c r="E414" i="7"/>
  <c r="F414" i="7"/>
  <c r="G414" i="7"/>
  <c r="A415" i="7"/>
  <c r="B415" i="7"/>
  <c r="C415" i="7"/>
  <c r="D415" i="7"/>
  <c r="E415" i="7"/>
  <c r="F415" i="7"/>
  <c r="G415" i="7"/>
  <c r="A416" i="7"/>
  <c r="B416" i="7"/>
  <c r="C416" i="7"/>
  <c r="D416" i="7"/>
  <c r="E416" i="7"/>
  <c r="F416" i="7"/>
  <c r="G416" i="7"/>
  <c r="A417" i="7"/>
  <c r="B417" i="7"/>
  <c r="C417" i="7"/>
  <c r="D417" i="7"/>
  <c r="E417" i="7"/>
  <c r="F417" i="7"/>
  <c r="G417" i="7"/>
  <c r="A418" i="7"/>
  <c r="B418" i="7"/>
  <c r="C418" i="7"/>
  <c r="D418" i="7"/>
  <c r="E418" i="7"/>
  <c r="F418" i="7"/>
  <c r="G418" i="7"/>
  <c r="A419" i="7"/>
  <c r="B419" i="7"/>
  <c r="C419" i="7"/>
  <c r="D419" i="7"/>
  <c r="E419" i="7"/>
  <c r="F419" i="7"/>
  <c r="G419" i="7"/>
  <c r="A420" i="7"/>
  <c r="B420" i="7"/>
  <c r="C420" i="7"/>
  <c r="D420" i="7"/>
  <c r="E420" i="7"/>
  <c r="F420" i="7"/>
  <c r="G420" i="7"/>
  <c r="A421" i="7"/>
  <c r="B421" i="7"/>
  <c r="C421" i="7"/>
  <c r="D421" i="7"/>
  <c r="E421" i="7"/>
  <c r="F421" i="7"/>
  <c r="G421" i="7"/>
  <c r="A422" i="7"/>
  <c r="B422" i="7"/>
  <c r="C422" i="7"/>
  <c r="D422" i="7"/>
  <c r="E422" i="7"/>
  <c r="F422" i="7"/>
  <c r="G422" i="7"/>
  <c r="A423" i="7"/>
  <c r="B423" i="7"/>
  <c r="C423" i="7"/>
  <c r="D423" i="7"/>
  <c r="E423" i="7"/>
  <c r="F423" i="7"/>
  <c r="G423" i="7"/>
  <c r="A424" i="7"/>
  <c r="B424" i="7"/>
  <c r="C424" i="7"/>
  <c r="D424" i="7"/>
  <c r="E424" i="7"/>
  <c r="F424" i="7"/>
  <c r="G424" i="7"/>
  <c r="A425" i="7"/>
  <c r="B425" i="7"/>
  <c r="C425" i="7"/>
  <c r="D425" i="7"/>
  <c r="E425" i="7"/>
  <c r="F425" i="7"/>
  <c r="G425" i="7"/>
  <c r="A426" i="7"/>
  <c r="B426" i="7"/>
  <c r="C426" i="7"/>
  <c r="D426" i="7"/>
  <c r="E426" i="7"/>
  <c r="F426" i="7"/>
  <c r="G426" i="7"/>
  <c r="A427" i="7"/>
  <c r="B427" i="7"/>
  <c r="C427" i="7"/>
  <c r="D427" i="7"/>
  <c r="E427" i="7"/>
  <c r="F427" i="7"/>
  <c r="G427" i="7"/>
  <c r="A428" i="7"/>
  <c r="B428" i="7"/>
  <c r="C428" i="7"/>
  <c r="D428" i="7"/>
  <c r="E428" i="7"/>
  <c r="F428" i="7"/>
  <c r="G428" i="7"/>
  <c r="A429" i="7"/>
  <c r="B429" i="7"/>
  <c r="C429" i="7"/>
  <c r="D429" i="7"/>
  <c r="E429" i="7"/>
  <c r="F429" i="7"/>
  <c r="G429" i="7"/>
  <c r="A430" i="7"/>
  <c r="B430" i="7"/>
  <c r="C430" i="7"/>
  <c r="D430" i="7"/>
  <c r="E430" i="7"/>
  <c r="F430" i="7"/>
  <c r="G430" i="7"/>
  <c r="A431" i="7"/>
  <c r="B431" i="7"/>
  <c r="C431" i="7"/>
  <c r="D431" i="7"/>
  <c r="E431" i="7"/>
  <c r="F431" i="7"/>
  <c r="G431" i="7"/>
  <c r="A432" i="7"/>
  <c r="B432" i="7"/>
  <c r="C432" i="7"/>
  <c r="D432" i="7"/>
  <c r="E432" i="7"/>
  <c r="F432" i="7"/>
  <c r="G432" i="7"/>
  <c r="A433" i="7"/>
  <c r="B433" i="7"/>
  <c r="C433" i="7"/>
  <c r="D433" i="7"/>
  <c r="E433" i="7"/>
  <c r="F433" i="7"/>
  <c r="G433" i="7"/>
  <c r="A434" i="7"/>
  <c r="B434" i="7"/>
  <c r="C434" i="7"/>
  <c r="D434" i="7"/>
  <c r="E434" i="7"/>
  <c r="F434" i="7"/>
  <c r="G434" i="7"/>
  <c r="A435" i="7"/>
  <c r="B435" i="7"/>
  <c r="C435" i="7"/>
  <c r="D435" i="7"/>
  <c r="E435" i="7"/>
  <c r="F435" i="7"/>
  <c r="G435" i="7"/>
  <c r="A436" i="7"/>
  <c r="B436" i="7"/>
  <c r="C436" i="7"/>
  <c r="D436" i="7"/>
  <c r="E436" i="7"/>
  <c r="F436" i="7"/>
  <c r="G436" i="7"/>
  <c r="A437" i="7"/>
  <c r="B437" i="7"/>
  <c r="C437" i="7"/>
  <c r="D437" i="7"/>
  <c r="E437" i="7"/>
  <c r="F437" i="7"/>
  <c r="G437" i="7"/>
  <c r="A438" i="7"/>
  <c r="B438" i="7"/>
  <c r="C438" i="7"/>
  <c r="D438" i="7"/>
  <c r="E438" i="7"/>
  <c r="F438" i="7"/>
  <c r="G438" i="7"/>
  <c r="A439" i="7"/>
  <c r="B439" i="7"/>
  <c r="C439" i="7"/>
  <c r="D439" i="7"/>
  <c r="E439" i="7"/>
  <c r="F439" i="7"/>
  <c r="G439" i="7"/>
  <c r="A440" i="7"/>
  <c r="B440" i="7"/>
  <c r="C440" i="7"/>
  <c r="D440" i="7"/>
  <c r="E440" i="7"/>
  <c r="F440" i="7"/>
  <c r="G440" i="7"/>
  <c r="A441" i="7"/>
  <c r="B441" i="7"/>
  <c r="C441" i="7"/>
  <c r="D441" i="7"/>
  <c r="E441" i="7"/>
  <c r="F441" i="7"/>
  <c r="G441" i="7"/>
  <c r="A442" i="7"/>
  <c r="B442" i="7"/>
  <c r="C442" i="7"/>
  <c r="D442" i="7"/>
  <c r="E442" i="7"/>
  <c r="F442" i="7"/>
  <c r="G442" i="7"/>
  <c r="A443" i="7"/>
  <c r="B443" i="7"/>
  <c r="C443" i="7"/>
  <c r="D443" i="7"/>
  <c r="E443" i="7"/>
  <c r="F443" i="7"/>
  <c r="G443" i="7"/>
  <c r="A444" i="7"/>
  <c r="B444" i="7"/>
  <c r="C444" i="7"/>
  <c r="D444" i="7"/>
  <c r="E444" i="7"/>
  <c r="F444" i="7"/>
  <c r="G444" i="7"/>
  <c r="A445" i="7"/>
  <c r="B445" i="7"/>
  <c r="C445" i="7"/>
  <c r="D445" i="7"/>
  <c r="E445" i="7"/>
  <c r="F445" i="7"/>
  <c r="G445" i="7"/>
  <c r="A446" i="7"/>
  <c r="B446" i="7"/>
  <c r="C446" i="7"/>
  <c r="D446" i="7"/>
  <c r="E446" i="7"/>
  <c r="F446" i="7"/>
  <c r="G446" i="7"/>
  <c r="A447" i="7"/>
  <c r="B447" i="7"/>
  <c r="C447" i="7"/>
  <c r="D447" i="7"/>
  <c r="E447" i="7"/>
  <c r="F447" i="7"/>
  <c r="G447" i="7"/>
  <c r="A448" i="7"/>
  <c r="B448" i="7"/>
  <c r="C448" i="7"/>
  <c r="D448" i="7"/>
  <c r="E448" i="7"/>
  <c r="F448" i="7"/>
  <c r="G448" i="7"/>
  <c r="A449" i="7"/>
  <c r="B449" i="7"/>
  <c r="C449" i="7"/>
  <c r="D449" i="7"/>
  <c r="E449" i="7"/>
  <c r="F449" i="7"/>
  <c r="G449" i="7"/>
  <c r="A450" i="7"/>
  <c r="B450" i="7"/>
  <c r="C450" i="7"/>
  <c r="D450" i="7"/>
  <c r="E450" i="7"/>
  <c r="F450" i="7"/>
  <c r="G450" i="7"/>
  <c r="A451" i="7"/>
  <c r="B451" i="7"/>
  <c r="C451" i="7"/>
  <c r="D451" i="7"/>
  <c r="E451" i="7"/>
  <c r="F451" i="7"/>
  <c r="G451" i="7"/>
  <c r="A452" i="7"/>
  <c r="B452" i="7"/>
  <c r="C452" i="7"/>
  <c r="D452" i="7"/>
  <c r="E452" i="7"/>
  <c r="F452" i="7"/>
  <c r="G452" i="7"/>
  <c r="A453" i="7"/>
  <c r="B453" i="7"/>
  <c r="C453" i="7"/>
  <c r="D453" i="7"/>
  <c r="E453" i="7"/>
  <c r="F453" i="7"/>
  <c r="G453" i="7"/>
  <c r="A454" i="7"/>
  <c r="B454" i="7"/>
  <c r="C454" i="7"/>
  <c r="D454" i="7"/>
  <c r="E454" i="7"/>
  <c r="F454" i="7"/>
  <c r="G454" i="7"/>
  <c r="A455" i="7"/>
  <c r="B455" i="7"/>
  <c r="C455" i="7"/>
  <c r="D455" i="7"/>
  <c r="E455" i="7"/>
  <c r="F455" i="7"/>
  <c r="G455" i="7"/>
  <c r="A456" i="7"/>
  <c r="B456" i="7"/>
  <c r="C456" i="7"/>
  <c r="D456" i="7"/>
  <c r="E456" i="7"/>
  <c r="F456" i="7"/>
  <c r="G456" i="7"/>
  <c r="A457" i="7"/>
  <c r="B457" i="7"/>
  <c r="C457" i="7"/>
  <c r="D457" i="7"/>
  <c r="E457" i="7"/>
  <c r="F457" i="7"/>
  <c r="G457" i="7"/>
  <c r="A458" i="7"/>
  <c r="B458" i="7"/>
  <c r="C458" i="7"/>
  <c r="D458" i="7"/>
  <c r="E458" i="7"/>
  <c r="F458" i="7"/>
  <c r="G458" i="7"/>
  <c r="A459" i="7"/>
  <c r="B459" i="7"/>
  <c r="C459" i="7"/>
  <c r="D459" i="7"/>
  <c r="E459" i="7"/>
  <c r="F459" i="7"/>
  <c r="G459" i="7"/>
  <c r="A460" i="7"/>
  <c r="B460" i="7"/>
  <c r="C460" i="7"/>
  <c r="D460" i="7"/>
  <c r="E460" i="7"/>
  <c r="F460" i="7"/>
  <c r="G460" i="7"/>
  <c r="A461" i="7"/>
  <c r="B461" i="7"/>
  <c r="C461" i="7"/>
  <c r="D461" i="7"/>
  <c r="E461" i="7"/>
  <c r="F461" i="7"/>
  <c r="G461" i="7"/>
  <c r="A462" i="7"/>
  <c r="B462" i="7"/>
  <c r="C462" i="7"/>
  <c r="D462" i="7"/>
  <c r="E462" i="7"/>
  <c r="F462" i="7"/>
  <c r="G462" i="7"/>
  <c r="A463" i="7"/>
  <c r="B463" i="7"/>
  <c r="C463" i="7"/>
  <c r="D463" i="7"/>
  <c r="E463" i="7"/>
  <c r="F463" i="7"/>
  <c r="G463" i="7"/>
  <c r="A464" i="7"/>
  <c r="B464" i="7"/>
  <c r="C464" i="7"/>
  <c r="D464" i="7"/>
  <c r="E464" i="7"/>
  <c r="F464" i="7"/>
  <c r="G464" i="7"/>
  <c r="B255" i="7"/>
  <c r="C255" i="7"/>
  <c r="D255" i="7"/>
  <c r="E255" i="7"/>
  <c r="F255" i="7"/>
  <c r="G255" i="7"/>
  <c r="A255" i="7"/>
  <c r="A2" i="7"/>
  <c r="B2" i="7"/>
  <c r="C2" i="7"/>
  <c r="D2" i="7"/>
  <c r="E2" i="7"/>
  <c r="F2" i="7"/>
  <c r="G2" i="7"/>
  <c r="A3" i="7"/>
  <c r="B3" i="7"/>
  <c r="C3" i="7"/>
  <c r="D3" i="7"/>
  <c r="E3" i="7"/>
  <c r="F3" i="7"/>
  <c r="G3" i="7"/>
  <c r="A4" i="7"/>
  <c r="B4" i="7"/>
  <c r="C4" i="7"/>
  <c r="D4" i="7"/>
  <c r="E4" i="7"/>
  <c r="F4" i="7"/>
  <c r="G4" i="7"/>
  <c r="A5" i="7"/>
  <c r="B5" i="7"/>
  <c r="C5" i="7"/>
  <c r="D5" i="7"/>
  <c r="E5" i="7"/>
  <c r="F5" i="7"/>
  <c r="G5" i="7"/>
  <c r="A6" i="7"/>
  <c r="B6" i="7"/>
  <c r="C6" i="7"/>
  <c r="D6" i="7"/>
  <c r="E6" i="7"/>
  <c r="F6" i="7"/>
  <c r="G6" i="7"/>
  <c r="A7" i="7"/>
  <c r="B7" i="7"/>
  <c r="C7" i="7"/>
  <c r="D7" i="7"/>
  <c r="E7" i="7"/>
  <c r="F7" i="7"/>
  <c r="G7" i="7"/>
  <c r="A8" i="7"/>
  <c r="B8" i="7"/>
  <c r="C8" i="7"/>
  <c r="D8" i="7"/>
  <c r="E8" i="7"/>
  <c r="F8" i="7"/>
  <c r="G8" i="7"/>
  <c r="A9" i="7"/>
  <c r="B9" i="7"/>
  <c r="C9" i="7"/>
  <c r="D9" i="7"/>
  <c r="E9" i="7"/>
  <c r="F9" i="7"/>
  <c r="G9" i="7"/>
  <c r="A10" i="7"/>
  <c r="B10" i="7"/>
  <c r="C10" i="7"/>
  <c r="D10" i="7"/>
  <c r="E10" i="7"/>
  <c r="F10" i="7"/>
  <c r="G10" i="7"/>
  <c r="A11" i="7"/>
  <c r="B11" i="7"/>
  <c r="C11" i="7"/>
  <c r="D11" i="7"/>
  <c r="E11" i="7"/>
  <c r="F11" i="7"/>
  <c r="G11" i="7"/>
  <c r="A12" i="7"/>
  <c r="B12" i="7"/>
  <c r="C12" i="7"/>
  <c r="D12" i="7"/>
  <c r="E12" i="7"/>
  <c r="F12" i="7"/>
  <c r="G12" i="7"/>
  <c r="A13" i="7"/>
  <c r="B13" i="7"/>
  <c r="C13" i="7"/>
  <c r="D13" i="7"/>
  <c r="E13" i="7"/>
  <c r="F13" i="7"/>
  <c r="G13" i="7"/>
  <c r="A14" i="7"/>
  <c r="B14" i="7"/>
  <c r="C14" i="7"/>
  <c r="D14" i="7"/>
  <c r="E14" i="7"/>
  <c r="F14" i="7"/>
  <c r="G14" i="7"/>
  <c r="A15" i="7"/>
  <c r="B15" i="7"/>
  <c r="C15" i="7"/>
  <c r="D15" i="7"/>
  <c r="E15" i="7"/>
  <c r="F15" i="7"/>
  <c r="G15" i="7"/>
  <c r="A16" i="7"/>
  <c r="B16" i="7"/>
  <c r="C16" i="7"/>
  <c r="D16" i="7"/>
  <c r="E16" i="7"/>
  <c r="F16" i="7"/>
  <c r="G16" i="7"/>
  <c r="A17" i="7"/>
  <c r="B17" i="7"/>
  <c r="C17" i="7"/>
  <c r="D17" i="7"/>
  <c r="E17" i="7"/>
  <c r="F17" i="7"/>
  <c r="G17" i="7"/>
  <c r="A18" i="7"/>
  <c r="B18" i="7"/>
  <c r="C18" i="7"/>
  <c r="D18" i="7"/>
  <c r="E18" i="7"/>
  <c r="F18" i="7"/>
  <c r="G18" i="7"/>
  <c r="A19" i="7"/>
  <c r="B19" i="7"/>
  <c r="C19" i="7"/>
  <c r="D19" i="7"/>
  <c r="E19" i="7"/>
  <c r="F19" i="7"/>
  <c r="G19" i="7"/>
  <c r="A20" i="7"/>
  <c r="B20" i="7"/>
  <c r="C20" i="7"/>
  <c r="D20" i="7"/>
  <c r="E20" i="7"/>
  <c r="F20" i="7"/>
  <c r="G20" i="7"/>
  <c r="A21" i="7"/>
  <c r="B21" i="7"/>
  <c r="C21" i="7"/>
  <c r="D21" i="7"/>
  <c r="E21" i="7"/>
  <c r="F21" i="7"/>
  <c r="G21" i="7"/>
  <c r="A22" i="7"/>
  <c r="B22" i="7"/>
  <c r="C22" i="7"/>
  <c r="D22" i="7"/>
  <c r="E22" i="7"/>
  <c r="F22" i="7"/>
  <c r="G22" i="7"/>
  <c r="A23" i="7"/>
  <c r="B23" i="7"/>
  <c r="C23" i="7"/>
  <c r="D23" i="7"/>
  <c r="E23" i="7"/>
  <c r="F23" i="7"/>
  <c r="G23" i="7"/>
  <c r="A24" i="7"/>
  <c r="B24" i="7"/>
  <c r="C24" i="7"/>
  <c r="D24" i="7"/>
  <c r="E24" i="7"/>
  <c r="F24" i="7"/>
  <c r="G24" i="7"/>
  <c r="A25" i="7"/>
  <c r="B25" i="7"/>
  <c r="C25" i="7"/>
  <c r="D25" i="7"/>
  <c r="E25" i="7"/>
  <c r="F25" i="7"/>
  <c r="G25" i="7"/>
  <c r="A26" i="7"/>
  <c r="B26" i="7"/>
  <c r="C26" i="7"/>
  <c r="D26" i="7"/>
  <c r="E26" i="7"/>
  <c r="F26" i="7"/>
  <c r="G26" i="7"/>
  <c r="A27" i="7"/>
  <c r="B27" i="7"/>
  <c r="C27" i="7"/>
  <c r="D27" i="7"/>
  <c r="E27" i="7"/>
  <c r="F27" i="7"/>
  <c r="G27" i="7"/>
  <c r="A28" i="7"/>
  <c r="B28" i="7"/>
  <c r="C28" i="7"/>
  <c r="D28" i="7"/>
  <c r="E28" i="7"/>
  <c r="F28" i="7"/>
  <c r="G28" i="7"/>
  <c r="A29" i="7"/>
  <c r="B29" i="7"/>
  <c r="C29" i="7"/>
  <c r="D29" i="7"/>
  <c r="E29" i="7"/>
  <c r="F29" i="7"/>
  <c r="G29" i="7"/>
  <c r="A30" i="7"/>
  <c r="B30" i="7"/>
  <c r="C30" i="7"/>
  <c r="D30" i="7"/>
  <c r="E30" i="7"/>
  <c r="F30" i="7"/>
  <c r="G30" i="7"/>
  <c r="A31" i="7"/>
  <c r="B31" i="7"/>
  <c r="C31" i="7"/>
  <c r="D31" i="7"/>
  <c r="E31" i="7"/>
  <c r="F31" i="7"/>
  <c r="G31" i="7"/>
  <c r="A32" i="7"/>
  <c r="B32" i="7"/>
  <c r="C32" i="7"/>
  <c r="D32" i="7"/>
  <c r="E32" i="7"/>
  <c r="F32" i="7"/>
  <c r="G32" i="7"/>
  <c r="A33" i="7"/>
  <c r="B33" i="7"/>
  <c r="C33" i="7"/>
  <c r="D33" i="7"/>
  <c r="E33" i="7"/>
  <c r="F33" i="7"/>
  <c r="G33" i="7"/>
  <c r="A34" i="7"/>
  <c r="B34" i="7"/>
  <c r="C34" i="7"/>
  <c r="D34" i="7"/>
  <c r="E34" i="7"/>
  <c r="F34" i="7"/>
  <c r="G34" i="7"/>
  <c r="A35" i="7"/>
  <c r="B35" i="7"/>
  <c r="C35" i="7"/>
  <c r="D35" i="7"/>
  <c r="E35" i="7"/>
  <c r="F35" i="7"/>
  <c r="G35" i="7"/>
  <c r="A36" i="7"/>
  <c r="B36" i="7"/>
  <c r="C36" i="7"/>
  <c r="D36" i="7"/>
  <c r="E36" i="7"/>
  <c r="F36" i="7"/>
  <c r="G36" i="7"/>
  <c r="A37" i="7"/>
  <c r="B37" i="7"/>
  <c r="C37" i="7"/>
  <c r="D37" i="7"/>
  <c r="E37" i="7"/>
  <c r="F37" i="7"/>
  <c r="G37" i="7"/>
  <c r="A38" i="7"/>
  <c r="B38" i="7"/>
  <c r="C38" i="7"/>
  <c r="D38" i="7"/>
  <c r="E38" i="7"/>
  <c r="F38" i="7"/>
  <c r="G38" i="7"/>
  <c r="A39" i="7"/>
  <c r="B39" i="7"/>
  <c r="C39" i="7"/>
  <c r="D39" i="7"/>
  <c r="E39" i="7"/>
  <c r="F39" i="7"/>
  <c r="G39" i="7"/>
  <c r="A40" i="7"/>
  <c r="B40" i="7"/>
  <c r="C40" i="7"/>
  <c r="D40" i="7"/>
  <c r="E40" i="7"/>
  <c r="F40" i="7"/>
  <c r="G40" i="7"/>
  <c r="A41" i="7"/>
  <c r="B41" i="7"/>
  <c r="C41" i="7"/>
  <c r="D41" i="7"/>
  <c r="E41" i="7"/>
  <c r="F41" i="7"/>
  <c r="G41" i="7"/>
  <c r="A42" i="7"/>
  <c r="B42" i="7"/>
  <c r="C42" i="7"/>
  <c r="D42" i="7"/>
  <c r="E42" i="7"/>
  <c r="F42" i="7"/>
  <c r="G42" i="7"/>
  <c r="A43" i="7"/>
  <c r="B43" i="7"/>
  <c r="C43" i="7"/>
  <c r="D43" i="7"/>
  <c r="E43" i="7"/>
  <c r="F43" i="7"/>
  <c r="G43" i="7"/>
  <c r="A44" i="7"/>
  <c r="B44" i="7"/>
  <c r="C44" i="7"/>
  <c r="D44" i="7"/>
  <c r="E44" i="7"/>
  <c r="F44" i="7"/>
  <c r="G44" i="7"/>
  <c r="A45" i="7"/>
  <c r="B45" i="7"/>
  <c r="C45" i="7"/>
  <c r="D45" i="7"/>
  <c r="E45" i="7"/>
  <c r="F45" i="7"/>
  <c r="G45" i="7"/>
  <c r="A46" i="7"/>
  <c r="B46" i="7"/>
  <c r="C46" i="7"/>
  <c r="D46" i="7"/>
  <c r="E46" i="7"/>
  <c r="F46" i="7"/>
  <c r="G46" i="7"/>
  <c r="A47" i="7"/>
  <c r="B47" i="7"/>
  <c r="C47" i="7"/>
  <c r="D47" i="7"/>
  <c r="E47" i="7"/>
  <c r="F47" i="7"/>
  <c r="G47" i="7"/>
  <c r="A48" i="7"/>
  <c r="B48" i="7"/>
  <c r="C48" i="7"/>
  <c r="D48" i="7"/>
  <c r="E48" i="7"/>
  <c r="F48" i="7"/>
  <c r="G48" i="7"/>
  <c r="A49" i="7"/>
  <c r="B49" i="7"/>
  <c r="C49" i="7"/>
  <c r="D49" i="7"/>
  <c r="E49" i="7"/>
  <c r="F49" i="7"/>
  <c r="G49" i="7"/>
  <c r="A50" i="7"/>
  <c r="B50" i="7"/>
  <c r="C50" i="7"/>
  <c r="D50" i="7"/>
  <c r="E50" i="7"/>
  <c r="F50" i="7"/>
  <c r="G50" i="7"/>
  <c r="A51" i="7"/>
  <c r="B51" i="7"/>
  <c r="C51" i="7"/>
  <c r="D51" i="7"/>
  <c r="E51" i="7"/>
  <c r="F51" i="7"/>
  <c r="G51" i="7"/>
  <c r="A52" i="7"/>
  <c r="B52" i="7"/>
  <c r="C52" i="7"/>
  <c r="D52" i="7"/>
  <c r="E52" i="7"/>
  <c r="F52" i="7"/>
  <c r="G52" i="7"/>
  <c r="A53" i="7"/>
  <c r="B53" i="7"/>
  <c r="C53" i="7"/>
  <c r="D53" i="7"/>
  <c r="E53" i="7"/>
  <c r="F53" i="7"/>
  <c r="G53" i="7"/>
  <c r="A54" i="7"/>
  <c r="B54" i="7"/>
  <c r="C54" i="7"/>
  <c r="D54" i="7"/>
  <c r="E54" i="7"/>
  <c r="F54" i="7"/>
  <c r="G54" i="7"/>
  <c r="A55" i="7"/>
  <c r="B55" i="7"/>
  <c r="C55" i="7"/>
  <c r="D55" i="7"/>
  <c r="E55" i="7"/>
  <c r="F55" i="7"/>
  <c r="G55" i="7"/>
  <c r="A56" i="7"/>
  <c r="B56" i="7"/>
  <c r="C56" i="7"/>
  <c r="D56" i="7"/>
  <c r="E56" i="7"/>
  <c r="F56" i="7"/>
  <c r="G56" i="7"/>
  <c r="A57" i="7"/>
  <c r="B57" i="7"/>
  <c r="C57" i="7"/>
  <c r="D57" i="7"/>
  <c r="E57" i="7"/>
  <c r="F57" i="7"/>
  <c r="G57" i="7"/>
  <c r="A58" i="7"/>
  <c r="B58" i="7"/>
  <c r="C58" i="7"/>
  <c r="D58" i="7"/>
  <c r="E58" i="7"/>
  <c r="F58" i="7"/>
  <c r="G58" i="7"/>
  <c r="A59" i="7"/>
  <c r="B59" i="7"/>
  <c r="C59" i="7"/>
  <c r="D59" i="7"/>
  <c r="E59" i="7"/>
  <c r="F59" i="7"/>
  <c r="G59" i="7"/>
  <c r="A60" i="7"/>
  <c r="B60" i="7"/>
  <c r="C60" i="7"/>
  <c r="D60" i="7"/>
  <c r="E60" i="7"/>
  <c r="F60" i="7"/>
  <c r="G60" i="7"/>
  <c r="A61" i="7"/>
  <c r="B61" i="7"/>
  <c r="C61" i="7"/>
  <c r="D61" i="7"/>
  <c r="E61" i="7"/>
  <c r="F61" i="7"/>
  <c r="G61" i="7"/>
  <c r="A62" i="7"/>
  <c r="B62" i="7"/>
  <c r="C62" i="7"/>
  <c r="D62" i="7"/>
  <c r="E62" i="7"/>
  <c r="F62" i="7"/>
  <c r="G62" i="7"/>
  <c r="A63" i="7"/>
  <c r="B63" i="7"/>
  <c r="C63" i="7"/>
  <c r="D63" i="7"/>
  <c r="E63" i="7"/>
  <c r="F63" i="7"/>
  <c r="G63" i="7"/>
  <c r="A64" i="7"/>
  <c r="B64" i="7"/>
  <c r="C64" i="7"/>
  <c r="D64" i="7"/>
  <c r="E64" i="7"/>
  <c r="F64" i="7"/>
  <c r="G64" i="7"/>
  <c r="A65" i="7"/>
  <c r="B65" i="7"/>
  <c r="C65" i="7"/>
  <c r="D65" i="7"/>
  <c r="E65" i="7"/>
  <c r="F65" i="7"/>
  <c r="G65" i="7"/>
  <c r="A66" i="7"/>
  <c r="B66" i="7"/>
  <c r="C66" i="7"/>
  <c r="D66" i="7"/>
  <c r="E66" i="7"/>
  <c r="F66" i="7"/>
  <c r="G66" i="7"/>
  <c r="A67" i="7"/>
  <c r="B67" i="7"/>
  <c r="C67" i="7"/>
  <c r="D67" i="7"/>
  <c r="E67" i="7"/>
  <c r="F67" i="7"/>
  <c r="G67" i="7"/>
  <c r="A68" i="7"/>
  <c r="B68" i="7"/>
  <c r="C68" i="7"/>
  <c r="D68" i="7"/>
  <c r="E68" i="7"/>
  <c r="F68" i="7"/>
  <c r="G68" i="7"/>
  <c r="A69" i="7"/>
  <c r="B69" i="7"/>
  <c r="C69" i="7"/>
  <c r="D69" i="7"/>
  <c r="E69" i="7"/>
  <c r="F69" i="7"/>
  <c r="G69" i="7"/>
  <c r="A70" i="7"/>
  <c r="B70" i="7"/>
  <c r="C70" i="7"/>
  <c r="D70" i="7"/>
  <c r="E70" i="7"/>
  <c r="F70" i="7"/>
  <c r="G70" i="7"/>
  <c r="A71" i="7"/>
  <c r="B71" i="7"/>
  <c r="C71" i="7"/>
  <c r="D71" i="7"/>
  <c r="E71" i="7"/>
  <c r="F71" i="7"/>
  <c r="G71" i="7"/>
  <c r="A72" i="7"/>
  <c r="B72" i="7"/>
  <c r="C72" i="7"/>
  <c r="D72" i="7"/>
  <c r="E72" i="7"/>
  <c r="F72" i="7"/>
  <c r="G72" i="7"/>
  <c r="A73" i="7"/>
  <c r="B73" i="7"/>
  <c r="C73" i="7"/>
  <c r="D73" i="7"/>
  <c r="E73" i="7"/>
  <c r="F73" i="7"/>
  <c r="G73" i="7"/>
  <c r="A74" i="7"/>
  <c r="B74" i="7"/>
  <c r="C74" i="7"/>
  <c r="D74" i="7"/>
  <c r="E74" i="7"/>
  <c r="F74" i="7"/>
  <c r="G74" i="7"/>
  <c r="A75" i="7"/>
  <c r="B75" i="7"/>
  <c r="C75" i="7"/>
  <c r="D75" i="7"/>
  <c r="E75" i="7"/>
  <c r="F75" i="7"/>
  <c r="G75" i="7"/>
  <c r="A76" i="7"/>
  <c r="B76" i="7"/>
  <c r="C76" i="7"/>
  <c r="D76" i="7"/>
  <c r="E76" i="7"/>
  <c r="F76" i="7"/>
  <c r="G76" i="7"/>
  <c r="A77" i="7"/>
  <c r="B77" i="7"/>
  <c r="C77" i="7"/>
  <c r="D77" i="7"/>
  <c r="E77" i="7"/>
  <c r="F77" i="7"/>
  <c r="G77" i="7"/>
  <c r="A78" i="7"/>
  <c r="B78" i="7"/>
  <c r="C78" i="7"/>
  <c r="D78" i="7"/>
  <c r="E78" i="7"/>
  <c r="F78" i="7"/>
  <c r="G78" i="7"/>
  <c r="A79" i="7"/>
  <c r="B79" i="7"/>
  <c r="C79" i="7"/>
  <c r="D79" i="7"/>
  <c r="E79" i="7"/>
  <c r="F79" i="7"/>
  <c r="G79" i="7"/>
  <c r="A80" i="7"/>
  <c r="B80" i="7"/>
  <c r="C80" i="7"/>
  <c r="D80" i="7"/>
  <c r="E80" i="7"/>
  <c r="F80" i="7"/>
  <c r="G80" i="7"/>
  <c r="A81" i="7"/>
  <c r="B81" i="7"/>
  <c r="C81" i="7"/>
  <c r="D81" i="7"/>
  <c r="E81" i="7"/>
  <c r="F81" i="7"/>
  <c r="G81" i="7"/>
  <c r="A82" i="7"/>
  <c r="B82" i="7"/>
  <c r="C82" i="7"/>
  <c r="D82" i="7"/>
  <c r="E82" i="7"/>
  <c r="F82" i="7"/>
  <c r="G82" i="7"/>
  <c r="A83" i="7"/>
  <c r="B83" i="7"/>
  <c r="C83" i="7"/>
  <c r="D83" i="7"/>
  <c r="E83" i="7"/>
  <c r="F83" i="7"/>
  <c r="G83" i="7"/>
  <c r="A84" i="7"/>
  <c r="B84" i="7"/>
  <c r="C84" i="7"/>
  <c r="D84" i="7"/>
  <c r="E84" i="7"/>
  <c r="F84" i="7"/>
  <c r="G84" i="7"/>
  <c r="A85" i="7"/>
  <c r="B85" i="7"/>
  <c r="C85" i="7"/>
  <c r="D85" i="7"/>
  <c r="E85" i="7"/>
  <c r="F85" i="7"/>
  <c r="G85" i="7"/>
  <c r="A86" i="7"/>
  <c r="B86" i="7"/>
  <c r="C86" i="7"/>
  <c r="D86" i="7"/>
  <c r="E86" i="7"/>
  <c r="F86" i="7"/>
  <c r="G86" i="7"/>
  <c r="A87" i="7"/>
  <c r="B87" i="7"/>
  <c r="C87" i="7"/>
  <c r="D87" i="7"/>
  <c r="E87" i="7"/>
  <c r="F87" i="7"/>
  <c r="G87" i="7"/>
  <c r="A88" i="7"/>
  <c r="B88" i="7"/>
  <c r="C88" i="7"/>
  <c r="D88" i="7"/>
  <c r="E88" i="7"/>
  <c r="F88" i="7"/>
  <c r="G88" i="7"/>
  <c r="A89" i="7"/>
  <c r="B89" i="7"/>
  <c r="C89" i="7"/>
  <c r="D89" i="7"/>
  <c r="E89" i="7"/>
  <c r="F89" i="7"/>
  <c r="G89" i="7"/>
  <c r="A90" i="7"/>
  <c r="B90" i="7"/>
  <c r="C90" i="7"/>
  <c r="D90" i="7"/>
  <c r="E90" i="7"/>
  <c r="F90" i="7"/>
  <c r="G90" i="7"/>
  <c r="A91" i="7"/>
  <c r="B91" i="7"/>
  <c r="C91" i="7"/>
  <c r="D91" i="7"/>
  <c r="E91" i="7"/>
  <c r="F91" i="7"/>
  <c r="G91" i="7"/>
  <c r="A92" i="7"/>
  <c r="B92" i="7"/>
  <c r="C92" i="7"/>
  <c r="D92" i="7"/>
  <c r="E92" i="7"/>
  <c r="F92" i="7"/>
  <c r="G92" i="7"/>
  <c r="A93" i="7"/>
  <c r="B93" i="7"/>
  <c r="C93" i="7"/>
  <c r="D93" i="7"/>
  <c r="E93" i="7"/>
  <c r="F93" i="7"/>
  <c r="G93" i="7"/>
  <c r="A94" i="7"/>
  <c r="B94" i="7"/>
  <c r="C94" i="7"/>
  <c r="D94" i="7"/>
  <c r="E94" i="7"/>
  <c r="F94" i="7"/>
  <c r="G94" i="7"/>
  <c r="A95" i="7"/>
  <c r="B95" i="7"/>
  <c r="C95" i="7"/>
  <c r="D95" i="7"/>
  <c r="E95" i="7"/>
  <c r="F95" i="7"/>
  <c r="G95" i="7"/>
  <c r="A96" i="7"/>
  <c r="B96" i="7"/>
  <c r="C96" i="7"/>
  <c r="D96" i="7"/>
  <c r="E96" i="7"/>
  <c r="F96" i="7"/>
  <c r="G96" i="7"/>
  <c r="A97" i="7"/>
  <c r="B97" i="7"/>
  <c r="C97" i="7"/>
  <c r="D97" i="7"/>
  <c r="E97" i="7"/>
  <c r="F97" i="7"/>
  <c r="G97" i="7"/>
  <c r="A98" i="7"/>
  <c r="B98" i="7"/>
  <c r="C98" i="7"/>
  <c r="D98" i="7"/>
  <c r="E98" i="7"/>
  <c r="F98" i="7"/>
  <c r="G98" i="7"/>
  <c r="A99" i="7"/>
  <c r="B99" i="7"/>
  <c r="C99" i="7"/>
  <c r="D99" i="7"/>
  <c r="E99" i="7"/>
  <c r="F99" i="7"/>
  <c r="G99" i="7"/>
  <c r="A100" i="7"/>
  <c r="B100" i="7"/>
  <c r="C100" i="7"/>
  <c r="D100" i="7"/>
  <c r="E100" i="7"/>
  <c r="F100" i="7"/>
  <c r="G100" i="7"/>
  <c r="A101" i="7"/>
  <c r="B101" i="7"/>
  <c r="C101" i="7"/>
  <c r="D101" i="7"/>
  <c r="E101" i="7"/>
  <c r="F101" i="7"/>
  <c r="G101" i="7"/>
  <c r="A102" i="7"/>
  <c r="B102" i="7"/>
  <c r="C102" i="7"/>
  <c r="D102" i="7"/>
  <c r="E102" i="7"/>
  <c r="F102" i="7"/>
  <c r="G102" i="7"/>
  <c r="A103" i="7"/>
  <c r="B103" i="7"/>
  <c r="C103" i="7"/>
  <c r="D103" i="7"/>
  <c r="E103" i="7"/>
  <c r="F103" i="7"/>
  <c r="G103" i="7"/>
  <c r="A104" i="7"/>
  <c r="B104" i="7"/>
  <c r="C104" i="7"/>
  <c r="D104" i="7"/>
  <c r="E104" i="7"/>
  <c r="F104" i="7"/>
  <c r="G104" i="7"/>
  <c r="A105" i="7"/>
  <c r="B105" i="7"/>
  <c r="C105" i="7"/>
  <c r="D105" i="7"/>
  <c r="E105" i="7"/>
  <c r="F105" i="7"/>
  <c r="G105" i="7"/>
  <c r="A106" i="7"/>
  <c r="B106" i="7"/>
  <c r="C106" i="7"/>
  <c r="D106" i="7"/>
  <c r="E106" i="7"/>
  <c r="F106" i="7"/>
  <c r="G106" i="7"/>
  <c r="A107" i="7"/>
  <c r="B107" i="7"/>
  <c r="C107" i="7"/>
  <c r="D107" i="7"/>
  <c r="E107" i="7"/>
  <c r="F107" i="7"/>
  <c r="G107" i="7"/>
  <c r="A108" i="7"/>
  <c r="B108" i="7"/>
  <c r="C108" i="7"/>
  <c r="D108" i="7"/>
  <c r="E108" i="7"/>
  <c r="F108" i="7"/>
  <c r="G108" i="7"/>
  <c r="A109" i="7"/>
  <c r="B109" i="7"/>
  <c r="C109" i="7"/>
  <c r="D109" i="7"/>
  <c r="E109" i="7"/>
  <c r="F109" i="7"/>
  <c r="G109" i="7"/>
  <c r="A110" i="7"/>
  <c r="B110" i="7"/>
  <c r="C110" i="7"/>
  <c r="D110" i="7"/>
  <c r="E110" i="7"/>
  <c r="F110" i="7"/>
  <c r="G110" i="7"/>
  <c r="A111" i="7"/>
  <c r="B111" i="7"/>
  <c r="C111" i="7"/>
  <c r="D111" i="7"/>
  <c r="E111" i="7"/>
  <c r="F111" i="7"/>
  <c r="G111" i="7"/>
  <c r="A112" i="7"/>
  <c r="B112" i="7"/>
  <c r="C112" i="7"/>
  <c r="D112" i="7"/>
  <c r="E112" i="7"/>
  <c r="F112" i="7"/>
  <c r="G112" i="7"/>
  <c r="A113" i="7"/>
  <c r="B113" i="7"/>
  <c r="C113" i="7"/>
  <c r="D113" i="7"/>
  <c r="E113" i="7"/>
  <c r="F113" i="7"/>
  <c r="G113" i="7"/>
  <c r="A114" i="7"/>
  <c r="B114" i="7"/>
  <c r="C114" i="7"/>
  <c r="D114" i="7"/>
  <c r="E114" i="7"/>
  <c r="F114" i="7"/>
  <c r="G114" i="7"/>
  <c r="A115" i="7"/>
  <c r="B115" i="7"/>
  <c r="C115" i="7"/>
  <c r="D115" i="7"/>
  <c r="E115" i="7"/>
  <c r="F115" i="7"/>
  <c r="G115" i="7"/>
  <c r="A116" i="7"/>
  <c r="B116" i="7"/>
  <c r="C116" i="7"/>
  <c r="D116" i="7"/>
  <c r="E116" i="7"/>
  <c r="F116" i="7"/>
  <c r="G116" i="7"/>
  <c r="A117" i="7"/>
  <c r="B117" i="7"/>
  <c r="C117" i="7"/>
  <c r="D117" i="7"/>
  <c r="E117" i="7"/>
  <c r="F117" i="7"/>
  <c r="G117" i="7"/>
  <c r="A118" i="7"/>
  <c r="B118" i="7"/>
  <c r="C118" i="7"/>
  <c r="D118" i="7"/>
  <c r="E118" i="7"/>
  <c r="F118" i="7"/>
  <c r="G118" i="7"/>
  <c r="A119" i="7"/>
  <c r="B119" i="7"/>
  <c r="C119" i="7"/>
  <c r="D119" i="7"/>
  <c r="E119" i="7"/>
  <c r="F119" i="7"/>
  <c r="G119" i="7"/>
  <c r="A120" i="7"/>
  <c r="B120" i="7"/>
  <c r="C120" i="7"/>
  <c r="D120" i="7"/>
  <c r="E120" i="7"/>
  <c r="F120" i="7"/>
  <c r="G120" i="7"/>
  <c r="A121" i="7"/>
  <c r="B121" i="7"/>
  <c r="C121" i="7"/>
  <c r="D121" i="7"/>
  <c r="E121" i="7"/>
  <c r="F121" i="7"/>
  <c r="G121" i="7"/>
  <c r="A122" i="7"/>
  <c r="B122" i="7"/>
  <c r="C122" i="7"/>
  <c r="D122" i="7"/>
  <c r="E122" i="7"/>
  <c r="F122" i="7"/>
  <c r="G122" i="7"/>
  <c r="A123" i="7"/>
  <c r="B123" i="7"/>
  <c r="C123" i="7"/>
  <c r="D123" i="7"/>
  <c r="E123" i="7"/>
  <c r="F123" i="7"/>
  <c r="G123" i="7"/>
  <c r="A124" i="7"/>
  <c r="B124" i="7"/>
  <c r="C124" i="7"/>
  <c r="D124" i="7"/>
  <c r="E124" i="7"/>
  <c r="F124" i="7"/>
  <c r="G124" i="7"/>
  <c r="A125" i="7"/>
  <c r="B125" i="7"/>
  <c r="C125" i="7"/>
  <c r="D125" i="7"/>
  <c r="E125" i="7"/>
  <c r="F125" i="7"/>
  <c r="G125" i="7"/>
  <c r="A126" i="7"/>
  <c r="B126" i="7"/>
  <c r="C126" i="7"/>
  <c r="D126" i="7"/>
  <c r="E126" i="7"/>
  <c r="F126" i="7"/>
  <c r="G126" i="7"/>
  <c r="A127" i="7"/>
  <c r="B127" i="7"/>
  <c r="C127" i="7"/>
  <c r="D127" i="7"/>
  <c r="E127" i="7"/>
  <c r="F127" i="7"/>
  <c r="G127" i="7"/>
  <c r="A128" i="7"/>
  <c r="B128" i="7"/>
  <c r="C128" i="7"/>
  <c r="D128" i="7"/>
  <c r="E128" i="7"/>
  <c r="F128" i="7"/>
  <c r="G128" i="7"/>
  <c r="A129" i="7"/>
  <c r="B129" i="7"/>
  <c r="C129" i="7"/>
  <c r="D129" i="7"/>
  <c r="E129" i="7"/>
  <c r="F129" i="7"/>
  <c r="G129" i="7"/>
  <c r="A130" i="7"/>
  <c r="B130" i="7"/>
  <c r="C130" i="7"/>
  <c r="D130" i="7"/>
  <c r="E130" i="7"/>
  <c r="F130" i="7"/>
  <c r="G130" i="7"/>
  <c r="A131" i="7"/>
  <c r="B131" i="7"/>
  <c r="C131" i="7"/>
  <c r="D131" i="7"/>
  <c r="E131" i="7"/>
  <c r="F131" i="7"/>
  <c r="G131" i="7"/>
  <c r="A132" i="7"/>
  <c r="B132" i="7"/>
  <c r="C132" i="7"/>
  <c r="D132" i="7"/>
  <c r="E132" i="7"/>
  <c r="F132" i="7"/>
  <c r="G132" i="7"/>
  <c r="A133" i="7"/>
  <c r="B133" i="7"/>
  <c r="C133" i="7"/>
  <c r="D133" i="7"/>
  <c r="E133" i="7"/>
  <c r="F133" i="7"/>
  <c r="G133" i="7"/>
  <c r="A134" i="7"/>
  <c r="B134" i="7"/>
  <c r="C134" i="7"/>
  <c r="D134" i="7"/>
  <c r="E134" i="7"/>
  <c r="F134" i="7"/>
  <c r="G134" i="7"/>
  <c r="A135" i="7"/>
  <c r="B135" i="7"/>
  <c r="C135" i="7"/>
  <c r="D135" i="7"/>
  <c r="E135" i="7"/>
  <c r="F135" i="7"/>
  <c r="G135" i="7"/>
  <c r="A136" i="7"/>
  <c r="B136" i="7"/>
  <c r="C136" i="7"/>
  <c r="D136" i="7"/>
  <c r="E136" i="7"/>
  <c r="F136" i="7"/>
  <c r="G136" i="7"/>
  <c r="A137" i="7"/>
  <c r="B137" i="7"/>
  <c r="C137" i="7"/>
  <c r="D137" i="7"/>
  <c r="E137" i="7"/>
  <c r="F137" i="7"/>
  <c r="G137" i="7"/>
  <c r="A138" i="7"/>
  <c r="B138" i="7"/>
  <c r="C138" i="7"/>
  <c r="D138" i="7"/>
  <c r="E138" i="7"/>
  <c r="F138" i="7"/>
  <c r="G138" i="7"/>
  <c r="A139" i="7"/>
  <c r="B139" i="7"/>
  <c r="C139" i="7"/>
  <c r="D139" i="7"/>
  <c r="E139" i="7"/>
  <c r="F139" i="7"/>
  <c r="G139" i="7"/>
  <c r="A140" i="7"/>
  <c r="B140" i="7"/>
  <c r="C140" i="7"/>
  <c r="D140" i="7"/>
  <c r="E140" i="7"/>
  <c r="F140" i="7"/>
  <c r="G140" i="7"/>
  <c r="A141" i="7"/>
  <c r="B141" i="7"/>
  <c r="C141" i="7"/>
  <c r="D141" i="7"/>
  <c r="E141" i="7"/>
  <c r="F141" i="7"/>
  <c r="G141" i="7"/>
  <c r="A142" i="7"/>
  <c r="B142" i="7"/>
  <c r="C142" i="7"/>
  <c r="D142" i="7"/>
  <c r="E142" i="7"/>
  <c r="F142" i="7"/>
  <c r="G142" i="7"/>
  <c r="A143" i="7"/>
  <c r="B143" i="7"/>
  <c r="C143" i="7"/>
  <c r="D143" i="7"/>
  <c r="E143" i="7"/>
  <c r="F143" i="7"/>
  <c r="G143" i="7"/>
  <c r="A144" i="7"/>
  <c r="B144" i="7"/>
  <c r="C144" i="7"/>
  <c r="D144" i="7"/>
  <c r="E144" i="7"/>
  <c r="F144" i="7"/>
  <c r="G144" i="7"/>
  <c r="A145" i="7"/>
  <c r="B145" i="7"/>
  <c r="C145" i="7"/>
  <c r="D145" i="7"/>
  <c r="E145" i="7"/>
  <c r="F145" i="7"/>
  <c r="G145" i="7"/>
  <c r="A146" i="7"/>
  <c r="B146" i="7"/>
  <c r="C146" i="7"/>
  <c r="D146" i="7"/>
  <c r="E146" i="7"/>
  <c r="F146" i="7"/>
  <c r="G146" i="7"/>
  <c r="A147" i="7"/>
  <c r="B147" i="7"/>
  <c r="C147" i="7"/>
  <c r="D147" i="7"/>
  <c r="E147" i="7"/>
  <c r="F147" i="7"/>
  <c r="G147" i="7"/>
  <c r="A148" i="7"/>
  <c r="B148" i="7"/>
  <c r="C148" i="7"/>
  <c r="D148" i="7"/>
  <c r="E148" i="7"/>
  <c r="F148" i="7"/>
  <c r="G148" i="7"/>
  <c r="A149" i="7"/>
  <c r="B149" i="7"/>
  <c r="C149" i="7"/>
  <c r="D149" i="7"/>
  <c r="E149" i="7"/>
  <c r="F149" i="7"/>
  <c r="G149" i="7"/>
  <c r="A150" i="7"/>
  <c r="B150" i="7"/>
  <c r="C150" i="7"/>
  <c r="D150" i="7"/>
  <c r="E150" i="7"/>
  <c r="F150" i="7"/>
  <c r="G150" i="7"/>
  <c r="A151" i="7"/>
  <c r="B151" i="7"/>
  <c r="C151" i="7"/>
  <c r="D151" i="7"/>
  <c r="E151" i="7"/>
  <c r="F151" i="7"/>
  <c r="G151" i="7"/>
  <c r="A152" i="7"/>
  <c r="B152" i="7"/>
  <c r="C152" i="7"/>
  <c r="D152" i="7"/>
  <c r="E152" i="7"/>
  <c r="F152" i="7"/>
  <c r="G152" i="7"/>
  <c r="A153" i="7"/>
  <c r="B153" i="7"/>
  <c r="C153" i="7"/>
  <c r="D153" i="7"/>
  <c r="E153" i="7"/>
  <c r="F153" i="7"/>
  <c r="G153" i="7"/>
  <c r="A154" i="7"/>
  <c r="B154" i="7"/>
  <c r="C154" i="7"/>
  <c r="D154" i="7"/>
  <c r="E154" i="7"/>
  <c r="F154" i="7"/>
  <c r="G154" i="7"/>
  <c r="A155" i="7"/>
  <c r="B155" i="7"/>
  <c r="C155" i="7"/>
  <c r="D155" i="7"/>
  <c r="E155" i="7"/>
  <c r="F155" i="7"/>
  <c r="G155" i="7"/>
  <c r="A156" i="7"/>
  <c r="B156" i="7"/>
  <c r="C156" i="7"/>
  <c r="D156" i="7"/>
  <c r="E156" i="7"/>
  <c r="F156" i="7"/>
  <c r="G156" i="7"/>
  <c r="A157" i="7"/>
  <c r="B157" i="7"/>
  <c r="C157" i="7"/>
  <c r="D157" i="7"/>
  <c r="E157" i="7"/>
  <c r="F157" i="7"/>
  <c r="G157" i="7"/>
  <c r="A158" i="7"/>
  <c r="B158" i="7"/>
  <c r="C158" i="7"/>
  <c r="D158" i="7"/>
  <c r="E158" i="7"/>
  <c r="F158" i="7"/>
  <c r="G158" i="7"/>
  <c r="A159" i="7"/>
  <c r="B159" i="7"/>
  <c r="C159" i="7"/>
  <c r="D159" i="7"/>
  <c r="E159" i="7"/>
  <c r="F159" i="7"/>
  <c r="G159" i="7"/>
  <c r="A160" i="7"/>
  <c r="B160" i="7"/>
  <c r="C160" i="7"/>
  <c r="D160" i="7"/>
  <c r="E160" i="7"/>
  <c r="F160" i="7"/>
  <c r="G160" i="7"/>
  <c r="A161" i="7"/>
  <c r="B161" i="7"/>
  <c r="C161" i="7"/>
  <c r="D161" i="7"/>
  <c r="E161" i="7"/>
  <c r="F161" i="7"/>
  <c r="G161" i="7"/>
  <c r="A162" i="7"/>
  <c r="B162" i="7"/>
  <c r="C162" i="7"/>
  <c r="D162" i="7"/>
  <c r="E162" i="7"/>
  <c r="F162" i="7"/>
  <c r="G162" i="7"/>
  <c r="A163" i="7"/>
  <c r="B163" i="7"/>
  <c r="C163" i="7"/>
  <c r="D163" i="7"/>
  <c r="E163" i="7"/>
  <c r="F163" i="7"/>
  <c r="G163" i="7"/>
  <c r="A164" i="7"/>
  <c r="B164" i="7"/>
  <c r="C164" i="7"/>
  <c r="D164" i="7"/>
  <c r="E164" i="7"/>
  <c r="F164" i="7"/>
  <c r="G164" i="7"/>
  <c r="A165" i="7"/>
  <c r="B165" i="7"/>
  <c r="C165" i="7"/>
  <c r="D165" i="7"/>
  <c r="E165" i="7"/>
  <c r="F165" i="7"/>
  <c r="G165" i="7"/>
  <c r="A166" i="7"/>
  <c r="B166" i="7"/>
  <c r="C166" i="7"/>
  <c r="D166" i="7"/>
  <c r="E166" i="7"/>
  <c r="F166" i="7"/>
  <c r="G166" i="7"/>
  <c r="A167" i="7"/>
  <c r="B167" i="7"/>
  <c r="C167" i="7"/>
  <c r="D167" i="7"/>
  <c r="E167" i="7"/>
  <c r="F167" i="7"/>
  <c r="G167" i="7"/>
  <c r="A168" i="7"/>
  <c r="B168" i="7"/>
  <c r="C168" i="7"/>
  <c r="D168" i="7"/>
  <c r="E168" i="7"/>
  <c r="F168" i="7"/>
  <c r="G168" i="7"/>
  <c r="A169" i="7"/>
  <c r="B169" i="7"/>
  <c r="C169" i="7"/>
  <c r="D169" i="7"/>
  <c r="E169" i="7"/>
  <c r="F169" i="7"/>
  <c r="G169" i="7"/>
  <c r="A170" i="7"/>
  <c r="B170" i="7"/>
  <c r="C170" i="7"/>
  <c r="D170" i="7"/>
  <c r="E170" i="7"/>
  <c r="F170" i="7"/>
  <c r="G170" i="7"/>
  <c r="A171" i="7"/>
  <c r="B171" i="7"/>
  <c r="C171" i="7"/>
  <c r="D171" i="7"/>
  <c r="E171" i="7"/>
  <c r="F171" i="7"/>
  <c r="G171" i="7"/>
  <c r="A172" i="7"/>
  <c r="B172" i="7"/>
  <c r="C172" i="7"/>
  <c r="D172" i="7"/>
  <c r="E172" i="7"/>
  <c r="F172" i="7"/>
  <c r="G172" i="7"/>
  <c r="A173" i="7"/>
  <c r="B173" i="7"/>
  <c r="C173" i="7"/>
  <c r="D173" i="7"/>
  <c r="E173" i="7"/>
  <c r="F173" i="7"/>
  <c r="G173" i="7"/>
  <c r="A174" i="7"/>
  <c r="B174" i="7"/>
  <c r="C174" i="7"/>
  <c r="D174" i="7"/>
  <c r="E174" i="7"/>
  <c r="F174" i="7"/>
  <c r="G174" i="7"/>
  <c r="A175" i="7"/>
  <c r="B175" i="7"/>
  <c r="C175" i="7"/>
  <c r="D175" i="7"/>
  <c r="E175" i="7"/>
  <c r="F175" i="7"/>
  <c r="G175" i="7"/>
  <c r="A176" i="7"/>
  <c r="B176" i="7"/>
  <c r="C176" i="7"/>
  <c r="D176" i="7"/>
  <c r="E176" i="7"/>
  <c r="F176" i="7"/>
  <c r="G176" i="7"/>
  <c r="A177" i="7"/>
  <c r="B177" i="7"/>
  <c r="C177" i="7"/>
  <c r="D177" i="7"/>
  <c r="E177" i="7"/>
  <c r="F177" i="7"/>
  <c r="G177" i="7"/>
  <c r="A178" i="7"/>
  <c r="B178" i="7"/>
  <c r="C178" i="7"/>
  <c r="D178" i="7"/>
  <c r="E178" i="7"/>
  <c r="F178" i="7"/>
  <c r="G178" i="7"/>
  <c r="A179" i="7"/>
  <c r="B179" i="7"/>
  <c r="C179" i="7"/>
  <c r="D179" i="7"/>
  <c r="E179" i="7"/>
  <c r="F179" i="7"/>
  <c r="G179" i="7"/>
  <c r="A180" i="7"/>
  <c r="B180" i="7"/>
  <c r="C180" i="7"/>
  <c r="D180" i="7"/>
  <c r="E180" i="7"/>
  <c r="F180" i="7"/>
  <c r="G180" i="7"/>
  <c r="A181" i="7"/>
  <c r="B181" i="7"/>
  <c r="C181" i="7"/>
  <c r="D181" i="7"/>
  <c r="E181" i="7"/>
  <c r="F181" i="7"/>
  <c r="G181" i="7"/>
  <c r="A182" i="7"/>
  <c r="B182" i="7"/>
  <c r="C182" i="7"/>
  <c r="D182" i="7"/>
  <c r="E182" i="7"/>
  <c r="F182" i="7"/>
  <c r="G182" i="7"/>
  <c r="A183" i="7"/>
  <c r="B183" i="7"/>
  <c r="C183" i="7"/>
  <c r="D183" i="7"/>
  <c r="E183" i="7"/>
  <c r="F183" i="7"/>
  <c r="G183" i="7"/>
  <c r="A184" i="7"/>
  <c r="B184" i="7"/>
  <c r="C184" i="7"/>
  <c r="D184" i="7"/>
  <c r="E184" i="7"/>
  <c r="F184" i="7"/>
  <c r="G184" i="7"/>
  <c r="A185" i="7"/>
  <c r="B185" i="7"/>
  <c r="C185" i="7"/>
  <c r="D185" i="7"/>
  <c r="E185" i="7"/>
  <c r="F185" i="7"/>
  <c r="G185" i="7"/>
  <c r="A186" i="7"/>
  <c r="B186" i="7"/>
  <c r="C186" i="7"/>
  <c r="D186" i="7"/>
  <c r="E186" i="7"/>
  <c r="F186" i="7"/>
  <c r="G186" i="7"/>
  <c r="A187" i="7"/>
  <c r="B187" i="7"/>
  <c r="C187" i="7"/>
  <c r="D187" i="7"/>
  <c r="E187" i="7"/>
  <c r="F187" i="7"/>
  <c r="G187" i="7"/>
  <c r="A188" i="7"/>
  <c r="B188" i="7"/>
  <c r="C188" i="7"/>
  <c r="D188" i="7"/>
  <c r="E188" i="7"/>
  <c r="F188" i="7"/>
  <c r="G188" i="7"/>
  <c r="A189" i="7"/>
  <c r="B189" i="7"/>
  <c r="C189" i="7"/>
  <c r="D189" i="7"/>
  <c r="E189" i="7"/>
  <c r="F189" i="7"/>
  <c r="G189" i="7"/>
  <c r="A190" i="7"/>
  <c r="B190" i="7"/>
  <c r="C190" i="7"/>
  <c r="D190" i="7"/>
  <c r="E190" i="7"/>
  <c r="F190" i="7"/>
  <c r="G190" i="7"/>
  <c r="A191" i="7"/>
  <c r="B191" i="7"/>
  <c r="C191" i="7"/>
  <c r="D191" i="7"/>
  <c r="E191" i="7"/>
  <c r="F191" i="7"/>
  <c r="G191" i="7"/>
  <c r="A192" i="7"/>
  <c r="B192" i="7"/>
  <c r="C192" i="7"/>
  <c r="D192" i="7"/>
  <c r="E192" i="7"/>
  <c r="F192" i="7"/>
  <c r="G192" i="7"/>
  <c r="A193" i="7"/>
  <c r="B193" i="7"/>
  <c r="C193" i="7"/>
  <c r="D193" i="7"/>
  <c r="E193" i="7"/>
  <c r="F193" i="7"/>
  <c r="G193" i="7"/>
  <c r="A194" i="7"/>
  <c r="B194" i="7"/>
  <c r="C194" i="7"/>
  <c r="D194" i="7"/>
  <c r="E194" i="7"/>
  <c r="F194" i="7"/>
  <c r="G194" i="7"/>
  <c r="A195" i="7"/>
  <c r="B195" i="7"/>
  <c r="C195" i="7"/>
  <c r="D195" i="7"/>
  <c r="E195" i="7"/>
  <c r="F195" i="7"/>
  <c r="G195" i="7"/>
  <c r="A196" i="7"/>
  <c r="B196" i="7"/>
  <c r="C196" i="7"/>
  <c r="D196" i="7"/>
  <c r="E196" i="7"/>
  <c r="F196" i="7"/>
  <c r="G196" i="7"/>
  <c r="A197" i="7"/>
  <c r="B197" i="7"/>
  <c r="C197" i="7"/>
  <c r="D197" i="7"/>
  <c r="E197" i="7"/>
  <c r="F197" i="7"/>
  <c r="G197" i="7"/>
  <c r="A198" i="7"/>
  <c r="B198" i="7"/>
  <c r="C198" i="7"/>
  <c r="D198" i="7"/>
  <c r="E198" i="7"/>
  <c r="F198" i="7"/>
  <c r="G198" i="7"/>
  <c r="A199" i="7"/>
  <c r="B199" i="7"/>
  <c r="C199" i="7"/>
  <c r="D199" i="7"/>
  <c r="E199" i="7"/>
  <c r="F199" i="7"/>
  <c r="G199" i="7"/>
  <c r="A200" i="7"/>
  <c r="B200" i="7"/>
  <c r="C200" i="7"/>
  <c r="D200" i="7"/>
  <c r="E200" i="7"/>
  <c r="F200" i="7"/>
  <c r="G200" i="7"/>
  <c r="A201" i="7"/>
  <c r="B201" i="7"/>
  <c r="C201" i="7"/>
  <c r="D201" i="7"/>
  <c r="E201" i="7"/>
  <c r="F201" i="7"/>
  <c r="G201" i="7"/>
  <c r="A202" i="7"/>
  <c r="B202" i="7"/>
  <c r="C202" i="7"/>
  <c r="D202" i="7"/>
  <c r="E202" i="7"/>
  <c r="F202" i="7"/>
  <c r="G202" i="7"/>
  <c r="A203" i="7"/>
  <c r="B203" i="7"/>
  <c r="C203" i="7"/>
  <c r="D203" i="7"/>
  <c r="E203" i="7"/>
  <c r="F203" i="7"/>
  <c r="G203" i="7"/>
  <c r="A204" i="7"/>
  <c r="B204" i="7"/>
  <c r="C204" i="7"/>
  <c r="D204" i="7"/>
  <c r="E204" i="7"/>
  <c r="F204" i="7"/>
  <c r="G204" i="7"/>
  <c r="A205" i="7"/>
  <c r="B205" i="7"/>
  <c r="C205" i="7"/>
  <c r="D205" i="7"/>
  <c r="E205" i="7"/>
  <c r="F205" i="7"/>
  <c r="G205" i="7"/>
  <c r="A206" i="7"/>
  <c r="B206" i="7"/>
  <c r="C206" i="7"/>
  <c r="D206" i="7"/>
  <c r="E206" i="7"/>
  <c r="F206" i="7"/>
  <c r="G206" i="7"/>
  <c r="A207" i="7"/>
  <c r="B207" i="7"/>
  <c r="C207" i="7"/>
  <c r="D207" i="7"/>
  <c r="E207" i="7"/>
  <c r="F207" i="7"/>
  <c r="G207" i="7"/>
  <c r="A208" i="7"/>
  <c r="B208" i="7"/>
  <c r="C208" i="7"/>
  <c r="D208" i="7"/>
  <c r="E208" i="7"/>
  <c r="F208" i="7"/>
  <c r="G208" i="7"/>
  <c r="A209" i="7"/>
  <c r="B209" i="7"/>
  <c r="C209" i="7"/>
  <c r="D209" i="7"/>
  <c r="E209" i="7"/>
  <c r="F209" i="7"/>
  <c r="G209" i="7"/>
  <c r="A210" i="7"/>
  <c r="B210" i="7"/>
  <c r="C210" i="7"/>
  <c r="D210" i="7"/>
  <c r="E210" i="7"/>
  <c r="F210" i="7"/>
  <c r="G210" i="7"/>
  <c r="A211" i="7"/>
  <c r="B211" i="7"/>
  <c r="C211" i="7"/>
  <c r="D211" i="7"/>
  <c r="E211" i="7"/>
  <c r="F211" i="7"/>
  <c r="G211" i="7"/>
  <c r="A212" i="7"/>
  <c r="B212" i="7"/>
  <c r="C212" i="7"/>
  <c r="D212" i="7"/>
  <c r="E212" i="7"/>
  <c r="F212" i="7"/>
  <c r="G212" i="7"/>
  <c r="A213" i="7"/>
  <c r="B213" i="7"/>
  <c r="C213" i="7"/>
  <c r="D213" i="7"/>
  <c r="E213" i="7"/>
  <c r="F213" i="7"/>
  <c r="G213" i="7"/>
  <c r="A214" i="7"/>
  <c r="B214" i="7"/>
  <c r="C214" i="7"/>
  <c r="D214" i="7"/>
  <c r="E214" i="7"/>
  <c r="F214" i="7"/>
  <c r="G214" i="7"/>
  <c r="A215" i="7"/>
  <c r="B215" i="7"/>
  <c r="C215" i="7"/>
  <c r="D215" i="7"/>
  <c r="E215" i="7"/>
  <c r="F215" i="7"/>
  <c r="G215" i="7"/>
  <c r="A216" i="7"/>
  <c r="B216" i="7"/>
  <c r="C216" i="7"/>
  <c r="D216" i="7"/>
  <c r="E216" i="7"/>
  <c r="F216" i="7"/>
  <c r="G216" i="7"/>
  <c r="A217" i="7"/>
  <c r="B217" i="7"/>
  <c r="C217" i="7"/>
  <c r="D217" i="7"/>
  <c r="E217" i="7"/>
  <c r="F217" i="7"/>
  <c r="G217" i="7"/>
  <c r="A218" i="7"/>
  <c r="B218" i="7"/>
  <c r="C218" i="7"/>
  <c r="D218" i="7"/>
  <c r="E218" i="7"/>
  <c r="F218" i="7"/>
  <c r="G218" i="7"/>
  <c r="A219" i="7"/>
  <c r="B219" i="7"/>
  <c r="C219" i="7"/>
  <c r="D219" i="7"/>
  <c r="E219" i="7"/>
  <c r="F219" i="7"/>
  <c r="G219" i="7"/>
  <c r="A220" i="7"/>
  <c r="B220" i="7"/>
  <c r="C220" i="7"/>
  <c r="D220" i="7"/>
  <c r="E220" i="7"/>
  <c r="F220" i="7"/>
  <c r="G220" i="7"/>
  <c r="A221" i="7"/>
  <c r="B221" i="7"/>
  <c r="C221" i="7"/>
  <c r="D221" i="7"/>
  <c r="E221" i="7"/>
  <c r="F221" i="7"/>
  <c r="G221" i="7"/>
  <c r="A222" i="7"/>
  <c r="B222" i="7"/>
  <c r="C222" i="7"/>
  <c r="D222" i="7"/>
  <c r="E222" i="7"/>
  <c r="F222" i="7"/>
  <c r="G222" i="7"/>
  <c r="A223" i="7"/>
  <c r="B223" i="7"/>
  <c r="C223" i="7"/>
  <c r="D223" i="7"/>
  <c r="E223" i="7"/>
  <c r="F223" i="7"/>
  <c r="G223" i="7"/>
  <c r="A224" i="7"/>
  <c r="B224" i="7"/>
  <c r="C224" i="7"/>
  <c r="D224" i="7"/>
  <c r="E224" i="7"/>
  <c r="F224" i="7"/>
  <c r="G224" i="7"/>
  <c r="A225" i="7"/>
  <c r="B225" i="7"/>
  <c r="C225" i="7"/>
  <c r="D225" i="7"/>
  <c r="E225" i="7"/>
  <c r="F225" i="7"/>
  <c r="G225" i="7"/>
  <c r="A226" i="7"/>
  <c r="B226" i="7"/>
  <c r="C226" i="7"/>
  <c r="D226" i="7"/>
  <c r="E226" i="7"/>
  <c r="F226" i="7"/>
  <c r="G226" i="7"/>
  <c r="A227" i="7"/>
  <c r="B227" i="7"/>
  <c r="C227" i="7"/>
  <c r="D227" i="7"/>
  <c r="E227" i="7"/>
  <c r="F227" i="7"/>
  <c r="G227" i="7"/>
  <c r="A228" i="7"/>
  <c r="B228" i="7"/>
  <c r="C228" i="7"/>
  <c r="D228" i="7"/>
  <c r="E228" i="7"/>
  <c r="F228" i="7"/>
  <c r="G228" i="7"/>
  <c r="A229" i="7"/>
  <c r="B229" i="7"/>
  <c r="C229" i="7"/>
  <c r="D229" i="7"/>
  <c r="E229" i="7"/>
  <c r="F229" i="7"/>
  <c r="G229" i="7"/>
  <c r="A230" i="7"/>
  <c r="B230" i="7"/>
  <c r="C230" i="7"/>
  <c r="D230" i="7"/>
  <c r="E230" i="7"/>
  <c r="F230" i="7"/>
  <c r="G230" i="7"/>
  <c r="A231" i="7"/>
  <c r="B231" i="7"/>
  <c r="C231" i="7"/>
  <c r="D231" i="7"/>
  <c r="E231" i="7"/>
  <c r="F231" i="7"/>
  <c r="G231" i="7"/>
  <c r="A232" i="7"/>
  <c r="B232" i="7"/>
  <c r="C232" i="7"/>
  <c r="D232" i="7"/>
  <c r="E232" i="7"/>
  <c r="F232" i="7"/>
  <c r="G232" i="7"/>
  <c r="A233" i="7"/>
  <c r="B233" i="7"/>
  <c r="C233" i="7"/>
  <c r="D233" i="7"/>
  <c r="E233" i="7"/>
  <c r="F233" i="7"/>
  <c r="G233" i="7"/>
  <c r="A234" i="7"/>
  <c r="B234" i="7"/>
  <c r="C234" i="7"/>
  <c r="D234" i="7"/>
  <c r="E234" i="7"/>
  <c r="F234" i="7"/>
  <c r="G234" i="7"/>
  <c r="A235" i="7"/>
  <c r="B235" i="7"/>
  <c r="C235" i="7"/>
  <c r="D235" i="7"/>
  <c r="E235" i="7"/>
  <c r="F235" i="7"/>
  <c r="G235" i="7"/>
  <c r="A236" i="7"/>
  <c r="B236" i="7"/>
  <c r="C236" i="7"/>
  <c r="D236" i="7"/>
  <c r="E236" i="7"/>
  <c r="F236" i="7"/>
  <c r="G236" i="7"/>
  <c r="A237" i="7"/>
  <c r="B237" i="7"/>
  <c r="C237" i="7"/>
  <c r="D237" i="7"/>
  <c r="E237" i="7"/>
  <c r="F237" i="7"/>
  <c r="G237" i="7"/>
  <c r="A238" i="7"/>
  <c r="B238" i="7"/>
  <c r="C238" i="7"/>
  <c r="D238" i="7"/>
  <c r="E238" i="7"/>
  <c r="F238" i="7"/>
  <c r="G238" i="7"/>
  <c r="A239" i="7"/>
  <c r="B239" i="7"/>
  <c r="C239" i="7"/>
  <c r="D239" i="7"/>
  <c r="E239" i="7"/>
  <c r="F239" i="7"/>
  <c r="G239" i="7"/>
  <c r="A240" i="7"/>
  <c r="B240" i="7"/>
  <c r="C240" i="7"/>
  <c r="D240" i="7"/>
  <c r="E240" i="7"/>
  <c r="F240" i="7"/>
  <c r="G240" i="7"/>
  <c r="A241" i="7"/>
  <c r="B241" i="7"/>
  <c r="C241" i="7"/>
  <c r="D241" i="7"/>
  <c r="E241" i="7"/>
  <c r="F241" i="7"/>
  <c r="G241" i="7"/>
  <c r="A242" i="7"/>
  <c r="B242" i="7"/>
  <c r="C242" i="7"/>
  <c r="D242" i="7"/>
  <c r="E242" i="7"/>
  <c r="F242" i="7"/>
  <c r="G242" i="7"/>
  <c r="A243" i="7"/>
  <c r="B243" i="7"/>
  <c r="C243" i="7"/>
  <c r="D243" i="7"/>
  <c r="E243" i="7"/>
  <c r="F243" i="7"/>
  <c r="G243" i="7"/>
  <c r="A244" i="7"/>
  <c r="B244" i="7"/>
  <c r="C244" i="7"/>
  <c r="D244" i="7"/>
  <c r="E244" i="7"/>
  <c r="F244" i="7"/>
  <c r="G244" i="7"/>
  <c r="A245" i="7"/>
  <c r="B245" i="7"/>
  <c r="C245" i="7"/>
  <c r="D245" i="7"/>
  <c r="E245" i="7"/>
  <c r="F245" i="7"/>
  <c r="G245" i="7"/>
  <c r="A246" i="7"/>
  <c r="B246" i="7"/>
  <c r="C246" i="7"/>
  <c r="D246" i="7"/>
  <c r="E246" i="7"/>
  <c r="F246" i="7"/>
  <c r="G246" i="7"/>
  <c r="A247" i="7"/>
  <c r="B247" i="7"/>
  <c r="C247" i="7"/>
  <c r="D247" i="7"/>
  <c r="E247" i="7"/>
  <c r="F247" i="7"/>
  <c r="G247" i="7"/>
  <c r="A248" i="7"/>
  <c r="B248" i="7"/>
  <c r="C248" i="7"/>
  <c r="D248" i="7"/>
  <c r="E248" i="7"/>
  <c r="F248" i="7"/>
  <c r="G248" i="7"/>
  <c r="A249" i="7"/>
  <c r="B249" i="7"/>
  <c r="C249" i="7"/>
  <c r="D249" i="7"/>
  <c r="E249" i="7"/>
  <c r="F249" i="7"/>
  <c r="G249" i="7"/>
  <c r="A250" i="7"/>
  <c r="B250" i="7"/>
  <c r="C250" i="7"/>
  <c r="D250" i="7"/>
  <c r="E250" i="7"/>
  <c r="F250" i="7"/>
  <c r="G250" i="7"/>
  <c r="A251" i="7"/>
  <c r="B251" i="7"/>
  <c r="C251" i="7"/>
  <c r="D251" i="7"/>
  <c r="E251" i="7"/>
  <c r="F251" i="7"/>
  <c r="G251" i="7"/>
  <c r="A252" i="7"/>
  <c r="B252" i="7"/>
  <c r="C252" i="7"/>
  <c r="D252" i="7"/>
  <c r="E252" i="7"/>
  <c r="F252" i="7"/>
  <c r="G252" i="7"/>
  <c r="A253" i="7"/>
  <c r="B253" i="7"/>
  <c r="C253" i="7"/>
  <c r="D253" i="7"/>
  <c r="E253" i="7"/>
  <c r="F253" i="7"/>
  <c r="G253" i="7"/>
  <c r="A254" i="7"/>
  <c r="B254" i="7"/>
  <c r="C254" i="7"/>
  <c r="D254" i="7"/>
  <c r="E254" i="7"/>
  <c r="F254" i="7"/>
  <c r="G254" i="7"/>
</calcChain>
</file>

<file path=xl/sharedStrings.xml><?xml version="1.0" encoding="utf-8"?>
<sst xmlns="http://schemas.openxmlformats.org/spreadsheetml/2006/main" count="288" uniqueCount="112">
  <si>
    <t>Company Name</t>
  </si>
  <si>
    <t>Country</t>
  </si>
  <si>
    <t>Percentage of growth/Decline January</t>
  </si>
  <si>
    <t>Percentage of growth/Decline February</t>
  </si>
  <si>
    <t>Percentage of growth/Decline March</t>
  </si>
  <si>
    <t>Percentage of growth/Decline April</t>
  </si>
  <si>
    <t>Percentage of growth/Decline May</t>
  </si>
  <si>
    <t>1&amp;1 Drillisch AG</t>
  </si>
  <si>
    <t>GERMANY</t>
  </si>
  <si>
    <t>Altice N.V. Class A</t>
  </si>
  <si>
    <t>NETHERLANDS</t>
  </si>
  <si>
    <t>BT Group plc</t>
  </si>
  <si>
    <t>UNITED KINGDOM</t>
  </si>
  <si>
    <t>Cellnex Telecom SA</t>
  </si>
  <si>
    <t>SPAIN</t>
  </si>
  <si>
    <t>Deutsche Telekom AG</t>
  </si>
  <si>
    <t>Elisa Oyj Class A</t>
  </si>
  <si>
    <t>FINLAND</t>
  </si>
  <si>
    <t>freenet AG</t>
  </si>
  <si>
    <t>Inmarsat plc</t>
  </si>
  <si>
    <t>Orange SA</t>
  </si>
  <si>
    <t>FRANCE</t>
  </si>
  <si>
    <t>Proximus SA de droit public</t>
  </si>
  <si>
    <t>BELGIUM</t>
  </si>
  <si>
    <t>Royal KPN NV</t>
  </si>
  <si>
    <t>Sunrise Communications Group Ltd.</t>
  </si>
  <si>
    <t>SWITZERLAND</t>
  </si>
  <si>
    <t>Swisscom AG</t>
  </si>
  <si>
    <t>TDC A/S</t>
  </si>
  <si>
    <t>DENMARK</t>
  </si>
  <si>
    <t>Tele2 AB Class B</t>
  </si>
  <si>
    <t>SWEDEN</t>
  </si>
  <si>
    <t>Telecom Italia S.p.A.</t>
  </si>
  <si>
    <t>ITALY</t>
  </si>
  <si>
    <t>Telefonica Deutschland Holding AG</t>
  </si>
  <si>
    <t>Telefonica SA</t>
  </si>
  <si>
    <t>Telenor ASA</t>
  </si>
  <si>
    <t>NORWAY</t>
  </si>
  <si>
    <t>Telia Company AB</t>
  </si>
  <si>
    <t>Vodafone Group Plc</t>
  </si>
  <si>
    <t>Altran Technologies SA</t>
  </si>
  <si>
    <t>ams AG</t>
  </si>
  <si>
    <t>ASM International N.V.</t>
  </si>
  <si>
    <t>ASML Holding NV</t>
  </si>
  <si>
    <t>Atos SE</t>
  </si>
  <si>
    <t>BE Semiconductor Industries N.V.</t>
  </si>
  <si>
    <t>Capgemini SE</t>
  </si>
  <si>
    <t>Dassault Systemes SA</t>
  </si>
  <si>
    <t>Dialog Semiconductor plc</t>
  </si>
  <si>
    <t>Gemalto N.V.</t>
  </si>
  <si>
    <t>Hexagon AB Class B</t>
  </si>
  <si>
    <t>Iliad SA</t>
  </si>
  <si>
    <t>Infineon Technologies AG</t>
  </si>
  <si>
    <t>Ingenico Group SA</t>
  </si>
  <si>
    <t>LM Ericsson Telefon AB Class B</t>
  </si>
  <si>
    <t>Logitech International S.A.</t>
  </si>
  <si>
    <t>Micro Focus International plc</t>
  </si>
  <si>
    <t>Nokia Oyj</t>
  </si>
  <si>
    <t>Sage Group plc</t>
  </si>
  <si>
    <t>SAP SE</t>
  </si>
  <si>
    <t>Scout24 AG</t>
  </si>
  <si>
    <t>Siltronic AG</t>
  </si>
  <si>
    <t>SimCorp A/S</t>
  </si>
  <si>
    <t>Software AG</t>
  </si>
  <si>
    <t>Sopra Steria Group SA</t>
  </si>
  <si>
    <t>STMicroelectronics NV</t>
  </si>
  <si>
    <t>Temenos Group AG</t>
  </si>
  <si>
    <t>United Internet AG</t>
  </si>
  <si>
    <t>A2A S.p.A.</t>
  </si>
  <si>
    <t>Centrica plc</t>
  </si>
  <si>
    <t>CEZ as</t>
  </si>
  <si>
    <t>CZECH REPUBLIC</t>
  </si>
  <si>
    <t>E.ON SE</t>
  </si>
  <si>
    <t>EDP-Energias de Portugal SA</t>
  </si>
  <si>
    <t>PORTUGAL</t>
  </si>
  <si>
    <t>Electricite de France SA</t>
  </si>
  <si>
    <t>Enagas SA</t>
  </si>
  <si>
    <t>Endesa S.A.</t>
  </si>
  <si>
    <t>Enel SpA</t>
  </si>
  <si>
    <t>ENGIE SA</t>
  </si>
  <si>
    <t>Fortum Oyj</t>
  </si>
  <si>
    <t>Gas Natural SDG, S.A.</t>
  </si>
  <si>
    <t>Iberdrola SA</t>
  </si>
  <si>
    <t>innogy SE</t>
  </si>
  <si>
    <t>Italgas SpA</t>
  </si>
  <si>
    <t>National Grid plc</t>
  </si>
  <si>
    <t>Orsted</t>
  </si>
  <si>
    <t>Pennon Group Plc</t>
  </si>
  <si>
    <t>Red Electrica Corp. SA</t>
  </si>
  <si>
    <t>Rubis SCA</t>
  </si>
  <si>
    <t>RWE AG</t>
  </si>
  <si>
    <t>Severn Trent Plc</t>
  </si>
  <si>
    <t>Snam S.p.A.</t>
  </si>
  <si>
    <t>SSE plc</t>
  </si>
  <si>
    <t>SUEZ SA</t>
  </si>
  <si>
    <t>Terna S.p.A.</t>
  </si>
  <si>
    <t>Uniper SE</t>
  </si>
  <si>
    <t>United Utilities Group PLC</t>
  </si>
  <si>
    <t>Veolia Environnement SA</t>
  </si>
  <si>
    <t>Sector</t>
  </si>
  <si>
    <t>Per for Growth select</t>
  </si>
  <si>
    <t>Utilities</t>
  </si>
  <si>
    <t>Telecommunications</t>
  </si>
  <si>
    <t>Technology</t>
  </si>
  <si>
    <t>Name Jan</t>
  </si>
  <si>
    <t>Name feb</t>
  </si>
  <si>
    <t>name Mar</t>
  </si>
  <si>
    <t>name Arl</t>
  </si>
  <si>
    <t>TYPE</t>
  </si>
  <si>
    <t>UTL</t>
  </si>
  <si>
    <t>Tech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</si>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</sst>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6" fillId="0" borderId="0"/>
    <xf numFmtId="43" fontId="2" fillId="0" borderId="0" applyFont="0" applyFill="0" applyBorder="0" applyAlignment="0" applyProtection="0"/>
    <xf numFmtId="0" fontId="1" fillId="0" borderId="0"/>
  </cellStyleXfs>
  <cellXfs count="14">
    <xf numFmtId="0" fontId="0" fillId="0" borderId="0" xfId="0"/>
    <xf numFmtId="0" fontId="0" fillId="0" borderId="0" xfId="0" applyAlignment="1"/>
    <xf numFmtId="10" fontId="5" fillId="2" borderId="1" xfId="3" applyNumberFormat="1" applyFont="1" applyFill="1" applyBorder="1" applyAlignment="1" applyProtection="1">
      <alignment horizontal="center" vertical="center"/>
    </xf>
    <xf numFmtId="2" fontId="2" fillId="0" borderId="0" xfId="1" applyNumberFormat="1" applyAlignment="1"/>
    <xf numFmtId="0" fontId="5" fillId="2" borderId="1" xfId="1" applyNumberFormat="1" applyFont="1" applyFill="1" applyBorder="1" applyAlignment="1" applyProtection="1">
      <alignment horizontal="center" vertical="center"/>
    </xf>
    <xf numFmtId="0" fontId="2" fillId="0" borderId="0" xfId="1" applyAlignment="1"/>
    <xf numFmtId="164" fontId="2" fillId="0" borderId="0" xfId="3" applyNumberFormat="1" applyFont="1" applyAlignment="1"/>
    <xf numFmtId="164" fontId="5" fillId="2" borderId="1" xfId="3" applyNumberFormat="1" applyFont="1" applyFill="1" applyBorder="1" applyAlignment="1" applyProtection="1">
      <alignment horizontal="center" vertical="center"/>
    </xf>
    <xf numFmtId="0" fontId="5" fillId="2" borderId="2" xfId="1" applyNumberFormat="1" applyFont="1" applyFill="1" applyBorder="1" applyAlignment="1" applyProtection="1">
      <alignment horizontal="center" vertical="center"/>
    </xf>
    <xf numFmtId="1" fontId="4" fillId="0" borderId="1" xfId="1" applyNumberFormat="1" applyFont="1" applyFill="1" applyBorder="1" applyAlignment="1" applyProtection="1">
      <alignment horizontal="left"/>
    </xf>
    <xf numFmtId="1" fontId="4" fillId="0" borderId="3" xfId="1" applyNumberFormat="1" applyFont="1" applyFill="1" applyBorder="1" applyAlignment="1" applyProtection="1">
      <alignment horizontal="left"/>
    </xf>
    <xf numFmtId="9" fontId="5" fillId="2" borderId="2" xfId="3" applyFont="1" applyFill="1" applyBorder="1" applyAlignment="1" applyProtection="1">
      <alignment horizontal="center" vertical="center"/>
    </xf>
    <xf numFmtId="9" fontId="4" fillId="0" borderId="1" xfId="3" applyFont="1" applyFill="1" applyBorder="1" applyAlignment="1" applyProtection="1">
      <alignment horizontal="center" vertical="center"/>
    </xf>
    <xf numFmtId="0" fontId="0" fillId="3" borderId="0" xfId="0" applyFill="1"/>
  </cellXfs>
  <cellStyles count="7">
    <cellStyle name="Lien hypertexte" xfId="2" builtinId="8" customBuiltin="1"/>
    <cellStyle name="Milliers 2" xfId="5" xr:uid="{00000000-0005-0000-0000-000001000000}"/>
    <cellStyle name="Normal" xfId="0" builtinId="0"/>
    <cellStyle name="Normal 2" xfId="4" xr:uid="{00000000-0005-0000-0000-000003000000}"/>
    <cellStyle name="Normal 3" xfId="6" xr:uid="{00000000-0005-0000-0000-000004000000}"/>
    <cellStyle name="Normal 4" xfId="1" xr:uid="{00000000-0005-0000-0000-000005000000}"/>
    <cellStyle name="Pourcentage 2" xfId="3" xr:uid="{00000000-0005-0000-0000-000006000000}"/>
  </cellStyles>
  <dxfs count="1">
    <dxf>
      <numFmt numFmtId="0" formatCode="General"/>
      <fill>
        <patternFill patternType="solid">
          <fgColor indexed="64"/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4</xdr:row>
          <xdr:rowOff>30480</xdr:rowOff>
        </xdr:from>
        <xdr:to>
          <xdr:col>5</xdr:col>
          <xdr:colOff>289560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5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9E7641-9CB3-4752-B229-704F260A9A66}" name="Tableau1" displayName="Tableau1" ref="A1:H464" totalsRowShown="0">
  <autoFilter ref="A1:H464" xr:uid="{AE401C5E-CB0D-4D92-A906-1E4B0CC05849}">
    <filterColumn colId="7">
      <filters>
        <filter val="1"/>
      </filters>
    </filterColumn>
  </autoFilter>
  <tableColumns count="8">
    <tableColumn id="1" xr3:uid="{297ED55B-692F-485A-90CB-C91FB2CA1BB4}" name="TYPE"/>
    <tableColumn id="2" xr3:uid="{099C008A-4D84-4EA2-8CAC-5CBFE90AABCF}" name="Company Name"/>
    <tableColumn id="3" xr3:uid="{C556D372-9DFF-4863-B033-49D45C067A74}" name="Country"/>
    <tableColumn id="4" xr3:uid="{F1136FBA-8044-47DF-85BB-9CE22B4A54DD}" name="Percentage of growth/Decline January"/>
    <tableColumn id="5" xr3:uid="{8EE2819A-5A13-4A1C-AEB2-F90F33AA83D5}" name="Percentage of growth/Decline February"/>
    <tableColumn id="6" xr3:uid="{210A9CC2-13B0-4A2A-8039-4D5C7C5577C9}" name="Percentage of growth/Decline March"/>
    <tableColumn id="7" xr3:uid="{382CF317-6C8E-48FE-B5B2-01CD27137D3C}" name="Percentage of growth/Decline April"/>
    <tableColumn id="8" xr3:uid="{47C14B11-979F-48B9-9588-695000C41E23}" name="Pointage" dataDxfId="0">
      <calculatedColumnFormula>IF(AND(Tableau1[[#This Row],[TYPE]]="UTL",Tableau1[[#This Row],[Percentage of growth/Decline January]]&lt;=criteria!$B$2),1,0)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2"/>
  <sheetViews>
    <sheetView workbookViewId="0">
      <selection activeCell="I14" sqref="I14"/>
    </sheetView>
  </sheetViews>
  <sheetFormatPr baseColWidth="10" defaultColWidth="11.44140625" defaultRowHeight="14.4" x14ac:dyDescent="0.3"/>
  <cols>
    <col min="1" max="1" width="11.109375" style="1" bestFit="1" customWidth="1"/>
    <col min="2" max="2" width="14.5546875" style="1" bestFit="1" customWidth="1"/>
    <col min="3" max="3" width="32.5546875" style="1" bestFit="1" customWidth="1"/>
    <col min="4" max="16384" width="11.44140625" style="1"/>
  </cols>
  <sheetData>
    <row r="1" spans="1:7" x14ac:dyDescent="0.3">
      <c r="A1" s="4" t="s">
        <v>0</v>
      </c>
      <c r="B1" s="4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3">
      <c r="A2" s="3" t="s">
        <v>7</v>
      </c>
      <c r="B2" s="5" t="s">
        <v>8</v>
      </c>
      <c r="C2" s="6">
        <v>0.10276564071791905</v>
      </c>
      <c r="D2" s="6">
        <v>5.4680216169372353E-2</v>
      </c>
      <c r="E2" s="6">
        <v>7.3082475732018315E-2</v>
      </c>
      <c r="F2" s="6">
        <v>1.5225806451612867E-2</v>
      </c>
      <c r="G2" s="6">
        <v>2.6013243946303444E-3</v>
      </c>
    </row>
    <row r="3" spans="1:7" x14ac:dyDescent="0.3">
      <c r="A3" s="3" t="s">
        <v>9</v>
      </c>
      <c r="B3" s="5" t="s">
        <v>10</v>
      </c>
      <c r="C3" s="6">
        <v>0.10166975405072765</v>
      </c>
      <c r="D3" s="6">
        <v>6.1595156559989483E-2</v>
      </c>
      <c r="E3" s="6">
        <v>6.4709349774534575E-2</v>
      </c>
      <c r="F3" s="6">
        <v>7.1871829460770864E-2</v>
      </c>
      <c r="G3" s="6">
        <v>3.9536720189523478E-2</v>
      </c>
    </row>
    <row r="4" spans="1:7" x14ac:dyDescent="0.3">
      <c r="A4" s="3" t="s">
        <v>11</v>
      </c>
      <c r="B4" s="5" t="s">
        <v>12</v>
      </c>
      <c r="C4" s="6">
        <v>0.17801075785980291</v>
      </c>
      <c r="D4" s="6">
        <v>0.22235905743139484</v>
      </c>
      <c r="E4" s="6">
        <v>0.14909322078871967</v>
      </c>
      <c r="F4" s="6">
        <v>0.17287286019157133</v>
      </c>
      <c r="G4" s="6">
        <v>0.1815795869522292</v>
      </c>
    </row>
    <row r="5" spans="1:7" x14ac:dyDescent="0.3">
      <c r="A5" s="3" t="s">
        <v>13</v>
      </c>
      <c r="B5" s="5" t="s">
        <v>14</v>
      </c>
      <c r="C5" s="6">
        <v>0.22352497161306184</v>
      </c>
      <c r="D5" s="6">
        <v>0.1927427865018746</v>
      </c>
      <c r="E5" s="6">
        <v>0.19917363939348354</v>
      </c>
      <c r="F5" s="6">
        <v>0.13122807017543858</v>
      </c>
      <c r="G5" s="6">
        <v>0.11023265894178602</v>
      </c>
    </row>
    <row r="6" spans="1:7" x14ac:dyDescent="0.3">
      <c r="A6" s="3" t="s">
        <v>15</v>
      </c>
      <c r="B6" s="5" t="s">
        <v>8</v>
      </c>
      <c r="C6" s="6">
        <v>5.1282378505556503E-2</v>
      </c>
      <c r="D6" s="6">
        <v>7.4589794963169975E-2</v>
      </c>
      <c r="E6" s="6">
        <v>5.4520362829963642E-2</v>
      </c>
      <c r="F6" s="6">
        <v>5.9793579326059887E-2</v>
      </c>
      <c r="G6" s="6">
        <v>7.6816599869664715E-2</v>
      </c>
    </row>
    <row r="7" spans="1:7" x14ac:dyDescent="0.3">
      <c r="A7" s="3" t="s">
        <v>16</v>
      </c>
      <c r="B7" s="5" t="s">
        <v>17</v>
      </c>
      <c r="C7" s="6">
        <v>6.8617392782745479E-2</v>
      </c>
      <c r="D7" s="6">
        <v>5.314164230052365E-2</v>
      </c>
      <c r="E7" s="6">
        <v>5.0335877713418742E-2</v>
      </c>
      <c r="F7" s="6">
        <v>-8.4347735566561166E-3</v>
      </c>
      <c r="G7" s="6">
        <v>4.7372429550647466E-2</v>
      </c>
    </row>
    <row r="8" spans="1:7" x14ac:dyDescent="0.3">
      <c r="A8" s="3" t="s">
        <v>18</v>
      </c>
      <c r="B8" s="5" t="s">
        <v>8</v>
      </c>
      <c r="C8" s="6">
        <v>5.8851069582699589E-2</v>
      </c>
      <c r="D8" s="6">
        <v>1.8053881268646155E-2</v>
      </c>
      <c r="E8" s="6">
        <v>1.2484399438280169E-2</v>
      </c>
      <c r="F8" s="6">
        <v>-4.6738648687525641E-2</v>
      </c>
      <c r="G8" s="6">
        <v>6.1233290211298863E-3</v>
      </c>
    </row>
    <row r="9" spans="1:7" x14ac:dyDescent="0.3">
      <c r="A9" s="3" t="s">
        <v>19</v>
      </c>
      <c r="B9" s="5" t="s">
        <v>12</v>
      </c>
      <c r="C9" s="6">
        <v>0.21184655751335935</v>
      </c>
      <c r="D9" s="6">
        <v>0.2717589880798692</v>
      </c>
      <c r="E9" s="6">
        <v>0.13473527991630252</v>
      </c>
      <c r="F9" s="6">
        <v>-3.6223997238821637E-2</v>
      </c>
      <c r="G9" s="6">
        <v>1.159867763690936E-2</v>
      </c>
    </row>
    <row r="10" spans="1:7" x14ac:dyDescent="0.3">
      <c r="A10" s="3" t="s">
        <v>20</v>
      </c>
      <c r="B10" s="5" t="s">
        <v>21</v>
      </c>
      <c r="C10" s="6">
        <v>0.16345784511377082</v>
      </c>
      <c r="D10" s="6">
        <v>0.16997392152904933</v>
      </c>
      <c r="E10" s="6">
        <v>0.17478510028653294</v>
      </c>
      <c r="F10" s="6">
        <v>0.16559513576050722</v>
      </c>
      <c r="G10" s="6">
        <v>0.17745780242675446</v>
      </c>
    </row>
    <row r="11" spans="1:7" x14ac:dyDescent="0.3">
      <c r="A11" s="3" t="s">
        <v>22</v>
      </c>
      <c r="B11" s="5" t="s">
        <v>23</v>
      </c>
      <c r="C11" s="6">
        <v>4.6822742474916468E-2</v>
      </c>
      <c r="D11" s="6">
        <v>5.9891616573826134E-2</v>
      </c>
      <c r="E11" s="6">
        <v>1.0507569011576123E-2</v>
      </c>
      <c r="F11" s="6">
        <v>-4.6473304916030189E-2</v>
      </c>
      <c r="G11" s="6">
        <v>-3.8505541212168204E-3</v>
      </c>
    </row>
    <row r="12" spans="1:7" x14ac:dyDescent="0.3">
      <c r="A12" s="3" t="s">
        <v>24</v>
      </c>
      <c r="B12" s="5" t="s">
        <v>10</v>
      </c>
      <c r="C12" s="6">
        <v>0.16471179352103715</v>
      </c>
      <c r="D12" s="6">
        <v>0.20935492734742012</v>
      </c>
      <c r="E12" s="6">
        <v>0.16662207719947031</v>
      </c>
      <c r="F12" s="6">
        <v>0.12278744651970963</v>
      </c>
      <c r="G12" s="6">
        <v>0.17763361672708722</v>
      </c>
    </row>
    <row r="13" spans="1:7" x14ac:dyDescent="0.3">
      <c r="A13" s="3" t="s">
        <v>25</v>
      </c>
      <c r="B13" s="5" t="s">
        <v>26</v>
      </c>
      <c r="C13" s="6">
        <v>0.13918630747713168</v>
      </c>
      <c r="D13" s="6">
        <v>0.14921798120202567</v>
      </c>
      <c r="E13" s="6">
        <v>9.775178864214773E-2</v>
      </c>
      <c r="F13" s="6">
        <v>5.6249951489973915E-2</v>
      </c>
      <c r="G13" s="6">
        <v>7.0646409901383933E-2</v>
      </c>
    </row>
    <row r="14" spans="1:7" x14ac:dyDescent="0.3">
      <c r="A14" s="3" t="s">
        <v>27</v>
      </c>
      <c r="B14" s="5" t="s">
        <v>26</v>
      </c>
      <c r="C14" s="6">
        <v>5.2798575089363031E-2</v>
      </c>
      <c r="D14" s="6">
        <v>7.8625337981718335E-2</v>
      </c>
      <c r="E14" s="6">
        <v>5.3198718011025714E-2</v>
      </c>
      <c r="F14" s="6">
        <v>7.5845013882386292E-3</v>
      </c>
      <c r="G14" s="6">
        <v>6.3405602800041816E-2</v>
      </c>
    </row>
    <row r="15" spans="1:7" x14ac:dyDescent="0.3">
      <c r="A15" s="3" t="s">
        <v>28</v>
      </c>
      <c r="B15" s="5" t="s">
        <v>29</v>
      </c>
      <c r="C15" s="6">
        <v>8.2553147458328646E-2</v>
      </c>
      <c r="D15" s="6">
        <v>9.4116357568300169E-2</v>
      </c>
      <c r="E15" s="6">
        <v>4.0254751004203837E-2</v>
      </c>
      <c r="F15" s="6">
        <v>7.4172126345454892E-2</v>
      </c>
      <c r="G15" s="6">
        <v>6.7428995658916802E-2</v>
      </c>
    </row>
    <row r="16" spans="1:7" x14ac:dyDescent="0.3">
      <c r="A16" s="3" t="s">
        <v>30</v>
      </c>
      <c r="B16" s="5" t="s">
        <v>31</v>
      </c>
      <c r="C16" s="6">
        <v>5.8365480006482007E-2</v>
      </c>
      <c r="D16" s="6">
        <v>3.773042149588357E-2</v>
      </c>
      <c r="E16" s="6">
        <v>-2.4538281882220403E-2</v>
      </c>
      <c r="F16" s="6">
        <v>-7.021113800932155E-2</v>
      </c>
      <c r="G16" s="6">
        <v>-4.7243382395053324E-2</v>
      </c>
    </row>
    <row r="17" spans="1:7" x14ac:dyDescent="0.3">
      <c r="A17" s="3" t="s">
        <v>32</v>
      </c>
      <c r="B17" s="5" t="s">
        <v>33</v>
      </c>
      <c r="C17" s="6">
        <v>0.14199368888691166</v>
      </c>
      <c r="D17" s="6">
        <v>0.19697767729668947</v>
      </c>
      <c r="E17" s="6">
        <v>0.22522932862427192</v>
      </c>
      <c r="F17" s="6">
        <v>0.16528050090299229</v>
      </c>
      <c r="G17" s="6">
        <v>0.21580815299727274</v>
      </c>
    </row>
    <row r="18" spans="1:7" x14ac:dyDescent="0.3">
      <c r="A18" s="3" t="s">
        <v>34</v>
      </c>
      <c r="B18" s="5" t="s">
        <v>8</v>
      </c>
      <c r="C18" s="6">
        <v>2.9827743412941476E-2</v>
      </c>
      <c r="D18" s="6">
        <v>9.2306695630617441E-2</v>
      </c>
      <c r="E18" s="6">
        <v>9.0401302153471086E-3</v>
      </c>
      <c r="F18" s="6">
        <v>-9.5801132785010346E-2</v>
      </c>
      <c r="G18" s="6">
        <v>-5.2378037366987984E-2</v>
      </c>
    </row>
    <row r="19" spans="1:7" x14ac:dyDescent="0.3">
      <c r="A19" s="3" t="s">
        <v>35</v>
      </c>
      <c r="B19" s="5" t="s">
        <v>14</v>
      </c>
      <c r="C19" s="6">
        <v>0.14203452990009668</v>
      </c>
      <c r="D19" s="6">
        <v>0.13506546532223307</v>
      </c>
      <c r="E19" s="6">
        <v>4.1967857746191828E-2</v>
      </c>
      <c r="F19" s="6">
        <v>-6.487017613378665E-3</v>
      </c>
      <c r="G19" s="6">
        <v>2.9728896412404726E-2</v>
      </c>
    </row>
    <row r="20" spans="1:7" x14ac:dyDescent="0.3">
      <c r="A20" s="3" t="s">
        <v>36</v>
      </c>
      <c r="B20" s="5" t="s">
        <v>37</v>
      </c>
      <c r="C20" s="6">
        <v>9.7281180860196326E-2</v>
      </c>
      <c r="D20" s="6">
        <v>5.8290845935441982E-2</v>
      </c>
      <c r="E20" s="6">
        <v>1.3814233763785211E-2</v>
      </c>
      <c r="F20" s="6">
        <v>-2.1972766215538453E-2</v>
      </c>
      <c r="G20" s="6">
        <v>1.4880122699949649E-2</v>
      </c>
    </row>
    <row r="21" spans="1:7" x14ac:dyDescent="0.3">
      <c r="A21" s="3" t="s">
        <v>38</v>
      </c>
      <c r="B21" s="5" t="s">
        <v>31</v>
      </c>
      <c r="C21" s="6">
        <v>0.10173279115522305</v>
      </c>
      <c r="D21" s="6">
        <v>0.11495371950034838</v>
      </c>
      <c r="E21" s="6">
        <v>8.3075307631844453E-2</v>
      </c>
      <c r="F21" s="6">
        <v>4.8725162558176383E-2</v>
      </c>
      <c r="G21" s="6">
        <v>8.6166746022119933E-2</v>
      </c>
    </row>
    <row r="22" spans="1:7" x14ac:dyDescent="0.3">
      <c r="A22" s="3" t="s">
        <v>39</v>
      </c>
      <c r="B22" s="5" t="s">
        <v>12</v>
      </c>
      <c r="C22" s="6">
        <v>0.19520831697691277</v>
      </c>
      <c r="D22" s="6">
        <v>0.19254629535045109</v>
      </c>
      <c r="E22" s="6">
        <v>0.13347281351902029</v>
      </c>
      <c r="F22" s="6">
        <v>0.10551229638231063</v>
      </c>
      <c r="G22" s="6">
        <v>0.14771406415154953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29"/>
  <sheetViews>
    <sheetView workbookViewId="0">
      <selection activeCell="B31" sqref="B31"/>
    </sheetView>
  </sheetViews>
  <sheetFormatPr baseColWidth="10" defaultColWidth="11.44140625" defaultRowHeight="14.4" x14ac:dyDescent="0.3"/>
  <cols>
    <col min="1" max="1" width="11.44140625" style="1"/>
    <col min="2" max="2" width="27" style="1" bestFit="1" customWidth="1"/>
    <col min="3" max="3" width="14.5546875" style="1" bestFit="1" customWidth="1"/>
    <col min="4" max="7" width="11.109375" style="1" bestFit="1" customWidth="1"/>
    <col min="8" max="16384" width="11.44140625" style="1"/>
  </cols>
  <sheetData>
    <row r="1" spans="1:7" x14ac:dyDescent="0.3">
      <c r="A1" s="1" t="s">
        <v>108</v>
      </c>
      <c r="B1" s="4" t="s">
        <v>0</v>
      </c>
      <c r="C1" s="4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x14ac:dyDescent="0.3">
      <c r="A2" s="1" t="s">
        <v>110</v>
      </c>
      <c r="B2" s="5" t="s">
        <v>40</v>
      </c>
      <c r="C2" s="5" t="s">
        <v>21</v>
      </c>
      <c r="D2" s="6">
        <v>9.0167483254460334E-2</v>
      </c>
      <c r="E2" s="6">
        <v>0.12684208688088605</v>
      </c>
      <c r="F2" s="6">
        <v>5.3263137963434404E-2</v>
      </c>
      <c r="G2" s="6">
        <v>6.5042748224484748E-2</v>
      </c>
    </row>
    <row r="3" spans="1:7" x14ac:dyDescent="0.3">
      <c r="A3" s="1" t="s">
        <v>110</v>
      </c>
      <c r="B3" s="5" t="s">
        <v>41</v>
      </c>
      <c r="C3" s="5" t="s">
        <v>26</v>
      </c>
      <c r="D3" s="6">
        <v>9.9475787462871224E-2</v>
      </c>
      <c r="E3" s="6">
        <v>-1.8203576771696817E-2</v>
      </c>
      <c r="F3" s="6">
        <v>-1.0770629017068822E-2</v>
      </c>
      <c r="G3" s="6">
        <v>-5.1340870787182524E-2</v>
      </c>
    </row>
    <row r="4" spans="1:7" x14ac:dyDescent="0.3">
      <c r="A4" s="1" t="s">
        <v>110</v>
      </c>
      <c r="B4" s="5" t="s">
        <v>42</v>
      </c>
      <c r="C4" s="5" t="s">
        <v>10</v>
      </c>
      <c r="D4" s="6">
        <v>3.3376521349387844E-2</v>
      </c>
      <c r="E4" s="6">
        <v>1.9837957217570201E-2</v>
      </c>
      <c r="F4" s="6">
        <v>-7.6099440806760565E-3</v>
      </c>
      <c r="G4" s="6">
        <v>3.126356590003565E-2</v>
      </c>
    </row>
    <row r="5" spans="1:7" x14ac:dyDescent="0.3">
      <c r="A5" s="1" t="s">
        <v>110</v>
      </c>
      <c r="B5" s="5" t="s">
        <v>43</v>
      </c>
      <c r="C5" s="5" t="s">
        <v>10</v>
      </c>
      <c r="D5" s="6">
        <v>-5.5186564009199968E-2</v>
      </c>
      <c r="E5" s="6">
        <v>-3.2349325959031283E-3</v>
      </c>
      <c r="F5" s="6">
        <v>-5.829673242887079E-3</v>
      </c>
      <c r="G5" s="6">
        <v>-5.670846356373227E-2</v>
      </c>
    </row>
    <row r="6" spans="1:7" x14ac:dyDescent="0.3">
      <c r="A6" s="1" t="s">
        <v>110</v>
      </c>
      <c r="B6" s="5" t="s">
        <v>44</v>
      </c>
      <c r="C6" s="5" t="s">
        <v>21</v>
      </c>
      <c r="D6" s="6">
        <v>5.8598241527173522E-3</v>
      </c>
      <c r="E6" s="6">
        <v>4.3686775752740936E-2</v>
      </c>
      <c r="F6" s="6">
        <v>9.7918401451813075E-4</v>
      </c>
      <c r="G6" s="6">
        <v>-3.1321487056181541E-2</v>
      </c>
    </row>
    <row r="7" spans="1:7" x14ac:dyDescent="0.3">
      <c r="A7" s="1" t="s">
        <v>110</v>
      </c>
      <c r="B7" s="5" t="s">
        <v>45</v>
      </c>
      <c r="C7" s="5" t="s">
        <v>10</v>
      </c>
      <c r="D7" s="6">
        <v>-6.8918918918918992E-2</v>
      </c>
      <c r="E7" s="6">
        <v>-0.11293480680293078</v>
      </c>
      <c r="F7" s="6">
        <v>-0.14319620253164556</v>
      </c>
      <c r="G7" s="6">
        <v>-6.9510489510489437E-2</v>
      </c>
    </row>
    <row r="8" spans="1:7" x14ac:dyDescent="0.3">
      <c r="A8" s="1" t="s">
        <v>110</v>
      </c>
      <c r="B8" s="5" t="s">
        <v>46</v>
      </c>
      <c r="C8" s="5" t="s">
        <v>21</v>
      </c>
      <c r="D8" s="6">
        <v>0.14958064723544207</v>
      </c>
      <c r="E8" s="6">
        <v>0.19855940974843955</v>
      </c>
      <c r="F8" s="6">
        <v>0.1441357061088564</v>
      </c>
      <c r="G8" s="6">
        <v>9.9177854095119145E-2</v>
      </c>
    </row>
    <row r="9" spans="1:7" x14ac:dyDescent="0.3">
      <c r="A9" s="1" t="s">
        <v>110</v>
      </c>
      <c r="B9" s="5" t="s">
        <v>47</v>
      </c>
      <c r="C9" s="5" t="s">
        <v>21</v>
      </c>
      <c r="D9" s="6">
        <v>2.8796147276309192E-2</v>
      </c>
      <c r="E9" s="6">
        <v>4.9596776969395906E-2</v>
      </c>
      <c r="F9" s="6">
        <v>5.5726916292921924E-3</v>
      </c>
      <c r="G9" s="6">
        <v>-5.0416360500202151E-2</v>
      </c>
    </row>
    <row r="10" spans="1:7" x14ac:dyDescent="0.3">
      <c r="A10" s="1" t="s">
        <v>110</v>
      </c>
      <c r="B10" s="5" t="s">
        <v>48</v>
      </c>
      <c r="C10" s="5" t="s">
        <v>8</v>
      </c>
      <c r="D10" s="6">
        <v>3.6269673647348899E-4</v>
      </c>
      <c r="E10" s="6">
        <v>-8.1336121625980695E-2</v>
      </c>
      <c r="F10" s="6">
        <v>1.8137566965964247E-2</v>
      </c>
      <c r="G10" s="6">
        <v>9.214876826219609E-2</v>
      </c>
    </row>
    <row r="11" spans="1:7" x14ac:dyDescent="0.3">
      <c r="A11" s="1" t="s">
        <v>110</v>
      </c>
      <c r="B11" s="5" t="s">
        <v>49</v>
      </c>
      <c r="C11" s="5" t="s">
        <v>10</v>
      </c>
      <c r="D11" s="6">
        <v>9.9179884640897331E-2</v>
      </c>
      <c r="E11" s="6">
        <v>9.3066275580673818E-2</v>
      </c>
      <c r="F11" s="6">
        <v>5.4369989961747911E-2</v>
      </c>
      <c r="G11" s="6">
        <v>8.3987247171823598E-2</v>
      </c>
    </row>
    <row r="12" spans="1:7" x14ac:dyDescent="0.3">
      <c r="A12" s="1" t="s">
        <v>110</v>
      </c>
      <c r="B12" s="5" t="s">
        <v>50</v>
      </c>
      <c r="C12" s="5" t="s">
        <v>31</v>
      </c>
      <c r="D12" s="6">
        <v>5.7067294851654737E-2</v>
      </c>
      <c r="E12" s="6">
        <v>6.5824453446852504E-2</v>
      </c>
      <c r="F12" s="6">
        <v>6.6320021489306713E-2</v>
      </c>
      <c r="G12" s="6">
        <v>7.9785399704802917E-2</v>
      </c>
    </row>
    <row r="13" spans="1:7" x14ac:dyDescent="0.3">
      <c r="A13" s="1" t="s">
        <v>110</v>
      </c>
      <c r="B13" s="5" t="s">
        <v>51</v>
      </c>
      <c r="C13" s="5" t="s">
        <v>21</v>
      </c>
      <c r="D13" s="6">
        <v>0.17986003872641176</v>
      </c>
      <c r="E13" s="6">
        <v>9.2632632942998172E-2</v>
      </c>
      <c r="F13" s="6">
        <v>9.884670181773203E-2</v>
      </c>
      <c r="G13" s="6">
        <v>8.3926370663970906E-2</v>
      </c>
    </row>
    <row r="14" spans="1:7" x14ac:dyDescent="0.3">
      <c r="A14" s="1" t="s">
        <v>110</v>
      </c>
      <c r="B14" s="5" t="s">
        <v>52</v>
      </c>
      <c r="C14" s="5" t="s">
        <v>8</v>
      </c>
      <c r="D14" s="6">
        <v>1.2578234186060522E-2</v>
      </c>
      <c r="E14" s="6">
        <v>-1.614822468240007E-2</v>
      </c>
      <c r="F14" s="6">
        <v>1.5998008083039528E-2</v>
      </c>
      <c r="G14" s="6">
        <v>5.3711516383763147E-3</v>
      </c>
    </row>
    <row r="15" spans="1:7" x14ac:dyDescent="0.3">
      <c r="A15" s="1" t="s">
        <v>110</v>
      </c>
      <c r="B15" s="5" t="s">
        <v>53</v>
      </c>
      <c r="C15" s="5" t="s">
        <v>21</v>
      </c>
      <c r="D15" s="6">
        <v>0.14571239276646852</v>
      </c>
      <c r="E15" s="6">
        <v>0.13503826474951375</v>
      </c>
      <c r="F15" s="6">
        <v>7.031285288095579E-2</v>
      </c>
      <c r="G15" s="6">
        <v>4.6503642790471922E-2</v>
      </c>
    </row>
    <row r="16" spans="1:7" x14ac:dyDescent="0.3">
      <c r="A16" s="1" t="s">
        <v>110</v>
      </c>
      <c r="B16" s="5" t="s">
        <v>54</v>
      </c>
      <c r="C16" s="5" t="s">
        <v>31</v>
      </c>
      <c r="D16" s="6">
        <v>-3.3580065563165951E-2</v>
      </c>
      <c r="E16" s="6">
        <v>1.4672846682091123E-3</v>
      </c>
      <c r="F16" s="6">
        <v>-0.123145518159965</v>
      </c>
      <c r="G16" s="6">
        <v>-7.8043244759272268E-2</v>
      </c>
    </row>
    <row r="17" spans="1:7" x14ac:dyDescent="0.3">
      <c r="A17" s="1" t="s">
        <v>110</v>
      </c>
      <c r="B17" s="5" t="s">
        <v>55</v>
      </c>
      <c r="C17" s="5" t="s">
        <v>26</v>
      </c>
      <c r="D17" s="6">
        <v>6.3356558877267766E-2</v>
      </c>
      <c r="E17" s="6">
        <v>3.4172607839519253E-2</v>
      </c>
      <c r="F17" s="6">
        <v>4.16282933487504E-2</v>
      </c>
      <c r="G17" s="6">
        <v>-6.7973829224641236E-3</v>
      </c>
    </row>
    <row r="18" spans="1:7" x14ac:dyDescent="0.3">
      <c r="A18" s="1" t="s">
        <v>110</v>
      </c>
      <c r="B18" s="5" t="s">
        <v>56</v>
      </c>
      <c r="C18" s="5" t="s">
        <v>12</v>
      </c>
      <c r="D18" s="6">
        <v>-2.4442219308697943E-3</v>
      </c>
      <c r="E18" s="6">
        <v>-0.10313090510028067</v>
      </c>
      <c r="F18" s="6">
        <v>-2.3640923593037932E-4</v>
      </c>
      <c r="G18" s="6">
        <v>-1.5068326639433582E-2</v>
      </c>
    </row>
    <row r="19" spans="1:7" x14ac:dyDescent="0.3">
      <c r="A19" s="1" t="s">
        <v>110</v>
      </c>
      <c r="B19" s="5" t="s">
        <v>57</v>
      </c>
      <c r="C19" s="5" t="s">
        <v>17</v>
      </c>
      <c r="D19" s="6">
        <v>0.12996990469567449</v>
      </c>
      <c r="E19" s="6">
        <v>0.17687236694028352</v>
      </c>
      <c r="F19" s="6">
        <v>6.2619062114815827E-2</v>
      </c>
      <c r="G19" s="6">
        <v>5.5390191457196813E-2</v>
      </c>
    </row>
    <row r="20" spans="1:7" x14ac:dyDescent="0.3">
      <c r="A20" s="1" t="s">
        <v>110</v>
      </c>
      <c r="B20" s="5" t="s">
        <v>58</v>
      </c>
      <c r="C20" s="5" t="s">
        <v>12</v>
      </c>
      <c r="D20" s="6">
        <v>2.9701474183221221E-2</v>
      </c>
      <c r="E20" s="6">
        <v>8.088224799429844E-2</v>
      </c>
      <c r="F20" s="6">
        <v>2.792886768701397E-2</v>
      </c>
      <c r="G20" s="6">
        <v>7.6928232270195851E-2</v>
      </c>
    </row>
    <row r="21" spans="1:7" x14ac:dyDescent="0.3">
      <c r="A21" s="1" t="s">
        <v>110</v>
      </c>
      <c r="B21" s="5" t="s">
        <v>59</v>
      </c>
      <c r="C21" s="5" t="s">
        <v>8</v>
      </c>
      <c r="D21" s="6">
        <v>3.1661432072294882E-2</v>
      </c>
      <c r="E21" s="6">
        <v>4.6389899760951203E-2</v>
      </c>
      <c r="F21" s="6">
        <v>3.5202373086951066E-3</v>
      </c>
      <c r="G21" s="6">
        <v>-1.3718036278938417E-2</v>
      </c>
    </row>
    <row r="22" spans="1:7" x14ac:dyDescent="0.3">
      <c r="A22" s="1" t="s">
        <v>110</v>
      </c>
      <c r="B22" s="5" t="s">
        <v>60</v>
      </c>
      <c r="C22" s="5" t="s">
        <v>8</v>
      </c>
      <c r="D22" s="6">
        <v>0.11444186274830637</v>
      </c>
      <c r="E22" s="6">
        <v>0.15063520871143377</v>
      </c>
      <c r="F22" s="6">
        <v>0.12871346871132039</v>
      </c>
      <c r="G22" s="6">
        <v>0.16828793038811396</v>
      </c>
    </row>
    <row r="23" spans="1:7" x14ac:dyDescent="0.3">
      <c r="A23" s="1" t="s">
        <v>110</v>
      </c>
      <c r="B23" s="5" t="s">
        <v>61</v>
      </c>
      <c r="C23" s="5" t="s">
        <v>8</v>
      </c>
      <c r="D23" s="6">
        <v>-8.2581931718625157E-2</v>
      </c>
      <c r="E23" s="6">
        <v>6.4308426091534976E-3</v>
      </c>
      <c r="F23" s="6">
        <v>-0.1305955829317722</v>
      </c>
      <c r="G23" s="6">
        <v>-2.641098140078868E-2</v>
      </c>
    </row>
    <row r="24" spans="1:7" x14ac:dyDescent="0.3">
      <c r="A24" s="1" t="s">
        <v>110</v>
      </c>
      <c r="B24" s="5" t="s">
        <v>62</v>
      </c>
      <c r="C24" s="5" t="s">
        <v>29</v>
      </c>
      <c r="D24" s="6">
        <v>6.8820618894809282E-2</v>
      </c>
      <c r="E24" s="6">
        <v>3.2678351334350597E-2</v>
      </c>
      <c r="F24" s="6">
        <v>3.7763524495410428E-2</v>
      </c>
      <c r="G24" s="6">
        <v>-3.0297534502722323E-2</v>
      </c>
    </row>
    <row r="25" spans="1:7" x14ac:dyDescent="0.3">
      <c r="A25" s="1" t="s">
        <v>110</v>
      </c>
      <c r="B25" s="5" t="s">
        <v>63</v>
      </c>
      <c r="C25" s="5" t="s">
        <v>8</v>
      </c>
      <c r="D25" s="6">
        <v>-2.2990210619993956E-2</v>
      </c>
      <c r="E25" s="6">
        <v>8.9204547469564632E-3</v>
      </c>
      <c r="F25" s="6">
        <v>-4.2568753657109326E-2</v>
      </c>
      <c r="G25" s="6">
        <v>-7.6532094103979098E-2</v>
      </c>
    </row>
    <row r="26" spans="1:7" x14ac:dyDescent="0.3">
      <c r="A26" s="1" t="s">
        <v>110</v>
      </c>
      <c r="B26" s="5" t="s">
        <v>64</v>
      </c>
      <c r="C26" s="5" t="s">
        <v>21</v>
      </c>
      <c r="D26" s="6">
        <v>9.652732244625728E-2</v>
      </c>
      <c r="E26" s="6">
        <v>0.10598325505411477</v>
      </c>
      <c r="F26" s="6">
        <v>5.9767697973340028E-2</v>
      </c>
      <c r="G26" s="6">
        <v>7.4266617155588355E-3</v>
      </c>
    </row>
    <row r="27" spans="1:7" x14ac:dyDescent="0.3">
      <c r="A27" s="1" t="s">
        <v>110</v>
      </c>
      <c r="B27" s="5" t="s">
        <v>65</v>
      </c>
      <c r="C27" s="5" t="s">
        <v>21</v>
      </c>
      <c r="D27" s="6">
        <v>-0.24774524923884655</v>
      </c>
      <c r="E27" s="6">
        <v>-6.3468832766993888E-2</v>
      </c>
      <c r="F27" s="6">
        <v>-0.14402833950555705</v>
      </c>
      <c r="G27" s="6">
        <v>-8.0159039841198432E-2</v>
      </c>
    </row>
    <row r="28" spans="1:7" x14ac:dyDescent="0.3">
      <c r="A28" s="1" t="s">
        <v>110</v>
      </c>
      <c r="B28" s="5" t="s">
        <v>66</v>
      </c>
      <c r="C28" s="5" t="s">
        <v>26</v>
      </c>
      <c r="D28" s="6">
        <v>-0.10892117687052316</v>
      </c>
      <c r="E28" s="6">
        <v>-0.11841344556335076</v>
      </c>
      <c r="F28" s="6">
        <v>-0.10973118142800553</v>
      </c>
      <c r="G28" s="6">
        <v>-0.13966654189884364</v>
      </c>
    </row>
    <row r="29" spans="1:7" x14ac:dyDescent="0.3">
      <c r="A29" s="1" t="s">
        <v>110</v>
      </c>
      <c r="B29" s="5" t="s">
        <v>67</v>
      </c>
      <c r="C29" s="5" t="s">
        <v>8</v>
      </c>
      <c r="D29" s="6">
        <v>0.20002156566745743</v>
      </c>
      <c r="E29" s="6">
        <v>0.15566899874248108</v>
      </c>
      <c r="F29" s="6">
        <v>0.14197643060455822</v>
      </c>
      <c r="G29" s="6">
        <v>0.11300629153960684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30"/>
  <sheetViews>
    <sheetView workbookViewId="0">
      <selection activeCell="G30" sqref="A1:G30"/>
    </sheetView>
  </sheetViews>
  <sheetFormatPr baseColWidth="10" defaultColWidth="11.44140625" defaultRowHeight="14.4" x14ac:dyDescent="0.3"/>
  <cols>
    <col min="1" max="3" width="11.44140625" style="1"/>
    <col min="4" max="4" width="31.21875" style="1" bestFit="1" customWidth="1"/>
    <col min="5" max="5" width="32.109375" style="1" bestFit="1" customWidth="1"/>
    <col min="6" max="6" width="29.88671875" style="1" bestFit="1" customWidth="1"/>
    <col min="7" max="7" width="28.5546875" style="1" bestFit="1" customWidth="1"/>
    <col min="8" max="16384" width="11.44140625" style="1"/>
  </cols>
  <sheetData>
    <row r="1" spans="1:7" x14ac:dyDescent="0.3">
      <c r="A1" s="1" t="s">
        <v>108</v>
      </c>
      <c r="B1" s="4" t="s">
        <v>0</v>
      </c>
      <c r="C1" s="4" t="s">
        <v>1</v>
      </c>
      <c r="D1" s="7" t="s">
        <v>2</v>
      </c>
      <c r="E1" s="7" t="s">
        <v>3</v>
      </c>
      <c r="F1" s="7" t="s">
        <v>4</v>
      </c>
      <c r="G1" s="7" t="s">
        <v>5</v>
      </c>
    </row>
    <row r="2" spans="1:7" x14ac:dyDescent="0.3">
      <c r="A2" s="1" t="s">
        <v>109</v>
      </c>
      <c r="B2" s="5" t="s">
        <v>68</v>
      </c>
      <c r="C2" s="5" t="s">
        <v>33</v>
      </c>
      <c r="D2" s="6">
        <v>0.1151079136690647</v>
      </c>
      <c r="E2" s="6">
        <v>0.10642346634752953</v>
      </c>
      <c r="F2" s="6">
        <v>5.6907407946392263E-2</v>
      </c>
      <c r="G2" s="6">
        <v>4.5241499071498881E-3</v>
      </c>
    </row>
    <row r="3" spans="1:7" x14ac:dyDescent="0.3">
      <c r="A3" s="1" t="s">
        <v>109</v>
      </c>
      <c r="B3" s="5" t="s">
        <v>69</v>
      </c>
      <c r="C3" s="5" t="s">
        <v>12</v>
      </c>
      <c r="D3" s="6">
        <v>1.6937325979379581E-2</v>
      </c>
      <c r="E3" s="6">
        <v>3.2923664012924347E-2</v>
      </c>
      <c r="F3" s="6">
        <v>4.6709209951039332E-2</v>
      </c>
      <c r="G3" s="6">
        <v>2.6446196823055046E-2</v>
      </c>
    </row>
    <row r="4" spans="1:7" x14ac:dyDescent="0.3">
      <c r="A4" s="1" t="s">
        <v>109</v>
      </c>
      <c r="B4" s="5" t="s">
        <v>70</v>
      </c>
      <c r="C4" s="5" t="s">
        <v>71</v>
      </c>
      <c r="D4" s="6">
        <v>2.2170444323192484E-2</v>
      </c>
      <c r="E4" s="6">
        <v>3.0450226093991062E-2</v>
      </c>
      <c r="F4" s="6">
        <v>-3.3699403342009271E-2</v>
      </c>
      <c r="G4" s="6">
        <v>5.4202536391647627E-2</v>
      </c>
    </row>
    <row r="5" spans="1:7" x14ac:dyDescent="0.3">
      <c r="A5" s="1" t="s">
        <v>109</v>
      </c>
      <c r="B5" s="5" t="s">
        <v>72</v>
      </c>
      <c r="C5" s="5" t="s">
        <v>8</v>
      </c>
      <c r="D5" s="6">
        <v>6.3944128138280987E-2</v>
      </c>
      <c r="E5" s="6">
        <v>2.4319784033211889E-2</v>
      </c>
      <c r="F5" s="6">
        <v>-3.9029462738301435E-2</v>
      </c>
      <c r="G5" s="6">
        <v>2.4689135205822832E-2</v>
      </c>
    </row>
    <row r="6" spans="1:7" x14ac:dyDescent="0.3">
      <c r="A6" s="1" t="s">
        <v>109</v>
      </c>
      <c r="B6" s="5" t="s">
        <v>73</v>
      </c>
      <c r="C6" s="5" t="s">
        <v>74</v>
      </c>
      <c r="D6" s="6">
        <v>0.10340789577919185</v>
      </c>
      <c r="E6" s="6">
        <v>0.15305313243457574</v>
      </c>
      <c r="F6" s="6">
        <v>6.7201283079390661E-2</v>
      </c>
      <c r="G6" s="6">
        <v>2.1786945997894769E-2</v>
      </c>
    </row>
    <row r="7" spans="1:7" x14ac:dyDescent="0.3">
      <c r="A7" s="1" t="s">
        <v>109</v>
      </c>
      <c r="B7" s="5" t="s">
        <v>75</v>
      </c>
      <c r="C7" s="5" t="s">
        <v>21</v>
      </c>
      <c r="D7" s="6">
        <v>0.13652179660059183</v>
      </c>
      <c r="E7" s="6">
        <v>0.13999185237629097</v>
      </c>
      <c r="F7" s="6">
        <v>6.1927966046653848E-2</v>
      </c>
      <c r="G7" s="6">
        <v>0.12836946443649111</v>
      </c>
    </row>
    <row r="8" spans="1:7" x14ac:dyDescent="0.3">
      <c r="A8" s="1" t="s">
        <v>109</v>
      </c>
      <c r="B8" s="5" t="s">
        <v>76</v>
      </c>
      <c r="C8" s="5" t="s">
        <v>14</v>
      </c>
      <c r="D8" s="6">
        <v>0.13167574882843713</v>
      </c>
      <c r="E8" s="6">
        <v>0.1636143536842517</v>
      </c>
      <c r="F8" s="6">
        <v>0.11116313560028512</v>
      </c>
      <c r="G8" s="6">
        <v>6.3546899763367581E-2</v>
      </c>
    </row>
    <row r="9" spans="1:7" x14ac:dyDescent="0.3">
      <c r="A9" s="1" t="s">
        <v>109</v>
      </c>
      <c r="B9" s="5" t="s">
        <v>77</v>
      </c>
      <c r="C9" s="5" t="s">
        <v>14</v>
      </c>
      <c r="D9" s="6">
        <v>-4.8199630544136118E-2</v>
      </c>
      <c r="E9" s="6">
        <v>2.4467839484548337E-2</v>
      </c>
      <c r="F9" s="6">
        <v>-1.9426425768986011E-2</v>
      </c>
      <c r="G9" s="6">
        <v>-0.12111959287531815</v>
      </c>
    </row>
    <row r="10" spans="1:7" x14ac:dyDescent="0.3">
      <c r="A10" s="1" t="s">
        <v>109</v>
      </c>
      <c r="B10" s="5" t="s">
        <v>78</v>
      </c>
      <c r="C10" s="5" t="s">
        <v>33</v>
      </c>
      <c r="D10" s="6">
        <v>0.10124242290278107</v>
      </c>
      <c r="E10" s="6">
        <v>0.17185395059618269</v>
      </c>
      <c r="F10" s="6">
        <v>0.1199469507807106</v>
      </c>
      <c r="G10" s="6">
        <v>5.473364186478924E-2</v>
      </c>
    </row>
    <row r="11" spans="1:7" x14ac:dyDescent="0.3">
      <c r="A11" s="1" t="s">
        <v>109</v>
      </c>
      <c r="B11" s="5" t="s">
        <v>79</v>
      </c>
      <c r="C11" s="5" t="s">
        <v>21</v>
      </c>
      <c r="D11" s="6">
        <v>0.20075366555339313</v>
      </c>
      <c r="E11" s="6">
        <v>0.24966315838525033</v>
      </c>
      <c r="F11" s="6">
        <v>0.18779424585876203</v>
      </c>
      <c r="G11" s="6">
        <v>8.1303467117824213E-2</v>
      </c>
    </row>
    <row r="12" spans="1:7" x14ac:dyDescent="0.3">
      <c r="A12" s="1" t="s">
        <v>109</v>
      </c>
      <c r="B12" s="5" t="s">
        <v>80</v>
      </c>
      <c r="C12" s="5" t="s">
        <v>17</v>
      </c>
      <c r="D12" s="6">
        <v>-7.0012213708391391E-2</v>
      </c>
      <c r="E12" s="6">
        <v>-6.5490213985829993E-2</v>
      </c>
      <c r="F12" s="6">
        <v>-7.5729438068687926E-2</v>
      </c>
      <c r="G12" s="6">
        <v>-0.10643171816684793</v>
      </c>
    </row>
    <row r="13" spans="1:7" x14ac:dyDescent="0.3">
      <c r="A13" s="1" t="s">
        <v>109</v>
      </c>
      <c r="B13" s="5" t="s">
        <v>81</v>
      </c>
      <c r="C13" s="5" t="s">
        <v>14</v>
      </c>
      <c r="D13" s="6">
        <v>2.9769341881330846E-2</v>
      </c>
      <c r="E13" s="6">
        <v>4.8687117975333871E-2</v>
      </c>
      <c r="F13" s="6">
        <v>3.0185963160679896E-2</v>
      </c>
      <c r="G13" s="6">
        <v>-8.1151642308295635E-2</v>
      </c>
    </row>
    <row r="14" spans="1:7" x14ac:dyDescent="0.3">
      <c r="A14" s="1" t="s">
        <v>109</v>
      </c>
      <c r="B14" s="5" t="s">
        <v>82</v>
      </c>
      <c r="C14" s="5" t="s">
        <v>14</v>
      </c>
      <c r="D14" s="6">
        <v>6.4355557855560575E-2</v>
      </c>
      <c r="E14" s="6">
        <v>0.13265585183819861</v>
      </c>
      <c r="F14" s="6">
        <v>6.3204421996979399E-2</v>
      </c>
      <c r="G14" s="6">
        <v>1.4325199240085129E-2</v>
      </c>
    </row>
    <row r="15" spans="1:7" x14ac:dyDescent="0.3">
      <c r="A15" s="1" t="s">
        <v>109</v>
      </c>
      <c r="B15" s="5" t="s">
        <v>83</v>
      </c>
      <c r="C15" s="5" t="s">
        <v>8</v>
      </c>
      <c r="D15" s="6">
        <v>5.3869343340325115E-2</v>
      </c>
      <c r="E15" s="6">
        <v>9.1977299145220681E-2</v>
      </c>
      <c r="F15" s="6">
        <v>2.6783908673402079E-2</v>
      </c>
      <c r="G15" s="6">
        <v>2.7478334390192982E-3</v>
      </c>
    </row>
    <row r="16" spans="1:7" x14ac:dyDescent="0.3">
      <c r="A16" s="1" t="s">
        <v>109</v>
      </c>
      <c r="B16" s="5" t="s">
        <v>84</v>
      </c>
      <c r="C16" s="5" t="s">
        <v>33</v>
      </c>
      <c r="D16" s="6">
        <v>0.10987538255355744</v>
      </c>
      <c r="E16" s="6">
        <v>0.14496981352818838</v>
      </c>
      <c r="F16" s="6">
        <v>7.566338134950723E-2</v>
      </c>
      <c r="G16" s="6">
        <v>1.8202248569940571E-2</v>
      </c>
    </row>
    <row r="17" spans="1:7" x14ac:dyDescent="0.3">
      <c r="A17" s="1" t="s">
        <v>109</v>
      </c>
      <c r="B17" s="5" t="s">
        <v>85</v>
      </c>
      <c r="C17" s="5" t="s">
        <v>12</v>
      </c>
      <c r="D17" s="6">
        <v>-6.2683428244675099E-2</v>
      </c>
      <c r="E17" s="6">
        <v>-2.3869900925933329E-2</v>
      </c>
      <c r="F17" s="6">
        <v>-9.2109291071000632E-2</v>
      </c>
      <c r="G17" s="6">
        <v>-0.114324770239014</v>
      </c>
    </row>
    <row r="18" spans="1:7" x14ac:dyDescent="0.3">
      <c r="A18" s="1" t="s">
        <v>109</v>
      </c>
      <c r="B18" s="5" t="s">
        <v>86</v>
      </c>
      <c r="C18" s="5" t="s">
        <v>29</v>
      </c>
      <c r="D18" s="6">
        <v>-1.721433335971323E-2</v>
      </c>
      <c r="E18" s="6">
        <v>4.498383238039072E-2</v>
      </c>
      <c r="F18" s="6">
        <v>7.2098176303929229E-2</v>
      </c>
      <c r="G18" s="6">
        <v>3.7709746970387981E-2</v>
      </c>
    </row>
    <row r="19" spans="1:7" x14ac:dyDescent="0.3">
      <c r="A19" s="1" t="s">
        <v>109</v>
      </c>
      <c r="B19" s="5" t="s">
        <v>87</v>
      </c>
      <c r="C19" s="5" t="s">
        <v>12</v>
      </c>
      <c r="D19" s="6">
        <v>5.9922044956597809E-2</v>
      </c>
      <c r="E19" s="6">
        <v>8.1407758676959374E-2</v>
      </c>
      <c r="F19" s="6">
        <v>3.8616593491759277E-3</v>
      </c>
      <c r="G19" s="6">
        <v>-5.5865246242696731E-3</v>
      </c>
    </row>
    <row r="20" spans="1:7" x14ac:dyDescent="0.3">
      <c r="A20" s="1" t="s">
        <v>109</v>
      </c>
      <c r="B20" s="5" t="s">
        <v>88</v>
      </c>
      <c r="C20" s="5" t="s">
        <v>14</v>
      </c>
      <c r="D20" s="6">
        <v>7.8868061686086066E-2</v>
      </c>
      <c r="E20" s="6">
        <v>0.13079725766534789</v>
      </c>
      <c r="F20" s="6">
        <v>8.8253792750021542E-2</v>
      </c>
      <c r="G20" s="6">
        <v>4.3778325078926761E-2</v>
      </c>
    </row>
    <row r="21" spans="1:7" x14ac:dyDescent="0.3">
      <c r="A21" s="1" t="s">
        <v>109</v>
      </c>
      <c r="B21" s="5" t="s">
        <v>89</v>
      </c>
      <c r="C21" s="5" t="s">
        <v>21</v>
      </c>
      <c r="D21" s="6">
        <v>0.11939291736930868</v>
      </c>
      <c r="E21" s="6">
        <v>0.11952079209045652</v>
      </c>
      <c r="F21" s="6">
        <v>8.3780991735537214E-2</v>
      </c>
      <c r="G21" s="6">
        <v>9.5945679984255072E-2</v>
      </c>
    </row>
    <row r="22" spans="1:7" x14ac:dyDescent="0.3">
      <c r="A22" s="1" t="s">
        <v>109</v>
      </c>
      <c r="B22" s="5" t="s">
        <v>90</v>
      </c>
      <c r="C22" s="5" t="s">
        <v>8</v>
      </c>
      <c r="D22" s="6">
        <v>0.16319799309169125</v>
      </c>
      <c r="E22" s="6">
        <v>0.12957360991068856</v>
      </c>
      <c r="F22" s="6">
        <v>2.1726104120479706E-2</v>
      </c>
      <c r="G22" s="6">
        <v>-1.0223973840694178E-2</v>
      </c>
    </row>
    <row r="23" spans="1:7" x14ac:dyDescent="0.3">
      <c r="A23" s="1" t="s">
        <v>109</v>
      </c>
      <c r="B23" s="5" t="s">
        <v>91</v>
      </c>
      <c r="C23" s="5" t="s">
        <v>12</v>
      </c>
      <c r="D23" s="6">
        <v>1.3634424942172929E-2</v>
      </c>
      <c r="E23" s="6">
        <v>1.3223116385259526E-2</v>
      </c>
      <c r="F23" s="6">
        <v>-3.5187865662075213E-2</v>
      </c>
      <c r="G23" s="6">
        <v>-5.735079869215598E-2</v>
      </c>
    </row>
    <row r="24" spans="1:7" x14ac:dyDescent="0.3">
      <c r="A24" s="1" t="s">
        <v>109</v>
      </c>
      <c r="B24" s="5" t="s">
        <v>92</v>
      </c>
      <c r="C24" s="5" t="s">
        <v>33</v>
      </c>
      <c r="D24" s="6">
        <v>8.0539047491074323E-2</v>
      </c>
      <c r="E24" s="6">
        <v>0.14188859564164646</v>
      </c>
      <c r="F24" s="6">
        <v>6.5036674816625895E-2</v>
      </c>
      <c r="G24" s="6">
        <v>1.121951219512185E-2</v>
      </c>
    </row>
    <row r="25" spans="1:7" x14ac:dyDescent="0.3">
      <c r="A25" s="1" t="s">
        <v>109</v>
      </c>
      <c r="B25" s="5" t="s">
        <v>93</v>
      </c>
      <c r="C25" s="5" t="s">
        <v>12</v>
      </c>
      <c r="D25" s="6">
        <v>2.7392460687642228E-2</v>
      </c>
      <c r="E25" s="6">
        <v>8.8912453311622563E-2</v>
      </c>
      <c r="F25" s="6">
        <v>4.0610817863817705E-2</v>
      </c>
      <c r="G25" s="6">
        <v>6.9780577275018185E-2</v>
      </c>
    </row>
    <row r="26" spans="1:7" x14ac:dyDescent="0.3">
      <c r="A26" s="1" t="s">
        <v>109</v>
      </c>
      <c r="B26" s="5" t="s">
        <v>94</v>
      </c>
      <c r="C26" s="5" t="s">
        <v>21</v>
      </c>
      <c r="D26" s="6">
        <v>0.14888665690512837</v>
      </c>
      <c r="E26" s="6">
        <v>0.14017073916645373</v>
      </c>
      <c r="F26" s="6">
        <v>0.148315103804458</v>
      </c>
      <c r="G26" s="6">
        <v>9.2645519617794547E-2</v>
      </c>
    </row>
    <row r="27" spans="1:7" x14ac:dyDescent="0.3">
      <c r="A27" s="1" t="s">
        <v>109</v>
      </c>
      <c r="B27" s="5" t="s">
        <v>95</v>
      </c>
      <c r="C27" s="5" t="s">
        <v>33</v>
      </c>
      <c r="D27" s="6">
        <v>4.2347221044349403E-2</v>
      </c>
      <c r="E27" s="6">
        <v>0.10766355418173357</v>
      </c>
      <c r="F27" s="6">
        <v>4.3884823301066578E-2</v>
      </c>
      <c r="G27" s="6">
        <v>0</v>
      </c>
    </row>
    <row r="28" spans="1:7" x14ac:dyDescent="0.3">
      <c r="A28" s="1" t="s">
        <v>109</v>
      </c>
      <c r="B28" s="5" t="s">
        <v>96</v>
      </c>
      <c r="C28" s="5" t="s">
        <v>8</v>
      </c>
      <c r="D28" s="6">
        <v>4.613196821932064E-4</v>
      </c>
      <c r="E28" s="6">
        <v>5.4611211573236784E-2</v>
      </c>
      <c r="F28" s="6">
        <v>4.4598895594925358E-2</v>
      </c>
      <c r="G28" s="6">
        <v>-4.612704278182278E-2</v>
      </c>
    </row>
    <row r="29" spans="1:7" x14ac:dyDescent="0.3">
      <c r="A29" s="1" t="s">
        <v>109</v>
      </c>
      <c r="B29" s="5" t="s">
        <v>97</v>
      </c>
      <c r="C29" s="5" t="s">
        <v>12</v>
      </c>
      <c r="D29" s="6">
        <v>6.228478925070946E-2</v>
      </c>
      <c r="E29" s="6">
        <v>4.6865070971430778E-2</v>
      </c>
      <c r="F29" s="6">
        <v>-3.3047830689543867E-2</v>
      </c>
      <c r="G29" s="6">
        <v>-4.8397970135469759E-2</v>
      </c>
    </row>
    <row r="30" spans="1:7" x14ac:dyDescent="0.3">
      <c r="A30" s="1" t="s">
        <v>109</v>
      </c>
      <c r="B30" s="5" t="s">
        <v>98</v>
      </c>
      <c r="C30" s="5" t="s">
        <v>21</v>
      </c>
      <c r="D30" s="6">
        <v>0.24971004250236051</v>
      </c>
      <c r="E30" s="6">
        <v>0.25684515916567396</v>
      </c>
      <c r="F30" s="6">
        <v>0.17924994055023336</v>
      </c>
      <c r="G30" s="6">
        <v>5.5349626077686898E-2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8140-0437-48DA-98FB-60DDC4B83965}">
  <dimension ref="A1:H464"/>
  <sheetViews>
    <sheetView tabSelected="1" zoomScale="70" zoomScaleNormal="70" workbookViewId="0">
      <selection activeCell="K23" sqref="K23"/>
    </sheetView>
  </sheetViews>
  <sheetFormatPr baseColWidth="10" defaultRowHeight="14.4" x14ac:dyDescent="0.3"/>
  <cols>
    <col min="2" max="2" width="15.88671875" customWidth="1"/>
    <col min="4" max="4" width="33.88671875" customWidth="1"/>
    <col min="5" max="5" width="34.77734375" customWidth="1"/>
    <col min="6" max="6" width="32.88671875" customWidth="1"/>
    <col min="7" max="7" width="31.33203125" customWidth="1"/>
    <col min="8" max="8" width="11.5546875" style="13"/>
  </cols>
  <sheetData>
    <row r="1" spans="1:8" x14ac:dyDescent="0.3">
      <c r="A1" t="s">
        <v>108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s="13" t="s">
        <v>111</v>
      </c>
    </row>
    <row r="2" spans="1:8" hidden="1" x14ac:dyDescent="0.3">
      <c r="A2" t="str">
        <f>Utl!A2</f>
        <v>UTL</v>
      </c>
      <c r="B2" t="str">
        <f>Utl!B2</f>
        <v>A2A S.p.A.</v>
      </c>
      <c r="C2" t="str">
        <f>Utl!C2</f>
        <v>ITALY</v>
      </c>
      <c r="D2">
        <f>Utl!D2</f>
        <v>0.1151079136690647</v>
      </c>
      <c r="E2">
        <f>Utl!E2</f>
        <v>0.10642346634752953</v>
      </c>
      <c r="F2">
        <f>Utl!F2</f>
        <v>5.6907407946392263E-2</v>
      </c>
      <c r="G2">
        <f>Utl!G2</f>
        <v>4.5241499071498881E-3</v>
      </c>
      <c r="H2" s="13">
        <f>IF(AND(Tableau1[[#This Row],[TYPE]]="UTL",Tableau1[[#This Row],[Percentage of growth/Decline January]]&lt;=criteria!$B$2),1,0)</f>
        <v>0</v>
      </c>
    </row>
    <row r="3" spans="1:8" x14ac:dyDescent="0.3">
      <c r="A3" t="str">
        <f>Utl!A3</f>
        <v>UTL</v>
      </c>
      <c r="B3" t="str">
        <f>Utl!B3</f>
        <v>Centrica plc</v>
      </c>
      <c r="C3" t="str">
        <f>Utl!C3</f>
        <v>UNITED KINGDOM</v>
      </c>
      <c r="D3">
        <f>Utl!D3</f>
        <v>1.6937325979379581E-2</v>
      </c>
      <c r="E3">
        <f>Utl!E3</f>
        <v>3.2923664012924347E-2</v>
      </c>
      <c r="F3">
        <f>Utl!F3</f>
        <v>4.6709209951039332E-2</v>
      </c>
      <c r="G3">
        <f>Utl!G3</f>
        <v>2.6446196823055046E-2</v>
      </c>
      <c r="H3" s="13">
        <f>IF(AND(Tableau1[[#This Row],[TYPE]]="UTL",Tableau1[[#This Row],[Percentage of growth/Decline January]]&lt;=criteria!$B$2),1,0)</f>
        <v>1</v>
      </c>
    </row>
    <row r="4" spans="1:8" x14ac:dyDescent="0.3">
      <c r="A4" t="str">
        <f>Utl!A4</f>
        <v>UTL</v>
      </c>
      <c r="B4" t="str">
        <f>Utl!B4</f>
        <v>CEZ as</v>
      </c>
      <c r="C4" t="str">
        <f>Utl!C4</f>
        <v>CZECH REPUBLIC</v>
      </c>
      <c r="D4">
        <f>Utl!D4</f>
        <v>2.2170444323192484E-2</v>
      </c>
      <c r="E4">
        <f>Utl!E4</f>
        <v>3.0450226093991062E-2</v>
      </c>
      <c r="F4">
        <f>Utl!F4</f>
        <v>-3.3699403342009271E-2</v>
      </c>
      <c r="G4">
        <f>Utl!G4</f>
        <v>5.4202536391647627E-2</v>
      </c>
      <c r="H4" s="13">
        <f>IF(AND(Tableau1[[#This Row],[TYPE]]="UTL",Tableau1[[#This Row],[Percentage of growth/Decline January]]&lt;=criteria!$B$2),1,0)</f>
        <v>1</v>
      </c>
    </row>
    <row r="5" spans="1:8" x14ac:dyDescent="0.3">
      <c r="A5" t="str">
        <f>Utl!A5</f>
        <v>UTL</v>
      </c>
      <c r="B5" t="str">
        <f>Utl!B5</f>
        <v>E.ON SE</v>
      </c>
      <c r="C5" t="str">
        <f>Utl!C5</f>
        <v>GERMANY</v>
      </c>
      <c r="D5">
        <f>Utl!D5</f>
        <v>6.3944128138280987E-2</v>
      </c>
      <c r="E5">
        <f>Utl!E5</f>
        <v>2.4319784033211889E-2</v>
      </c>
      <c r="F5">
        <f>Utl!F5</f>
        <v>-3.9029462738301435E-2</v>
      </c>
      <c r="G5">
        <f>Utl!G5</f>
        <v>2.4689135205822832E-2</v>
      </c>
      <c r="H5" s="13">
        <f>IF(AND(Tableau1[[#This Row],[TYPE]]="UTL",Tableau1[[#This Row],[Percentage of growth/Decline January]]&lt;=criteria!$B$2),1,0)</f>
        <v>1</v>
      </c>
    </row>
    <row r="6" spans="1:8" hidden="1" x14ac:dyDescent="0.3">
      <c r="A6" t="str">
        <f>Utl!A6</f>
        <v>UTL</v>
      </c>
      <c r="B6" t="str">
        <f>Utl!B6</f>
        <v>EDP-Energias de Portugal SA</v>
      </c>
      <c r="C6" t="str">
        <f>Utl!C6</f>
        <v>PORTUGAL</v>
      </c>
      <c r="D6">
        <f>Utl!D6</f>
        <v>0.10340789577919185</v>
      </c>
      <c r="E6">
        <f>Utl!E6</f>
        <v>0.15305313243457574</v>
      </c>
      <c r="F6">
        <f>Utl!F6</f>
        <v>6.7201283079390661E-2</v>
      </c>
      <c r="G6">
        <f>Utl!G6</f>
        <v>2.1786945997894769E-2</v>
      </c>
      <c r="H6" s="13">
        <f>IF(AND(Tableau1[[#This Row],[TYPE]]="UTL",Tableau1[[#This Row],[Percentage of growth/Decline January]]&lt;=criteria!$B$2),1,0)</f>
        <v>0</v>
      </c>
    </row>
    <row r="7" spans="1:8" hidden="1" x14ac:dyDescent="0.3">
      <c r="A7" t="str">
        <f>Utl!A7</f>
        <v>UTL</v>
      </c>
      <c r="B7" t="str">
        <f>Utl!B7</f>
        <v>Electricite de France SA</v>
      </c>
      <c r="C7" t="str">
        <f>Utl!C7</f>
        <v>FRANCE</v>
      </c>
      <c r="D7">
        <f>Utl!D7</f>
        <v>0.13652179660059183</v>
      </c>
      <c r="E7">
        <f>Utl!E7</f>
        <v>0.13999185237629097</v>
      </c>
      <c r="F7">
        <f>Utl!F7</f>
        <v>6.1927966046653848E-2</v>
      </c>
      <c r="G7">
        <f>Utl!G7</f>
        <v>0.12836946443649111</v>
      </c>
      <c r="H7" s="13">
        <f>IF(AND(Tableau1[[#This Row],[TYPE]]="UTL",Tableau1[[#This Row],[Percentage of growth/Decline January]]&lt;=criteria!$B$2),1,0)</f>
        <v>0</v>
      </c>
    </row>
    <row r="8" spans="1:8" hidden="1" x14ac:dyDescent="0.3">
      <c r="A8" t="str">
        <f>Utl!A8</f>
        <v>UTL</v>
      </c>
      <c r="B8" t="str">
        <f>Utl!B8</f>
        <v>Enagas SA</v>
      </c>
      <c r="C8" t="str">
        <f>Utl!C8</f>
        <v>SPAIN</v>
      </c>
      <c r="D8">
        <f>Utl!D8</f>
        <v>0.13167574882843713</v>
      </c>
      <c r="E8">
        <f>Utl!E8</f>
        <v>0.1636143536842517</v>
      </c>
      <c r="F8">
        <f>Utl!F8</f>
        <v>0.11116313560028512</v>
      </c>
      <c r="G8">
        <f>Utl!G8</f>
        <v>6.3546899763367581E-2</v>
      </c>
      <c r="H8" s="13">
        <f>IF(AND(Tableau1[[#This Row],[TYPE]]="UTL",Tableau1[[#This Row],[Percentage of growth/Decline January]]&lt;=criteria!$B$2),1,0)</f>
        <v>0</v>
      </c>
    </row>
    <row r="9" spans="1:8" x14ac:dyDescent="0.3">
      <c r="A9" t="str">
        <f>Utl!A9</f>
        <v>UTL</v>
      </c>
      <c r="B9" t="str">
        <f>Utl!B9</f>
        <v>Endesa S.A.</v>
      </c>
      <c r="C9" t="str">
        <f>Utl!C9</f>
        <v>SPAIN</v>
      </c>
      <c r="D9">
        <f>Utl!D9</f>
        <v>-4.8199630544136118E-2</v>
      </c>
      <c r="E9">
        <f>Utl!E9</f>
        <v>2.4467839484548337E-2</v>
      </c>
      <c r="F9">
        <f>Utl!F9</f>
        <v>-1.9426425768986011E-2</v>
      </c>
      <c r="G9">
        <f>Utl!G9</f>
        <v>-0.12111959287531815</v>
      </c>
      <c r="H9" s="13">
        <f>IF(AND(Tableau1[[#This Row],[TYPE]]="UTL",Tableau1[[#This Row],[Percentage of growth/Decline January]]&lt;=criteria!$B$2),1,0)</f>
        <v>1</v>
      </c>
    </row>
    <row r="10" spans="1:8" hidden="1" x14ac:dyDescent="0.3">
      <c r="A10" t="str">
        <f>Utl!A10</f>
        <v>UTL</v>
      </c>
      <c r="B10" t="str">
        <f>Utl!B10</f>
        <v>Enel SpA</v>
      </c>
      <c r="C10" t="str">
        <f>Utl!C10</f>
        <v>ITALY</v>
      </c>
      <c r="D10">
        <f>Utl!D10</f>
        <v>0.10124242290278107</v>
      </c>
      <c r="E10">
        <f>Utl!E10</f>
        <v>0.17185395059618269</v>
      </c>
      <c r="F10">
        <f>Utl!F10</f>
        <v>0.1199469507807106</v>
      </c>
      <c r="G10">
        <f>Utl!G10</f>
        <v>5.473364186478924E-2</v>
      </c>
      <c r="H10" s="13">
        <f>IF(AND(Tableau1[[#This Row],[TYPE]]="UTL",Tableau1[[#This Row],[Percentage of growth/Decline January]]&lt;=criteria!$B$2),1,0)</f>
        <v>0</v>
      </c>
    </row>
    <row r="11" spans="1:8" hidden="1" x14ac:dyDescent="0.3">
      <c r="A11" t="str">
        <f>Utl!A11</f>
        <v>UTL</v>
      </c>
      <c r="B11" t="str">
        <f>Utl!B11</f>
        <v>ENGIE SA</v>
      </c>
      <c r="C11" t="str">
        <f>Utl!C11</f>
        <v>FRANCE</v>
      </c>
      <c r="D11">
        <f>Utl!D11</f>
        <v>0.20075366555339313</v>
      </c>
      <c r="E11">
        <f>Utl!E11</f>
        <v>0.24966315838525033</v>
      </c>
      <c r="F11">
        <f>Utl!F11</f>
        <v>0.18779424585876203</v>
      </c>
      <c r="G11">
        <f>Utl!G11</f>
        <v>8.1303467117824213E-2</v>
      </c>
      <c r="H11" s="13">
        <f>IF(AND(Tableau1[[#This Row],[TYPE]]="UTL",Tableau1[[#This Row],[Percentage of growth/Decline January]]&lt;=criteria!$B$2),1,0)</f>
        <v>0</v>
      </c>
    </row>
    <row r="12" spans="1:8" x14ac:dyDescent="0.3">
      <c r="A12" t="str">
        <f>Utl!A12</f>
        <v>UTL</v>
      </c>
      <c r="B12" t="str">
        <f>Utl!B12</f>
        <v>Fortum Oyj</v>
      </c>
      <c r="C12" t="str">
        <f>Utl!C12</f>
        <v>FINLAND</v>
      </c>
      <c r="D12">
        <f>Utl!D12</f>
        <v>-7.0012213708391391E-2</v>
      </c>
      <c r="E12">
        <f>Utl!E12</f>
        <v>-6.5490213985829993E-2</v>
      </c>
      <c r="F12">
        <f>Utl!F12</f>
        <v>-7.5729438068687926E-2</v>
      </c>
      <c r="G12">
        <f>Utl!G12</f>
        <v>-0.10643171816684793</v>
      </c>
      <c r="H12" s="13">
        <f>IF(AND(Tableau1[[#This Row],[TYPE]]="UTL",Tableau1[[#This Row],[Percentage of growth/Decline January]]&lt;=criteria!$B$2),1,0)</f>
        <v>1</v>
      </c>
    </row>
    <row r="13" spans="1:8" x14ac:dyDescent="0.3">
      <c r="A13" t="str">
        <f>Utl!A13</f>
        <v>UTL</v>
      </c>
      <c r="B13" t="str">
        <f>Utl!B13</f>
        <v>Gas Natural SDG, S.A.</v>
      </c>
      <c r="C13" t="str">
        <f>Utl!C13</f>
        <v>SPAIN</v>
      </c>
      <c r="D13">
        <f>Utl!D13</f>
        <v>2.9769341881330846E-2</v>
      </c>
      <c r="E13">
        <f>Utl!E13</f>
        <v>4.8687117975333871E-2</v>
      </c>
      <c r="F13">
        <f>Utl!F13</f>
        <v>3.0185963160679896E-2</v>
      </c>
      <c r="G13">
        <f>Utl!G13</f>
        <v>-8.1151642308295635E-2</v>
      </c>
      <c r="H13" s="13">
        <f>IF(AND(Tableau1[[#This Row],[TYPE]]="UTL",Tableau1[[#This Row],[Percentage of growth/Decline January]]&lt;=criteria!$B$2),1,0)</f>
        <v>1</v>
      </c>
    </row>
    <row r="14" spans="1:8" x14ac:dyDescent="0.3">
      <c r="A14" t="str">
        <f>Utl!A14</f>
        <v>UTL</v>
      </c>
      <c r="B14" t="str">
        <f>Utl!B14</f>
        <v>Iberdrola SA</v>
      </c>
      <c r="C14" t="str">
        <f>Utl!C14</f>
        <v>SPAIN</v>
      </c>
      <c r="D14">
        <f>Utl!D14</f>
        <v>6.4355557855560575E-2</v>
      </c>
      <c r="E14">
        <f>Utl!E14</f>
        <v>0.13265585183819861</v>
      </c>
      <c r="F14">
        <f>Utl!F14</f>
        <v>6.3204421996979399E-2</v>
      </c>
      <c r="G14">
        <f>Utl!G14</f>
        <v>1.4325199240085129E-2</v>
      </c>
      <c r="H14" s="13">
        <f>IF(AND(Tableau1[[#This Row],[TYPE]]="UTL",Tableau1[[#This Row],[Percentage of growth/Decline January]]&lt;=criteria!$B$2),1,0)</f>
        <v>1</v>
      </c>
    </row>
    <row r="15" spans="1:8" x14ac:dyDescent="0.3">
      <c r="A15" t="str">
        <f>Utl!A15</f>
        <v>UTL</v>
      </c>
      <c r="B15" t="str">
        <f>Utl!B15</f>
        <v>innogy SE</v>
      </c>
      <c r="C15" t="str">
        <f>Utl!C15</f>
        <v>GERMANY</v>
      </c>
      <c r="D15">
        <f>Utl!D15</f>
        <v>5.3869343340325115E-2</v>
      </c>
      <c r="E15">
        <f>Utl!E15</f>
        <v>9.1977299145220681E-2</v>
      </c>
      <c r="F15">
        <f>Utl!F15</f>
        <v>2.6783908673402079E-2</v>
      </c>
      <c r="G15">
        <f>Utl!G15</f>
        <v>2.7478334390192982E-3</v>
      </c>
      <c r="H15" s="13">
        <f>IF(AND(Tableau1[[#This Row],[TYPE]]="UTL",Tableau1[[#This Row],[Percentage of growth/Decline January]]&lt;=criteria!$B$2),1,0)</f>
        <v>1</v>
      </c>
    </row>
    <row r="16" spans="1:8" hidden="1" x14ac:dyDescent="0.3">
      <c r="A16" t="str">
        <f>Utl!A16</f>
        <v>UTL</v>
      </c>
      <c r="B16" t="str">
        <f>Utl!B16</f>
        <v>Italgas SpA</v>
      </c>
      <c r="C16" t="str">
        <f>Utl!C16</f>
        <v>ITALY</v>
      </c>
      <c r="D16">
        <f>Utl!D16</f>
        <v>0.10987538255355744</v>
      </c>
      <c r="E16">
        <f>Utl!E16</f>
        <v>0.14496981352818838</v>
      </c>
      <c r="F16">
        <f>Utl!F16</f>
        <v>7.566338134950723E-2</v>
      </c>
      <c r="G16">
        <f>Utl!G16</f>
        <v>1.8202248569940571E-2</v>
      </c>
      <c r="H16" s="13">
        <f>IF(AND(Tableau1[[#This Row],[TYPE]]="UTL",Tableau1[[#This Row],[Percentage of growth/Decline January]]&lt;=criteria!$B$2),1,0)</f>
        <v>0</v>
      </c>
    </row>
    <row r="17" spans="1:8" x14ac:dyDescent="0.3">
      <c r="A17" t="str">
        <f>Utl!A17</f>
        <v>UTL</v>
      </c>
      <c r="B17" t="str">
        <f>Utl!B17</f>
        <v>National Grid plc</v>
      </c>
      <c r="C17" t="str">
        <f>Utl!C17</f>
        <v>UNITED KINGDOM</v>
      </c>
      <c r="D17">
        <f>Utl!D17</f>
        <v>-6.2683428244675099E-2</v>
      </c>
      <c r="E17">
        <f>Utl!E17</f>
        <v>-2.3869900925933329E-2</v>
      </c>
      <c r="F17">
        <f>Utl!F17</f>
        <v>-9.2109291071000632E-2</v>
      </c>
      <c r="G17">
        <f>Utl!G17</f>
        <v>-0.114324770239014</v>
      </c>
      <c r="H17" s="13">
        <f>IF(AND(Tableau1[[#This Row],[TYPE]]="UTL",Tableau1[[#This Row],[Percentage of growth/Decline January]]&lt;=criteria!$B$2),1,0)</f>
        <v>1</v>
      </c>
    </row>
    <row r="18" spans="1:8" x14ac:dyDescent="0.3">
      <c r="A18" t="str">
        <f>Utl!A18</f>
        <v>UTL</v>
      </c>
      <c r="B18" t="str">
        <f>Utl!B18</f>
        <v>Orsted</v>
      </c>
      <c r="C18" t="str">
        <f>Utl!C18</f>
        <v>DENMARK</v>
      </c>
      <c r="D18">
        <f>Utl!D18</f>
        <v>-1.721433335971323E-2</v>
      </c>
      <c r="E18">
        <f>Utl!E18</f>
        <v>4.498383238039072E-2</v>
      </c>
      <c r="F18">
        <f>Utl!F18</f>
        <v>7.2098176303929229E-2</v>
      </c>
      <c r="G18">
        <f>Utl!G18</f>
        <v>3.7709746970387981E-2</v>
      </c>
      <c r="H18" s="13">
        <f>IF(AND(Tableau1[[#This Row],[TYPE]]="UTL",Tableau1[[#This Row],[Percentage of growth/Decline January]]&lt;=criteria!$B$2),1,0)</f>
        <v>1</v>
      </c>
    </row>
    <row r="19" spans="1:8" x14ac:dyDescent="0.3">
      <c r="A19" t="str">
        <f>Utl!A19</f>
        <v>UTL</v>
      </c>
      <c r="B19" t="str">
        <f>Utl!B19</f>
        <v>Pennon Group Plc</v>
      </c>
      <c r="C19" t="str">
        <f>Utl!C19</f>
        <v>UNITED KINGDOM</v>
      </c>
      <c r="D19">
        <f>Utl!D19</f>
        <v>5.9922044956597809E-2</v>
      </c>
      <c r="E19">
        <f>Utl!E19</f>
        <v>8.1407758676959374E-2</v>
      </c>
      <c r="F19">
        <f>Utl!F19</f>
        <v>3.8616593491759277E-3</v>
      </c>
      <c r="G19">
        <f>Utl!G19</f>
        <v>-5.5865246242696731E-3</v>
      </c>
      <c r="H19" s="13">
        <f>IF(AND(Tableau1[[#This Row],[TYPE]]="UTL",Tableau1[[#This Row],[Percentage of growth/Decline January]]&lt;=criteria!$B$2),1,0)</f>
        <v>1</v>
      </c>
    </row>
    <row r="20" spans="1:8" hidden="1" x14ac:dyDescent="0.3">
      <c r="A20" t="str">
        <f>Utl!A20</f>
        <v>UTL</v>
      </c>
      <c r="B20" t="str">
        <f>Utl!B20</f>
        <v>Red Electrica Corp. SA</v>
      </c>
      <c r="C20" t="str">
        <f>Utl!C20</f>
        <v>SPAIN</v>
      </c>
      <c r="D20">
        <f>Utl!D20</f>
        <v>7.8868061686086066E-2</v>
      </c>
      <c r="E20">
        <f>Utl!E20</f>
        <v>0.13079725766534789</v>
      </c>
      <c r="F20">
        <f>Utl!F20</f>
        <v>8.8253792750021542E-2</v>
      </c>
      <c r="G20">
        <f>Utl!G20</f>
        <v>4.3778325078926761E-2</v>
      </c>
      <c r="H20" s="13">
        <f>IF(AND(Tableau1[[#This Row],[TYPE]]="UTL",Tableau1[[#This Row],[Percentage of growth/Decline January]]&lt;=criteria!$B$2),1,0)</f>
        <v>0</v>
      </c>
    </row>
    <row r="21" spans="1:8" hidden="1" x14ac:dyDescent="0.3">
      <c r="A21" t="str">
        <f>Utl!A21</f>
        <v>UTL</v>
      </c>
      <c r="B21" t="str">
        <f>Utl!B21</f>
        <v>Rubis SCA</v>
      </c>
      <c r="C21" t="str">
        <f>Utl!C21</f>
        <v>FRANCE</v>
      </c>
      <c r="D21">
        <f>Utl!D21</f>
        <v>0.11939291736930868</v>
      </c>
      <c r="E21">
        <f>Utl!E21</f>
        <v>0.11952079209045652</v>
      </c>
      <c r="F21">
        <f>Utl!F21</f>
        <v>8.3780991735537214E-2</v>
      </c>
      <c r="G21">
        <f>Utl!G21</f>
        <v>9.5945679984255072E-2</v>
      </c>
      <c r="H21" s="13">
        <f>IF(AND(Tableau1[[#This Row],[TYPE]]="UTL",Tableau1[[#This Row],[Percentage of growth/Decline January]]&lt;=criteria!$B$2),1,0)</f>
        <v>0</v>
      </c>
    </row>
    <row r="22" spans="1:8" hidden="1" x14ac:dyDescent="0.3">
      <c r="A22" t="str">
        <f>Utl!A22</f>
        <v>UTL</v>
      </c>
      <c r="B22" t="str">
        <f>Utl!B22</f>
        <v>RWE AG</v>
      </c>
      <c r="C22" t="str">
        <f>Utl!C22</f>
        <v>GERMANY</v>
      </c>
      <c r="D22">
        <f>Utl!D22</f>
        <v>0.16319799309169125</v>
      </c>
      <c r="E22">
        <f>Utl!E22</f>
        <v>0.12957360991068856</v>
      </c>
      <c r="F22">
        <f>Utl!F22</f>
        <v>2.1726104120479706E-2</v>
      </c>
      <c r="G22">
        <f>Utl!G22</f>
        <v>-1.0223973840694178E-2</v>
      </c>
      <c r="H22" s="13">
        <f>IF(AND(Tableau1[[#This Row],[TYPE]]="UTL",Tableau1[[#This Row],[Percentage of growth/Decline January]]&lt;=criteria!$B$2),1,0)</f>
        <v>0</v>
      </c>
    </row>
    <row r="23" spans="1:8" x14ac:dyDescent="0.3">
      <c r="A23" t="str">
        <f>Utl!A23</f>
        <v>UTL</v>
      </c>
      <c r="B23" t="str">
        <f>Utl!B23</f>
        <v>Severn Trent Plc</v>
      </c>
      <c r="C23" t="str">
        <f>Utl!C23</f>
        <v>UNITED KINGDOM</v>
      </c>
      <c r="D23">
        <f>Utl!D23</f>
        <v>1.3634424942172929E-2</v>
      </c>
      <c r="E23">
        <f>Utl!E23</f>
        <v>1.3223116385259526E-2</v>
      </c>
      <c r="F23">
        <f>Utl!F23</f>
        <v>-3.5187865662075213E-2</v>
      </c>
      <c r="G23">
        <f>Utl!G23</f>
        <v>-5.735079869215598E-2</v>
      </c>
      <c r="H23" s="13">
        <f>IF(AND(Tableau1[[#This Row],[TYPE]]="UTL",Tableau1[[#This Row],[Percentage of growth/Decline January]]&lt;=criteria!$B$2),1,0)</f>
        <v>1</v>
      </c>
    </row>
    <row r="24" spans="1:8" hidden="1" x14ac:dyDescent="0.3">
      <c r="A24" t="str">
        <f>Utl!A24</f>
        <v>UTL</v>
      </c>
      <c r="B24" t="str">
        <f>Utl!B24</f>
        <v>Snam S.p.A.</v>
      </c>
      <c r="C24" t="str">
        <f>Utl!C24</f>
        <v>ITALY</v>
      </c>
      <c r="D24">
        <f>Utl!D24</f>
        <v>8.0539047491074323E-2</v>
      </c>
      <c r="E24">
        <f>Utl!E24</f>
        <v>0.14188859564164646</v>
      </c>
      <c r="F24">
        <f>Utl!F24</f>
        <v>6.5036674816625895E-2</v>
      </c>
      <c r="G24">
        <f>Utl!G24</f>
        <v>1.121951219512185E-2</v>
      </c>
      <c r="H24" s="13">
        <f>IF(AND(Tableau1[[#This Row],[TYPE]]="UTL",Tableau1[[#This Row],[Percentage of growth/Decline January]]&lt;=criteria!$B$2),1,0)</f>
        <v>0</v>
      </c>
    </row>
    <row r="25" spans="1:8" x14ac:dyDescent="0.3">
      <c r="A25" t="str">
        <f>Utl!A25</f>
        <v>UTL</v>
      </c>
      <c r="B25" t="str">
        <f>Utl!B25</f>
        <v>SSE plc</v>
      </c>
      <c r="C25" t="str">
        <f>Utl!C25</f>
        <v>UNITED KINGDOM</v>
      </c>
      <c r="D25">
        <f>Utl!D25</f>
        <v>2.7392460687642228E-2</v>
      </c>
      <c r="E25">
        <f>Utl!E25</f>
        <v>8.8912453311622563E-2</v>
      </c>
      <c r="F25">
        <f>Utl!F25</f>
        <v>4.0610817863817705E-2</v>
      </c>
      <c r="G25">
        <f>Utl!G25</f>
        <v>6.9780577275018185E-2</v>
      </c>
      <c r="H25" s="13">
        <f>IF(AND(Tableau1[[#This Row],[TYPE]]="UTL",Tableau1[[#This Row],[Percentage of growth/Decline January]]&lt;=criteria!$B$2),1,0)</f>
        <v>1</v>
      </c>
    </row>
    <row r="26" spans="1:8" hidden="1" x14ac:dyDescent="0.3">
      <c r="A26" t="str">
        <f>Utl!A26</f>
        <v>UTL</v>
      </c>
      <c r="B26" t="str">
        <f>Utl!B26</f>
        <v>SUEZ SA</v>
      </c>
      <c r="C26" t="str">
        <f>Utl!C26</f>
        <v>FRANCE</v>
      </c>
      <c r="D26">
        <f>Utl!D26</f>
        <v>0.14888665690512837</v>
      </c>
      <c r="E26">
        <f>Utl!E26</f>
        <v>0.14017073916645373</v>
      </c>
      <c r="F26">
        <f>Utl!F26</f>
        <v>0.148315103804458</v>
      </c>
      <c r="G26">
        <f>Utl!G26</f>
        <v>9.2645519617794547E-2</v>
      </c>
      <c r="H26" s="13">
        <f>IF(AND(Tableau1[[#This Row],[TYPE]]="UTL",Tableau1[[#This Row],[Percentage of growth/Decline January]]&lt;=criteria!$B$2),1,0)</f>
        <v>0</v>
      </c>
    </row>
    <row r="27" spans="1:8" x14ac:dyDescent="0.3">
      <c r="A27" t="str">
        <f>Utl!A27</f>
        <v>UTL</v>
      </c>
      <c r="B27" t="str">
        <f>Utl!B27</f>
        <v>Terna S.p.A.</v>
      </c>
      <c r="C27" t="str">
        <f>Utl!C27</f>
        <v>ITALY</v>
      </c>
      <c r="D27">
        <f>Utl!D27</f>
        <v>4.2347221044349403E-2</v>
      </c>
      <c r="E27">
        <f>Utl!E27</f>
        <v>0.10766355418173357</v>
      </c>
      <c r="F27">
        <f>Utl!F27</f>
        <v>4.3884823301066578E-2</v>
      </c>
      <c r="G27">
        <f>Utl!G27</f>
        <v>0</v>
      </c>
      <c r="H27" s="13">
        <f>IF(AND(Tableau1[[#This Row],[TYPE]]="UTL",Tableau1[[#This Row],[Percentage of growth/Decline January]]&lt;=criteria!$B$2),1,0)</f>
        <v>1</v>
      </c>
    </row>
    <row r="28" spans="1:8" x14ac:dyDescent="0.3">
      <c r="A28" t="str">
        <f>Utl!A28</f>
        <v>UTL</v>
      </c>
      <c r="B28" t="str">
        <f>Utl!B28</f>
        <v>Uniper SE</v>
      </c>
      <c r="C28" t="str">
        <f>Utl!C28</f>
        <v>GERMANY</v>
      </c>
      <c r="D28">
        <f>Utl!D28</f>
        <v>4.613196821932064E-4</v>
      </c>
      <c r="E28">
        <f>Utl!E28</f>
        <v>5.4611211573236784E-2</v>
      </c>
      <c r="F28">
        <f>Utl!F28</f>
        <v>4.4598895594925358E-2</v>
      </c>
      <c r="G28">
        <f>Utl!G28</f>
        <v>-4.612704278182278E-2</v>
      </c>
      <c r="H28" s="13">
        <f>IF(AND(Tableau1[[#This Row],[TYPE]]="UTL",Tableau1[[#This Row],[Percentage of growth/Decline January]]&lt;=criteria!$B$2),1,0)</f>
        <v>1</v>
      </c>
    </row>
    <row r="29" spans="1:8" x14ac:dyDescent="0.3">
      <c r="A29" t="str">
        <f>Utl!A29</f>
        <v>UTL</v>
      </c>
      <c r="B29" t="str">
        <f>Utl!B29</f>
        <v>United Utilities Group PLC</v>
      </c>
      <c r="C29" t="str">
        <f>Utl!C29</f>
        <v>UNITED KINGDOM</v>
      </c>
      <c r="D29">
        <f>Utl!D29</f>
        <v>6.228478925070946E-2</v>
      </c>
      <c r="E29">
        <f>Utl!E29</f>
        <v>4.6865070971430778E-2</v>
      </c>
      <c r="F29">
        <f>Utl!F29</f>
        <v>-3.3047830689543867E-2</v>
      </c>
      <c r="G29">
        <f>Utl!G29</f>
        <v>-4.8397970135469759E-2</v>
      </c>
      <c r="H29" s="13">
        <f>IF(AND(Tableau1[[#This Row],[TYPE]]="UTL",Tableau1[[#This Row],[Percentage of growth/Decline January]]&lt;=criteria!$B$2),1,0)</f>
        <v>1</v>
      </c>
    </row>
    <row r="30" spans="1:8" hidden="1" x14ac:dyDescent="0.3">
      <c r="A30" t="str">
        <f>Utl!A30</f>
        <v>UTL</v>
      </c>
      <c r="B30" t="str">
        <f>Utl!B30</f>
        <v>Veolia Environnement SA</v>
      </c>
      <c r="C30" t="str">
        <f>Utl!C30</f>
        <v>FRANCE</v>
      </c>
      <c r="D30">
        <f>Utl!D30</f>
        <v>0.24971004250236051</v>
      </c>
      <c r="E30">
        <f>Utl!E30</f>
        <v>0.25684515916567396</v>
      </c>
      <c r="F30">
        <f>Utl!F30</f>
        <v>0.17924994055023336</v>
      </c>
      <c r="G30">
        <f>Utl!G30</f>
        <v>5.5349626077686898E-2</v>
      </c>
      <c r="H30" s="13">
        <f>IF(AND(Tableau1[[#This Row],[TYPE]]="UTL",Tableau1[[#This Row],[Percentage of growth/Decline January]]&lt;=criteria!$B$2),1,0)</f>
        <v>0</v>
      </c>
    </row>
    <row r="31" spans="1:8" hidden="1" x14ac:dyDescent="0.3">
      <c r="A31">
        <f>Utl!A31</f>
        <v>0</v>
      </c>
      <c r="B31">
        <f>Utl!B31</f>
        <v>0</v>
      </c>
      <c r="C31">
        <f>Utl!C31</f>
        <v>0</v>
      </c>
      <c r="D31">
        <f>Utl!D31</f>
        <v>0</v>
      </c>
      <c r="E31">
        <f>Utl!E31</f>
        <v>0</v>
      </c>
      <c r="F31">
        <f>Utl!F31</f>
        <v>0</v>
      </c>
      <c r="G31">
        <f>Utl!G31</f>
        <v>0</v>
      </c>
      <c r="H31" s="13">
        <f>IF(AND(Tableau1[[#This Row],[TYPE]]="UTL",Tableau1[[#This Row],[Percentage of growth/Decline January]]&lt;=criteria!$B$2),1,0)</f>
        <v>0</v>
      </c>
    </row>
    <row r="32" spans="1:8" hidden="1" x14ac:dyDescent="0.3">
      <c r="A32">
        <f>Utl!A32</f>
        <v>0</v>
      </c>
      <c r="B32">
        <f>Utl!B32</f>
        <v>0</v>
      </c>
      <c r="C32">
        <f>Utl!C32</f>
        <v>0</v>
      </c>
      <c r="D32">
        <f>Utl!D32</f>
        <v>0</v>
      </c>
      <c r="E32">
        <f>Utl!E32</f>
        <v>0</v>
      </c>
      <c r="F32">
        <f>Utl!F32</f>
        <v>0</v>
      </c>
      <c r="G32">
        <f>Utl!G32</f>
        <v>0</v>
      </c>
      <c r="H32" s="13">
        <f>IF(AND(Tableau1[[#This Row],[TYPE]]="UTL",Tableau1[[#This Row],[Percentage of growth/Decline January]]&lt;=criteria!$B$2),1,0)</f>
        <v>0</v>
      </c>
    </row>
    <row r="33" spans="1:8" hidden="1" x14ac:dyDescent="0.3">
      <c r="A33">
        <f>Utl!A33</f>
        <v>0</v>
      </c>
      <c r="B33">
        <f>Utl!B33</f>
        <v>0</v>
      </c>
      <c r="C33">
        <f>Utl!C33</f>
        <v>0</v>
      </c>
      <c r="D33">
        <f>Utl!D33</f>
        <v>0</v>
      </c>
      <c r="E33">
        <f>Utl!E33</f>
        <v>0</v>
      </c>
      <c r="F33">
        <f>Utl!F33</f>
        <v>0</v>
      </c>
      <c r="G33">
        <f>Utl!G33</f>
        <v>0</v>
      </c>
      <c r="H33" s="13">
        <f>IF(AND(Tableau1[[#This Row],[TYPE]]="UTL",Tableau1[[#This Row],[Percentage of growth/Decline January]]&lt;=criteria!$B$2),1,0)</f>
        <v>0</v>
      </c>
    </row>
    <row r="34" spans="1:8" hidden="1" x14ac:dyDescent="0.3">
      <c r="A34">
        <f>Utl!A34</f>
        <v>0</v>
      </c>
      <c r="B34">
        <f>Utl!B34</f>
        <v>0</v>
      </c>
      <c r="C34">
        <f>Utl!C34</f>
        <v>0</v>
      </c>
      <c r="D34">
        <f>Utl!D34</f>
        <v>0</v>
      </c>
      <c r="E34">
        <f>Utl!E34</f>
        <v>0</v>
      </c>
      <c r="F34">
        <f>Utl!F34</f>
        <v>0</v>
      </c>
      <c r="G34">
        <f>Utl!G34</f>
        <v>0</v>
      </c>
      <c r="H34" s="13">
        <f>IF(AND(Tableau1[[#This Row],[TYPE]]="UTL",Tableau1[[#This Row],[Percentage of growth/Decline January]]&lt;=criteria!$B$2),1,0)</f>
        <v>0</v>
      </c>
    </row>
    <row r="35" spans="1:8" hidden="1" x14ac:dyDescent="0.3">
      <c r="A35">
        <f>Utl!A35</f>
        <v>0</v>
      </c>
      <c r="B35">
        <f>Utl!B35</f>
        <v>0</v>
      </c>
      <c r="C35">
        <f>Utl!C35</f>
        <v>0</v>
      </c>
      <c r="D35">
        <f>Utl!D35</f>
        <v>0</v>
      </c>
      <c r="E35">
        <f>Utl!E35</f>
        <v>0</v>
      </c>
      <c r="F35">
        <f>Utl!F35</f>
        <v>0</v>
      </c>
      <c r="G35">
        <f>Utl!G35</f>
        <v>0</v>
      </c>
      <c r="H35" s="13">
        <f>IF(AND(Tableau1[[#This Row],[TYPE]]="UTL",Tableau1[[#This Row],[Percentage of growth/Decline January]]&lt;=criteria!$B$2),1,0)</f>
        <v>0</v>
      </c>
    </row>
    <row r="36" spans="1:8" hidden="1" x14ac:dyDescent="0.3">
      <c r="A36">
        <f>Utl!A36</f>
        <v>0</v>
      </c>
      <c r="B36">
        <f>Utl!B36</f>
        <v>0</v>
      </c>
      <c r="C36">
        <f>Utl!C36</f>
        <v>0</v>
      </c>
      <c r="D36">
        <f>Utl!D36</f>
        <v>0</v>
      </c>
      <c r="E36">
        <f>Utl!E36</f>
        <v>0</v>
      </c>
      <c r="F36">
        <f>Utl!F36</f>
        <v>0</v>
      </c>
      <c r="G36">
        <f>Utl!G36</f>
        <v>0</v>
      </c>
      <c r="H36" s="13">
        <f>IF(AND(Tableau1[[#This Row],[TYPE]]="UTL",Tableau1[[#This Row],[Percentage of growth/Decline January]]&lt;=criteria!$B$2),1,0)</f>
        <v>0</v>
      </c>
    </row>
    <row r="37" spans="1:8" hidden="1" x14ac:dyDescent="0.3">
      <c r="A37">
        <f>Utl!A37</f>
        <v>0</v>
      </c>
      <c r="B37">
        <f>Utl!B37</f>
        <v>0</v>
      </c>
      <c r="C37">
        <f>Utl!C37</f>
        <v>0</v>
      </c>
      <c r="D37">
        <f>Utl!D37</f>
        <v>0</v>
      </c>
      <c r="E37">
        <f>Utl!E37</f>
        <v>0</v>
      </c>
      <c r="F37">
        <f>Utl!F37</f>
        <v>0</v>
      </c>
      <c r="G37">
        <f>Utl!G37</f>
        <v>0</v>
      </c>
      <c r="H37" s="13">
        <f>IF(AND(Tableau1[[#This Row],[TYPE]]="UTL",Tableau1[[#This Row],[Percentage of growth/Decline January]]&lt;=criteria!$B$2),1,0)</f>
        <v>0</v>
      </c>
    </row>
    <row r="38" spans="1:8" hidden="1" x14ac:dyDescent="0.3">
      <c r="A38">
        <f>Utl!A38</f>
        <v>0</v>
      </c>
      <c r="B38">
        <f>Utl!B38</f>
        <v>0</v>
      </c>
      <c r="C38">
        <f>Utl!C38</f>
        <v>0</v>
      </c>
      <c r="D38">
        <f>Utl!D38</f>
        <v>0</v>
      </c>
      <c r="E38">
        <f>Utl!E38</f>
        <v>0</v>
      </c>
      <c r="F38">
        <f>Utl!F38</f>
        <v>0</v>
      </c>
      <c r="G38">
        <f>Utl!G38</f>
        <v>0</v>
      </c>
      <c r="H38" s="13">
        <f>IF(AND(Tableau1[[#This Row],[TYPE]]="UTL",Tableau1[[#This Row],[Percentage of growth/Decline January]]&lt;=criteria!$B$2),1,0)</f>
        <v>0</v>
      </c>
    </row>
    <row r="39" spans="1:8" hidden="1" x14ac:dyDescent="0.3">
      <c r="A39">
        <f>Utl!A39</f>
        <v>0</v>
      </c>
      <c r="B39">
        <f>Utl!B39</f>
        <v>0</v>
      </c>
      <c r="C39">
        <f>Utl!C39</f>
        <v>0</v>
      </c>
      <c r="D39">
        <f>Utl!D39</f>
        <v>0</v>
      </c>
      <c r="E39">
        <f>Utl!E39</f>
        <v>0</v>
      </c>
      <c r="F39">
        <f>Utl!F39</f>
        <v>0</v>
      </c>
      <c r="G39">
        <f>Utl!G39</f>
        <v>0</v>
      </c>
      <c r="H39" s="13">
        <f>IF(AND(Tableau1[[#This Row],[TYPE]]="UTL",Tableau1[[#This Row],[Percentage of growth/Decline January]]&lt;=criteria!$B$2),1,0)</f>
        <v>0</v>
      </c>
    </row>
    <row r="40" spans="1:8" hidden="1" x14ac:dyDescent="0.3">
      <c r="A40">
        <f>Utl!A40</f>
        <v>0</v>
      </c>
      <c r="B40">
        <f>Utl!B40</f>
        <v>0</v>
      </c>
      <c r="C40">
        <f>Utl!C40</f>
        <v>0</v>
      </c>
      <c r="D40">
        <f>Utl!D40</f>
        <v>0</v>
      </c>
      <c r="E40">
        <f>Utl!E40</f>
        <v>0</v>
      </c>
      <c r="F40">
        <f>Utl!F40</f>
        <v>0</v>
      </c>
      <c r="G40">
        <f>Utl!G40</f>
        <v>0</v>
      </c>
      <c r="H40" s="13">
        <f>IF(AND(Tableau1[[#This Row],[TYPE]]="UTL",Tableau1[[#This Row],[Percentage of growth/Decline January]]&lt;=criteria!$B$2),1,0)</f>
        <v>0</v>
      </c>
    </row>
    <row r="41" spans="1:8" hidden="1" x14ac:dyDescent="0.3">
      <c r="A41">
        <f>Utl!A41</f>
        <v>0</v>
      </c>
      <c r="B41">
        <f>Utl!B41</f>
        <v>0</v>
      </c>
      <c r="C41">
        <f>Utl!C41</f>
        <v>0</v>
      </c>
      <c r="D41">
        <f>Utl!D41</f>
        <v>0</v>
      </c>
      <c r="E41">
        <f>Utl!E41</f>
        <v>0</v>
      </c>
      <c r="F41">
        <f>Utl!F41</f>
        <v>0</v>
      </c>
      <c r="G41">
        <f>Utl!G41</f>
        <v>0</v>
      </c>
      <c r="H41" s="13">
        <f>IF(AND(Tableau1[[#This Row],[TYPE]]="UTL",Tableau1[[#This Row],[Percentage of growth/Decline January]]&lt;=criteria!$B$2),1,0)</f>
        <v>0</v>
      </c>
    </row>
    <row r="42" spans="1:8" hidden="1" x14ac:dyDescent="0.3">
      <c r="A42">
        <f>Utl!A42</f>
        <v>0</v>
      </c>
      <c r="B42">
        <f>Utl!B42</f>
        <v>0</v>
      </c>
      <c r="C42">
        <f>Utl!C42</f>
        <v>0</v>
      </c>
      <c r="D42">
        <f>Utl!D42</f>
        <v>0</v>
      </c>
      <c r="E42">
        <f>Utl!E42</f>
        <v>0</v>
      </c>
      <c r="F42">
        <f>Utl!F42</f>
        <v>0</v>
      </c>
      <c r="G42">
        <f>Utl!G42</f>
        <v>0</v>
      </c>
      <c r="H42" s="13">
        <f>IF(AND(Tableau1[[#This Row],[TYPE]]="UTL",Tableau1[[#This Row],[Percentage of growth/Decline January]]&lt;=criteria!$B$2),1,0)</f>
        <v>0</v>
      </c>
    </row>
    <row r="43" spans="1:8" hidden="1" x14ac:dyDescent="0.3">
      <c r="A43">
        <f>Utl!A43</f>
        <v>0</v>
      </c>
      <c r="B43">
        <f>Utl!B43</f>
        <v>0</v>
      </c>
      <c r="C43">
        <f>Utl!C43</f>
        <v>0</v>
      </c>
      <c r="D43">
        <f>Utl!D43</f>
        <v>0</v>
      </c>
      <c r="E43">
        <f>Utl!E43</f>
        <v>0</v>
      </c>
      <c r="F43">
        <f>Utl!F43</f>
        <v>0</v>
      </c>
      <c r="G43">
        <f>Utl!G43</f>
        <v>0</v>
      </c>
      <c r="H43" s="13">
        <f>IF(AND(Tableau1[[#This Row],[TYPE]]="UTL",Tableau1[[#This Row],[Percentage of growth/Decline January]]&lt;=criteria!$B$2),1,0)</f>
        <v>0</v>
      </c>
    </row>
    <row r="44" spans="1:8" hidden="1" x14ac:dyDescent="0.3">
      <c r="A44">
        <f>Utl!A44</f>
        <v>0</v>
      </c>
      <c r="B44">
        <f>Utl!B44</f>
        <v>0</v>
      </c>
      <c r="C44">
        <f>Utl!C44</f>
        <v>0</v>
      </c>
      <c r="D44">
        <f>Utl!D44</f>
        <v>0</v>
      </c>
      <c r="E44">
        <f>Utl!E44</f>
        <v>0</v>
      </c>
      <c r="F44">
        <f>Utl!F44</f>
        <v>0</v>
      </c>
      <c r="G44">
        <f>Utl!G44</f>
        <v>0</v>
      </c>
      <c r="H44" s="13">
        <f>IF(AND(Tableau1[[#This Row],[TYPE]]="UTL",Tableau1[[#This Row],[Percentage of growth/Decline January]]&lt;=criteria!$B$2),1,0)</f>
        <v>0</v>
      </c>
    </row>
    <row r="45" spans="1:8" hidden="1" x14ac:dyDescent="0.3">
      <c r="A45">
        <f>Utl!A45</f>
        <v>0</v>
      </c>
      <c r="B45">
        <f>Utl!B45</f>
        <v>0</v>
      </c>
      <c r="C45">
        <f>Utl!C45</f>
        <v>0</v>
      </c>
      <c r="D45">
        <f>Utl!D45</f>
        <v>0</v>
      </c>
      <c r="E45">
        <f>Utl!E45</f>
        <v>0</v>
      </c>
      <c r="F45">
        <f>Utl!F45</f>
        <v>0</v>
      </c>
      <c r="G45">
        <f>Utl!G45</f>
        <v>0</v>
      </c>
      <c r="H45" s="13">
        <f>IF(AND(Tableau1[[#This Row],[TYPE]]="UTL",Tableau1[[#This Row],[Percentage of growth/Decline January]]&lt;=criteria!$B$2),1,0)</f>
        <v>0</v>
      </c>
    </row>
    <row r="46" spans="1:8" hidden="1" x14ac:dyDescent="0.3">
      <c r="A46">
        <f>Utl!A46</f>
        <v>0</v>
      </c>
      <c r="B46">
        <f>Utl!B46</f>
        <v>0</v>
      </c>
      <c r="C46">
        <f>Utl!C46</f>
        <v>0</v>
      </c>
      <c r="D46">
        <f>Utl!D46</f>
        <v>0</v>
      </c>
      <c r="E46">
        <f>Utl!E46</f>
        <v>0</v>
      </c>
      <c r="F46">
        <f>Utl!F46</f>
        <v>0</v>
      </c>
      <c r="G46">
        <f>Utl!G46</f>
        <v>0</v>
      </c>
      <c r="H46" s="13">
        <f>IF(AND(Tableau1[[#This Row],[TYPE]]="UTL",Tableau1[[#This Row],[Percentage of growth/Decline January]]&lt;=criteria!$B$2),1,0)</f>
        <v>0</v>
      </c>
    </row>
    <row r="47" spans="1:8" hidden="1" x14ac:dyDescent="0.3">
      <c r="A47">
        <f>Utl!A47</f>
        <v>0</v>
      </c>
      <c r="B47">
        <f>Utl!B47</f>
        <v>0</v>
      </c>
      <c r="C47">
        <f>Utl!C47</f>
        <v>0</v>
      </c>
      <c r="D47">
        <f>Utl!D47</f>
        <v>0</v>
      </c>
      <c r="E47">
        <f>Utl!E47</f>
        <v>0</v>
      </c>
      <c r="F47">
        <f>Utl!F47</f>
        <v>0</v>
      </c>
      <c r="G47">
        <f>Utl!G47</f>
        <v>0</v>
      </c>
      <c r="H47" s="13">
        <f>IF(AND(Tableau1[[#This Row],[TYPE]]="UTL",Tableau1[[#This Row],[Percentage of growth/Decline January]]&lt;=criteria!$B$2),1,0)</f>
        <v>0</v>
      </c>
    </row>
    <row r="48" spans="1:8" hidden="1" x14ac:dyDescent="0.3">
      <c r="A48">
        <f>Utl!A48</f>
        <v>0</v>
      </c>
      <c r="B48">
        <f>Utl!B48</f>
        <v>0</v>
      </c>
      <c r="C48">
        <f>Utl!C48</f>
        <v>0</v>
      </c>
      <c r="D48">
        <f>Utl!D48</f>
        <v>0</v>
      </c>
      <c r="E48">
        <f>Utl!E48</f>
        <v>0</v>
      </c>
      <c r="F48">
        <f>Utl!F48</f>
        <v>0</v>
      </c>
      <c r="G48">
        <f>Utl!G48</f>
        <v>0</v>
      </c>
      <c r="H48" s="13">
        <f>IF(AND(Tableau1[[#This Row],[TYPE]]="UTL",Tableau1[[#This Row],[Percentage of growth/Decline January]]&lt;=criteria!$B$2),1,0)</f>
        <v>0</v>
      </c>
    </row>
    <row r="49" spans="1:8" hidden="1" x14ac:dyDescent="0.3">
      <c r="A49">
        <f>Utl!A49</f>
        <v>0</v>
      </c>
      <c r="B49">
        <f>Utl!B49</f>
        <v>0</v>
      </c>
      <c r="C49">
        <f>Utl!C49</f>
        <v>0</v>
      </c>
      <c r="D49">
        <f>Utl!D49</f>
        <v>0</v>
      </c>
      <c r="E49">
        <f>Utl!E49</f>
        <v>0</v>
      </c>
      <c r="F49">
        <f>Utl!F49</f>
        <v>0</v>
      </c>
      <c r="G49">
        <f>Utl!G49</f>
        <v>0</v>
      </c>
      <c r="H49" s="13">
        <f>IF(AND(Tableau1[[#This Row],[TYPE]]="UTL",Tableau1[[#This Row],[Percentage of growth/Decline January]]&lt;=criteria!$B$2),1,0)</f>
        <v>0</v>
      </c>
    </row>
    <row r="50" spans="1:8" hidden="1" x14ac:dyDescent="0.3">
      <c r="A50">
        <f>Utl!A50</f>
        <v>0</v>
      </c>
      <c r="B50">
        <f>Utl!B50</f>
        <v>0</v>
      </c>
      <c r="C50">
        <f>Utl!C50</f>
        <v>0</v>
      </c>
      <c r="D50">
        <f>Utl!D50</f>
        <v>0</v>
      </c>
      <c r="E50">
        <f>Utl!E50</f>
        <v>0</v>
      </c>
      <c r="F50">
        <f>Utl!F50</f>
        <v>0</v>
      </c>
      <c r="G50">
        <f>Utl!G50</f>
        <v>0</v>
      </c>
      <c r="H50" s="13">
        <f>IF(AND(Tableau1[[#This Row],[TYPE]]="UTL",Tableau1[[#This Row],[Percentage of growth/Decline January]]&lt;=criteria!$B$2),1,0)</f>
        <v>0</v>
      </c>
    </row>
    <row r="51" spans="1:8" hidden="1" x14ac:dyDescent="0.3">
      <c r="A51">
        <f>Utl!A51</f>
        <v>0</v>
      </c>
      <c r="B51">
        <f>Utl!B51</f>
        <v>0</v>
      </c>
      <c r="C51">
        <f>Utl!C51</f>
        <v>0</v>
      </c>
      <c r="D51">
        <f>Utl!D51</f>
        <v>0</v>
      </c>
      <c r="E51">
        <f>Utl!E51</f>
        <v>0</v>
      </c>
      <c r="F51">
        <f>Utl!F51</f>
        <v>0</v>
      </c>
      <c r="G51">
        <f>Utl!G51</f>
        <v>0</v>
      </c>
      <c r="H51" s="13">
        <f>IF(AND(Tableau1[[#This Row],[TYPE]]="UTL",Tableau1[[#This Row],[Percentage of growth/Decline January]]&lt;=criteria!$B$2),1,0)</f>
        <v>0</v>
      </c>
    </row>
    <row r="52" spans="1:8" hidden="1" x14ac:dyDescent="0.3">
      <c r="A52">
        <f>Utl!A52</f>
        <v>0</v>
      </c>
      <c r="B52">
        <f>Utl!B52</f>
        <v>0</v>
      </c>
      <c r="C52">
        <f>Utl!C52</f>
        <v>0</v>
      </c>
      <c r="D52">
        <f>Utl!D52</f>
        <v>0</v>
      </c>
      <c r="E52">
        <f>Utl!E52</f>
        <v>0</v>
      </c>
      <c r="F52">
        <f>Utl!F52</f>
        <v>0</v>
      </c>
      <c r="G52">
        <f>Utl!G52</f>
        <v>0</v>
      </c>
      <c r="H52" s="13">
        <f>IF(AND(Tableau1[[#This Row],[TYPE]]="UTL",Tableau1[[#This Row],[Percentage of growth/Decline January]]&lt;=criteria!$B$2),1,0)</f>
        <v>0</v>
      </c>
    </row>
    <row r="53" spans="1:8" hidden="1" x14ac:dyDescent="0.3">
      <c r="A53">
        <f>Utl!A53</f>
        <v>0</v>
      </c>
      <c r="B53">
        <f>Utl!B53</f>
        <v>0</v>
      </c>
      <c r="C53">
        <f>Utl!C53</f>
        <v>0</v>
      </c>
      <c r="D53">
        <f>Utl!D53</f>
        <v>0</v>
      </c>
      <c r="E53">
        <f>Utl!E53</f>
        <v>0</v>
      </c>
      <c r="F53">
        <f>Utl!F53</f>
        <v>0</v>
      </c>
      <c r="G53">
        <f>Utl!G53</f>
        <v>0</v>
      </c>
      <c r="H53" s="13">
        <f>IF(AND(Tableau1[[#This Row],[TYPE]]="UTL",Tableau1[[#This Row],[Percentage of growth/Decline January]]&lt;=criteria!$B$2),1,0)</f>
        <v>0</v>
      </c>
    </row>
    <row r="54" spans="1:8" hidden="1" x14ac:dyDescent="0.3">
      <c r="A54">
        <f>Utl!A54</f>
        <v>0</v>
      </c>
      <c r="B54">
        <f>Utl!B54</f>
        <v>0</v>
      </c>
      <c r="C54">
        <f>Utl!C54</f>
        <v>0</v>
      </c>
      <c r="D54">
        <f>Utl!D54</f>
        <v>0</v>
      </c>
      <c r="E54">
        <f>Utl!E54</f>
        <v>0</v>
      </c>
      <c r="F54">
        <f>Utl!F54</f>
        <v>0</v>
      </c>
      <c r="G54">
        <f>Utl!G54</f>
        <v>0</v>
      </c>
      <c r="H54" s="13">
        <f>IF(AND(Tableau1[[#This Row],[TYPE]]="UTL",Tableau1[[#This Row],[Percentage of growth/Decline January]]&lt;=criteria!$B$2),1,0)</f>
        <v>0</v>
      </c>
    </row>
    <row r="55" spans="1:8" hidden="1" x14ac:dyDescent="0.3">
      <c r="A55">
        <f>Utl!A55</f>
        <v>0</v>
      </c>
      <c r="B55">
        <f>Utl!B55</f>
        <v>0</v>
      </c>
      <c r="C55">
        <f>Utl!C55</f>
        <v>0</v>
      </c>
      <c r="D55">
        <f>Utl!D55</f>
        <v>0</v>
      </c>
      <c r="E55">
        <f>Utl!E55</f>
        <v>0</v>
      </c>
      <c r="F55">
        <f>Utl!F55</f>
        <v>0</v>
      </c>
      <c r="G55">
        <f>Utl!G55</f>
        <v>0</v>
      </c>
      <c r="H55" s="13">
        <f>IF(AND(Tableau1[[#This Row],[TYPE]]="UTL",Tableau1[[#This Row],[Percentage of growth/Decline January]]&lt;=criteria!$B$2),1,0)</f>
        <v>0</v>
      </c>
    </row>
    <row r="56" spans="1:8" hidden="1" x14ac:dyDescent="0.3">
      <c r="A56">
        <f>Utl!A56</f>
        <v>0</v>
      </c>
      <c r="B56">
        <f>Utl!B56</f>
        <v>0</v>
      </c>
      <c r="C56">
        <f>Utl!C56</f>
        <v>0</v>
      </c>
      <c r="D56">
        <f>Utl!D56</f>
        <v>0</v>
      </c>
      <c r="E56">
        <f>Utl!E56</f>
        <v>0</v>
      </c>
      <c r="F56">
        <f>Utl!F56</f>
        <v>0</v>
      </c>
      <c r="G56">
        <f>Utl!G56</f>
        <v>0</v>
      </c>
      <c r="H56" s="13">
        <f>IF(AND(Tableau1[[#This Row],[TYPE]]="UTL",Tableau1[[#This Row],[Percentage of growth/Decline January]]&lt;=criteria!$B$2),1,0)</f>
        <v>0</v>
      </c>
    </row>
    <row r="57" spans="1:8" hidden="1" x14ac:dyDescent="0.3">
      <c r="A57">
        <f>Utl!A57</f>
        <v>0</v>
      </c>
      <c r="B57">
        <f>Utl!B57</f>
        <v>0</v>
      </c>
      <c r="C57">
        <f>Utl!C57</f>
        <v>0</v>
      </c>
      <c r="D57">
        <f>Utl!D57</f>
        <v>0</v>
      </c>
      <c r="E57">
        <f>Utl!E57</f>
        <v>0</v>
      </c>
      <c r="F57">
        <f>Utl!F57</f>
        <v>0</v>
      </c>
      <c r="G57">
        <f>Utl!G57</f>
        <v>0</v>
      </c>
      <c r="H57" s="13">
        <f>IF(AND(Tableau1[[#This Row],[TYPE]]="UTL",Tableau1[[#This Row],[Percentage of growth/Decline January]]&lt;=criteria!$B$2),1,0)</f>
        <v>0</v>
      </c>
    </row>
    <row r="58" spans="1:8" hidden="1" x14ac:dyDescent="0.3">
      <c r="A58">
        <f>Utl!A58</f>
        <v>0</v>
      </c>
      <c r="B58">
        <f>Utl!B58</f>
        <v>0</v>
      </c>
      <c r="C58">
        <f>Utl!C58</f>
        <v>0</v>
      </c>
      <c r="D58">
        <f>Utl!D58</f>
        <v>0</v>
      </c>
      <c r="E58">
        <f>Utl!E58</f>
        <v>0</v>
      </c>
      <c r="F58">
        <f>Utl!F58</f>
        <v>0</v>
      </c>
      <c r="G58">
        <f>Utl!G58</f>
        <v>0</v>
      </c>
      <c r="H58" s="13">
        <f>IF(AND(Tableau1[[#This Row],[TYPE]]="UTL",Tableau1[[#This Row],[Percentage of growth/Decline January]]&lt;=criteria!$B$2),1,0)</f>
        <v>0</v>
      </c>
    </row>
    <row r="59" spans="1:8" hidden="1" x14ac:dyDescent="0.3">
      <c r="A59">
        <f>Utl!A59</f>
        <v>0</v>
      </c>
      <c r="B59">
        <f>Utl!B59</f>
        <v>0</v>
      </c>
      <c r="C59">
        <f>Utl!C59</f>
        <v>0</v>
      </c>
      <c r="D59">
        <f>Utl!D59</f>
        <v>0</v>
      </c>
      <c r="E59">
        <f>Utl!E59</f>
        <v>0</v>
      </c>
      <c r="F59">
        <f>Utl!F59</f>
        <v>0</v>
      </c>
      <c r="G59">
        <f>Utl!G59</f>
        <v>0</v>
      </c>
      <c r="H59" s="13">
        <f>IF(AND(Tableau1[[#This Row],[TYPE]]="UTL",Tableau1[[#This Row],[Percentage of growth/Decline January]]&lt;=criteria!$B$2),1,0)</f>
        <v>0</v>
      </c>
    </row>
    <row r="60" spans="1:8" hidden="1" x14ac:dyDescent="0.3">
      <c r="A60">
        <f>Utl!A60</f>
        <v>0</v>
      </c>
      <c r="B60">
        <f>Utl!B60</f>
        <v>0</v>
      </c>
      <c r="C60">
        <f>Utl!C60</f>
        <v>0</v>
      </c>
      <c r="D60">
        <f>Utl!D60</f>
        <v>0</v>
      </c>
      <c r="E60">
        <f>Utl!E60</f>
        <v>0</v>
      </c>
      <c r="F60">
        <f>Utl!F60</f>
        <v>0</v>
      </c>
      <c r="G60">
        <f>Utl!G60</f>
        <v>0</v>
      </c>
      <c r="H60" s="13">
        <f>IF(AND(Tableau1[[#This Row],[TYPE]]="UTL",Tableau1[[#This Row],[Percentage of growth/Decline January]]&lt;=criteria!$B$2),1,0)</f>
        <v>0</v>
      </c>
    </row>
    <row r="61" spans="1:8" hidden="1" x14ac:dyDescent="0.3">
      <c r="A61">
        <f>Utl!A61</f>
        <v>0</v>
      </c>
      <c r="B61">
        <f>Utl!B61</f>
        <v>0</v>
      </c>
      <c r="C61">
        <f>Utl!C61</f>
        <v>0</v>
      </c>
      <c r="D61">
        <f>Utl!D61</f>
        <v>0</v>
      </c>
      <c r="E61">
        <f>Utl!E61</f>
        <v>0</v>
      </c>
      <c r="F61">
        <f>Utl!F61</f>
        <v>0</v>
      </c>
      <c r="G61">
        <f>Utl!G61</f>
        <v>0</v>
      </c>
      <c r="H61" s="13">
        <f>IF(AND(Tableau1[[#This Row],[TYPE]]="UTL",Tableau1[[#This Row],[Percentage of growth/Decline January]]&lt;=criteria!$B$2),1,0)</f>
        <v>0</v>
      </c>
    </row>
    <row r="62" spans="1:8" hidden="1" x14ac:dyDescent="0.3">
      <c r="A62">
        <f>Utl!A62</f>
        <v>0</v>
      </c>
      <c r="B62">
        <f>Utl!B62</f>
        <v>0</v>
      </c>
      <c r="C62">
        <f>Utl!C62</f>
        <v>0</v>
      </c>
      <c r="D62">
        <f>Utl!D62</f>
        <v>0</v>
      </c>
      <c r="E62">
        <f>Utl!E62</f>
        <v>0</v>
      </c>
      <c r="F62">
        <f>Utl!F62</f>
        <v>0</v>
      </c>
      <c r="G62">
        <f>Utl!G62</f>
        <v>0</v>
      </c>
      <c r="H62" s="13">
        <f>IF(AND(Tableau1[[#This Row],[TYPE]]="UTL",Tableau1[[#This Row],[Percentage of growth/Decline January]]&lt;=criteria!$B$2),1,0)</f>
        <v>0</v>
      </c>
    </row>
    <row r="63" spans="1:8" hidden="1" x14ac:dyDescent="0.3">
      <c r="A63">
        <f>Utl!A63</f>
        <v>0</v>
      </c>
      <c r="B63">
        <f>Utl!B63</f>
        <v>0</v>
      </c>
      <c r="C63">
        <f>Utl!C63</f>
        <v>0</v>
      </c>
      <c r="D63">
        <f>Utl!D63</f>
        <v>0</v>
      </c>
      <c r="E63">
        <f>Utl!E63</f>
        <v>0</v>
      </c>
      <c r="F63">
        <f>Utl!F63</f>
        <v>0</v>
      </c>
      <c r="G63">
        <f>Utl!G63</f>
        <v>0</v>
      </c>
      <c r="H63" s="13">
        <f>IF(AND(Tableau1[[#This Row],[TYPE]]="UTL",Tableau1[[#This Row],[Percentage of growth/Decline January]]&lt;=criteria!$B$2),1,0)</f>
        <v>0</v>
      </c>
    </row>
    <row r="64" spans="1:8" hidden="1" x14ac:dyDescent="0.3">
      <c r="A64">
        <f>Utl!A64</f>
        <v>0</v>
      </c>
      <c r="B64">
        <f>Utl!B64</f>
        <v>0</v>
      </c>
      <c r="C64">
        <f>Utl!C64</f>
        <v>0</v>
      </c>
      <c r="D64">
        <f>Utl!D64</f>
        <v>0</v>
      </c>
      <c r="E64">
        <f>Utl!E64</f>
        <v>0</v>
      </c>
      <c r="F64">
        <f>Utl!F64</f>
        <v>0</v>
      </c>
      <c r="G64">
        <f>Utl!G64</f>
        <v>0</v>
      </c>
      <c r="H64" s="13">
        <f>IF(AND(Tableau1[[#This Row],[TYPE]]="UTL",Tableau1[[#This Row],[Percentage of growth/Decline January]]&lt;=criteria!$B$2),1,0)</f>
        <v>0</v>
      </c>
    </row>
    <row r="65" spans="1:8" hidden="1" x14ac:dyDescent="0.3">
      <c r="A65">
        <f>Utl!A65</f>
        <v>0</v>
      </c>
      <c r="B65">
        <f>Utl!B65</f>
        <v>0</v>
      </c>
      <c r="C65">
        <f>Utl!C65</f>
        <v>0</v>
      </c>
      <c r="D65">
        <f>Utl!D65</f>
        <v>0</v>
      </c>
      <c r="E65">
        <f>Utl!E65</f>
        <v>0</v>
      </c>
      <c r="F65">
        <f>Utl!F65</f>
        <v>0</v>
      </c>
      <c r="G65">
        <f>Utl!G65</f>
        <v>0</v>
      </c>
      <c r="H65" s="13">
        <f>IF(AND(Tableau1[[#This Row],[TYPE]]="UTL",Tableau1[[#This Row],[Percentage of growth/Decline January]]&lt;=criteria!$B$2),1,0)</f>
        <v>0</v>
      </c>
    </row>
    <row r="66" spans="1:8" hidden="1" x14ac:dyDescent="0.3">
      <c r="A66">
        <f>Utl!A66</f>
        <v>0</v>
      </c>
      <c r="B66">
        <f>Utl!B66</f>
        <v>0</v>
      </c>
      <c r="C66">
        <f>Utl!C66</f>
        <v>0</v>
      </c>
      <c r="D66">
        <f>Utl!D66</f>
        <v>0</v>
      </c>
      <c r="E66">
        <f>Utl!E66</f>
        <v>0</v>
      </c>
      <c r="F66">
        <f>Utl!F66</f>
        <v>0</v>
      </c>
      <c r="G66">
        <f>Utl!G66</f>
        <v>0</v>
      </c>
      <c r="H66" s="13">
        <f>IF(AND(Tableau1[[#This Row],[TYPE]]="UTL",Tableau1[[#This Row],[Percentage of growth/Decline January]]&lt;=criteria!$B$2),1,0)</f>
        <v>0</v>
      </c>
    </row>
    <row r="67" spans="1:8" hidden="1" x14ac:dyDescent="0.3">
      <c r="A67">
        <f>Utl!A67</f>
        <v>0</v>
      </c>
      <c r="B67">
        <f>Utl!B67</f>
        <v>0</v>
      </c>
      <c r="C67">
        <f>Utl!C67</f>
        <v>0</v>
      </c>
      <c r="D67">
        <f>Utl!D67</f>
        <v>0</v>
      </c>
      <c r="E67">
        <f>Utl!E67</f>
        <v>0</v>
      </c>
      <c r="F67">
        <f>Utl!F67</f>
        <v>0</v>
      </c>
      <c r="G67">
        <f>Utl!G67</f>
        <v>0</v>
      </c>
      <c r="H67" s="13">
        <f>IF(AND(Tableau1[[#This Row],[TYPE]]="UTL",Tableau1[[#This Row],[Percentage of growth/Decline January]]&lt;=criteria!$B$2),1,0)</f>
        <v>0</v>
      </c>
    </row>
    <row r="68" spans="1:8" hidden="1" x14ac:dyDescent="0.3">
      <c r="A68">
        <f>Utl!A68</f>
        <v>0</v>
      </c>
      <c r="B68">
        <f>Utl!B68</f>
        <v>0</v>
      </c>
      <c r="C68">
        <f>Utl!C68</f>
        <v>0</v>
      </c>
      <c r="D68">
        <f>Utl!D68</f>
        <v>0</v>
      </c>
      <c r="E68">
        <f>Utl!E68</f>
        <v>0</v>
      </c>
      <c r="F68">
        <f>Utl!F68</f>
        <v>0</v>
      </c>
      <c r="G68">
        <f>Utl!G68</f>
        <v>0</v>
      </c>
      <c r="H68" s="13">
        <f>IF(AND(Tableau1[[#This Row],[TYPE]]="UTL",Tableau1[[#This Row],[Percentage of growth/Decline January]]&lt;=criteria!$B$2),1,0)</f>
        <v>0</v>
      </c>
    </row>
    <row r="69" spans="1:8" hidden="1" x14ac:dyDescent="0.3">
      <c r="A69">
        <f>Utl!A69</f>
        <v>0</v>
      </c>
      <c r="B69">
        <f>Utl!B69</f>
        <v>0</v>
      </c>
      <c r="C69">
        <f>Utl!C69</f>
        <v>0</v>
      </c>
      <c r="D69">
        <f>Utl!D69</f>
        <v>0</v>
      </c>
      <c r="E69">
        <f>Utl!E69</f>
        <v>0</v>
      </c>
      <c r="F69">
        <f>Utl!F69</f>
        <v>0</v>
      </c>
      <c r="G69">
        <f>Utl!G69</f>
        <v>0</v>
      </c>
      <c r="H69" s="13">
        <f>IF(AND(Tableau1[[#This Row],[TYPE]]="UTL",Tableau1[[#This Row],[Percentage of growth/Decline January]]&lt;=criteria!$B$2),1,0)</f>
        <v>0</v>
      </c>
    </row>
    <row r="70" spans="1:8" hidden="1" x14ac:dyDescent="0.3">
      <c r="A70">
        <f>Utl!A70</f>
        <v>0</v>
      </c>
      <c r="B70">
        <f>Utl!B70</f>
        <v>0</v>
      </c>
      <c r="C70">
        <f>Utl!C70</f>
        <v>0</v>
      </c>
      <c r="D70">
        <f>Utl!D70</f>
        <v>0</v>
      </c>
      <c r="E70">
        <f>Utl!E70</f>
        <v>0</v>
      </c>
      <c r="F70">
        <f>Utl!F70</f>
        <v>0</v>
      </c>
      <c r="G70">
        <f>Utl!G70</f>
        <v>0</v>
      </c>
      <c r="H70" s="13">
        <f>IF(AND(Tableau1[[#This Row],[TYPE]]="UTL",Tableau1[[#This Row],[Percentage of growth/Decline January]]&lt;=criteria!$B$2),1,0)</f>
        <v>0</v>
      </c>
    </row>
    <row r="71" spans="1:8" hidden="1" x14ac:dyDescent="0.3">
      <c r="A71">
        <f>Utl!A71</f>
        <v>0</v>
      </c>
      <c r="B71">
        <f>Utl!B71</f>
        <v>0</v>
      </c>
      <c r="C71">
        <f>Utl!C71</f>
        <v>0</v>
      </c>
      <c r="D71">
        <f>Utl!D71</f>
        <v>0</v>
      </c>
      <c r="E71">
        <f>Utl!E71</f>
        <v>0</v>
      </c>
      <c r="F71">
        <f>Utl!F71</f>
        <v>0</v>
      </c>
      <c r="G71">
        <f>Utl!G71</f>
        <v>0</v>
      </c>
      <c r="H71" s="13">
        <f>IF(AND(Tableau1[[#This Row],[TYPE]]="UTL",Tableau1[[#This Row],[Percentage of growth/Decline January]]&lt;=criteria!$B$2),1,0)</f>
        <v>0</v>
      </c>
    </row>
    <row r="72" spans="1:8" hidden="1" x14ac:dyDescent="0.3">
      <c r="A72">
        <f>Utl!A72</f>
        <v>0</v>
      </c>
      <c r="B72">
        <f>Utl!B72</f>
        <v>0</v>
      </c>
      <c r="C72">
        <f>Utl!C72</f>
        <v>0</v>
      </c>
      <c r="D72">
        <f>Utl!D72</f>
        <v>0</v>
      </c>
      <c r="E72">
        <f>Utl!E72</f>
        <v>0</v>
      </c>
      <c r="F72">
        <f>Utl!F72</f>
        <v>0</v>
      </c>
      <c r="G72">
        <f>Utl!G72</f>
        <v>0</v>
      </c>
      <c r="H72" s="13">
        <f>IF(AND(Tableau1[[#This Row],[TYPE]]="UTL",Tableau1[[#This Row],[Percentage of growth/Decline January]]&lt;=criteria!$B$2),1,0)</f>
        <v>0</v>
      </c>
    </row>
    <row r="73" spans="1:8" hidden="1" x14ac:dyDescent="0.3">
      <c r="A73">
        <f>Utl!A73</f>
        <v>0</v>
      </c>
      <c r="B73">
        <f>Utl!B73</f>
        <v>0</v>
      </c>
      <c r="C73">
        <f>Utl!C73</f>
        <v>0</v>
      </c>
      <c r="D73">
        <f>Utl!D73</f>
        <v>0</v>
      </c>
      <c r="E73">
        <f>Utl!E73</f>
        <v>0</v>
      </c>
      <c r="F73">
        <f>Utl!F73</f>
        <v>0</v>
      </c>
      <c r="G73">
        <f>Utl!G73</f>
        <v>0</v>
      </c>
      <c r="H73" s="13">
        <f>IF(AND(Tableau1[[#This Row],[TYPE]]="UTL",Tableau1[[#This Row],[Percentage of growth/Decline January]]&lt;=criteria!$B$2),1,0)</f>
        <v>0</v>
      </c>
    </row>
    <row r="74" spans="1:8" hidden="1" x14ac:dyDescent="0.3">
      <c r="A74">
        <f>Utl!A74</f>
        <v>0</v>
      </c>
      <c r="B74">
        <f>Utl!B74</f>
        <v>0</v>
      </c>
      <c r="C74">
        <f>Utl!C74</f>
        <v>0</v>
      </c>
      <c r="D74">
        <f>Utl!D74</f>
        <v>0</v>
      </c>
      <c r="E74">
        <f>Utl!E74</f>
        <v>0</v>
      </c>
      <c r="F74">
        <f>Utl!F74</f>
        <v>0</v>
      </c>
      <c r="G74">
        <f>Utl!G74</f>
        <v>0</v>
      </c>
      <c r="H74" s="13">
        <f>IF(AND(Tableau1[[#This Row],[TYPE]]="UTL",Tableau1[[#This Row],[Percentage of growth/Decline January]]&lt;=criteria!$B$2),1,0)</f>
        <v>0</v>
      </c>
    </row>
    <row r="75" spans="1:8" hidden="1" x14ac:dyDescent="0.3">
      <c r="A75">
        <f>Utl!A75</f>
        <v>0</v>
      </c>
      <c r="B75">
        <f>Utl!B75</f>
        <v>0</v>
      </c>
      <c r="C75">
        <f>Utl!C75</f>
        <v>0</v>
      </c>
      <c r="D75">
        <f>Utl!D75</f>
        <v>0</v>
      </c>
      <c r="E75">
        <f>Utl!E75</f>
        <v>0</v>
      </c>
      <c r="F75">
        <f>Utl!F75</f>
        <v>0</v>
      </c>
      <c r="G75">
        <f>Utl!G75</f>
        <v>0</v>
      </c>
      <c r="H75" s="13">
        <f>IF(AND(Tableau1[[#This Row],[TYPE]]="UTL",Tableau1[[#This Row],[Percentage of growth/Decline January]]&lt;=criteria!$B$2),1,0)</f>
        <v>0</v>
      </c>
    </row>
    <row r="76" spans="1:8" hidden="1" x14ac:dyDescent="0.3">
      <c r="A76">
        <f>Utl!A76</f>
        <v>0</v>
      </c>
      <c r="B76">
        <f>Utl!B76</f>
        <v>0</v>
      </c>
      <c r="C76">
        <f>Utl!C76</f>
        <v>0</v>
      </c>
      <c r="D76">
        <f>Utl!D76</f>
        <v>0</v>
      </c>
      <c r="E76">
        <f>Utl!E76</f>
        <v>0</v>
      </c>
      <c r="F76">
        <f>Utl!F76</f>
        <v>0</v>
      </c>
      <c r="G76">
        <f>Utl!G76</f>
        <v>0</v>
      </c>
      <c r="H76" s="13">
        <f>IF(AND(Tableau1[[#This Row],[TYPE]]="UTL",Tableau1[[#This Row],[Percentage of growth/Decline January]]&lt;=criteria!$B$2),1,0)</f>
        <v>0</v>
      </c>
    </row>
    <row r="77" spans="1:8" hidden="1" x14ac:dyDescent="0.3">
      <c r="A77">
        <f>Utl!A77</f>
        <v>0</v>
      </c>
      <c r="B77">
        <f>Utl!B77</f>
        <v>0</v>
      </c>
      <c r="C77">
        <f>Utl!C77</f>
        <v>0</v>
      </c>
      <c r="D77">
        <f>Utl!D77</f>
        <v>0</v>
      </c>
      <c r="E77">
        <f>Utl!E77</f>
        <v>0</v>
      </c>
      <c r="F77">
        <f>Utl!F77</f>
        <v>0</v>
      </c>
      <c r="G77">
        <f>Utl!G77</f>
        <v>0</v>
      </c>
      <c r="H77" s="13">
        <f>IF(AND(Tableau1[[#This Row],[TYPE]]="UTL",Tableau1[[#This Row],[Percentage of growth/Decline January]]&lt;=criteria!$B$2),1,0)</f>
        <v>0</v>
      </c>
    </row>
    <row r="78" spans="1:8" hidden="1" x14ac:dyDescent="0.3">
      <c r="A78">
        <f>Utl!A78</f>
        <v>0</v>
      </c>
      <c r="B78">
        <f>Utl!B78</f>
        <v>0</v>
      </c>
      <c r="C78">
        <f>Utl!C78</f>
        <v>0</v>
      </c>
      <c r="D78">
        <f>Utl!D78</f>
        <v>0</v>
      </c>
      <c r="E78">
        <f>Utl!E78</f>
        <v>0</v>
      </c>
      <c r="F78">
        <f>Utl!F78</f>
        <v>0</v>
      </c>
      <c r="G78">
        <f>Utl!G78</f>
        <v>0</v>
      </c>
      <c r="H78" s="13">
        <f>IF(AND(Tableau1[[#This Row],[TYPE]]="UTL",Tableau1[[#This Row],[Percentage of growth/Decline January]]&lt;=criteria!$B$2),1,0)</f>
        <v>0</v>
      </c>
    </row>
    <row r="79" spans="1:8" hidden="1" x14ac:dyDescent="0.3">
      <c r="A79">
        <f>Utl!A79</f>
        <v>0</v>
      </c>
      <c r="B79">
        <f>Utl!B79</f>
        <v>0</v>
      </c>
      <c r="C79">
        <f>Utl!C79</f>
        <v>0</v>
      </c>
      <c r="D79">
        <f>Utl!D79</f>
        <v>0</v>
      </c>
      <c r="E79">
        <f>Utl!E79</f>
        <v>0</v>
      </c>
      <c r="F79">
        <f>Utl!F79</f>
        <v>0</v>
      </c>
      <c r="G79">
        <f>Utl!G79</f>
        <v>0</v>
      </c>
      <c r="H79" s="13">
        <f>IF(AND(Tableau1[[#This Row],[TYPE]]="UTL",Tableau1[[#This Row],[Percentage of growth/Decline January]]&lt;=criteria!$B$2),1,0)</f>
        <v>0</v>
      </c>
    </row>
    <row r="80" spans="1:8" hidden="1" x14ac:dyDescent="0.3">
      <c r="A80">
        <f>Utl!A80</f>
        <v>0</v>
      </c>
      <c r="B80">
        <f>Utl!B80</f>
        <v>0</v>
      </c>
      <c r="C80">
        <f>Utl!C80</f>
        <v>0</v>
      </c>
      <c r="D80">
        <f>Utl!D80</f>
        <v>0</v>
      </c>
      <c r="E80">
        <f>Utl!E80</f>
        <v>0</v>
      </c>
      <c r="F80">
        <f>Utl!F80</f>
        <v>0</v>
      </c>
      <c r="G80">
        <f>Utl!G80</f>
        <v>0</v>
      </c>
      <c r="H80" s="13">
        <f>IF(AND(Tableau1[[#This Row],[TYPE]]="UTL",Tableau1[[#This Row],[Percentage of growth/Decline January]]&lt;=criteria!$B$2),1,0)</f>
        <v>0</v>
      </c>
    </row>
    <row r="81" spans="1:8" hidden="1" x14ac:dyDescent="0.3">
      <c r="A81">
        <f>Utl!A81</f>
        <v>0</v>
      </c>
      <c r="B81">
        <f>Utl!B81</f>
        <v>0</v>
      </c>
      <c r="C81">
        <f>Utl!C81</f>
        <v>0</v>
      </c>
      <c r="D81">
        <f>Utl!D81</f>
        <v>0</v>
      </c>
      <c r="E81">
        <f>Utl!E81</f>
        <v>0</v>
      </c>
      <c r="F81">
        <f>Utl!F81</f>
        <v>0</v>
      </c>
      <c r="G81">
        <f>Utl!G81</f>
        <v>0</v>
      </c>
      <c r="H81" s="13">
        <f>IF(AND(Tableau1[[#This Row],[TYPE]]="UTL",Tableau1[[#This Row],[Percentage of growth/Decline January]]&lt;=criteria!$B$2),1,0)</f>
        <v>0</v>
      </c>
    </row>
    <row r="82" spans="1:8" hidden="1" x14ac:dyDescent="0.3">
      <c r="A82">
        <f>Utl!A82</f>
        <v>0</v>
      </c>
      <c r="B82">
        <f>Utl!B82</f>
        <v>0</v>
      </c>
      <c r="C82">
        <f>Utl!C82</f>
        <v>0</v>
      </c>
      <c r="D82">
        <f>Utl!D82</f>
        <v>0</v>
      </c>
      <c r="E82">
        <f>Utl!E82</f>
        <v>0</v>
      </c>
      <c r="F82">
        <f>Utl!F82</f>
        <v>0</v>
      </c>
      <c r="G82">
        <f>Utl!G82</f>
        <v>0</v>
      </c>
      <c r="H82" s="13">
        <f>IF(AND(Tableau1[[#This Row],[TYPE]]="UTL",Tableau1[[#This Row],[Percentage of growth/Decline January]]&lt;=criteria!$B$2),1,0)</f>
        <v>0</v>
      </c>
    </row>
    <row r="83" spans="1:8" hidden="1" x14ac:dyDescent="0.3">
      <c r="A83">
        <f>Utl!A83</f>
        <v>0</v>
      </c>
      <c r="B83">
        <f>Utl!B83</f>
        <v>0</v>
      </c>
      <c r="C83">
        <f>Utl!C83</f>
        <v>0</v>
      </c>
      <c r="D83">
        <f>Utl!D83</f>
        <v>0</v>
      </c>
      <c r="E83">
        <f>Utl!E83</f>
        <v>0</v>
      </c>
      <c r="F83">
        <f>Utl!F83</f>
        <v>0</v>
      </c>
      <c r="G83">
        <f>Utl!G83</f>
        <v>0</v>
      </c>
      <c r="H83" s="13">
        <f>IF(AND(Tableau1[[#This Row],[TYPE]]="UTL",Tableau1[[#This Row],[Percentage of growth/Decline January]]&lt;=criteria!$B$2),1,0)</f>
        <v>0</v>
      </c>
    </row>
    <row r="84" spans="1:8" hidden="1" x14ac:dyDescent="0.3">
      <c r="A84">
        <f>Utl!A84</f>
        <v>0</v>
      </c>
      <c r="B84">
        <f>Utl!B84</f>
        <v>0</v>
      </c>
      <c r="C84">
        <f>Utl!C84</f>
        <v>0</v>
      </c>
      <c r="D84">
        <f>Utl!D84</f>
        <v>0</v>
      </c>
      <c r="E84">
        <f>Utl!E84</f>
        <v>0</v>
      </c>
      <c r="F84">
        <f>Utl!F84</f>
        <v>0</v>
      </c>
      <c r="G84">
        <f>Utl!G84</f>
        <v>0</v>
      </c>
      <c r="H84" s="13">
        <f>IF(AND(Tableau1[[#This Row],[TYPE]]="UTL",Tableau1[[#This Row],[Percentage of growth/Decline January]]&lt;=criteria!$B$2),1,0)</f>
        <v>0</v>
      </c>
    </row>
    <row r="85" spans="1:8" hidden="1" x14ac:dyDescent="0.3">
      <c r="A85">
        <f>Utl!A85</f>
        <v>0</v>
      </c>
      <c r="B85">
        <f>Utl!B85</f>
        <v>0</v>
      </c>
      <c r="C85">
        <f>Utl!C85</f>
        <v>0</v>
      </c>
      <c r="D85">
        <f>Utl!D85</f>
        <v>0</v>
      </c>
      <c r="E85">
        <f>Utl!E85</f>
        <v>0</v>
      </c>
      <c r="F85">
        <f>Utl!F85</f>
        <v>0</v>
      </c>
      <c r="G85">
        <f>Utl!G85</f>
        <v>0</v>
      </c>
      <c r="H85" s="13">
        <f>IF(AND(Tableau1[[#This Row],[TYPE]]="UTL",Tableau1[[#This Row],[Percentage of growth/Decline January]]&lt;=criteria!$B$2),1,0)</f>
        <v>0</v>
      </c>
    </row>
    <row r="86" spans="1:8" hidden="1" x14ac:dyDescent="0.3">
      <c r="A86">
        <f>Utl!A86</f>
        <v>0</v>
      </c>
      <c r="B86">
        <f>Utl!B86</f>
        <v>0</v>
      </c>
      <c r="C86">
        <f>Utl!C86</f>
        <v>0</v>
      </c>
      <c r="D86">
        <f>Utl!D86</f>
        <v>0</v>
      </c>
      <c r="E86">
        <f>Utl!E86</f>
        <v>0</v>
      </c>
      <c r="F86">
        <f>Utl!F86</f>
        <v>0</v>
      </c>
      <c r="G86">
        <f>Utl!G86</f>
        <v>0</v>
      </c>
      <c r="H86" s="13">
        <f>IF(AND(Tableau1[[#This Row],[TYPE]]="UTL",Tableau1[[#This Row],[Percentage of growth/Decline January]]&lt;=criteria!$B$2),1,0)</f>
        <v>0</v>
      </c>
    </row>
    <row r="87" spans="1:8" hidden="1" x14ac:dyDescent="0.3">
      <c r="A87">
        <f>Utl!A87</f>
        <v>0</v>
      </c>
      <c r="B87">
        <f>Utl!B87</f>
        <v>0</v>
      </c>
      <c r="C87">
        <f>Utl!C87</f>
        <v>0</v>
      </c>
      <c r="D87">
        <f>Utl!D87</f>
        <v>0</v>
      </c>
      <c r="E87">
        <f>Utl!E87</f>
        <v>0</v>
      </c>
      <c r="F87">
        <f>Utl!F87</f>
        <v>0</v>
      </c>
      <c r="G87">
        <f>Utl!G87</f>
        <v>0</v>
      </c>
      <c r="H87" s="13">
        <f>IF(AND(Tableau1[[#This Row],[TYPE]]="UTL",Tableau1[[#This Row],[Percentage of growth/Decline January]]&lt;=criteria!$B$2),1,0)</f>
        <v>0</v>
      </c>
    </row>
    <row r="88" spans="1:8" hidden="1" x14ac:dyDescent="0.3">
      <c r="A88">
        <f>Utl!A88</f>
        <v>0</v>
      </c>
      <c r="B88">
        <f>Utl!B88</f>
        <v>0</v>
      </c>
      <c r="C88">
        <f>Utl!C88</f>
        <v>0</v>
      </c>
      <c r="D88">
        <f>Utl!D88</f>
        <v>0</v>
      </c>
      <c r="E88">
        <f>Utl!E88</f>
        <v>0</v>
      </c>
      <c r="F88">
        <f>Utl!F88</f>
        <v>0</v>
      </c>
      <c r="G88">
        <f>Utl!G88</f>
        <v>0</v>
      </c>
      <c r="H88" s="13">
        <f>IF(AND(Tableau1[[#This Row],[TYPE]]="UTL",Tableau1[[#This Row],[Percentage of growth/Decline January]]&lt;=criteria!$B$2),1,0)</f>
        <v>0</v>
      </c>
    </row>
    <row r="89" spans="1:8" hidden="1" x14ac:dyDescent="0.3">
      <c r="A89">
        <f>Utl!A89</f>
        <v>0</v>
      </c>
      <c r="B89">
        <f>Utl!B89</f>
        <v>0</v>
      </c>
      <c r="C89">
        <f>Utl!C89</f>
        <v>0</v>
      </c>
      <c r="D89">
        <f>Utl!D89</f>
        <v>0</v>
      </c>
      <c r="E89">
        <f>Utl!E89</f>
        <v>0</v>
      </c>
      <c r="F89">
        <f>Utl!F89</f>
        <v>0</v>
      </c>
      <c r="G89">
        <f>Utl!G89</f>
        <v>0</v>
      </c>
      <c r="H89" s="13">
        <f>IF(AND(Tableau1[[#This Row],[TYPE]]="UTL",Tableau1[[#This Row],[Percentage of growth/Decline January]]&lt;=criteria!$B$2),1,0)</f>
        <v>0</v>
      </c>
    </row>
    <row r="90" spans="1:8" hidden="1" x14ac:dyDescent="0.3">
      <c r="A90">
        <f>Utl!A90</f>
        <v>0</v>
      </c>
      <c r="B90">
        <f>Utl!B90</f>
        <v>0</v>
      </c>
      <c r="C90">
        <f>Utl!C90</f>
        <v>0</v>
      </c>
      <c r="D90">
        <f>Utl!D90</f>
        <v>0</v>
      </c>
      <c r="E90">
        <f>Utl!E90</f>
        <v>0</v>
      </c>
      <c r="F90">
        <f>Utl!F90</f>
        <v>0</v>
      </c>
      <c r="G90">
        <f>Utl!G90</f>
        <v>0</v>
      </c>
      <c r="H90" s="13">
        <f>IF(AND(Tableau1[[#This Row],[TYPE]]="UTL",Tableau1[[#This Row],[Percentage of growth/Decline January]]&lt;=criteria!$B$2),1,0)</f>
        <v>0</v>
      </c>
    </row>
    <row r="91" spans="1:8" hidden="1" x14ac:dyDescent="0.3">
      <c r="A91">
        <f>Utl!A91</f>
        <v>0</v>
      </c>
      <c r="B91">
        <f>Utl!B91</f>
        <v>0</v>
      </c>
      <c r="C91">
        <f>Utl!C91</f>
        <v>0</v>
      </c>
      <c r="D91">
        <f>Utl!D91</f>
        <v>0</v>
      </c>
      <c r="E91">
        <f>Utl!E91</f>
        <v>0</v>
      </c>
      <c r="F91">
        <f>Utl!F91</f>
        <v>0</v>
      </c>
      <c r="G91">
        <f>Utl!G91</f>
        <v>0</v>
      </c>
      <c r="H91" s="13">
        <f>IF(AND(Tableau1[[#This Row],[TYPE]]="UTL",Tableau1[[#This Row],[Percentage of growth/Decline January]]&lt;=criteria!$B$2),1,0)</f>
        <v>0</v>
      </c>
    </row>
    <row r="92" spans="1:8" hidden="1" x14ac:dyDescent="0.3">
      <c r="A92">
        <f>Utl!A92</f>
        <v>0</v>
      </c>
      <c r="B92">
        <f>Utl!B92</f>
        <v>0</v>
      </c>
      <c r="C92">
        <f>Utl!C92</f>
        <v>0</v>
      </c>
      <c r="D92">
        <f>Utl!D92</f>
        <v>0</v>
      </c>
      <c r="E92">
        <f>Utl!E92</f>
        <v>0</v>
      </c>
      <c r="F92">
        <f>Utl!F92</f>
        <v>0</v>
      </c>
      <c r="G92">
        <f>Utl!G92</f>
        <v>0</v>
      </c>
      <c r="H92" s="13">
        <f>IF(AND(Tableau1[[#This Row],[TYPE]]="UTL",Tableau1[[#This Row],[Percentage of growth/Decline January]]&lt;=criteria!$B$2),1,0)</f>
        <v>0</v>
      </c>
    </row>
    <row r="93" spans="1:8" hidden="1" x14ac:dyDescent="0.3">
      <c r="A93">
        <f>Utl!A93</f>
        <v>0</v>
      </c>
      <c r="B93">
        <f>Utl!B93</f>
        <v>0</v>
      </c>
      <c r="C93">
        <f>Utl!C93</f>
        <v>0</v>
      </c>
      <c r="D93">
        <f>Utl!D93</f>
        <v>0</v>
      </c>
      <c r="E93">
        <f>Utl!E93</f>
        <v>0</v>
      </c>
      <c r="F93">
        <f>Utl!F93</f>
        <v>0</v>
      </c>
      <c r="G93">
        <f>Utl!G93</f>
        <v>0</v>
      </c>
      <c r="H93" s="13">
        <f>IF(AND(Tableau1[[#This Row],[TYPE]]="UTL",Tableau1[[#This Row],[Percentage of growth/Decline January]]&lt;=criteria!$B$2),1,0)</f>
        <v>0</v>
      </c>
    </row>
    <row r="94" spans="1:8" hidden="1" x14ac:dyDescent="0.3">
      <c r="A94">
        <f>Utl!A94</f>
        <v>0</v>
      </c>
      <c r="B94">
        <f>Utl!B94</f>
        <v>0</v>
      </c>
      <c r="C94">
        <f>Utl!C94</f>
        <v>0</v>
      </c>
      <c r="D94">
        <f>Utl!D94</f>
        <v>0</v>
      </c>
      <c r="E94">
        <f>Utl!E94</f>
        <v>0</v>
      </c>
      <c r="F94">
        <f>Utl!F94</f>
        <v>0</v>
      </c>
      <c r="G94">
        <f>Utl!G94</f>
        <v>0</v>
      </c>
      <c r="H94" s="13">
        <f>IF(AND(Tableau1[[#This Row],[TYPE]]="UTL",Tableau1[[#This Row],[Percentage of growth/Decline January]]&lt;=criteria!$B$2),1,0)</f>
        <v>0</v>
      </c>
    </row>
    <row r="95" spans="1:8" hidden="1" x14ac:dyDescent="0.3">
      <c r="A95">
        <f>Utl!A95</f>
        <v>0</v>
      </c>
      <c r="B95">
        <f>Utl!B95</f>
        <v>0</v>
      </c>
      <c r="C95">
        <f>Utl!C95</f>
        <v>0</v>
      </c>
      <c r="D95">
        <f>Utl!D95</f>
        <v>0</v>
      </c>
      <c r="E95">
        <f>Utl!E95</f>
        <v>0</v>
      </c>
      <c r="F95">
        <f>Utl!F95</f>
        <v>0</v>
      </c>
      <c r="G95">
        <f>Utl!G95</f>
        <v>0</v>
      </c>
      <c r="H95" s="13">
        <f>IF(AND(Tableau1[[#This Row],[TYPE]]="UTL",Tableau1[[#This Row],[Percentage of growth/Decline January]]&lt;=criteria!$B$2),1,0)</f>
        <v>0</v>
      </c>
    </row>
    <row r="96" spans="1:8" hidden="1" x14ac:dyDescent="0.3">
      <c r="A96">
        <f>Utl!A96</f>
        <v>0</v>
      </c>
      <c r="B96">
        <f>Utl!B96</f>
        <v>0</v>
      </c>
      <c r="C96">
        <f>Utl!C96</f>
        <v>0</v>
      </c>
      <c r="D96">
        <f>Utl!D96</f>
        <v>0</v>
      </c>
      <c r="E96">
        <f>Utl!E96</f>
        <v>0</v>
      </c>
      <c r="F96">
        <f>Utl!F96</f>
        <v>0</v>
      </c>
      <c r="G96">
        <f>Utl!G96</f>
        <v>0</v>
      </c>
      <c r="H96" s="13">
        <f>IF(AND(Tableau1[[#This Row],[TYPE]]="UTL",Tableau1[[#This Row],[Percentage of growth/Decline January]]&lt;=criteria!$B$2),1,0)</f>
        <v>0</v>
      </c>
    </row>
    <row r="97" spans="1:8" hidden="1" x14ac:dyDescent="0.3">
      <c r="A97">
        <f>Utl!A97</f>
        <v>0</v>
      </c>
      <c r="B97">
        <f>Utl!B97</f>
        <v>0</v>
      </c>
      <c r="C97">
        <f>Utl!C97</f>
        <v>0</v>
      </c>
      <c r="D97">
        <f>Utl!D97</f>
        <v>0</v>
      </c>
      <c r="E97">
        <f>Utl!E97</f>
        <v>0</v>
      </c>
      <c r="F97">
        <f>Utl!F97</f>
        <v>0</v>
      </c>
      <c r="G97">
        <f>Utl!G97</f>
        <v>0</v>
      </c>
      <c r="H97" s="13">
        <f>IF(AND(Tableau1[[#This Row],[TYPE]]="UTL",Tableau1[[#This Row],[Percentage of growth/Decline January]]&lt;=criteria!$B$2),1,0)</f>
        <v>0</v>
      </c>
    </row>
    <row r="98" spans="1:8" hidden="1" x14ac:dyDescent="0.3">
      <c r="A98">
        <f>Utl!A98</f>
        <v>0</v>
      </c>
      <c r="B98">
        <f>Utl!B98</f>
        <v>0</v>
      </c>
      <c r="C98">
        <f>Utl!C98</f>
        <v>0</v>
      </c>
      <c r="D98">
        <f>Utl!D98</f>
        <v>0</v>
      </c>
      <c r="E98">
        <f>Utl!E98</f>
        <v>0</v>
      </c>
      <c r="F98">
        <f>Utl!F98</f>
        <v>0</v>
      </c>
      <c r="G98">
        <f>Utl!G98</f>
        <v>0</v>
      </c>
      <c r="H98" s="13">
        <f>IF(AND(Tableau1[[#This Row],[TYPE]]="UTL",Tableau1[[#This Row],[Percentage of growth/Decline January]]&lt;=criteria!$B$2),1,0)</f>
        <v>0</v>
      </c>
    </row>
    <row r="99" spans="1:8" hidden="1" x14ac:dyDescent="0.3">
      <c r="A99">
        <f>Utl!A99</f>
        <v>0</v>
      </c>
      <c r="B99">
        <f>Utl!B99</f>
        <v>0</v>
      </c>
      <c r="C99">
        <f>Utl!C99</f>
        <v>0</v>
      </c>
      <c r="D99">
        <f>Utl!D99</f>
        <v>0</v>
      </c>
      <c r="E99">
        <f>Utl!E99</f>
        <v>0</v>
      </c>
      <c r="F99">
        <f>Utl!F99</f>
        <v>0</v>
      </c>
      <c r="G99">
        <f>Utl!G99</f>
        <v>0</v>
      </c>
      <c r="H99" s="13">
        <f>IF(AND(Tableau1[[#This Row],[TYPE]]="UTL",Tableau1[[#This Row],[Percentage of growth/Decline January]]&lt;=criteria!$B$2),1,0)</f>
        <v>0</v>
      </c>
    </row>
    <row r="100" spans="1:8" hidden="1" x14ac:dyDescent="0.3">
      <c r="A100">
        <f>Utl!A100</f>
        <v>0</v>
      </c>
      <c r="B100">
        <f>Utl!B100</f>
        <v>0</v>
      </c>
      <c r="C100">
        <f>Utl!C100</f>
        <v>0</v>
      </c>
      <c r="D100">
        <f>Utl!D100</f>
        <v>0</v>
      </c>
      <c r="E100">
        <f>Utl!E100</f>
        <v>0</v>
      </c>
      <c r="F100">
        <f>Utl!F100</f>
        <v>0</v>
      </c>
      <c r="G100">
        <f>Utl!G100</f>
        <v>0</v>
      </c>
      <c r="H100" s="13">
        <f>IF(AND(Tableau1[[#This Row],[TYPE]]="UTL",Tableau1[[#This Row],[Percentage of growth/Decline January]]&lt;=criteria!$B$2),1,0)</f>
        <v>0</v>
      </c>
    </row>
    <row r="101" spans="1:8" hidden="1" x14ac:dyDescent="0.3">
      <c r="A101">
        <f>Utl!A101</f>
        <v>0</v>
      </c>
      <c r="B101">
        <f>Utl!B101</f>
        <v>0</v>
      </c>
      <c r="C101">
        <f>Utl!C101</f>
        <v>0</v>
      </c>
      <c r="D101">
        <f>Utl!D101</f>
        <v>0</v>
      </c>
      <c r="E101">
        <f>Utl!E101</f>
        <v>0</v>
      </c>
      <c r="F101">
        <f>Utl!F101</f>
        <v>0</v>
      </c>
      <c r="G101">
        <f>Utl!G101</f>
        <v>0</v>
      </c>
      <c r="H101" s="13">
        <f>IF(AND(Tableau1[[#This Row],[TYPE]]="UTL",Tableau1[[#This Row],[Percentage of growth/Decline January]]&lt;=criteria!$B$2),1,0)</f>
        <v>0</v>
      </c>
    </row>
    <row r="102" spans="1:8" hidden="1" x14ac:dyDescent="0.3">
      <c r="A102">
        <f>Utl!A102</f>
        <v>0</v>
      </c>
      <c r="B102">
        <f>Utl!B102</f>
        <v>0</v>
      </c>
      <c r="C102">
        <f>Utl!C102</f>
        <v>0</v>
      </c>
      <c r="D102">
        <f>Utl!D102</f>
        <v>0</v>
      </c>
      <c r="E102">
        <f>Utl!E102</f>
        <v>0</v>
      </c>
      <c r="F102">
        <f>Utl!F102</f>
        <v>0</v>
      </c>
      <c r="G102">
        <f>Utl!G102</f>
        <v>0</v>
      </c>
      <c r="H102" s="13">
        <f>IF(AND(Tableau1[[#This Row],[TYPE]]="UTL",Tableau1[[#This Row],[Percentage of growth/Decline January]]&lt;=criteria!$B$2),1,0)</f>
        <v>0</v>
      </c>
    </row>
    <row r="103" spans="1:8" hidden="1" x14ac:dyDescent="0.3">
      <c r="A103">
        <f>Utl!A103</f>
        <v>0</v>
      </c>
      <c r="B103">
        <f>Utl!B103</f>
        <v>0</v>
      </c>
      <c r="C103">
        <f>Utl!C103</f>
        <v>0</v>
      </c>
      <c r="D103">
        <f>Utl!D103</f>
        <v>0</v>
      </c>
      <c r="E103">
        <f>Utl!E103</f>
        <v>0</v>
      </c>
      <c r="F103">
        <f>Utl!F103</f>
        <v>0</v>
      </c>
      <c r="G103">
        <f>Utl!G103</f>
        <v>0</v>
      </c>
      <c r="H103" s="13">
        <f>IF(AND(Tableau1[[#This Row],[TYPE]]="UTL",Tableau1[[#This Row],[Percentage of growth/Decline January]]&lt;=criteria!$B$2),1,0)</f>
        <v>0</v>
      </c>
    </row>
    <row r="104" spans="1:8" hidden="1" x14ac:dyDescent="0.3">
      <c r="A104">
        <f>Utl!A104</f>
        <v>0</v>
      </c>
      <c r="B104">
        <f>Utl!B104</f>
        <v>0</v>
      </c>
      <c r="C104">
        <f>Utl!C104</f>
        <v>0</v>
      </c>
      <c r="D104">
        <f>Utl!D104</f>
        <v>0</v>
      </c>
      <c r="E104">
        <f>Utl!E104</f>
        <v>0</v>
      </c>
      <c r="F104">
        <f>Utl!F104</f>
        <v>0</v>
      </c>
      <c r="G104">
        <f>Utl!G104</f>
        <v>0</v>
      </c>
      <c r="H104" s="13">
        <f>IF(AND(Tableau1[[#This Row],[TYPE]]="UTL",Tableau1[[#This Row],[Percentage of growth/Decline January]]&lt;=criteria!$B$2),1,0)</f>
        <v>0</v>
      </c>
    </row>
    <row r="105" spans="1:8" hidden="1" x14ac:dyDescent="0.3">
      <c r="A105">
        <f>Utl!A105</f>
        <v>0</v>
      </c>
      <c r="B105">
        <f>Utl!B105</f>
        <v>0</v>
      </c>
      <c r="C105">
        <f>Utl!C105</f>
        <v>0</v>
      </c>
      <c r="D105">
        <f>Utl!D105</f>
        <v>0</v>
      </c>
      <c r="E105">
        <f>Utl!E105</f>
        <v>0</v>
      </c>
      <c r="F105">
        <f>Utl!F105</f>
        <v>0</v>
      </c>
      <c r="G105">
        <f>Utl!G105</f>
        <v>0</v>
      </c>
      <c r="H105" s="13">
        <f>IF(AND(Tableau1[[#This Row],[TYPE]]="UTL",Tableau1[[#This Row],[Percentage of growth/Decline January]]&lt;=criteria!$B$2),1,0)</f>
        <v>0</v>
      </c>
    </row>
    <row r="106" spans="1:8" hidden="1" x14ac:dyDescent="0.3">
      <c r="A106">
        <f>Utl!A106</f>
        <v>0</v>
      </c>
      <c r="B106">
        <f>Utl!B106</f>
        <v>0</v>
      </c>
      <c r="C106">
        <f>Utl!C106</f>
        <v>0</v>
      </c>
      <c r="D106">
        <f>Utl!D106</f>
        <v>0</v>
      </c>
      <c r="E106">
        <f>Utl!E106</f>
        <v>0</v>
      </c>
      <c r="F106">
        <f>Utl!F106</f>
        <v>0</v>
      </c>
      <c r="G106">
        <f>Utl!G106</f>
        <v>0</v>
      </c>
      <c r="H106" s="13">
        <f>IF(AND(Tableau1[[#This Row],[TYPE]]="UTL",Tableau1[[#This Row],[Percentage of growth/Decline January]]&lt;=criteria!$B$2),1,0)</f>
        <v>0</v>
      </c>
    </row>
    <row r="107" spans="1:8" hidden="1" x14ac:dyDescent="0.3">
      <c r="A107">
        <f>Utl!A107</f>
        <v>0</v>
      </c>
      <c r="B107">
        <f>Utl!B107</f>
        <v>0</v>
      </c>
      <c r="C107">
        <f>Utl!C107</f>
        <v>0</v>
      </c>
      <c r="D107">
        <f>Utl!D107</f>
        <v>0</v>
      </c>
      <c r="E107">
        <f>Utl!E107</f>
        <v>0</v>
      </c>
      <c r="F107">
        <f>Utl!F107</f>
        <v>0</v>
      </c>
      <c r="G107">
        <f>Utl!G107</f>
        <v>0</v>
      </c>
      <c r="H107" s="13">
        <f>IF(AND(Tableau1[[#This Row],[TYPE]]="UTL",Tableau1[[#This Row],[Percentage of growth/Decline January]]&lt;=criteria!$B$2),1,0)</f>
        <v>0</v>
      </c>
    </row>
    <row r="108" spans="1:8" hidden="1" x14ac:dyDescent="0.3">
      <c r="A108">
        <f>Utl!A108</f>
        <v>0</v>
      </c>
      <c r="B108">
        <f>Utl!B108</f>
        <v>0</v>
      </c>
      <c r="C108">
        <f>Utl!C108</f>
        <v>0</v>
      </c>
      <c r="D108">
        <f>Utl!D108</f>
        <v>0</v>
      </c>
      <c r="E108">
        <f>Utl!E108</f>
        <v>0</v>
      </c>
      <c r="F108">
        <f>Utl!F108</f>
        <v>0</v>
      </c>
      <c r="G108">
        <f>Utl!G108</f>
        <v>0</v>
      </c>
      <c r="H108" s="13">
        <f>IF(AND(Tableau1[[#This Row],[TYPE]]="UTL",Tableau1[[#This Row],[Percentage of growth/Decline January]]&lt;=criteria!$B$2),1,0)</f>
        <v>0</v>
      </c>
    </row>
    <row r="109" spans="1:8" hidden="1" x14ac:dyDescent="0.3">
      <c r="A109">
        <f>Utl!A109</f>
        <v>0</v>
      </c>
      <c r="B109">
        <f>Utl!B109</f>
        <v>0</v>
      </c>
      <c r="C109">
        <f>Utl!C109</f>
        <v>0</v>
      </c>
      <c r="D109">
        <f>Utl!D109</f>
        <v>0</v>
      </c>
      <c r="E109">
        <f>Utl!E109</f>
        <v>0</v>
      </c>
      <c r="F109">
        <f>Utl!F109</f>
        <v>0</v>
      </c>
      <c r="G109">
        <f>Utl!G109</f>
        <v>0</v>
      </c>
      <c r="H109" s="13">
        <f>IF(AND(Tableau1[[#This Row],[TYPE]]="UTL",Tableau1[[#This Row],[Percentage of growth/Decline January]]&lt;=criteria!$B$2),1,0)</f>
        <v>0</v>
      </c>
    </row>
    <row r="110" spans="1:8" hidden="1" x14ac:dyDescent="0.3">
      <c r="A110">
        <f>Utl!A110</f>
        <v>0</v>
      </c>
      <c r="B110">
        <f>Utl!B110</f>
        <v>0</v>
      </c>
      <c r="C110">
        <f>Utl!C110</f>
        <v>0</v>
      </c>
      <c r="D110">
        <f>Utl!D110</f>
        <v>0</v>
      </c>
      <c r="E110">
        <f>Utl!E110</f>
        <v>0</v>
      </c>
      <c r="F110">
        <f>Utl!F110</f>
        <v>0</v>
      </c>
      <c r="G110">
        <f>Utl!G110</f>
        <v>0</v>
      </c>
      <c r="H110" s="13">
        <f>IF(AND(Tableau1[[#This Row],[TYPE]]="UTL",Tableau1[[#This Row],[Percentage of growth/Decline January]]&lt;=criteria!$B$2),1,0)</f>
        <v>0</v>
      </c>
    </row>
    <row r="111" spans="1:8" hidden="1" x14ac:dyDescent="0.3">
      <c r="A111">
        <f>Utl!A111</f>
        <v>0</v>
      </c>
      <c r="B111">
        <f>Utl!B111</f>
        <v>0</v>
      </c>
      <c r="C111">
        <f>Utl!C111</f>
        <v>0</v>
      </c>
      <c r="D111">
        <f>Utl!D111</f>
        <v>0</v>
      </c>
      <c r="E111">
        <f>Utl!E111</f>
        <v>0</v>
      </c>
      <c r="F111">
        <f>Utl!F111</f>
        <v>0</v>
      </c>
      <c r="G111">
        <f>Utl!G111</f>
        <v>0</v>
      </c>
      <c r="H111" s="13">
        <f>IF(AND(Tableau1[[#This Row],[TYPE]]="UTL",Tableau1[[#This Row],[Percentage of growth/Decline January]]&lt;=criteria!$B$2),1,0)</f>
        <v>0</v>
      </c>
    </row>
    <row r="112" spans="1:8" hidden="1" x14ac:dyDescent="0.3">
      <c r="A112">
        <f>Utl!A112</f>
        <v>0</v>
      </c>
      <c r="B112">
        <f>Utl!B112</f>
        <v>0</v>
      </c>
      <c r="C112">
        <f>Utl!C112</f>
        <v>0</v>
      </c>
      <c r="D112">
        <f>Utl!D112</f>
        <v>0</v>
      </c>
      <c r="E112">
        <f>Utl!E112</f>
        <v>0</v>
      </c>
      <c r="F112">
        <f>Utl!F112</f>
        <v>0</v>
      </c>
      <c r="G112">
        <f>Utl!G112</f>
        <v>0</v>
      </c>
      <c r="H112" s="13">
        <f>IF(AND(Tableau1[[#This Row],[TYPE]]="UTL",Tableau1[[#This Row],[Percentage of growth/Decline January]]&lt;=criteria!$B$2),1,0)</f>
        <v>0</v>
      </c>
    </row>
    <row r="113" spans="1:8" hidden="1" x14ac:dyDescent="0.3">
      <c r="A113">
        <f>Utl!A113</f>
        <v>0</v>
      </c>
      <c r="B113">
        <f>Utl!B113</f>
        <v>0</v>
      </c>
      <c r="C113">
        <f>Utl!C113</f>
        <v>0</v>
      </c>
      <c r="D113">
        <f>Utl!D113</f>
        <v>0</v>
      </c>
      <c r="E113">
        <f>Utl!E113</f>
        <v>0</v>
      </c>
      <c r="F113">
        <f>Utl!F113</f>
        <v>0</v>
      </c>
      <c r="G113">
        <f>Utl!G113</f>
        <v>0</v>
      </c>
      <c r="H113" s="13">
        <f>IF(AND(Tableau1[[#This Row],[TYPE]]="UTL",Tableau1[[#This Row],[Percentage of growth/Decline January]]&lt;=criteria!$B$2),1,0)</f>
        <v>0</v>
      </c>
    </row>
    <row r="114" spans="1:8" hidden="1" x14ac:dyDescent="0.3">
      <c r="A114">
        <f>Utl!A114</f>
        <v>0</v>
      </c>
      <c r="B114">
        <f>Utl!B114</f>
        <v>0</v>
      </c>
      <c r="C114">
        <f>Utl!C114</f>
        <v>0</v>
      </c>
      <c r="D114">
        <f>Utl!D114</f>
        <v>0</v>
      </c>
      <c r="E114">
        <f>Utl!E114</f>
        <v>0</v>
      </c>
      <c r="F114">
        <f>Utl!F114</f>
        <v>0</v>
      </c>
      <c r="G114">
        <f>Utl!G114</f>
        <v>0</v>
      </c>
      <c r="H114" s="13">
        <f>IF(AND(Tableau1[[#This Row],[TYPE]]="UTL",Tableau1[[#This Row],[Percentage of growth/Decline January]]&lt;=criteria!$B$2),1,0)</f>
        <v>0</v>
      </c>
    </row>
    <row r="115" spans="1:8" hidden="1" x14ac:dyDescent="0.3">
      <c r="A115">
        <f>Utl!A115</f>
        <v>0</v>
      </c>
      <c r="B115">
        <f>Utl!B115</f>
        <v>0</v>
      </c>
      <c r="C115">
        <f>Utl!C115</f>
        <v>0</v>
      </c>
      <c r="D115">
        <f>Utl!D115</f>
        <v>0</v>
      </c>
      <c r="E115">
        <f>Utl!E115</f>
        <v>0</v>
      </c>
      <c r="F115">
        <f>Utl!F115</f>
        <v>0</v>
      </c>
      <c r="G115">
        <f>Utl!G115</f>
        <v>0</v>
      </c>
      <c r="H115" s="13">
        <f>IF(AND(Tableau1[[#This Row],[TYPE]]="UTL",Tableau1[[#This Row],[Percentage of growth/Decline January]]&lt;=criteria!$B$2),1,0)</f>
        <v>0</v>
      </c>
    </row>
    <row r="116" spans="1:8" hidden="1" x14ac:dyDescent="0.3">
      <c r="A116">
        <f>Utl!A116</f>
        <v>0</v>
      </c>
      <c r="B116">
        <f>Utl!B116</f>
        <v>0</v>
      </c>
      <c r="C116">
        <f>Utl!C116</f>
        <v>0</v>
      </c>
      <c r="D116">
        <f>Utl!D116</f>
        <v>0</v>
      </c>
      <c r="E116">
        <f>Utl!E116</f>
        <v>0</v>
      </c>
      <c r="F116">
        <f>Utl!F116</f>
        <v>0</v>
      </c>
      <c r="G116">
        <f>Utl!G116</f>
        <v>0</v>
      </c>
      <c r="H116" s="13">
        <f>IF(AND(Tableau1[[#This Row],[TYPE]]="UTL",Tableau1[[#This Row],[Percentage of growth/Decline January]]&lt;=criteria!$B$2),1,0)</f>
        <v>0</v>
      </c>
    </row>
    <row r="117" spans="1:8" hidden="1" x14ac:dyDescent="0.3">
      <c r="A117">
        <f>Utl!A117</f>
        <v>0</v>
      </c>
      <c r="B117">
        <f>Utl!B117</f>
        <v>0</v>
      </c>
      <c r="C117">
        <f>Utl!C117</f>
        <v>0</v>
      </c>
      <c r="D117">
        <f>Utl!D117</f>
        <v>0</v>
      </c>
      <c r="E117">
        <f>Utl!E117</f>
        <v>0</v>
      </c>
      <c r="F117">
        <f>Utl!F117</f>
        <v>0</v>
      </c>
      <c r="G117">
        <f>Utl!G117</f>
        <v>0</v>
      </c>
      <c r="H117" s="13">
        <f>IF(AND(Tableau1[[#This Row],[TYPE]]="UTL",Tableau1[[#This Row],[Percentage of growth/Decline January]]&lt;=criteria!$B$2),1,0)</f>
        <v>0</v>
      </c>
    </row>
    <row r="118" spans="1:8" hidden="1" x14ac:dyDescent="0.3">
      <c r="A118">
        <f>Utl!A118</f>
        <v>0</v>
      </c>
      <c r="B118">
        <f>Utl!B118</f>
        <v>0</v>
      </c>
      <c r="C118">
        <f>Utl!C118</f>
        <v>0</v>
      </c>
      <c r="D118">
        <f>Utl!D118</f>
        <v>0</v>
      </c>
      <c r="E118">
        <f>Utl!E118</f>
        <v>0</v>
      </c>
      <c r="F118">
        <f>Utl!F118</f>
        <v>0</v>
      </c>
      <c r="G118">
        <f>Utl!G118</f>
        <v>0</v>
      </c>
      <c r="H118" s="13">
        <f>IF(AND(Tableau1[[#This Row],[TYPE]]="UTL",Tableau1[[#This Row],[Percentage of growth/Decline January]]&lt;=criteria!$B$2),1,0)</f>
        <v>0</v>
      </c>
    </row>
    <row r="119" spans="1:8" hidden="1" x14ac:dyDescent="0.3">
      <c r="A119">
        <f>Utl!A119</f>
        <v>0</v>
      </c>
      <c r="B119">
        <f>Utl!B119</f>
        <v>0</v>
      </c>
      <c r="C119">
        <f>Utl!C119</f>
        <v>0</v>
      </c>
      <c r="D119">
        <f>Utl!D119</f>
        <v>0</v>
      </c>
      <c r="E119">
        <f>Utl!E119</f>
        <v>0</v>
      </c>
      <c r="F119">
        <f>Utl!F119</f>
        <v>0</v>
      </c>
      <c r="G119">
        <f>Utl!G119</f>
        <v>0</v>
      </c>
      <c r="H119" s="13">
        <f>IF(AND(Tableau1[[#This Row],[TYPE]]="UTL",Tableau1[[#This Row],[Percentage of growth/Decline January]]&lt;=criteria!$B$2),1,0)</f>
        <v>0</v>
      </c>
    </row>
    <row r="120" spans="1:8" hidden="1" x14ac:dyDescent="0.3">
      <c r="A120">
        <f>Utl!A120</f>
        <v>0</v>
      </c>
      <c r="B120">
        <f>Utl!B120</f>
        <v>0</v>
      </c>
      <c r="C120">
        <f>Utl!C120</f>
        <v>0</v>
      </c>
      <c r="D120">
        <f>Utl!D120</f>
        <v>0</v>
      </c>
      <c r="E120">
        <f>Utl!E120</f>
        <v>0</v>
      </c>
      <c r="F120">
        <f>Utl!F120</f>
        <v>0</v>
      </c>
      <c r="G120">
        <f>Utl!G120</f>
        <v>0</v>
      </c>
      <c r="H120" s="13">
        <f>IF(AND(Tableau1[[#This Row],[TYPE]]="UTL",Tableau1[[#This Row],[Percentage of growth/Decline January]]&lt;=criteria!$B$2),1,0)</f>
        <v>0</v>
      </c>
    </row>
    <row r="121" spans="1:8" hidden="1" x14ac:dyDescent="0.3">
      <c r="A121">
        <f>Utl!A121</f>
        <v>0</v>
      </c>
      <c r="B121">
        <f>Utl!B121</f>
        <v>0</v>
      </c>
      <c r="C121">
        <f>Utl!C121</f>
        <v>0</v>
      </c>
      <c r="D121">
        <f>Utl!D121</f>
        <v>0</v>
      </c>
      <c r="E121">
        <f>Utl!E121</f>
        <v>0</v>
      </c>
      <c r="F121">
        <f>Utl!F121</f>
        <v>0</v>
      </c>
      <c r="G121">
        <f>Utl!G121</f>
        <v>0</v>
      </c>
      <c r="H121" s="13">
        <f>IF(AND(Tableau1[[#This Row],[TYPE]]="UTL",Tableau1[[#This Row],[Percentage of growth/Decline January]]&lt;=criteria!$B$2),1,0)</f>
        <v>0</v>
      </c>
    </row>
    <row r="122" spans="1:8" hidden="1" x14ac:dyDescent="0.3">
      <c r="A122">
        <f>Utl!A122</f>
        <v>0</v>
      </c>
      <c r="B122">
        <f>Utl!B122</f>
        <v>0</v>
      </c>
      <c r="C122">
        <f>Utl!C122</f>
        <v>0</v>
      </c>
      <c r="D122">
        <f>Utl!D122</f>
        <v>0</v>
      </c>
      <c r="E122">
        <f>Utl!E122</f>
        <v>0</v>
      </c>
      <c r="F122">
        <f>Utl!F122</f>
        <v>0</v>
      </c>
      <c r="G122">
        <f>Utl!G122</f>
        <v>0</v>
      </c>
      <c r="H122" s="13">
        <f>IF(AND(Tableau1[[#This Row],[TYPE]]="UTL",Tableau1[[#This Row],[Percentage of growth/Decline January]]&lt;=criteria!$B$2),1,0)</f>
        <v>0</v>
      </c>
    </row>
    <row r="123" spans="1:8" hidden="1" x14ac:dyDescent="0.3">
      <c r="A123">
        <f>Utl!A123</f>
        <v>0</v>
      </c>
      <c r="B123">
        <f>Utl!B123</f>
        <v>0</v>
      </c>
      <c r="C123">
        <f>Utl!C123</f>
        <v>0</v>
      </c>
      <c r="D123">
        <f>Utl!D123</f>
        <v>0</v>
      </c>
      <c r="E123">
        <f>Utl!E123</f>
        <v>0</v>
      </c>
      <c r="F123">
        <f>Utl!F123</f>
        <v>0</v>
      </c>
      <c r="G123">
        <f>Utl!G123</f>
        <v>0</v>
      </c>
      <c r="H123" s="13">
        <f>IF(AND(Tableau1[[#This Row],[TYPE]]="UTL",Tableau1[[#This Row],[Percentage of growth/Decline January]]&lt;=criteria!$B$2),1,0)</f>
        <v>0</v>
      </c>
    </row>
    <row r="124" spans="1:8" hidden="1" x14ac:dyDescent="0.3">
      <c r="A124">
        <f>Utl!A124</f>
        <v>0</v>
      </c>
      <c r="B124">
        <f>Utl!B124</f>
        <v>0</v>
      </c>
      <c r="C124">
        <f>Utl!C124</f>
        <v>0</v>
      </c>
      <c r="D124">
        <f>Utl!D124</f>
        <v>0</v>
      </c>
      <c r="E124">
        <f>Utl!E124</f>
        <v>0</v>
      </c>
      <c r="F124">
        <f>Utl!F124</f>
        <v>0</v>
      </c>
      <c r="G124">
        <f>Utl!G124</f>
        <v>0</v>
      </c>
      <c r="H124" s="13">
        <f>IF(AND(Tableau1[[#This Row],[TYPE]]="UTL",Tableau1[[#This Row],[Percentage of growth/Decline January]]&lt;=criteria!$B$2),1,0)</f>
        <v>0</v>
      </c>
    </row>
    <row r="125" spans="1:8" hidden="1" x14ac:dyDescent="0.3">
      <c r="A125">
        <f>Utl!A125</f>
        <v>0</v>
      </c>
      <c r="B125">
        <f>Utl!B125</f>
        <v>0</v>
      </c>
      <c r="C125">
        <f>Utl!C125</f>
        <v>0</v>
      </c>
      <c r="D125">
        <f>Utl!D125</f>
        <v>0</v>
      </c>
      <c r="E125">
        <f>Utl!E125</f>
        <v>0</v>
      </c>
      <c r="F125">
        <f>Utl!F125</f>
        <v>0</v>
      </c>
      <c r="G125">
        <f>Utl!G125</f>
        <v>0</v>
      </c>
      <c r="H125" s="13">
        <f>IF(AND(Tableau1[[#This Row],[TYPE]]="UTL",Tableau1[[#This Row],[Percentage of growth/Decline January]]&lt;=criteria!$B$2),1,0)</f>
        <v>0</v>
      </c>
    </row>
    <row r="126" spans="1:8" hidden="1" x14ac:dyDescent="0.3">
      <c r="A126">
        <f>Utl!A126</f>
        <v>0</v>
      </c>
      <c r="B126">
        <f>Utl!B126</f>
        <v>0</v>
      </c>
      <c r="C126">
        <f>Utl!C126</f>
        <v>0</v>
      </c>
      <c r="D126">
        <f>Utl!D126</f>
        <v>0</v>
      </c>
      <c r="E126">
        <f>Utl!E126</f>
        <v>0</v>
      </c>
      <c r="F126">
        <f>Utl!F126</f>
        <v>0</v>
      </c>
      <c r="G126">
        <f>Utl!G126</f>
        <v>0</v>
      </c>
      <c r="H126" s="13">
        <f>IF(AND(Tableau1[[#This Row],[TYPE]]="UTL",Tableau1[[#This Row],[Percentage of growth/Decline January]]&lt;=criteria!$B$2),1,0)</f>
        <v>0</v>
      </c>
    </row>
    <row r="127" spans="1:8" hidden="1" x14ac:dyDescent="0.3">
      <c r="A127">
        <f>Utl!A127</f>
        <v>0</v>
      </c>
      <c r="B127">
        <f>Utl!B127</f>
        <v>0</v>
      </c>
      <c r="C127">
        <f>Utl!C127</f>
        <v>0</v>
      </c>
      <c r="D127">
        <f>Utl!D127</f>
        <v>0</v>
      </c>
      <c r="E127">
        <f>Utl!E127</f>
        <v>0</v>
      </c>
      <c r="F127">
        <f>Utl!F127</f>
        <v>0</v>
      </c>
      <c r="G127">
        <f>Utl!G127</f>
        <v>0</v>
      </c>
      <c r="H127" s="13">
        <f>IF(AND(Tableau1[[#This Row],[TYPE]]="UTL",Tableau1[[#This Row],[Percentage of growth/Decline January]]&lt;=criteria!$B$2),1,0)</f>
        <v>0</v>
      </c>
    </row>
    <row r="128" spans="1:8" hidden="1" x14ac:dyDescent="0.3">
      <c r="A128">
        <f>Utl!A128</f>
        <v>0</v>
      </c>
      <c r="B128">
        <f>Utl!B128</f>
        <v>0</v>
      </c>
      <c r="C128">
        <f>Utl!C128</f>
        <v>0</v>
      </c>
      <c r="D128">
        <f>Utl!D128</f>
        <v>0</v>
      </c>
      <c r="E128">
        <f>Utl!E128</f>
        <v>0</v>
      </c>
      <c r="F128">
        <f>Utl!F128</f>
        <v>0</v>
      </c>
      <c r="G128">
        <f>Utl!G128</f>
        <v>0</v>
      </c>
      <c r="H128" s="13">
        <f>IF(AND(Tableau1[[#This Row],[TYPE]]="UTL",Tableau1[[#This Row],[Percentage of growth/Decline January]]&lt;=criteria!$B$2),1,0)</f>
        <v>0</v>
      </c>
    </row>
    <row r="129" spans="1:8" hidden="1" x14ac:dyDescent="0.3">
      <c r="A129">
        <f>Utl!A129</f>
        <v>0</v>
      </c>
      <c r="B129">
        <f>Utl!B129</f>
        <v>0</v>
      </c>
      <c r="C129">
        <f>Utl!C129</f>
        <v>0</v>
      </c>
      <c r="D129">
        <f>Utl!D129</f>
        <v>0</v>
      </c>
      <c r="E129">
        <f>Utl!E129</f>
        <v>0</v>
      </c>
      <c r="F129">
        <f>Utl!F129</f>
        <v>0</v>
      </c>
      <c r="G129">
        <f>Utl!G129</f>
        <v>0</v>
      </c>
      <c r="H129" s="13">
        <f>IF(AND(Tableau1[[#This Row],[TYPE]]="UTL",Tableau1[[#This Row],[Percentage of growth/Decline January]]&lt;=criteria!$B$2),1,0)</f>
        <v>0</v>
      </c>
    </row>
    <row r="130" spans="1:8" hidden="1" x14ac:dyDescent="0.3">
      <c r="A130">
        <f>Utl!A130</f>
        <v>0</v>
      </c>
      <c r="B130">
        <f>Utl!B130</f>
        <v>0</v>
      </c>
      <c r="C130">
        <f>Utl!C130</f>
        <v>0</v>
      </c>
      <c r="D130">
        <f>Utl!D130</f>
        <v>0</v>
      </c>
      <c r="E130">
        <f>Utl!E130</f>
        <v>0</v>
      </c>
      <c r="F130">
        <f>Utl!F130</f>
        <v>0</v>
      </c>
      <c r="G130">
        <f>Utl!G130</f>
        <v>0</v>
      </c>
      <c r="H130" s="13">
        <f>IF(AND(Tableau1[[#This Row],[TYPE]]="UTL",Tableau1[[#This Row],[Percentage of growth/Decline January]]&lt;=criteria!$B$2),1,0)</f>
        <v>0</v>
      </c>
    </row>
    <row r="131" spans="1:8" hidden="1" x14ac:dyDescent="0.3">
      <c r="A131">
        <f>Utl!A131</f>
        <v>0</v>
      </c>
      <c r="B131">
        <f>Utl!B131</f>
        <v>0</v>
      </c>
      <c r="C131">
        <f>Utl!C131</f>
        <v>0</v>
      </c>
      <c r="D131">
        <f>Utl!D131</f>
        <v>0</v>
      </c>
      <c r="E131">
        <f>Utl!E131</f>
        <v>0</v>
      </c>
      <c r="F131">
        <f>Utl!F131</f>
        <v>0</v>
      </c>
      <c r="G131">
        <f>Utl!G131</f>
        <v>0</v>
      </c>
      <c r="H131" s="13">
        <f>IF(AND(Tableau1[[#This Row],[TYPE]]="UTL",Tableau1[[#This Row],[Percentage of growth/Decline January]]&lt;=criteria!$B$2),1,0)</f>
        <v>0</v>
      </c>
    </row>
    <row r="132" spans="1:8" hidden="1" x14ac:dyDescent="0.3">
      <c r="A132">
        <f>Utl!A132</f>
        <v>0</v>
      </c>
      <c r="B132">
        <f>Utl!B132</f>
        <v>0</v>
      </c>
      <c r="C132">
        <f>Utl!C132</f>
        <v>0</v>
      </c>
      <c r="D132">
        <f>Utl!D132</f>
        <v>0</v>
      </c>
      <c r="E132">
        <f>Utl!E132</f>
        <v>0</v>
      </c>
      <c r="F132">
        <f>Utl!F132</f>
        <v>0</v>
      </c>
      <c r="G132">
        <f>Utl!G132</f>
        <v>0</v>
      </c>
      <c r="H132" s="13">
        <f>IF(AND(Tableau1[[#This Row],[TYPE]]="UTL",Tableau1[[#This Row],[Percentage of growth/Decline January]]&lt;=criteria!$B$2),1,0)</f>
        <v>0</v>
      </c>
    </row>
    <row r="133" spans="1:8" hidden="1" x14ac:dyDescent="0.3">
      <c r="A133">
        <f>Utl!A133</f>
        <v>0</v>
      </c>
      <c r="B133">
        <f>Utl!B133</f>
        <v>0</v>
      </c>
      <c r="C133">
        <f>Utl!C133</f>
        <v>0</v>
      </c>
      <c r="D133">
        <f>Utl!D133</f>
        <v>0</v>
      </c>
      <c r="E133">
        <f>Utl!E133</f>
        <v>0</v>
      </c>
      <c r="F133">
        <f>Utl!F133</f>
        <v>0</v>
      </c>
      <c r="G133">
        <f>Utl!G133</f>
        <v>0</v>
      </c>
      <c r="H133" s="13">
        <f>IF(AND(Tableau1[[#This Row],[TYPE]]="UTL",Tableau1[[#This Row],[Percentage of growth/Decline January]]&lt;=criteria!$B$2),1,0)</f>
        <v>0</v>
      </c>
    </row>
    <row r="134" spans="1:8" hidden="1" x14ac:dyDescent="0.3">
      <c r="A134">
        <f>Utl!A134</f>
        <v>0</v>
      </c>
      <c r="B134">
        <f>Utl!B134</f>
        <v>0</v>
      </c>
      <c r="C134">
        <f>Utl!C134</f>
        <v>0</v>
      </c>
      <c r="D134">
        <f>Utl!D134</f>
        <v>0</v>
      </c>
      <c r="E134">
        <f>Utl!E134</f>
        <v>0</v>
      </c>
      <c r="F134">
        <f>Utl!F134</f>
        <v>0</v>
      </c>
      <c r="G134">
        <f>Utl!G134</f>
        <v>0</v>
      </c>
      <c r="H134" s="13">
        <f>IF(AND(Tableau1[[#This Row],[TYPE]]="UTL",Tableau1[[#This Row],[Percentage of growth/Decline January]]&lt;=criteria!$B$2),1,0)</f>
        <v>0</v>
      </c>
    </row>
    <row r="135" spans="1:8" hidden="1" x14ac:dyDescent="0.3">
      <c r="A135">
        <f>Utl!A135</f>
        <v>0</v>
      </c>
      <c r="B135">
        <f>Utl!B135</f>
        <v>0</v>
      </c>
      <c r="C135">
        <f>Utl!C135</f>
        <v>0</v>
      </c>
      <c r="D135">
        <f>Utl!D135</f>
        <v>0</v>
      </c>
      <c r="E135">
        <f>Utl!E135</f>
        <v>0</v>
      </c>
      <c r="F135">
        <f>Utl!F135</f>
        <v>0</v>
      </c>
      <c r="G135">
        <f>Utl!G135</f>
        <v>0</v>
      </c>
      <c r="H135" s="13">
        <f>IF(AND(Tableau1[[#This Row],[TYPE]]="UTL",Tableau1[[#This Row],[Percentage of growth/Decline January]]&lt;=criteria!$B$2),1,0)</f>
        <v>0</v>
      </c>
    </row>
    <row r="136" spans="1:8" hidden="1" x14ac:dyDescent="0.3">
      <c r="A136">
        <f>Utl!A136</f>
        <v>0</v>
      </c>
      <c r="B136">
        <f>Utl!B136</f>
        <v>0</v>
      </c>
      <c r="C136">
        <f>Utl!C136</f>
        <v>0</v>
      </c>
      <c r="D136">
        <f>Utl!D136</f>
        <v>0</v>
      </c>
      <c r="E136">
        <f>Utl!E136</f>
        <v>0</v>
      </c>
      <c r="F136">
        <f>Utl!F136</f>
        <v>0</v>
      </c>
      <c r="G136">
        <f>Utl!G136</f>
        <v>0</v>
      </c>
      <c r="H136" s="13">
        <f>IF(AND(Tableau1[[#This Row],[TYPE]]="UTL",Tableau1[[#This Row],[Percentage of growth/Decline January]]&lt;=criteria!$B$2),1,0)</f>
        <v>0</v>
      </c>
    </row>
    <row r="137" spans="1:8" hidden="1" x14ac:dyDescent="0.3">
      <c r="A137">
        <f>Utl!A137</f>
        <v>0</v>
      </c>
      <c r="B137">
        <f>Utl!B137</f>
        <v>0</v>
      </c>
      <c r="C137">
        <f>Utl!C137</f>
        <v>0</v>
      </c>
      <c r="D137">
        <f>Utl!D137</f>
        <v>0</v>
      </c>
      <c r="E137">
        <f>Utl!E137</f>
        <v>0</v>
      </c>
      <c r="F137">
        <f>Utl!F137</f>
        <v>0</v>
      </c>
      <c r="G137">
        <f>Utl!G137</f>
        <v>0</v>
      </c>
      <c r="H137" s="13">
        <f>IF(AND(Tableau1[[#This Row],[TYPE]]="UTL",Tableau1[[#This Row],[Percentage of growth/Decline January]]&lt;=criteria!$B$2),1,0)</f>
        <v>0</v>
      </c>
    </row>
    <row r="138" spans="1:8" hidden="1" x14ac:dyDescent="0.3">
      <c r="A138">
        <f>Utl!A138</f>
        <v>0</v>
      </c>
      <c r="B138">
        <f>Utl!B138</f>
        <v>0</v>
      </c>
      <c r="C138">
        <f>Utl!C138</f>
        <v>0</v>
      </c>
      <c r="D138">
        <f>Utl!D138</f>
        <v>0</v>
      </c>
      <c r="E138">
        <f>Utl!E138</f>
        <v>0</v>
      </c>
      <c r="F138">
        <f>Utl!F138</f>
        <v>0</v>
      </c>
      <c r="G138">
        <f>Utl!G138</f>
        <v>0</v>
      </c>
      <c r="H138" s="13">
        <f>IF(AND(Tableau1[[#This Row],[TYPE]]="UTL",Tableau1[[#This Row],[Percentage of growth/Decline January]]&lt;=criteria!$B$2),1,0)</f>
        <v>0</v>
      </c>
    </row>
    <row r="139" spans="1:8" hidden="1" x14ac:dyDescent="0.3">
      <c r="A139">
        <f>Utl!A139</f>
        <v>0</v>
      </c>
      <c r="B139">
        <f>Utl!B139</f>
        <v>0</v>
      </c>
      <c r="C139">
        <f>Utl!C139</f>
        <v>0</v>
      </c>
      <c r="D139">
        <f>Utl!D139</f>
        <v>0</v>
      </c>
      <c r="E139">
        <f>Utl!E139</f>
        <v>0</v>
      </c>
      <c r="F139">
        <f>Utl!F139</f>
        <v>0</v>
      </c>
      <c r="G139">
        <f>Utl!G139</f>
        <v>0</v>
      </c>
      <c r="H139" s="13">
        <f>IF(AND(Tableau1[[#This Row],[TYPE]]="UTL",Tableau1[[#This Row],[Percentage of growth/Decline January]]&lt;=criteria!$B$2),1,0)</f>
        <v>0</v>
      </c>
    </row>
    <row r="140" spans="1:8" hidden="1" x14ac:dyDescent="0.3">
      <c r="A140">
        <f>Utl!A140</f>
        <v>0</v>
      </c>
      <c r="B140">
        <f>Utl!B140</f>
        <v>0</v>
      </c>
      <c r="C140">
        <f>Utl!C140</f>
        <v>0</v>
      </c>
      <c r="D140">
        <f>Utl!D140</f>
        <v>0</v>
      </c>
      <c r="E140">
        <f>Utl!E140</f>
        <v>0</v>
      </c>
      <c r="F140">
        <f>Utl!F140</f>
        <v>0</v>
      </c>
      <c r="G140">
        <f>Utl!G140</f>
        <v>0</v>
      </c>
      <c r="H140" s="13">
        <f>IF(AND(Tableau1[[#This Row],[TYPE]]="UTL",Tableau1[[#This Row],[Percentage of growth/Decline January]]&lt;=criteria!$B$2),1,0)</f>
        <v>0</v>
      </c>
    </row>
    <row r="141" spans="1:8" hidden="1" x14ac:dyDescent="0.3">
      <c r="A141">
        <f>Utl!A141</f>
        <v>0</v>
      </c>
      <c r="B141">
        <f>Utl!B141</f>
        <v>0</v>
      </c>
      <c r="C141">
        <f>Utl!C141</f>
        <v>0</v>
      </c>
      <c r="D141">
        <f>Utl!D141</f>
        <v>0</v>
      </c>
      <c r="E141">
        <f>Utl!E141</f>
        <v>0</v>
      </c>
      <c r="F141">
        <f>Utl!F141</f>
        <v>0</v>
      </c>
      <c r="G141">
        <f>Utl!G141</f>
        <v>0</v>
      </c>
      <c r="H141" s="13">
        <f>IF(AND(Tableau1[[#This Row],[TYPE]]="UTL",Tableau1[[#This Row],[Percentage of growth/Decline January]]&lt;=criteria!$B$2),1,0)</f>
        <v>0</v>
      </c>
    </row>
    <row r="142" spans="1:8" hidden="1" x14ac:dyDescent="0.3">
      <c r="A142">
        <f>Utl!A142</f>
        <v>0</v>
      </c>
      <c r="B142">
        <f>Utl!B142</f>
        <v>0</v>
      </c>
      <c r="C142">
        <f>Utl!C142</f>
        <v>0</v>
      </c>
      <c r="D142">
        <f>Utl!D142</f>
        <v>0</v>
      </c>
      <c r="E142">
        <f>Utl!E142</f>
        <v>0</v>
      </c>
      <c r="F142">
        <f>Utl!F142</f>
        <v>0</v>
      </c>
      <c r="G142">
        <f>Utl!G142</f>
        <v>0</v>
      </c>
      <c r="H142" s="13">
        <f>IF(AND(Tableau1[[#This Row],[TYPE]]="UTL",Tableau1[[#This Row],[Percentage of growth/Decline January]]&lt;=criteria!$B$2),1,0)</f>
        <v>0</v>
      </c>
    </row>
    <row r="143" spans="1:8" hidden="1" x14ac:dyDescent="0.3">
      <c r="A143">
        <f>Utl!A143</f>
        <v>0</v>
      </c>
      <c r="B143">
        <f>Utl!B143</f>
        <v>0</v>
      </c>
      <c r="C143">
        <f>Utl!C143</f>
        <v>0</v>
      </c>
      <c r="D143">
        <f>Utl!D143</f>
        <v>0</v>
      </c>
      <c r="E143">
        <f>Utl!E143</f>
        <v>0</v>
      </c>
      <c r="F143">
        <f>Utl!F143</f>
        <v>0</v>
      </c>
      <c r="G143">
        <f>Utl!G143</f>
        <v>0</v>
      </c>
      <c r="H143" s="13">
        <f>IF(AND(Tableau1[[#This Row],[TYPE]]="UTL",Tableau1[[#This Row],[Percentage of growth/Decline January]]&lt;=criteria!$B$2),1,0)</f>
        <v>0</v>
      </c>
    </row>
    <row r="144" spans="1:8" hidden="1" x14ac:dyDescent="0.3">
      <c r="A144">
        <f>Utl!A144</f>
        <v>0</v>
      </c>
      <c r="B144">
        <f>Utl!B144</f>
        <v>0</v>
      </c>
      <c r="C144">
        <f>Utl!C144</f>
        <v>0</v>
      </c>
      <c r="D144">
        <f>Utl!D144</f>
        <v>0</v>
      </c>
      <c r="E144">
        <f>Utl!E144</f>
        <v>0</v>
      </c>
      <c r="F144">
        <f>Utl!F144</f>
        <v>0</v>
      </c>
      <c r="G144">
        <f>Utl!G144</f>
        <v>0</v>
      </c>
      <c r="H144" s="13">
        <f>IF(AND(Tableau1[[#This Row],[TYPE]]="UTL",Tableau1[[#This Row],[Percentage of growth/Decline January]]&lt;=criteria!$B$2),1,0)</f>
        <v>0</v>
      </c>
    </row>
    <row r="145" spans="1:8" hidden="1" x14ac:dyDescent="0.3">
      <c r="A145">
        <f>Utl!A145</f>
        <v>0</v>
      </c>
      <c r="B145">
        <f>Utl!B145</f>
        <v>0</v>
      </c>
      <c r="C145">
        <f>Utl!C145</f>
        <v>0</v>
      </c>
      <c r="D145">
        <f>Utl!D145</f>
        <v>0</v>
      </c>
      <c r="E145">
        <f>Utl!E145</f>
        <v>0</v>
      </c>
      <c r="F145">
        <f>Utl!F145</f>
        <v>0</v>
      </c>
      <c r="G145">
        <f>Utl!G145</f>
        <v>0</v>
      </c>
      <c r="H145" s="13">
        <f>IF(AND(Tableau1[[#This Row],[TYPE]]="UTL",Tableau1[[#This Row],[Percentage of growth/Decline January]]&lt;=criteria!$B$2),1,0)</f>
        <v>0</v>
      </c>
    </row>
    <row r="146" spans="1:8" hidden="1" x14ac:dyDescent="0.3">
      <c r="A146">
        <f>Utl!A146</f>
        <v>0</v>
      </c>
      <c r="B146">
        <f>Utl!B146</f>
        <v>0</v>
      </c>
      <c r="C146">
        <f>Utl!C146</f>
        <v>0</v>
      </c>
      <c r="D146">
        <f>Utl!D146</f>
        <v>0</v>
      </c>
      <c r="E146">
        <f>Utl!E146</f>
        <v>0</v>
      </c>
      <c r="F146">
        <f>Utl!F146</f>
        <v>0</v>
      </c>
      <c r="G146">
        <f>Utl!G146</f>
        <v>0</v>
      </c>
      <c r="H146" s="13">
        <f>IF(AND(Tableau1[[#This Row],[TYPE]]="UTL",Tableau1[[#This Row],[Percentage of growth/Decline January]]&lt;=criteria!$B$2),1,0)</f>
        <v>0</v>
      </c>
    </row>
    <row r="147" spans="1:8" hidden="1" x14ac:dyDescent="0.3">
      <c r="A147">
        <f>Utl!A147</f>
        <v>0</v>
      </c>
      <c r="B147">
        <f>Utl!B147</f>
        <v>0</v>
      </c>
      <c r="C147">
        <f>Utl!C147</f>
        <v>0</v>
      </c>
      <c r="D147">
        <f>Utl!D147</f>
        <v>0</v>
      </c>
      <c r="E147">
        <f>Utl!E147</f>
        <v>0</v>
      </c>
      <c r="F147">
        <f>Utl!F147</f>
        <v>0</v>
      </c>
      <c r="G147">
        <f>Utl!G147</f>
        <v>0</v>
      </c>
      <c r="H147" s="13">
        <f>IF(AND(Tableau1[[#This Row],[TYPE]]="UTL",Tableau1[[#This Row],[Percentage of growth/Decline January]]&lt;=criteria!$B$2),1,0)</f>
        <v>0</v>
      </c>
    </row>
    <row r="148" spans="1:8" hidden="1" x14ac:dyDescent="0.3">
      <c r="A148">
        <f>Utl!A148</f>
        <v>0</v>
      </c>
      <c r="B148">
        <f>Utl!B148</f>
        <v>0</v>
      </c>
      <c r="C148">
        <f>Utl!C148</f>
        <v>0</v>
      </c>
      <c r="D148">
        <f>Utl!D148</f>
        <v>0</v>
      </c>
      <c r="E148">
        <f>Utl!E148</f>
        <v>0</v>
      </c>
      <c r="F148">
        <f>Utl!F148</f>
        <v>0</v>
      </c>
      <c r="G148">
        <f>Utl!G148</f>
        <v>0</v>
      </c>
      <c r="H148" s="13">
        <f>IF(AND(Tableau1[[#This Row],[TYPE]]="UTL",Tableau1[[#This Row],[Percentage of growth/Decline January]]&lt;=criteria!$B$2),1,0)</f>
        <v>0</v>
      </c>
    </row>
    <row r="149" spans="1:8" hidden="1" x14ac:dyDescent="0.3">
      <c r="A149">
        <f>Utl!A149</f>
        <v>0</v>
      </c>
      <c r="B149">
        <f>Utl!B149</f>
        <v>0</v>
      </c>
      <c r="C149">
        <f>Utl!C149</f>
        <v>0</v>
      </c>
      <c r="D149">
        <f>Utl!D149</f>
        <v>0</v>
      </c>
      <c r="E149">
        <f>Utl!E149</f>
        <v>0</v>
      </c>
      <c r="F149">
        <f>Utl!F149</f>
        <v>0</v>
      </c>
      <c r="G149">
        <f>Utl!G149</f>
        <v>0</v>
      </c>
      <c r="H149" s="13">
        <f>IF(AND(Tableau1[[#This Row],[TYPE]]="UTL",Tableau1[[#This Row],[Percentage of growth/Decline January]]&lt;=criteria!$B$2),1,0)</f>
        <v>0</v>
      </c>
    </row>
    <row r="150" spans="1:8" hidden="1" x14ac:dyDescent="0.3">
      <c r="A150">
        <f>Utl!A150</f>
        <v>0</v>
      </c>
      <c r="B150">
        <f>Utl!B150</f>
        <v>0</v>
      </c>
      <c r="C150">
        <f>Utl!C150</f>
        <v>0</v>
      </c>
      <c r="D150">
        <f>Utl!D150</f>
        <v>0</v>
      </c>
      <c r="E150">
        <f>Utl!E150</f>
        <v>0</v>
      </c>
      <c r="F150">
        <f>Utl!F150</f>
        <v>0</v>
      </c>
      <c r="G150">
        <f>Utl!G150</f>
        <v>0</v>
      </c>
      <c r="H150" s="13">
        <f>IF(AND(Tableau1[[#This Row],[TYPE]]="UTL",Tableau1[[#This Row],[Percentage of growth/Decline January]]&lt;=criteria!$B$2),1,0)</f>
        <v>0</v>
      </c>
    </row>
    <row r="151" spans="1:8" hidden="1" x14ac:dyDescent="0.3">
      <c r="A151">
        <f>Utl!A151</f>
        <v>0</v>
      </c>
      <c r="B151">
        <f>Utl!B151</f>
        <v>0</v>
      </c>
      <c r="C151">
        <f>Utl!C151</f>
        <v>0</v>
      </c>
      <c r="D151">
        <f>Utl!D151</f>
        <v>0</v>
      </c>
      <c r="E151">
        <f>Utl!E151</f>
        <v>0</v>
      </c>
      <c r="F151">
        <f>Utl!F151</f>
        <v>0</v>
      </c>
      <c r="G151">
        <f>Utl!G151</f>
        <v>0</v>
      </c>
      <c r="H151" s="13">
        <f>IF(AND(Tableau1[[#This Row],[TYPE]]="UTL",Tableau1[[#This Row],[Percentage of growth/Decline January]]&lt;=criteria!$B$2),1,0)</f>
        <v>0</v>
      </c>
    </row>
    <row r="152" spans="1:8" hidden="1" x14ac:dyDescent="0.3">
      <c r="A152">
        <f>Utl!A152</f>
        <v>0</v>
      </c>
      <c r="B152">
        <f>Utl!B152</f>
        <v>0</v>
      </c>
      <c r="C152">
        <f>Utl!C152</f>
        <v>0</v>
      </c>
      <c r="D152">
        <f>Utl!D152</f>
        <v>0</v>
      </c>
      <c r="E152">
        <f>Utl!E152</f>
        <v>0</v>
      </c>
      <c r="F152">
        <f>Utl!F152</f>
        <v>0</v>
      </c>
      <c r="G152">
        <f>Utl!G152</f>
        <v>0</v>
      </c>
      <c r="H152" s="13">
        <f>IF(AND(Tableau1[[#This Row],[TYPE]]="UTL",Tableau1[[#This Row],[Percentage of growth/Decline January]]&lt;=criteria!$B$2),1,0)</f>
        <v>0</v>
      </c>
    </row>
    <row r="153" spans="1:8" hidden="1" x14ac:dyDescent="0.3">
      <c r="A153">
        <f>Utl!A153</f>
        <v>0</v>
      </c>
      <c r="B153">
        <f>Utl!B153</f>
        <v>0</v>
      </c>
      <c r="C153">
        <f>Utl!C153</f>
        <v>0</v>
      </c>
      <c r="D153">
        <f>Utl!D153</f>
        <v>0</v>
      </c>
      <c r="E153">
        <f>Utl!E153</f>
        <v>0</v>
      </c>
      <c r="F153">
        <f>Utl!F153</f>
        <v>0</v>
      </c>
      <c r="G153">
        <f>Utl!G153</f>
        <v>0</v>
      </c>
      <c r="H153" s="13">
        <f>IF(AND(Tableau1[[#This Row],[TYPE]]="UTL",Tableau1[[#This Row],[Percentage of growth/Decline January]]&lt;=criteria!$B$2),1,0)</f>
        <v>0</v>
      </c>
    </row>
    <row r="154" spans="1:8" hidden="1" x14ac:dyDescent="0.3">
      <c r="A154">
        <f>Utl!A154</f>
        <v>0</v>
      </c>
      <c r="B154">
        <f>Utl!B154</f>
        <v>0</v>
      </c>
      <c r="C154">
        <f>Utl!C154</f>
        <v>0</v>
      </c>
      <c r="D154">
        <f>Utl!D154</f>
        <v>0</v>
      </c>
      <c r="E154">
        <f>Utl!E154</f>
        <v>0</v>
      </c>
      <c r="F154">
        <f>Utl!F154</f>
        <v>0</v>
      </c>
      <c r="G154">
        <f>Utl!G154</f>
        <v>0</v>
      </c>
      <c r="H154" s="13">
        <f>IF(AND(Tableau1[[#This Row],[TYPE]]="UTL",Tableau1[[#This Row],[Percentage of growth/Decline January]]&lt;=criteria!$B$2),1,0)</f>
        <v>0</v>
      </c>
    </row>
    <row r="155" spans="1:8" hidden="1" x14ac:dyDescent="0.3">
      <c r="A155">
        <f>Utl!A155</f>
        <v>0</v>
      </c>
      <c r="B155">
        <f>Utl!B155</f>
        <v>0</v>
      </c>
      <c r="C155">
        <f>Utl!C155</f>
        <v>0</v>
      </c>
      <c r="D155">
        <f>Utl!D155</f>
        <v>0</v>
      </c>
      <c r="E155">
        <f>Utl!E155</f>
        <v>0</v>
      </c>
      <c r="F155">
        <f>Utl!F155</f>
        <v>0</v>
      </c>
      <c r="G155">
        <f>Utl!G155</f>
        <v>0</v>
      </c>
      <c r="H155" s="13">
        <f>IF(AND(Tableau1[[#This Row],[TYPE]]="UTL",Tableau1[[#This Row],[Percentage of growth/Decline January]]&lt;=criteria!$B$2),1,0)</f>
        <v>0</v>
      </c>
    </row>
    <row r="156" spans="1:8" hidden="1" x14ac:dyDescent="0.3">
      <c r="A156">
        <f>Utl!A156</f>
        <v>0</v>
      </c>
      <c r="B156">
        <f>Utl!B156</f>
        <v>0</v>
      </c>
      <c r="C156">
        <f>Utl!C156</f>
        <v>0</v>
      </c>
      <c r="D156">
        <f>Utl!D156</f>
        <v>0</v>
      </c>
      <c r="E156">
        <f>Utl!E156</f>
        <v>0</v>
      </c>
      <c r="F156">
        <f>Utl!F156</f>
        <v>0</v>
      </c>
      <c r="G156">
        <f>Utl!G156</f>
        <v>0</v>
      </c>
      <c r="H156" s="13">
        <f>IF(AND(Tableau1[[#This Row],[TYPE]]="UTL",Tableau1[[#This Row],[Percentage of growth/Decline January]]&lt;=criteria!$B$2),1,0)</f>
        <v>0</v>
      </c>
    </row>
    <row r="157" spans="1:8" hidden="1" x14ac:dyDescent="0.3">
      <c r="A157">
        <f>Utl!A157</f>
        <v>0</v>
      </c>
      <c r="B157">
        <f>Utl!B157</f>
        <v>0</v>
      </c>
      <c r="C157">
        <f>Utl!C157</f>
        <v>0</v>
      </c>
      <c r="D157">
        <f>Utl!D157</f>
        <v>0</v>
      </c>
      <c r="E157">
        <f>Utl!E157</f>
        <v>0</v>
      </c>
      <c r="F157">
        <f>Utl!F157</f>
        <v>0</v>
      </c>
      <c r="G157">
        <f>Utl!G157</f>
        <v>0</v>
      </c>
      <c r="H157" s="13">
        <f>IF(AND(Tableau1[[#This Row],[TYPE]]="UTL",Tableau1[[#This Row],[Percentage of growth/Decline January]]&lt;=criteria!$B$2),1,0)</f>
        <v>0</v>
      </c>
    </row>
    <row r="158" spans="1:8" hidden="1" x14ac:dyDescent="0.3">
      <c r="A158">
        <f>Utl!A158</f>
        <v>0</v>
      </c>
      <c r="B158">
        <f>Utl!B158</f>
        <v>0</v>
      </c>
      <c r="C158">
        <f>Utl!C158</f>
        <v>0</v>
      </c>
      <c r="D158">
        <f>Utl!D158</f>
        <v>0</v>
      </c>
      <c r="E158">
        <f>Utl!E158</f>
        <v>0</v>
      </c>
      <c r="F158">
        <f>Utl!F158</f>
        <v>0</v>
      </c>
      <c r="G158">
        <f>Utl!G158</f>
        <v>0</v>
      </c>
      <c r="H158" s="13">
        <f>IF(AND(Tableau1[[#This Row],[TYPE]]="UTL",Tableau1[[#This Row],[Percentage of growth/Decline January]]&lt;=criteria!$B$2),1,0)</f>
        <v>0</v>
      </c>
    </row>
    <row r="159" spans="1:8" hidden="1" x14ac:dyDescent="0.3">
      <c r="A159">
        <f>Utl!A159</f>
        <v>0</v>
      </c>
      <c r="B159">
        <f>Utl!B159</f>
        <v>0</v>
      </c>
      <c r="C159">
        <f>Utl!C159</f>
        <v>0</v>
      </c>
      <c r="D159">
        <f>Utl!D159</f>
        <v>0</v>
      </c>
      <c r="E159">
        <f>Utl!E159</f>
        <v>0</v>
      </c>
      <c r="F159">
        <f>Utl!F159</f>
        <v>0</v>
      </c>
      <c r="G159">
        <f>Utl!G159</f>
        <v>0</v>
      </c>
      <c r="H159" s="13">
        <f>IF(AND(Tableau1[[#This Row],[TYPE]]="UTL",Tableau1[[#This Row],[Percentage of growth/Decline January]]&lt;=criteria!$B$2),1,0)</f>
        <v>0</v>
      </c>
    </row>
    <row r="160" spans="1:8" hidden="1" x14ac:dyDescent="0.3">
      <c r="A160">
        <f>Utl!A160</f>
        <v>0</v>
      </c>
      <c r="B160">
        <f>Utl!B160</f>
        <v>0</v>
      </c>
      <c r="C160">
        <f>Utl!C160</f>
        <v>0</v>
      </c>
      <c r="D160">
        <f>Utl!D160</f>
        <v>0</v>
      </c>
      <c r="E160">
        <f>Utl!E160</f>
        <v>0</v>
      </c>
      <c r="F160">
        <f>Utl!F160</f>
        <v>0</v>
      </c>
      <c r="G160">
        <f>Utl!G160</f>
        <v>0</v>
      </c>
      <c r="H160" s="13">
        <f>IF(AND(Tableau1[[#This Row],[TYPE]]="UTL",Tableau1[[#This Row],[Percentage of growth/Decline January]]&lt;=criteria!$B$2),1,0)</f>
        <v>0</v>
      </c>
    </row>
    <row r="161" spans="1:8" hidden="1" x14ac:dyDescent="0.3">
      <c r="A161">
        <f>Utl!A161</f>
        <v>0</v>
      </c>
      <c r="B161">
        <f>Utl!B161</f>
        <v>0</v>
      </c>
      <c r="C161">
        <f>Utl!C161</f>
        <v>0</v>
      </c>
      <c r="D161">
        <f>Utl!D161</f>
        <v>0</v>
      </c>
      <c r="E161">
        <f>Utl!E161</f>
        <v>0</v>
      </c>
      <c r="F161">
        <f>Utl!F161</f>
        <v>0</v>
      </c>
      <c r="G161">
        <f>Utl!G161</f>
        <v>0</v>
      </c>
      <c r="H161" s="13">
        <f>IF(AND(Tableau1[[#This Row],[TYPE]]="UTL",Tableau1[[#This Row],[Percentage of growth/Decline January]]&lt;=criteria!$B$2),1,0)</f>
        <v>0</v>
      </c>
    </row>
    <row r="162" spans="1:8" hidden="1" x14ac:dyDescent="0.3">
      <c r="A162">
        <f>Utl!A162</f>
        <v>0</v>
      </c>
      <c r="B162">
        <f>Utl!B162</f>
        <v>0</v>
      </c>
      <c r="C162">
        <f>Utl!C162</f>
        <v>0</v>
      </c>
      <c r="D162">
        <f>Utl!D162</f>
        <v>0</v>
      </c>
      <c r="E162">
        <f>Utl!E162</f>
        <v>0</v>
      </c>
      <c r="F162">
        <f>Utl!F162</f>
        <v>0</v>
      </c>
      <c r="G162">
        <f>Utl!G162</f>
        <v>0</v>
      </c>
      <c r="H162" s="13">
        <f>IF(AND(Tableau1[[#This Row],[TYPE]]="UTL",Tableau1[[#This Row],[Percentage of growth/Decline January]]&lt;=criteria!$B$2),1,0)</f>
        <v>0</v>
      </c>
    </row>
    <row r="163" spans="1:8" hidden="1" x14ac:dyDescent="0.3">
      <c r="A163">
        <f>Utl!A163</f>
        <v>0</v>
      </c>
      <c r="B163">
        <f>Utl!B163</f>
        <v>0</v>
      </c>
      <c r="C163">
        <f>Utl!C163</f>
        <v>0</v>
      </c>
      <c r="D163">
        <f>Utl!D163</f>
        <v>0</v>
      </c>
      <c r="E163">
        <f>Utl!E163</f>
        <v>0</v>
      </c>
      <c r="F163">
        <f>Utl!F163</f>
        <v>0</v>
      </c>
      <c r="G163">
        <f>Utl!G163</f>
        <v>0</v>
      </c>
      <c r="H163" s="13">
        <f>IF(AND(Tableau1[[#This Row],[TYPE]]="UTL",Tableau1[[#This Row],[Percentage of growth/Decline January]]&lt;=criteria!$B$2),1,0)</f>
        <v>0</v>
      </c>
    </row>
    <row r="164" spans="1:8" hidden="1" x14ac:dyDescent="0.3">
      <c r="A164">
        <f>Utl!A164</f>
        <v>0</v>
      </c>
      <c r="B164">
        <f>Utl!B164</f>
        <v>0</v>
      </c>
      <c r="C164">
        <f>Utl!C164</f>
        <v>0</v>
      </c>
      <c r="D164">
        <f>Utl!D164</f>
        <v>0</v>
      </c>
      <c r="E164">
        <f>Utl!E164</f>
        <v>0</v>
      </c>
      <c r="F164">
        <f>Utl!F164</f>
        <v>0</v>
      </c>
      <c r="G164">
        <f>Utl!G164</f>
        <v>0</v>
      </c>
      <c r="H164" s="13">
        <f>IF(AND(Tableau1[[#This Row],[TYPE]]="UTL",Tableau1[[#This Row],[Percentage of growth/Decline January]]&lt;=criteria!$B$2),1,0)</f>
        <v>0</v>
      </c>
    </row>
    <row r="165" spans="1:8" hidden="1" x14ac:dyDescent="0.3">
      <c r="A165">
        <f>Utl!A165</f>
        <v>0</v>
      </c>
      <c r="B165">
        <f>Utl!B165</f>
        <v>0</v>
      </c>
      <c r="C165">
        <f>Utl!C165</f>
        <v>0</v>
      </c>
      <c r="D165">
        <f>Utl!D165</f>
        <v>0</v>
      </c>
      <c r="E165">
        <f>Utl!E165</f>
        <v>0</v>
      </c>
      <c r="F165">
        <f>Utl!F165</f>
        <v>0</v>
      </c>
      <c r="G165">
        <f>Utl!G165</f>
        <v>0</v>
      </c>
      <c r="H165" s="13">
        <f>IF(AND(Tableau1[[#This Row],[TYPE]]="UTL",Tableau1[[#This Row],[Percentage of growth/Decline January]]&lt;=criteria!$B$2),1,0)</f>
        <v>0</v>
      </c>
    </row>
    <row r="166" spans="1:8" hidden="1" x14ac:dyDescent="0.3">
      <c r="A166">
        <f>Utl!A166</f>
        <v>0</v>
      </c>
      <c r="B166">
        <f>Utl!B166</f>
        <v>0</v>
      </c>
      <c r="C166">
        <f>Utl!C166</f>
        <v>0</v>
      </c>
      <c r="D166">
        <f>Utl!D166</f>
        <v>0</v>
      </c>
      <c r="E166">
        <f>Utl!E166</f>
        <v>0</v>
      </c>
      <c r="F166">
        <f>Utl!F166</f>
        <v>0</v>
      </c>
      <c r="G166">
        <f>Utl!G166</f>
        <v>0</v>
      </c>
      <c r="H166" s="13">
        <f>IF(AND(Tableau1[[#This Row],[TYPE]]="UTL",Tableau1[[#This Row],[Percentage of growth/Decline January]]&lt;=criteria!$B$2),1,0)</f>
        <v>0</v>
      </c>
    </row>
    <row r="167" spans="1:8" hidden="1" x14ac:dyDescent="0.3">
      <c r="A167">
        <f>Utl!A167</f>
        <v>0</v>
      </c>
      <c r="B167">
        <f>Utl!B167</f>
        <v>0</v>
      </c>
      <c r="C167">
        <f>Utl!C167</f>
        <v>0</v>
      </c>
      <c r="D167">
        <f>Utl!D167</f>
        <v>0</v>
      </c>
      <c r="E167">
        <f>Utl!E167</f>
        <v>0</v>
      </c>
      <c r="F167">
        <f>Utl!F167</f>
        <v>0</v>
      </c>
      <c r="G167">
        <f>Utl!G167</f>
        <v>0</v>
      </c>
      <c r="H167" s="13">
        <f>IF(AND(Tableau1[[#This Row],[TYPE]]="UTL",Tableau1[[#This Row],[Percentage of growth/Decline January]]&lt;=criteria!$B$2),1,0)</f>
        <v>0</v>
      </c>
    </row>
    <row r="168" spans="1:8" hidden="1" x14ac:dyDescent="0.3">
      <c r="A168">
        <f>Utl!A168</f>
        <v>0</v>
      </c>
      <c r="B168">
        <f>Utl!B168</f>
        <v>0</v>
      </c>
      <c r="C168">
        <f>Utl!C168</f>
        <v>0</v>
      </c>
      <c r="D168">
        <f>Utl!D168</f>
        <v>0</v>
      </c>
      <c r="E168">
        <f>Utl!E168</f>
        <v>0</v>
      </c>
      <c r="F168">
        <f>Utl!F168</f>
        <v>0</v>
      </c>
      <c r="G168">
        <f>Utl!G168</f>
        <v>0</v>
      </c>
      <c r="H168" s="13">
        <f>IF(AND(Tableau1[[#This Row],[TYPE]]="UTL",Tableau1[[#This Row],[Percentage of growth/Decline January]]&lt;=criteria!$B$2),1,0)</f>
        <v>0</v>
      </c>
    </row>
    <row r="169" spans="1:8" hidden="1" x14ac:dyDescent="0.3">
      <c r="A169">
        <f>Utl!A169</f>
        <v>0</v>
      </c>
      <c r="B169">
        <f>Utl!B169</f>
        <v>0</v>
      </c>
      <c r="C169">
        <f>Utl!C169</f>
        <v>0</v>
      </c>
      <c r="D169">
        <f>Utl!D169</f>
        <v>0</v>
      </c>
      <c r="E169">
        <f>Utl!E169</f>
        <v>0</v>
      </c>
      <c r="F169">
        <f>Utl!F169</f>
        <v>0</v>
      </c>
      <c r="G169">
        <f>Utl!G169</f>
        <v>0</v>
      </c>
      <c r="H169" s="13">
        <f>IF(AND(Tableau1[[#This Row],[TYPE]]="UTL",Tableau1[[#This Row],[Percentage of growth/Decline January]]&lt;=criteria!$B$2),1,0)</f>
        <v>0</v>
      </c>
    </row>
    <row r="170" spans="1:8" hidden="1" x14ac:dyDescent="0.3">
      <c r="A170">
        <f>Utl!A170</f>
        <v>0</v>
      </c>
      <c r="B170">
        <f>Utl!B170</f>
        <v>0</v>
      </c>
      <c r="C170">
        <f>Utl!C170</f>
        <v>0</v>
      </c>
      <c r="D170">
        <f>Utl!D170</f>
        <v>0</v>
      </c>
      <c r="E170">
        <f>Utl!E170</f>
        <v>0</v>
      </c>
      <c r="F170">
        <f>Utl!F170</f>
        <v>0</v>
      </c>
      <c r="G170">
        <f>Utl!G170</f>
        <v>0</v>
      </c>
      <c r="H170" s="13">
        <f>IF(AND(Tableau1[[#This Row],[TYPE]]="UTL",Tableau1[[#This Row],[Percentage of growth/Decline January]]&lt;=criteria!$B$2),1,0)</f>
        <v>0</v>
      </c>
    </row>
    <row r="171" spans="1:8" hidden="1" x14ac:dyDescent="0.3">
      <c r="A171">
        <f>Utl!A171</f>
        <v>0</v>
      </c>
      <c r="B171">
        <f>Utl!B171</f>
        <v>0</v>
      </c>
      <c r="C171">
        <f>Utl!C171</f>
        <v>0</v>
      </c>
      <c r="D171">
        <f>Utl!D171</f>
        <v>0</v>
      </c>
      <c r="E171">
        <f>Utl!E171</f>
        <v>0</v>
      </c>
      <c r="F171">
        <f>Utl!F171</f>
        <v>0</v>
      </c>
      <c r="G171">
        <f>Utl!G171</f>
        <v>0</v>
      </c>
      <c r="H171" s="13">
        <f>IF(AND(Tableau1[[#This Row],[TYPE]]="UTL",Tableau1[[#This Row],[Percentage of growth/Decline January]]&lt;=criteria!$B$2),1,0)</f>
        <v>0</v>
      </c>
    </row>
    <row r="172" spans="1:8" hidden="1" x14ac:dyDescent="0.3">
      <c r="A172">
        <f>Utl!A172</f>
        <v>0</v>
      </c>
      <c r="B172">
        <f>Utl!B172</f>
        <v>0</v>
      </c>
      <c r="C172">
        <f>Utl!C172</f>
        <v>0</v>
      </c>
      <c r="D172">
        <f>Utl!D172</f>
        <v>0</v>
      </c>
      <c r="E172">
        <f>Utl!E172</f>
        <v>0</v>
      </c>
      <c r="F172">
        <f>Utl!F172</f>
        <v>0</v>
      </c>
      <c r="G172">
        <f>Utl!G172</f>
        <v>0</v>
      </c>
      <c r="H172" s="13">
        <f>IF(AND(Tableau1[[#This Row],[TYPE]]="UTL",Tableau1[[#This Row],[Percentage of growth/Decline January]]&lt;=criteria!$B$2),1,0)</f>
        <v>0</v>
      </c>
    </row>
    <row r="173" spans="1:8" hidden="1" x14ac:dyDescent="0.3">
      <c r="A173">
        <f>Utl!A173</f>
        <v>0</v>
      </c>
      <c r="B173">
        <f>Utl!B173</f>
        <v>0</v>
      </c>
      <c r="C173">
        <f>Utl!C173</f>
        <v>0</v>
      </c>
      <c r="D173">
        <f>Utl!D173</f>
        <v>0</v>
      </c>
      <c r="E173">
        <f>Utl!E173</f>
        <v>0</v>
      </c>
      <c r="F173">
        <f>Utl!F173</f>
        <v>0</v>
      </c>
      <c r="G173">
        <f>Utl!G173</f>
        <v>0</v>
      </c>
      <c r="H173" s="13">
        <f>IF(AND(Tableau1[[#This Row],[TYPE]]="UTL",Tableau1[[#This Row],[Percentage of growth/Decline January]]&lt;=criteria!$B$2),1,0)</f>
        <v>0</v>
      </c>
    </row>
    <row r="174" spans="1:8" hidden="1" x14ac:dyDescent="0.3">
      <c r="A174">
        <f>Utl!A174</f>
        <v>0</v>
      </c>
      <c r="B174">
        <f>Utl!B174</f>
        <v>0</v>
      </c>
      <c r="C174">
        <f>Utl!C174</f>
        <v>0</v>
      </c>
      <c r="D174">
        <f>Utl!D174</f>
        <v>0</v>
      </c>
      <c r="E174">
        <f>Utl!E174</f>
        <v>0</v>
      </c>
      <c r="F174">
        <f>Utl!F174</f>
        <v>0</v>
      </c>
      <c r="G174">
        <f>Utl!G174</f>
        <v>0</v>
      </c>
      <c r="H174" s="13">
        <f>IF(AND(Tableau1[[#This Row],[TYPE]]="UTL",Tableau1[[#This Row],[Percentage of growth/Decline January]]&lt;=criteria!$B$2),1,0)</f>
        <v>0</v>
      </c>
    </row>
    <row r="175" spans="1:8" hidden="1" x14ac:dyDescent="0.3">
      <c r="A175">
        <f>Utl!A175</f>
        <v>0</v>
      </c>
      <c r="B175">
        <f>Utl!B175</f>
        <v>0</v>
      </c>
      <c r="C175">
        <f>Utl!C175</f>
        <v>0</v>
      </c>
      <c r="D175">
        <f>Utl!D175</f>
        <v>0</v>
      </c>
      <c r="E175">
        <f>Utl!E175</f>
        <v>0</v>
      </c>
      <c r="F175">
        <f>Utl!F175</f>
        <v>0</v>
      </c>
      <c r="G175">
        <f>Utl!G175</f>
        <v>0</v>
      </c>
      <c r="H175" s="13">
        <f>IF(AND(Tableau1[[#This Row],[TYPE]]="UTL",Tableau1[[#This Row],[Percentage of growth/Decline January]]&lt;=criteria!$B$2),1,0)</f>
        <v>0</v>
      </c>
    </row>
    <row r="176" spans="1:8" hidden="1" x14ac:dyDescent="0.3">
      <c r="A176">
        <f>Utl!A176</f>
        <v>0</v>
      </c>
      <c r="B176">
        <f>Utl!B176</f>
        <v>0</v>
      </c>
      <c r="C176">
        <f>Utl!C176</f>
        <v>0</v>
      </c>
      <c r="D176">
        <f>Utl!D176</f>
        <v>0</v>
      </c>
      <c r="E176">
        <f>Utl!E176</f>
        <v>0</v>
      </c>
      <c r="F176">
        <f>Utl!F176</f>
        <v>0</v>
      </c>
      <c r="G176">
        <f>Utl!G176</f>
        <v>0</v>
      </c>
      <c r="H176" s="13">
        <f>IF(AND(Tableau1[[#This Row],[TYPE]]="UTL",Tableau1[[#This Row],[Percentage of growth/Decline January]]&lt;=criteria!$B$2),1,0)</f>
        <v>0</v>
      </c>
    </row>
    <row r="177" spans="1:8" hidden="1" x14ac:dyDescent="0.3">
      <c r="A177">
        <f>Utl!A177</f>
        <v>0</v>
      </c>
      <c r="B177">
        <f>Utl!B177</f>
        <v>0</v>
      </c>
      <c r="C177">
        <f>Utl!C177</f>
        <v>0</v>
      </c>
      <c r="D177">
        <f>Utl!D177</f>
        <v>0</v>
      </c>
      <c r="E177">
        <f>Utl!E177</f>
        <v>0</v>
      </c>
      <c r="F177">
        <f>Utl!F177</f>
        <v>0</v>
      </c>
      <c r="G177">
        <f>Utl!G177</f>
        <v>0</v>
      </c>
      <c r="H177" s="13">
        <f>IF(AND(Tableau1[[#This Row],[TYPE]]="UTL",Tableau1[[#This Row],[Percentage of growth/Decline January]]&lt;=criteria!$B$2),1,0)</f>
        <v>0</v>
      </c>
    </row>
    <row r="178" spans="1:8" hidden="1" x14ac:dyDescent="0.3">
      <c r="A178">
        <f>Utl!A178</f>
        <v>0</v>
      </c>
      <c r="B178">
        <f>Utl!B178</f>
        <v>0</v>
      </c>
      <c r="C178">
        <f>Utl!C178</f>
        <v>0</v>
      </c>
      <c r="D178">
        <f>Utl!D178</f>
        <v>0</v>
      </c>
      <c r="E178">
        <f>Utl!E178</f>
        <v>0</v>
      </c>
      <c r="F178">
        <f>Utl!F178</f>
        <v>0</v>
      </c>
      <c r="G178">
        <f>Utl!G178</f>
        <v>0</v>
      </c>
      <c r="H178" s="13">
        <f>IF(AND(Tableau1[[#This Row],[TYPE]]="UTL",Tableau1[[#This Row],[Percentage of growth/Decline January]]&lt;=criteria!$B$2),1,0)</f>
        <v>0</v>
      </c>
    </row>
    <row r="179" spans="1:8" hidden="1" x14ac:dyDescent="0.3">
      <c r="A179">
        <f>Utl!A179</f>
        <v>0</v>
      </c>
      <c r="B179">
        <f>Utl!B179</f>
        <v>0</v>
      </c>
      <c r="C179">
        <f>Utl!C179</f>
        <v>0</v>
      </c>
      <c r="D179">
        <f>Utl!D179</f>
        <v>0</v>
      </c>
      <c r="E179">
        <f>Utl!E179</f>
        <v>0</v>
      </c>
      <c r="F179">
        <f>Utl!F179</f>
        <v>0</v>
      </c>
      <c r="G179">
        <f>Utl!G179</f>
        <v>0</v>
      </c>
      <c r="H179" s="13">
        <f>IF(AND(Tableau1[[#This Row],[TYPE]]="UTL",Tableau1[[#This Row],[Percentage of growth/Decline January]]&lt;=criteria!$B$2),1,0)</f>
        <v>0</v>
      </c>
    </row>
    <row r="180" spans="1:8" hidden="1" x14ac:dyDescent="0.3">
      <c r="A180">
        <f>Utl!A180</f>
        <v>0</v>
      </c>
      <c r="B180">
        <f>Utl!B180</f>
        <v>0</v>
      </c>
      <c r="C180">
        <f>Utl!C180</f>
        <v>0</v>
      </c>
      <c r="D180">
        <f>Utl!D180</f>
        <v>0</v>
      </c>
      <c r="E180">
        <f>Utl!E180</f>
        <v>0</v>
      </c>
      <c r="F180">
        <f>Utl!F180</f>
        <v>0</v>
      </c>
      <c r="G180">
        <f>Utl!G180</f>
        <v>0</v>
      </c>
      <c r="H180" s="13">
        <f>IF(AND(Tableau1[[#This Row],[TYPE]]="UTL",Tableau1[[#This Row],[Percentage of growth/Decline January]]&lt;=criteria!$B$2),1,0)</f>
        <v>0</v>
      </c>
    </row>
    <row r="181" spans="1:8" hidden="1" x14ac:dyDescent="0.3">
      <c r="A181">
        <f>Utl!A181</f>
        <v>0</v>
      </c>
      <c r="B181">
        <f>Utl!B181</f>
        <v>0</v>
      </c>
      <c r="C181">
        <f>Utl!C181</f>
        <v>0</v>
      </c>
      <c r="D181">
        <f>Utl!D181</f>
        <v>0</v>
      </c>
      <c r="E181">
        <f>Utl!E181</f>
        <v>0</v>
      </c>
      <c r="F181">
        <f>Utl!F181</f>
        <v>0</v>
      </c>
      <c r="G181">
        <f>Utl!G181</f>
        <v>0</v>
      </c>
      <c r="H181" s="13">
        <f>IF(AND(Tableau1[[#This Row],[TYPE]]="UTL",Tableau1[[#This Row],[Percentage of growth/Decline January]]&lt;=criteria!$B$2),1,0)</f>
        <v>0</v>
      </c>
    </row>
    <row r="182" spans="1:8" hidden="1" x14ac:dyDescent="0.3">
      <c r="A182">
        <f>Utl!A182</f>
        <v>0</v>
      </c>
      <c r="B182">
        <f>Utl!B182</f>
        <v>0</v>
      </c>
      <c r="C182">
        <f>Utl!C182</f>
        <v>0</v>
      </c>
      <c r="D182">
        <f>Utl!D182</f>
        <v>0</v>
      </c>
      <c r="E182">
        <f>Utl!E182</f>
        <v>0</v>
      </c>
      <c r="F182">
        <f>Utl!F182</f>
        <v>0</v>
      </c>
      <c r="G182">
        <f>Utl!G182</f>
        <v>0</v>
      </c>
      <c r="H182" s="13">
        <f>IF(AND(Tableau1[[#This Row],[TYPE]]="UTL",Tableau1[[#This Row],[Percentage of growth/Decline January]]&lt;=criteria!$B$2),1,0)</f>
        <v>0</v>
      </c>
    </row>
    <row r="183" spans="1:8" hidden="1" x14ac:dyDescent="0.3">
      <c r="A183">
        <f>Utl!A183</f>
        <v>0</v>
      </c>
      <c r="B183">
        <f>Utl!B183</f>
        <v>0</v>
      </c>
      <c r="C183">
        <f>Utl!C183</f>
        <v>0</v>
      </c>
      <c r="D183">
        <f>Utl!D183</f>
        <v>0</v>
      </c>
      <c r="E183">
        <f>Utl!E183</f>
        <v>0</v>
      </c>
      <c r="F183">
        <f>Utl!F183</f>
        <v>0</v>
      </c>
      <c r="G183">
        <f>Utl!G183</f>
        <v>0</v>
      </c>
      <c r="H183" s="13">
        <f>IF(AND(Tableau1[[#This Row],[TYPE]]="UTL",Tableau1[[#This Row],[Percentage of growth/Decline January]]&lt;=criteria!$B$2),1,0)</f>
        <v>0</v>
      </c>
    </row>
    <row r="184" spans="1:8" hidden="1" x14ac:dyDescent="0.3">
      <c r="A184">
        <f>Utl!A184</f>
        <v>0</v>
      </c>
      <c r="B184">
        <f>Utl!B184</f>
        <v>0</v>
      </c>
      <c r="C184">
        <f>Utl!C184</f>
        <v>0</v>
      </c>
      <c r="D184">
        <f>Utl!D184</f>
        <v>0</v>
      </c>
      <c r="E184">
        <f>Utl!E184</f>
        <v>0</v>
      </c>
      <c r="F184">
        <f>Utl!F184</f>
        <v>0</v>
      </c>
      <c r="G184">
        <f>Utl!G184</f>
        <v>0</v>
      </c>
      <c r="H184" s="13">
        <f>IF(AND(Tableau1[[#This Row],[TYPE]]="UTL",Tableau1[[#This Row],[Percentage of growth/Decline January]]&lt;=criteria!$B$2),1,0)</f>
        <v>0</v>
      </c>
    </row>
    <row r="185" spans="1:8" hidden="1" x14ac:dyDescent="0.3">
      <c r="A185">
        <f>Utl!A185</f>
        <v>0</v>
      </c>
      <c r="B185">
        <f>Utl!B185</f>
        <v>0</v>
      </c>
      <c r="C185">
        <f>Utl!C185</f>
        <v>0</v>
      </c>
      <c r="D185">
        <f>Utl!D185</f>
        <v>0</v>
      </c>
      <c r="E185">
        <f>Utl!E185</f>
        <v>0</v>
      </c>
      <c r="F185">
        <f>Utl!F185</f>
        <v>0</v>
      </c>
      <c r="G185">
        <f>Utl!G185</f>
        <v>0</v>
      </c>
      <c r="H185" s="13">
        <f>IF(AND(Tableau1[[#This Row],[TYPE]]="UTL",Tableau1[[#This Row],[Percentage of growth/Decline January]]&lt;=criteria!$B$2),1,0)</f>
        <v>0</v>
      </c>
    </row>
    <row r="186" spans="1:8" hidden="1" x14ac:dyDescent="0.3">
      <c r="A186">
        <f>Utl!A186</f>
        <v>0</v>
      </c>
      <c r="B186">
        <f>Utl!B186</f>
        <v>0</v>
      </c>
      <c r="C186">
        <f>Utl!C186</f>
        <v>0</v>
      </c>
      <c r="D186">
        <f>Utl!D186</f>
        <v>0</v>
      </c>
      <c r="E186">
        <f>Utl!E186</f>
        <v>0</v>
      </c>
      <c r="F186">
        <f>Utl!F186</f>
        <v>0</v>
      </c>
      <c r="G186">
        <f>Utl!G186</f>
        <v>0</v>
      </c>
      <c r="H186" s="13">
        <f>IF(AND(Tableau1[[#This Row],[TYPE]]="UTL",Tableau1[[#This Row],[Percentage of growth/Decline January]]&lt;=criteria!$B$2),1,0)</f>
        <v>0</v>
      </c>
    </row>
    <row r="187" spans="1:8" hidden="1" x14ac:dyDescent="0.3">
      <c r="A187">
        <f>Utl!A187</f>
        <v>0</v>
      </c>
      <c r="B187">
        <f>Utl!B187</f>
        <v>0</v>
      </c>
      <c r="C187">
        <f>Utl!C187</f>
        <v>0</v>
      </c>
      <c r="D187">
        <f>Utl!D187</f>
        <v>0</v>
      </c>
      <c r="E187">
        <f>Utl!E187</f>
        <v>0</v>
      </c>
      <c r="F187">
        <f>Utl!F187</f>
        <v>0</v>
      </c>
      <c r="G187">
        <f>Utl!G187</f>
        <v>0</v>
      </c>
      <c r="H187" s="13">
        <f>IF(AND(Tableau1[[#This Row],[TYPE]]="UTL",Tableau1[[#This Row],[Percentage of growth/Decline January]]&lt;=criteria!$B$2),1,0)</f>
        <v>0</v>
      </c>
    </row>
    <row r="188" spans="1:8" hidden="1" x14ac:dyDescent="0.3">
      <c r="A188">
        <f>Utl!A188</f>
        <v>0</v>
      </c>
      <c r="B188">
        <f>Utl!B188</f>
        <v>0</v>
      </c>
      <c r="C188">
        <f>Utl!C188</f>
        <v>0</v>
      </c>
      <c r="D188">
        <f>Utl!D188</f>
        <v>0</v>
      </c>
      <c r="E188">
        <f>Utl!E188</f>
        <v>0</v>
      </c>
      <c r="F188">
        <f>Utl!F188</f>
        <v>0</v>
      </c>
      <c r="G188">
        <f>Utl!G188</f>
        <v>0</v>
      </c>
      <c r="H188" s="13">
        <f>IF(AND(Tableau1[[#This Row],[TYPE]]="UTL",Tableau1[[#This Row],[Percentage of growth/Decline January]]&lt;=criteria!$B$2),1,0)</f>
        <v>0</v>
      </c>
    </row>
    <row r="189" spans="1:8" hidden="1" x14ac:dyDescent="0.3">
      <c r="A189">
        <f>Utl!A189</f>
        <v>0</v>
      </c>
      <c r="B189">
        <f>Utl!B189</f>
        <v>0</v>
      </c>
      <c r="C189">
        <f>Utl!C189</f>
        <v>0</v>
      </c>
      <c r="D189">
        <f>Utl!D189</f>
        <v>0</v>
      </c>
      <c r="E189">
        <f>Utl!E189</f>
        <v>0</v>
      </c>
      <c r="F189">
        <f>Utl!F189</f>
        <v>0</v>
      </c>
      <c r="G189">
        <f>Utl!G189</f>
        <v>0</v>
      </c>
      <c r="H189" s="13">
        <f>IF(AND(Tableau1[[#This Row],[TYPE]]="UTL",Tableau1[[#This Row],[Percentage of growth/Decline January]]&lt;=criteria!$B$2),1,0)</f>
        <v>0</v>
      </c>
    </row>
    <row r="190" spans="1:8" hidden="1" x14ac:dyDescent="0.3">
      <c r="A190">
        <f>Utl!A190</f>
        <v>0</v>
      </c>
      <c r="B190">
        <f>Utl!B190</f>
        <v>0</v>
      </c>
      <c r="C190">
        <f>Utl!C190</f>
        <v>0</v>
      </c>
      <c r="D190">
        <f>Utl!D190</f>
        <v>0</v>
      </c>
      <c r="E190">
        <f>Utl!E190</f>
        <v>0</v>
      </c>
      <c r="F190">
        <f>Utl!F190</f>
        <v>0</v>
      </c>
      <c r="G190">
        <f>Utl!G190</f>
        <v>0</v>
      </c>
      <c r="H190" s="13">
        <f>IF(AND(Tableau1[[#This Row],[TYPE]]="UTL",Tableau1[[#This Row],[Percentage of growth/Decline January]]&lt;=criteria!$B$2),1,0)</f>
        <v>0</v>
      </c>
    </row>
    <row r="191" spans="1:8" hidden="1" x14ac:dyDescent="0.3">
      <c r="A191">
        <f>Utl!A191</f>
        <v>0</v>
      </c>
      <c r="B191">
        <f>Utl!B191</f>
        <v>0</v>
      </c>
      <c r="C191">
        <f>Utl!C191</f>
        <v>0</v>
      </c>
      <c r="D191">
        <f>Utl!D191</f>
        <v>0</v>
      </c>
      <c r="E191">
        <f>Utl!E191</f>
        <v>0</v>
      </c>
      <c r="F191">
        <f>Utl!F191</f>
        <v>0</v>
      </c>
      <c r="G191">
        <f>Utl!G191</f>
        <v>0</v>
      </c>
      <c r="H191" s="13">
        <f>IF(AND(Tableau1[[#This Row],[TYPE]]="UTL",Tableau1[[#This Row],[Percentage of growth/Decline January]]&lt;=criteria!$B$2),1,0)</f>
        <v>0</v>
      </c>
    </row>
    <row r="192" spans="1:8" hidden="1" x14ac:dyDescent="0.3">
      <c r="A192">
        <f>Utl!A192</f>
        <v>0</v>
      </c>
      <c r="B192">
        <f>Utl!B192</f>
        <v>0</v>
      </c>
      <c r="C192">
        <f>Utl!C192</f>
        <v>0</v>
      </c>
      <c r="D192">
        <f>Utl!D192</f>
        <v>0</v>
      </c>
      <c r="E192">
        <f>Utl!E192</f>
        <v>0</v>
      </c>
      <c r="F192">
        <f>Utl!F192</f>
        <v>0</v>
      </c>
      <c r="G192">
        <f>Utl!G192</f>
        <v>0</v>
      </c>
      <c r="H192" s="13">
        <f>IF(AND(Tableau1[[#This Row],[TYPE]]="UTL",Tableau1[[#This Row],[Percentage of growth/Decline January]]&lt;=criteria!$B$2),1,0)</f>
        <v>0</v>
      </c>
    </row>
    <row r="193" spans="1:8" hidden="1" x14ac:dyDescent="0.3">
      <c r="A193">
        <f>Utl!A193</f>
        <v>0</v>
      </c>
      <c r="B193">
        <f>Utl!B193</f>
        <v>0</v>
      </c>
      <c r="C193">
        <f>Utl!C193</f>
        <v>0</v>
      </c>
      <c r="D193">
        <f>Utl!D193</f>
        <v>0</v>
      </c>
      <c r="E193">
        <f>Utl!E193</f>
        <v>0</v>
      </c>
      <c r="F193">
        <f>Utl!F193</f>
        <v>0</v>
      </c>
      <c r="G193">
        <f>Utl!G193</f>
        <v>0</v>
      </c>
      <c r="H193" s="13">
        <f>IF(AND(Tableau1[[#This Row],[TYPE]]="UTL",Tableau1[[#This Row],[Percentage of growth/Decline January]]&lt;=criteria!$B$2),1,0)</f>
        <v>0</v>
      </c>
    </row>
    <row r="194" spans="1:8" hidden="1" x14ac:dyDescent="0.3">
      <c r="A194">
        <f>Utl!A194</f>
        <v>0</v>
      </c>
      <c r="B194">
        <f>Utl!B194</f>
        <v>0</v>
      </c>
      <c r="C194">
        <f>Utl!C194</f>
        <v>0</v>
      </c>
      <c r="D194">
        <f>Utl!D194</f>
        <v>0</v>
      </c>
      <c r="E194">
        <f>Utl!E194</f>
        <v>0</v>
      </c>
      <c r="F194">
        <f>Utl!F194</f>
        <v>0</v>
      </c>
      <c r="G194">
        <f>Utl!G194</f>
        <v>0</v>
      </c>
      <c r="H194" s="13">
        <f>IF(AND(Tableau1[[#This Row],[TYPE]]="UTL",Tableau1[[#This Row],[Percentage of growth/Decline January]]&lt;=criteria!$B$2),1,0)</f>
        <v>0</v>
      </c>
    </row>
    <row r="195" spans="1:8" hidden="1" x14ac:dyDescent="0.3">
      <c r="A195">
        <f>Utl!A195</f>
        <v>0</v>
      </c>
      <c r="B195">
        <f>Utl!B195</f>
        <v>0</v>
      </c>
      <c r="C195">
        <f>Utl!C195</f>
        <v>0</v>
      </c>
      <c r="D195">
        <f>Utl!D195</f>
        <v>0</v>
      </c>
      <c r="E195">
        <f>Utl!E195</f>
        <v>0</v>
      </c>
      <c r="F195">
        <f>Utl!F195</f>
        <v>0</v>
      </c>
      <c r="G195">
        <f>Utl!G195</f>
        <v>0</v>
      </c>
      <c r="H195" s="13">
        <f>IF(AND(Tableau1[[#This Row],[TYPE]]="UTL",Tableau1[[#This Row],[Percentage of growth/Decline January]]&lt;=criteria!$B$2),1,0)</f>
        <v>0</v>
      </c>
    </row>
    <row r="196" spans="1:8" hidden="1" x14ac:dyDescent="0.3">
      <c r="A196">
        <f>Utl!A196</f>
        <v>0</v>
      </c>
      <c r="B196">
        <f>Utl!B196</f>
        <v>0</v>
      </c>
      <c r="C196">
        <f>Utl!C196</f>
        <v>0</v>
      </c>
      <c r="D196">
        <f>Utl!D196</f>
        <v>0</v>
      </c>
      <c r="E196">
        <f>Utl!E196</f>
        <v>0</v>
      </c>
      <c r="F196">
        <f>Utl!F196</f>
        <v>0</v>
      </c>
      <c r="G196">
        <f>Utl!G196</f>
        <v>0</v>
      </c>
      <c r="H196" s="13">
        <f>IF(AND(Tableau1[[#This Row],[TYPE]]="UTL",Tableau1[[#This Row],[Percentage of growth/Decline January]]&lt;=criteria!$B$2),1,0)</f>
        <v>0</v>
      </c>
    </row>
    <row r="197" spans="1:8" hidden="1" x14ac:dyDescent="0.3">
      <c r="A197">
        <f>Utl!A197</f>
        <v>0</v>
      </c>
      <c r="B197">
        <f>Utl!B197</f>
        <v>0</v>
      </c>
      <c r="C197">
        <f>Utl!C197</f>
        <v>0</v>
      </c>
      <c r="D197">
        <f>Utl!D197</f>
        <v>0</v>
      </c>
      <c r="E197">
        <f>Utl!E197</f>
        <v>0</v>
      </c>
      <c r="F197">
        <f>Utl!F197</f>
        <v>0</v>
      </c>
      <c r="G197">
        <f>Utl!G197</f>
        <v>0</v>
      </c>
      <c r="H197" s="13">
        <f>IF(AND(Tableau1[[#This Row],[TYPE]]="UTL",Tableau1[[#This Row],[Percentage of growth/Decline January]]&lt;=criteria!$B$2),1,0)</f>
        <v>0</v>
      </c>
    </row>
    <row r="198" spans="1:8" hidden="1" x14ac:dyDescent="0.3">
      <c r="A198">
        <f>Utl!A198</f>
        <v>0</v>
      </c>
      <c r="B198">
        <f>Utl!B198</f>
        <v>0</v>
      </c>
      <c r="C198">
        <f>Utl!C198</f>
        <v>0</v>
      </c>
      <c r="D198">
        <f>Utl!D198</f>
        <v>0</v>
      </c>
      <c r="E198">
        <f>Utl!E198</f>
        <v>0</v>
      </c>
      <c r="F198">
        <f>Utl!F198</f>
        <v>0</v>
      </c>
      <c r="G198">
        <f>Utl!G198</f>
        <v>0</v>
      </c>
      <c r="H198" s="13">
        <f>IF(AND(Tableau1[[#This Row],[TYPE]]="UTL",Tableau1[[#This Row],[Percentage of growth/Decline January]]&lt;=criteria!$B$2),1,0)</f>
        <v>0</v>
      </c>
    </row>
    <row r="199" spans="1:8" hidden="1" x14ac:dyDescent="0.3">
      <c r="A199">
        <f>Utl!A199</f>
        <v>0</v>
      </c>
      <c r="B199">
        <f>Utl!B199</f>
        <v>0</v>
      </c>
      <c r="C199">
        <f>Utl!C199</f>
        <v>0</v>
      </c>
      <c r="D199">
        <f>Utl!D199</f>
        <v>0</v>
      </c>
      <c r="E199">
        <f>Utl!E199</f>
        <v>0</v>
      </c>
      <c r="F199">
        <f>Utl!F199</f>
        <v>0</v>
      </c>
      <c r="G199">
        <f>Utl!G199</f>
        <v>0</v>
      </c>
      <c r="H199" s="13">
        <f>IF(AND(Tableau1[[#This Row],[TYPE]]="UTL",Tableau1[[#This Row],[Percentage of growth/Decline January]]&lt;=criteria!$B$2),1,0)</f>
        <v>0</v>
      </c>
    </row>
    <row r="200" spans="1:8" hidden="1" x14ac:dyDescent="0.3">
      <c r="A200">
        <f>Utl!A200</f>
        <v>0</v>
      </c>
      <c r="B200">
        <f>Utl!B200</f>
        <v>0</v>
      </c>
      <c r="C200">
        <f>Utl!C200</f>
        <v>0</v>
      </c>
      <c r="D200">
        <f>Utl!D200</f>
        <v>0</v>
      </c>
      <c r="E200">
        <f>Utl!E200</f>
        <v>0</v>
      </c>
      <c r="F200">
        <f>Utl!F200</f>
        <v>0</v>
      </c>
      <c r="G200">
        <f>Utl!G200</f>
        <v>0</v>
      </c>
      <c r="H200" s="13">
        <f>IF(AND(Tableau1[[#This Row],[TYPE]]="UTL",Tableau1[[#This Row],[Percentage of growth/Decline January]]&lt;=criteria!$B$2),1,0)</f>
        <v>0</v>
      </c>
    </row>
    <row r="201" spans="1:8" hidden="1" x14ac:dyDescent="0.3">
      <c r="A201">
        <f>Utl!A201</f>
        <v>0</v>
      </c>
      <c r="B201">
        <f>Utl!B201</f>
        <v>0</v>
      </c>
      <c r="C201">
        <f>Utl!C201</f>
        <v>0</v>
      </c>
      <c r="D201">
        <f>Utl!D201</f>
        <v>0</v>
      </c>
      <c r="E201">
        <f>Utl!E201</f>
        <v>0</v>
      </c>
      <c r="F201">
        <f>Utl!F201</f>
        <v>0</v>
      </c>
      <c r="G201">
        <f>Utl!G201</f>
        <v>0</v>
      </c>
      <c r="H201" s="13">
        <f>IF(AND(Tableau1[[#This Row],[TYPE]]="UTL",Tableau1[[#This Row],[Percentage of growth/Decline January]]&lt;=criteria!$B$2),1,0)</f>
        <v>0</v>
      </c>
    </row>
    <row r="202" spans="1:8" hidden="1" x14ac:dyDescent="0.3">
      <c r="A202">
        <f>Utl!A202</f>
        <v>0</v>
      </c>
      <c r="B202">
        <f>Utl!B202</f>
        <v>0</v>
      </c>
      <c r="C202">
        <f>Utl!C202</f>
        <v>0</v>
      </c>
      <c r="D202">
        <f>Utl!D202</f>
        <v>0</v>
      </c>
      <c r="E202">
        <f>Utl!E202</f>
        <v>0</v>
      </c>
      <c r="F202">
        <f>Utl!F202</f>
        <v>0</v>
      </c>
      <c r="G202">
        <f>Utl!G202</f>
        <v>0</v>
      </c>
      <c r="H202" s="13">
        <f>IF(AND(Tableau1[[#This Row],[TYPE]]="UTL",Tableau1[[#This Row],[Percentage of growth/Decline January]]&lt;=criteria!$B$2),1,0)</f>
        <v>0</v>
      </c>
    </row>
    <row r="203" spans="1:8" hidden="1" x14ac:dyDescent="0.3">
      <c r="A203">
        <f>Utl!A203</f>
        <v>0</v>
      </c>
      <c r="B203">
        <f>Utl!B203</f>
        <v>0</v>
      </c>
      <c r="C203">
        <f>Utl!C203</f>
        <v>0</v>
      </c>
      <c r="D203">
        <f>Utl!D203</f>
        <v>0</v>
      </c>
      <c r="E203">
        <f>Utl!E203</f>
        <v>0</v>
      </c>
      <c r="F203">
        <f>Utl!F203</f>
        <v>0</v>
      </c>
      <c r="G203">
        <f>Utl!G203</f>
        <v>0</v>
      </c>
      <c r="H203" s="13">
        <f>IF(AND(Tableau1[[#This Row],[TYPE]]="UTL",Tableau1[[#This Row],[Percentage of growth/Decline January]]&lt;=criteria!$B$2),1,0)</f>
        <v>0</v>
      </c>
    </row>
    <row r="204" spans="1:8" hidden="1" x14ac:dyDescent="0.3">
      <c r="A204">
        <f>Utl!A204</f>
        <v>0</v>
      </c>
      <c r="B204">
        <f>Utl!B204</f>
        <v>0</v>
      </c>
      <c r="C204">
        <f>Utl!C204</f>
        <v>0</v>
      </c>
      <c r="D204">
        <f>Utl!D204</f>
        <v>0</v>
      </c>
      <c r="E204">
        <f>Utl!E204</f>
        <v>0</v>
      </c>
      <c r="F204">
        <f>Utl!F204</f>
        <v>0</v>
      </c>
      <c r="G204">
        <f>Utl!G204</f>
        <v>0</v>
      </c>
      <c r="H204" s="13">
        <f>IF(AND(Tableau1[[#This Row],[TYPE]]="UTL",Tableau1[[#This Row],[Percentage of growth/Decline January]]&lt;=criteria!$B$2),1,0)</f>
        <v>0</v>
      </c>
    </row>
    <row r="205" spans="1:8" hidden="1" x14ac:dyDescent="0.3">
      <c r="A205">
        <f>Utl!A205</f>
        <v>0</v>
      </c>
      <c r="B205">
        <f>Utl!B205</f>
        <v>0</v>
      </c>
      <c r="C205">
        <f>Utl!C205</f>
        <v>0</v>
      </c>
      <c r="D205">
        <f>Utl!D205</f>
        <v>0</v>
      </c>
      <c r="E205">
        <f>Utl!E205</f>
        <v>0</v>
      </c>
      <c r="F205">
        <f>Utl!F205</f>
        <v>0</v>
      </c>
      <c r="G205">
        <f>Utl!G205</f>
        <v>0</v>
      </c>
      <c r="H205" s="13">
        <f>IF(AND(Tableau1[[#This Row],[TYPE]]="UTL",Tableau1[[#This Row],[Percentage of growth/Decline January]]&lt;=criteria!$B$2),1,0)</f>
        <v>0</v>
      </c>
    </row>
    <row r="206" spans="1:8" hidden="1" x14ac:dyDescent="0.3">
      <c r="A206">
        <f>Utl!A206</f>
        <v>0</v>
      </c>
      <c r="B206">
        <f>Utl!B206</f>
        <v>0</v>
      </c>
      <c r="C206">
        <f>Utl!C206</f>
        <v>0</v>
      </c>
      <c r="D206">
        <f>Utl!D206</f>
        <v>0</v>
      </c>
      <c r="E206">
        <f>Utl!E206</f>
        <v>0</v>
      </c>
      <c r="F206">
        <f>Utl!F206</f>
        <v>0</v>
      </c>
      <c r="G206">
        <f>Utl!G206</f>
        <v>0</v>
      </c>
      <c r="H206" s="13">
        <f>IF(AND(Tableau1[[#This Row],[TYPE]]="UTL",Tableau1[[#This Row],[Percentage of growth/Decline January]]&lt;=criteria!$B$2),1,0)</f>
        <v>0</v>
      </c>
    </row>
    <row r="207" spans="1:8" hidden="1" x14ac:dyDescent="0.3">
      <c r="A207">
        <f>Utl!A207</f>
        <v>0</v>
      </c>
      <c r="B207">
        <f>Utl!B207</f>
        <v>0</v>
      </c>
      <c r="C207">
        <f>Utl!C207</f>
        <v>0</v>
      </c>
      <c r="D207">
        <f>Utl!D207</f>
        <v>0</v>
      </c>
      <c r="E207">
        <f>Utl!E207</f>
        <v>0</v>
      </c>
      <c r="F207">
        <f>Utl!F207</f>
        <v>0</v>
      </c>
      <c r="G207">
        <f>Utl!G207</f>
        <v>0</v>
      </c>
      <c r="H207" s="13">
        <f>IF(AND(Tableau1[[#This Row],[TYPE]]="UTL",Tableau1[[#This Row],[Percentage of growth/Decline January]]&lt;=criteria!$B$2),1,0)</f>
        <v>0</v>
      </c>
    </row>
    <row r="208" spans="1:8" hidden="1" x14ac:dyDescent="0.3">
      <c r="A208">
        <f>Utl!A208</f>
        <v>0</v>
      </c>
      <c r="B208">
        <f>Utl!B208</f>
        <v>0</v>
      </c>
      <c r="C208">
        <f>Utl!C208</f>
        <v>0</v>
      </c>
      <c r="D208">
        <f>Utl!D208</f>
        <v>0</v>
      </c>
      <c r="E208">
        <f>Utl!E208</f>
        <v>0</v>
      </c>
      <c r="F208">
        <f>Utl!F208</f>
        <v>0</v>
      </c>
      <c r="G208">
        <f>Utl!G208</f>
        <v>0</v>
      </c>
      <c r="H208" s="13">
        <f>IF(AND(Tableau1[[#This Row],[TYPE]]="UTL",Tableau1[[#This Row],[Percentage of growth/Decline January]]&lt;=criteria!$B$2),1,0)</f>
        <v>0</v>
      </c>
    </row>
    <row r="209" spans="1:8" hidden="1" x14ac:dyDescent="0.3">
      <c r="A209">
        <f>Utl!A209</f>
        <v>0</v>
      </c>
      <c r="B209">
        <f>Utl!B209</f>
        <v>0</v>
      </c>
      <c r="C209">
        <f>Utl!C209</f>
        <v>0</v>
      </c>
      <c r="D209">
        <f>Utl!D209</f>
        <v>0</v>
      </c>
      <c r="E209">
        <f>Utl!E209</f>
        <v>0</v>
      </c>
      <c r="F209">
        <f>Utl!F209</f>
        <v>0</v>
      </c>
      <c r="G209">
        <f>Utl!G209</f>
        <v>0</v>
      </c>
      <c r="H209" s="13">
        <f>IF(AND(Tableau1[[#This Row],[TYPE]]="UTL",Tableau1[[#This Row],[Percentage of growth/Decline January]]&lt;=criteria!$B$2),1,0)</f>
        <v>0</v>
      </c>
    </row>
    <row r="210" spans="1:8" hidden="1" x14ac:dyDescent="0.3">
      <c r="A210">
        <f>Utl!A210</f>
        <v>0</v>
      </c>
      <c r="B210">
        <f>Utl!B210</f>
        <v>0</v>
      </c>
      <c r="C210">
        <f>Utl!C210</f>
        <v>0</v>
      </c>
      <c r="D210">
        <f>Utl!D210</f>
        <v>0</v>
      </c>
      <c r="E210">
        <f>Utl!E210</f>
        <v>0</v>
      </c>
      <c r="F210">
        <f>Utl!F210</f>
        <v>0</v>
      </c>
      <c r="G210">
        <f>Utl!G210</f>
        <v>0</v>
      </c>
      <c r="H210" s="13">
        <f>IF(AND(Tableau1[[#This Row],[TYPE]]="UTL",Tableau1[[#This Row],[Percentage of growth/Decline January]]&lt;=criteria!$B$2),1,0)</f>
        <v>0</v>
      </c>
    </row>
    <row r="211" spans="1:8" hidden="1" x14ac:dyDescent="0.3">
      <c r="A211">
        <f>Utl!A211</f>
        <v>0</v>
      </c>
      <c r="B211">
        <f>Utl!B211</f>
        <v>0</v>
      </c>
      <c r="C211">
        <f>Utl!C211</f>
        <v>0</v>
      </c>
      <c r="D211">
        <f>Utl!D211</f>
        <v>0</v>
      </c>
      <c r="E211">
        <f>Utl!E211</f>
        <v>0</v>
      </c>
      <c r="F211">
        <f>Utl!F211</f>
        <v>0</v>
      </c>
      <c r="G211">
        <f>Utl!G211</f>
        <v>0</v>
      </c>
      <c r="H211" s="13">
        <f>IF(AND(Tableau1[[#This Row],[TYPE]]="UTL",Tableau1[[#This Row],[Percentage of growth/Decline January]]&lt;=criteria!$B$2),1,0)</f>
        <v>0</v>
      </c>
    </row>
    <row r="212" spans="1:8" hidden="1" x14ac:dyDescent="0.3">
      <c r="A212">
        <f>Utl!A212</f>
        <v>0</v>
      </c>
      <c r="B212">
        <f>Utl!B212</f>
        <v>0</v>
      </c>
      <c r="C212">
        <f>Utl!C212</f>
        <v>0</v>
      </c>
      <c r="D212">
        <f>Utl!D212</f>
        <v>0</v>
      </c>
      <c r="E212">
        <f>Utl!E212</f>
        <v>0</v>
      </c>
      <c r="F212">
        <f>Utl!F212</f>
        <v>0</v>
      </c>
      <c r="G212">
        <f>Utl!G212</f>
        <v>0</v>
      </c>
      <c r="H212" s="13">
        <f>IF(AND(Tableau1[[#This Row],[TYPE]]="UTL",Tableau1[[#This Row],[Percentage of growth/Decline January]]&lt;=criteria!$B$2),1,0)</f>
        <v>0</v>
      </c>
    </row>
    <row r="213" spans="1:8" hidden="1" x14ac:dyDescent="0.3">
      <c r="A213">
        <f>Utl!A213</f>
        <v>0</v>
      </c>
      <c r="B213">
        <f>Utl!B213</f>
        <v>0</v>
      </c>
      <c r="C213">
        <f>Utl!C213</f>
        <v>0</v>
      </c>
      <c r="D213">
        <f>Utl!D213</f>
        <v>0</v>
      </c>
      <c r="E213">
        <f>Utl!E213</f>
        <v>0</v>
      </c>
      <c r="F213">
        <f>Utl!F213</f>
        <v>0</v>
      </c>
      <c r="G213">
        <f>Utl!G213</f>
        <v>0</v>
      </c>
      <c r="H213" s="13">
        <f>IF(AND(Tableau1[[#This Row],[TYPE]]="UTL",Tableau1[[#This Row],[Percentage of growth/Decline January]]&lt;=criteria!$B$2),1,0)</f>
        <v>0</v>
      </c>
    </row>
    <row r="214" spans="1:8" hidden="1" x14ac:dyDescent="0.3">
      <c r="A214">
        <f>Utl!A214</f>
        <v>0</v>
      </c>
      <c r="B214">
        <f>Utl!B214</f>
        <v>0</v>
      </c>
      <c r="C214">
        <f>Utl!C214</f>
        <v>0</v>
      </c>
      <c r="D214">
        <f>Utl!D214</f>
        <v>0</v>
      </c>
      <c r="E214">
        <f>Utl!E214</f>
        <v>0</v>
      </c>
      <c r="F214">
        <f>Utl!F214</f>
        <v>0</v>
      </c>
      <c r="G214">
        <f>Utl!G214</f>
        <v>0</v>
      </c>
      <c r="H214" s="13">
        <f>IF(AND(Tableau1[[#This Row],[TYPE]]="UTL",Tableau1[[#This Row],[Percentage of growth/Decline January]]&lt;=criteria!$B$2),1,0)</f>
        <v>0</v>
      </c>
    </row>
    <row r="215" spans="1:8" hidden="1" x14ac:dyDescent="0.3">
      <c r="A215">
        <f>Utl!A215</f>
        <v>0</v>
      </c>
      <c r="B215">
        <f>Utl!B215</f>
        <v>0</v>
      </c>
      <c r="C215">
        <f>Utl!C215</f>
        <v>0</v>
      </c>
      <c r="D215">
        <f>Utl!D215</f>
        <v>0</v>
      </c>
      <c r="E215">
        <f>Utl!E215</f>
        <v>0</v>
      </c>
      <c r="F215">
        <f>Utl!F215</f>
        <v>0</v>
      </c>
      <c r="G215">
        <f>Utl!G215</f>
        <v>0</v>
      </c>
      <c r="H215" s="13">
        <f>IF(AND(Tableau1[[#This Row],[TYPE]]="UTL",Tableau1[[#This Row],[Percentage of growth/Decline January]]&lt;=criteria!$B$2),1,0)</f>
        <v>0</v>
      </c>
    </row>
    <row r="216" spans="1:8" hidden="1" x14ac:dyDescent="0.3">
      <c r="A216">
        <f>Utl!A216</f>
        <v>0</v>
      </c>
      <c r="B216">
        <f>Utl!B216</f>
        <v>0</v>
      </c>
      <c r="C216">
        <f>Utl!C216</f>
        <v>0</v>
      </c>
      <c r="D216">
        <f>Utl!D216</f>
        <v>0</v>
      </c>
      <c r="E216">
        <f>Utl!E216</f>
        <v>0</v>
      </c>
      <c r="F216">
        <f>Utl!F216</f>
        <v>0</v>
      </c>
      <c r="G216">
        <f>Utl!G216</f>
        <v>0</v>
      </c>
      <c r="H216" s="13">
        <f>IF(AND(Tableau1[[#This Row],[TYPE]]="UTL",Tableau1[[#This Row],[Percentage of growth/Decline January]]&lt;=criteria!$B$2),1,0)</f>
        <v>0</v>
      </c>
    </row>
    <row r="217" spans="1:8" hidden="1" x14ac:dyDescent="0.3">
      <c r="A217">
        <f>Utl!A217</f>
        <v>0</v>
      </c>
      <c r="B217">
        <f>Utl!B217</f>
        <v>0</v>
      </c>
      <c r="C217">
        <f>Utl!C217</f>
        <v>0</v>
      </c>
      <c r="D217">
        <f>Utl!D217</f>
        <v>0</v>
      </c>
      <c r="E217">
        <f>Utl!E217</f>
        <v>0</v>
      </c>
      <c r="F217">
        <f>Utl!F217</f>
        <v>0</v>
      </c>
      <c r="G217">
        <f>Utl!G217</f>
        <v>0</v>
      </c>
      <c r="H217" s="13">
        <f>IF(AND(Tableau1[[#This Row],[TYPE]]="UTL",Tableau1[[#This Row],[Percentage of growth/Decline January]]&lt;=criteria!$B$2),1,0)</f>
        <v>0</v>
      </c>
    </row>
    <row r="218" spans="1:8" hidden="1" x14ac:dyDescent="0.3">
      <c r="A218">
        <f>Utl!A218</f>
        <v>0</v>
      </c>
      <c r="B218">
        <f>Utl!B218</f>
        <v>0</v>
      </c>
      <c r="C218">
        <f>Utl!C218</f>
        <v>0</v>
      </c>
      <c r="D218">
        <f>Utl!D218</f>
        <v>0</v>
      </c>
      <c r="E218">
        <f>Utl!E218</f>
        <v>0</v>
      </c>
      <c r="F218">
        <f>Utl!F218</f>
        <v>0</v>
      </c>
      <c r="G218">
        <f>Utl!G218</f>
        <v>0</v>
      </c>
      <c r="H218" s="13">
        <f>IF(AND(Tableau1[[#This Row],[TYPE]]="UTL",Tableau1[[#This Row],[Percentage of growth/Decline January]]&lt;=criteria!$B$2),1,0)</f>
        <v>0</v>
      </c>
    </row>
    <row r="219" spans="1:8" hidden="1" x14ac:dyDescent="0.3">
      <c r="A219">
        <f>Utl!A219</f>
        <v>0</v>
      </c>
      <c r="B219">
        <f>Utl!B219</f>
        <v>0</v>
      </c>
      <c r="C219">
        <f>Utl!C219</f>
        <v>0</v>
      </c>
      <c r="D219">
        <f>Utl!D219</f>
        <v>0</v>
      </c>
      <c r="E219">
        <f>Utl!E219</f>
        <v>0</v>
      </c>
      <c r="F219">
        <f>Utl!F219</f>
        <v>0</v>
      </c>
      <c r="G219">
        <f>Utl!G219</f>
        <v>0</v>
      </c>
      <c r="H219" s="13">
        <f>IF(AND(Tableau1[[#This Row],[TYPE]]="UTL",Tableau1[[#This Row],[Percentage of growth/Decline January]]&lt;=criteria!$B$2),1,0)</f>
        <v>0</v>
      </c>
    </row>
    <row r="220" spans="1:8" hidden="1" x14ac:dyDescent="0.3">
      <c r="A220">
        <f>Utl!A220</f>
        <v>0</v>
      </c>
      <c r="B220">
        <f>Utl!B220</f>
        <v>0</v>
      </c>
      <c r="C220">
        <f>Utl!C220</f>
        <v>0</v>
      </c>
      <c r="D220">
        <f>Utl!D220</f>
        <v>0</v>
      </c>
      <c r="E220">
        <f>Utl!E220</f>
        <v>0</v>
      </c>
      <c r="F220">
        <f>Utl!F220</f>
        <v>0</v>
      </c>
      <c r="G220">
        <f>Utl!G220</f>
        <v>0</v>
      </c>
      <c r="H220" s="13">
        <f>IF(AND(Tableau1[[#This Row],[TYPE]]="UTL",Tableau1[[#This Row],[Percentage of growth/Decline January]]&lt;=criteria!$B$2),1,0)</f>
        <v>0</v>
      </c>
    </row>
    <row r="221" spans="1:8" hidden="1" x14ac:dyDescent="0.3">
      <c r="A221">
        <f>Utl!A221</f>
        <v>0</v>
      </c>
      <c r="B221">
        <f>Utl!B221</f>
        <v>0</v>
      </c>
      <c r="C221">
        <f>Utl!C221</f>
        <v>0</v>
      </c>
      <c r="D221">
        <f>Utl!D221</f>
        <v>0</v>
      </c>
      <c r="E221">
        <f>Utl!E221</f>
        <v>0</v>
      </c>
      <c r="F221">
        <f>Utl!F221</f>
        <v>0</v>
      </c>
      <c r="G221">
        <f>Utl!G221</f>
        <v>0</v>
      </c>
      <c r="H221" s="13">
        <f>IF(AND(Tableau1[[#This Row],[TYPE]]="UTL",Tableau1[[#This Row],[Percentage of growth/Decline January]]&lt;=criteria!$B$2),1,0)</f>
        <v>0</v>
      </c>
    </row>
    <row r="222" spans="1:8" hidden="1" x14ac:dyDescent="0.3">
      <c r="A222">
        <f>Utl!A222</f>
        <v>0</v>
      </c>
      <c r="B222">
        <f>Utl!B222</f>
        <v>0</v>
      </c>
      <c r="C222">
        <f>Utl!C222</f>
        <v>0</v>
      </c>
      <c r="D222">
        <f>Utl!D222</f>
        <v>0</v>
      </c>
      <c r="E222">
        <f>Utl!E222</f>
        <v>0</v>
      </c>
      <c r="F222">
        <f>Utl!F222</f>
        <v>0</v>
      </c>
      <c r="G222">
        <f>Utl!G222</f>
        <v>0</v>
      </c>
      <c r="H222" s="13">
        <f>IF(AND(Tableau1[[#This Row],[TYPE]]="UTL",Tableau1[[#This Row],[Percentage of growth/Decline January]]&lt;=criteria!$B$2),1,0)</f>
        <v>0</v>
      </c>
    </row>
    <row r="223" spans="1:8" hidden="1" x14ac:dyDescent="0.3">
      <c r="A223">
        <f>Utl!A223</f>
        <v>0</v>
      </c>
      <c r="B223">
        <f>Utl!B223</f>
        <v>0</v>
      </c>
      <c r="C223">
        <f>Utl!C223</f>
        <v>0</v>
      </c>
      <c r="D223">
        <f>Utl!D223</f>
        <v>0</v>
      </c>
      <c r="E223">
        <f>Utl!E223</f>
        <v>0</v>
      </c>
      <c r="F223">
        <f>Utl!F223</f>
        <v>0</v>
      </c>
      <c r="G223">
        <f>Utl!G223</f>
        <v>0</v>
      </c>
      <c r="H223" s="13">
        <f>IF(AND(Tableau1[[#This Row],[TYPE]]="UTL",Tableau1[[#This Row],[Percentage of growth/Decline January]]&lt;=criteria!$B$2),1,0)</f>
        <v>0</v>
      </c>
    </row>
    <row r="224" spans="1:8" hidden="1" x14ac:dyDescent="0.3">
      <c r="A224">
        <f>Utl!A224</f>
        <v>0</v>
      </c>
      <c r="B224">
        <f>Utl!B224</f>
        <v>0</v>
      </c>
      <c r="C224">
        <f>Utl!C224</f>
        <v>0</v>
      </c>
      <c r="D224">
        <f>Utl!D224</f>
        <v>0</v>
      </c>
      <c r="E224">
        <f>Utl!E224</f>
        <v>0</v>
      </c>
      <c r="F224">
        <f>Utl!F224</f>
        <v>0</v>
      </c>
      <c r="G224">
        <f>Utl!G224</f>
        <v>0</v>
      </c>
      <c r="H224" s="13">
        <f>IF(AND(Tableau1[[#This Row],[TYPE]]="UTL",Tableau1[[#This Row],[Percentage of growth/Decline January]]&lt;=criteria!$B$2),1,0)</f>
        <v>0</v>
      </c>
    </row>
    <row r="225" spans="1:8" hidden="1" x14ac:dyDescent="0.3">
      <c r="A225">
        <f>Utl!A225</f>
        <v>0</v>
      </c>
      <c r="B225">
        <f>Utl!B225</f>
        <v>0</v>
      </c>
      <c r="C225">
        <f>Utl!C225</f>
        <v>0</v>
      </c>
      <c r="D225">
        <f>Utl!D225</f>
        <v>0</v>
      </c>
      <c r="E225">
        <f>Utl!E225</f>
        <v>0</v>
      </c>
      <c r="F225">
        <f>Utl!F225</f>
        <v>0</v>
      </c>
      <c r="G225">
        <f>Utl!G225</f>
        <v>0</v>
      </c>
      <c r="H225" s="13">
        <f>IF(AND(Tableau1[[#This Row],[TYPE]]="UTL",Tableau1[[#This Row],[Percentage of growth/Decline January]]&lt;=criteria!$B$2),1,0)</f>
        <v>0</v>
      </c>
    </row>
    <row r="226" spans="1:8" hidden="1" x14ac:dyDescent="0.3">
      <c r="A226">
        <f>Utl!A226</f>
        <v>0</v>
      </c>
      <c r="B226">
        <f>Utl!B226</f>
        <v>0</v>
      </c>
      <c r="C226">
        <f>Utl!C226</f>
        <v>0</v>
      </c>
      <c r="D226">
        <f>Utl!D226</f>
        <v>0</v>
      </c>
      <c r="E226">
        <f>Utl!E226</f>
        <v>0</v>
      </c>
      <c r="F226">
        <f>Utl!F226</f>
        <v>0</v>
      </c>
      <c r="G226">
        <f>Utl!G226</f>
        <v>0</v>
      </c>
      <c r="H226" s="13">
        <f>IF(AND(Tableau1[[#This Row],[TYPE]]="UTL",Tableau1[[#This Row],[Percentage of growth/Decline January]]&lt;=criteria!$B$2),1,0)</f>
        <v>0</v>
      </c>
    </row>
    <row r="227" spans="1:8" hidden="1" x14ac:dyDescent="0.3">
      <c r="A227">
        <f>Utl!A227</f>
        <v>0</v>
      </c>
      <c r="B227">
        <f>Utl!B227</f>
        <v>0</v>
      </c>
      <c r="C227">
        <f>Utl!C227</f>
        <v>0</v>
      </c>
      <c r="D227">
        <f>Utl!D227</f>
        <v>0</v>
      </c>
      <c r="E227">
        <f>Utl!E227</f>
        <v>0</v>
      </c>
      <c r="F227">
        <f>Utl!F227</f>
        <v>0</v>
      </c>
      <c r="G227">
        <f>Utl!G227</f>
        <v>0</v>
      </c>
      <c r="H227" s="13">
        <f>IF(AND(Tableau1[[#This Row],[TYPE]]="UTL",Tableau1[[#This Row],[Percentage of growth/Decline January]]&lt;=criteria!$B$2),1,0)</f>
        <v>0</v>
      </c>
    </row>
    <row r="228" spans="1:8" hidden="1" x14ac:dyDescent="0.3">
      <c r="A228">
        <f>Utl!A228</f>
        <v>0</v>
      </c>
      <c r="B228">
        <f>Utl!B228</f>
        <v>0</v>
      </c>
      <c r="C228">
        <f>Utl!C228</f>
        <v>0</v>
      </c>
      <c r="D228">
        <f>Utl!D228</f>
        <v>0</v>
      </c>
      <c r="E228">
        <f>Utl!E228</f>
        <v>0</v>
      </c>
      <c r="F228">
        <f>Utl!F228</f>
        <v>0</v>
      </c>
      <c r="G228">
        <f>Utl!G228</f>
        <v>0</v>
      </c>
      <c r="H228" s="13">
        <f>IF(AND(Tableau1[[#This Row],[TYPE]]="UTL",Tableau1[[#This Row],[Percentage of growth/Decline January]]&lt;=criteria!$B$2),1,0)</f>
        <v>0</v>
      </c>
    </row>
    <row r="229" spans="1:8" hidden="1" x14ac:dyDescent="0.3">
      <c r="A229">
        <f>Utl!A229</f>
        <v>0</v>
      </c>
      <c r="B229">
        <f>Utl!B229</f>
        <v>0</v>
      </c>
      <c r="C229">
        <f>Utl!C229</f>
        <v>0</v>
      </c>
      <c r="D229">
        <f>Utl!D229</f>
        <v>0</v>
      </c>
      <c r="E229">
        <f>Utl!E229</f>
        <v>0</v>
      </c>
      <c r="F229">
        <f>Utl!F229</f>
        <v>0</v>
      </c>
      <c r="G229">
        <f>Utl!G229</f>
        <v>0</v>
      </c>
      <c r="H229" s="13">
        <f>IF(AND(Tableau1[[#This Row],[TYPE]]="UTL",Tableau1[[#This Row],[Percentage of growth/Decline January]]&lt;=criteria!$B$2),1,0)</f>
        <v>0</v>
      </c>
    </row>
    <row r="230" spans="1:8" hidden="1" x14ac:dyDescent="0.3">
      <c r="A230">
        <f>Utl!A230</f>
        <v>0</v>
      </c>
      <c r="B230">
        <f>Utl!B230</f>
        <v>0</v>
      </c>
      <c r="C230">
        <f>Utl!C230</f>
        <v>0</v>
      </c>
      <c r="D230">
        <f>Utl!D230</f>
        <v>0</v>
      </c>
      <c r="E230">
        <f>Utl!E230</f>
        <v>0</v>
      </c>
      <c r="F230">
        <f>Utl!F230</f>
        <v>0</v>
      </c>
      <c r="G230">
        <f>Utl!G230</f>
        <v>0</v>
      </c>
      <c r="H230" s="13">
        <f>IF(AND(Tableau1[[#This Row],[TYPE]]="UTL",Tableau1[[#This Row],[Percentage of growth/Decline January]]&lt;=criteria!$B$2),1,0)</f>
        <v>0</v>
      </c>
    </row>
    <row r="231" spans="1:8" hidden="1" x14ac:dyDescent="0.3">
      <c r="A231">
        <f>Utl!A231</f>
        <v>0</v>
      </c>
      <c r="B231">
        <f>Utl!B231</f>
        <v>0</v>
      </c>
      <c r="C231">
        <f>Utl!C231</f>
        <v>0</v>
      </c>
      <c r="D231">
        <f>Utl!D231</f>
        <v>0</v>
      </c>
      <c r="E231">
        <f>Utl!E231</f>
        <v>0</v>
      </c>
      <c r="F231">
        <f>Utl!F231</f>
        <v>0</v>
      </c>
      <c r="G231">
        <f>Utl!G231</f>
        <v>0</v>
      </c>
      <c r="H231" s="13">
        <f>IF(AND(Tableau1[[#This Row],[TYPE]]="UTL",Tableau1[[#This Row],[Percentage of growth/Decline January]]&lt;=criteria!$B$2),1,0)</f>
        <v>0</v>
      </c>
    </row>
    <row r="232" spans="1:8" hidden="1" x14ac:dyDescent="0.3">
      <c r="A232">
        <f>Utl!A232</f>
        <v>0</v>
      </c>
      <c r="B232">
        <f>Utl!B232</f>
        <v>0</v>
      </c>
      <c r="C232">
        <f>Utl!C232</f>
        <v>0</v>
      </c>
      <c r="D232">
        <f>Utl!D232</f>
        <v>0</v>
      </c>
      <c r="E232">
        <f>Utl!E232</f>
        <v>0</v>
      </c>
      <c r="F232">
        <f>Utl!F232</f>
        <v>0</v>
      </c>
      <c r="G232">
        <f>Utl!G232</f>
        <v>0</v>
      </c>
      <c r="H232" s="13">
        <f>IF(AND(Tableau1[[#This Row],[TYPE]]="UTL",Tableau1[[#This Row],[Percentage of growth/Decline January]]&lt;=criteria!$B$2),1,0)</f>
        <v>0</v>
      </c>
    </row>
    <row r="233" spans="1:8" hidden="1" x14ac:dyDescent="0.3">
      <c r="A233">
        <f>Utl!A233</f>
        <v>0</v>
      </c>
      <c r="B233">
        <f>Utl!B233</f>
        <v>0</v>
      </c>
      <c r="C233">
        <f>Utl!C233</f>
        <v>0</v>
      </c>
      <c r="D233">
        <f>Utl!D233</f>
        <v>0</v>
      </c>
      <c r="E233">
        <f>Utl!E233</f>
        <v>0</v>
      </c>
      <c r="F233">
        <f>Utl!F233</f>
        <v>0</v>
      </c>
      <c r="G233">
        <f>Utl!G233</f>
        <v>0</v>
      </c>
      <c r="H233" s="13">
        <f>IF(AND(Tableau1[[#This Row],[TYPE]]="UTL",Tableau1[[#This Row],[Percentage of growth/Decline January]]&lt;=criteria!$B$2),1,0)</f>
        <v>0</v>
      </c>
    </row>
    <row r="234" spans="1:8" hidden="1" x14ac:dyDescent="0.3">
      <c r="A234">
        <f>Utl!A234</f>
        <v>0</v>
      </c>
      <c r="B234">
        <f>Utl!B234</f>
        <v>0</v>
      </c>
      <c r="C234">
        <f>Utl!C234</f>
        <v>0</v>
      </c>
      <c r="D234">
        <f>Utl!D234</f>
        <v>0</v>
      </c>
      <c r="E234">
        <f>Utl!E234</f>
        <v>0</v>
      </c>
      <c r="F234">
        <f>Utl!F234</f>
        <v>0</v>
      </c>
      <c r="G234">
        <f>Utl!G234</f>
        <v>0</v>
      </c>
      <c r="H234" s="13">
        <f>IF(AND(Tableau1[[#This Row],[TYPE]]="UTL",Tableau1[[#This Row],[Percentage of growth/Decline January]]&lt;=criteria!$B$2),1,0)</f>
        <v>0</v>
      </c>
    </row>
    <row r="235" spans="1:8" hidden="1" x14ac:dyDescent="0.3">
      <c r="A235">
        <f>Utl!A235</f>
        <v>0</v>
      </c>
      <c r="B235">
        <f>Utl!B235</f>
        <v>0</v>
      </c>
      <c r="C235">
        <f>Utl!C235</f>
        <v>0</v>
      </c>
      <c r="D235">
        <f>Utl!D235</f>
        <v>0</v>
      </c>
      <c r="E235">
        <f>Utl!E235</f>
        <v>0</v>
      </c>
      <c r="F235">
        <f>Utl!F235</f>
        <v>0</v>
      </c>
      <c r="G235">
        <f>Utl!G235</f>
        <v>0</v>
      </c>
      <c r="H235" s="13">
        <f>IF(AND(Tableau1[[#This Row],[TYPE]]="UTL",Tableau1[[#This Row],[Percentage of growth/Decline January]]&lt;=criteria!$B$2),1,0)</f>
        <v>0</v>
      </c>
    </row>
    <row r="236" spans="1:8" hidden="1" x14ac:dyDescent="0.3">
      <c r="A236">
        <f>Utl!A236</f>
        <v>0</v>
      </c>
      <c r="B236">
        <f>Utl!B236</f>
        <v>0</v>
      </c>
      <c r="C236">
        <f>Utl!C236</f>
        <v>0</v>
      </c>
      <c r="D236">
        <f>Utl!D236</f>
        <v>0</v>
      </c>
      <c r="E236">
        <f>Utl!E236</f>
        <v>0</v>
      </c>
      <c r="F236">
        <f>Utl!F236</f>
        <v>0</v>
      </c>
      <c r="G236">
        <f>Utl!G236</f>
        <v>0</v>
      </c>
      <c r="H236" s="13">
        <f>IF(AND(Tableau1[[#This Row],[TYPE]]="UTL",Tableau1[[#This Row],[Percentage of growth/Decline January]]&lt;=criteria!$B$2),1,0)</f>
        <v>0</v>
      </c>
    </row>
    <row r="237" spans="1:8" hidden="1" x14ac:dyDescent="0.3">
      <c r="A237">
        <f>Utl!A237</f>
        <v>0</v>
      </c>
      <c r="B237">
        <f>Utl!B237</f>
        <v>0</v>
      </c>
      <c r="C237">
        <f>Utl!C237</f>
        <v>0</v>
      </c>
      <c r="D237">
        <f>Utl!D237</f>
        <v>0</v>
      </c>
      <c r="E237">
        <f>Utl!E237</f>
        <v>0</v>
      </c>
      <c r="F237">
        <f>Utl!F237</f>
        <v>0</v>
      </c>
      <c r="G237">
        <f>Utl!G237</f>
        <v>0</v>
      </c>
      <c r="H237" s="13">
        <f>IF(AND(Tableau1[[#This Row],[TYPE]]="UTL",Tableau1[[#This Row],[Percentage of growth/Decline January]]&lt;=criteria!$B$2),1,0)</f>
        <v>0</v>
      </c>
    </row>
    <row r="238" spans="1:8" hidden="1" x14ac:dyDescent="0.3">
      <c r="A238">
        <f>Utl!A238</f>
        <v>0</v>
      </c>
      <c r="B238">
        <f>Utl!B238</f>
        <v>0</v>
      </c>
      <c r="C238">
        <f>Utl!C238</f>
        <v>0</v>
      </c>
      <c r="D238">
        <f>Utl!D238</f>
        <v>0</v>
      </c>
      <c r="E238">
        <f>Utl!E238</f>
        <v>0</v>
      </c>
      <c r="F238">
        <f>Utl!F238</f>
        <v>0</v>
      </c>
      <c r="G238">
        <f>Utl!G238</f>
        <v>0</v>
      </c>
      <c r="H238" s="13">
        <f>IF(AND(Tableau1[[#This Row],[TYPE]]="UTL",Tableau1[[#This Row],[Percentage of growth/Decline January]]&lt;=criteria!$B$2),1,0)</f>
        <v>0</v>
      </c>
    </row>
    <row r="239" spans="1:8" hidden="1" x14ac:dyDescent="0.3">
      <c r="A239">
        <f>Utl!A239</f>
        <v>0</v>
      </c>
      <c r="B239">
        <f>Utl!B239</f>
        <v>0</v>
      </c>
      <c r="C239">
        <f>Utl!C239</f>
        <v>0</v>
      </c>
      <c r="D239">
        <f>Utl!D239</f>
        <v>0</v>
      </c>
      <c r="E239">
        <f>Utl!E239</f>
        <v>0</v>
      </c>
      <c r="F239">
        <f>Utl!F239</f>
        <v>0</v>
      </c>
      <c r="G239">
        <f>Utl!G239</f>
        <v>0</v>
      </c>
      <c r="H239" s="13">
        <f>IF(AND(Tableau1[[#This Row],[TYPE]]="UTL",Tableau1[[#This Row],[Percentage of growth/Decline January]]&lt;=criteria!$B$2),1,0)</f>
        <v>0</v>
      </c>
    </row>
    <row r="240" spans="1:8" hidden="1" x14ac:dyDescent="0.3">
      <c r="A240">
        <f>Utl!A240</f>
        <v>0</v>
      </c>
      <c r="B240">
        <f>Utl!B240</f>
        <v>0</v>
      </c>
      <c r="C240">
        <f>Utl!C240</f>
        <v>0</v>
      </c>
      <c r="D240">
        <f>Utl!D240</f>
        <v>0</v>
      </c>
      <c r="E240">
        <f>Utl!E240</f>
        <v>0</v>
      </c>
      <c r="F240">
        <f>Utl!F240</f>
        <v>0</v>
      </c>
      <c r="G240">
        <f>Utl!G240</f>
        <v>0</v>
      </c>
      <c r="H240" s="13">
        <f>IF(AND(Tableau1[[#This Row],[TYPE]]="UTL",Tableau1[[#This Row],[Percentage of growth/Decline January]]&lt;=criteria!$B$2),1,0)</f>
        <v>0</v>
      </c>
    </row>
    <row r="241" spans="1:8" hidden="1" x14ac:dyDescent="0.3">
      <c r="A241">
        <f>Utl!A241</f>
        <v>0</v>
      </c>
      <c r="B241">
        <f>Utl!B241</f>
        <v>0</v>
      </c>
      <c r="C241">
        <f>Utl!C241</f>
        <v>0</v>
      </c>
      <c r="D241">
        <f>Utl!D241</f>
        <v>0</v>
      </c>
      <c r="E241">
        <f>Utl!E241</f>
        <v>0</v>
      </c>
      <c r="F241">
        <f>Utl!F241</f>
        <v>0</v>
      </c>
      <c r="G241">
        <f>Utl!G241</f>
        <v>0</v>
      </c>
      <c r="H241" s="13">
        <f>IF(AND(Tableau1[[#This Row],[TYPE]]="UTL",Tableau1[[#This Row],[Percentage of growth/Decline January]]&lt;=criteria!$B$2),1,0)</f>
        <v>0</v>
      </c>
    </row>
    <row r="242" spans="1:8" hidden="1" x14ac:dyDescent="0.3">
      <c r="A242">
        <f>Utl!A242</f>
        <v>0</v>
      </c>
      <c r="B242">
        <f>Utl!B242</f>
        <v>0</v>
      </c>
      <c r="C242">
        <f>Utl!C242</f>
        <v>0</v>
      </c>
      <c r="D242">
        <f>Utl!D242</f>
        <v>0</v>
      </c>
      <c r="E242">
        <f>Utl!E242</f>
        <v>0</v>
      </c>
      <c r="F242">
        <f>Utl!F242</f>
        <v>0</v>
      </c>
      <c r="G242">
        <f>Utl!G242</f>
        <v>0</v>
      </c>
      <c r="H242" s="13">
        <f>IF(AND(Tableau1[[#This Row],[TYPE]]="UTL",Tableau1[[#This Row],[Percentage of growth/Decline January]]&lt;=criteria!$B$2),1,0)</f>
        <v>0</v>
      </c>
    </row>
    <row r="243" spans="1:8" hidden="1" x14ac:dyDescent="0.3">
      <c r="A243">
        <f>Utl!A243</f>
        <v>0</v>
      </c>
      <c r="B243">
        <f>Utl!B243</f>
        <v>0</v>
      </c>
      <c r="C243">
        <f>Utl!C243</f>
        <v>0</v>
      </c>
      <c r="D243">
        <f>Utl!D243</f>
        <v>0</v>
      </c>
      <c r="E243">
        <f>Utl!E243</f>
        <v>0</v>
      </c>
      <c r="F243">
        <f>Utl!F243</f>
        <v>0</v>
      </c>
      <c r="G243">
        <f>Utl!G243</f>
        <v>0</v>
      </c>
      <c r="H243" s="13">
        <f>IF(AND(Tableau1[[#This Row],[TYPE]]="UTL",Tableau1[[#This Row],[Percentage of growth/Decline January]]&lt;=criteria!$B$2),1,0)</f>
        <v>0</v>
      </c>
    </row>
    <row r="244" spans="1:8" hidden="1" x14ac:dyDescent="0.3">
      <c r="A244">
        <f>Utl!A244</f>
        <v>0</v>
      </c>
      <c r="B244">
        <f>Utl!B244</f>
        <v>0</v>
      </c>
      <c r="C244">
        <f>Utl!C244</f>
        <v>0</v>
      </c>
      <c r="D244">
        <f>Utl!D244</f>
        <v>0</v>
      </c>
      <c r="E244">
        <f>Utl!E244</f>
        <v>0</v>
      </c>
      <c r="F244">
        <f>Utl!F244</f>
        <v>0</v>
      </c>
      <c r="G244">
        <f>Utl!G244</f>
        <v>0</v>
      </c>
      <c r="H244" s="13">
        <f>IF(AND(Tableau1[[#This Row],[TYPE]]="UTL",Tableau1[[#This Row],[Percentage of growth/Decline January]]&lt;=criteria!$B$2),1,0)</f>
        <v>0</v>
      </c>
    </row>
    <row r="245" spans="1:8" hidden="1" x14ac:dyDescent="0.3">
      <c r="A245">
        <f>Utl!A245</f>
        <v>0</v>
      </c>
      <c r="B245">
        <f>Utl!B245</f>
        <v>0</v>
      </c>
      <c r="C245">
        <f>Utl!C245</f>
        <v>0</v>
      </c>
      <c r="D245">
        <f>Utl!D245</f>
        <v>0</v>
      </c>
      <c r="E245">
        <f>Utl!E245</f>
        <v>0</v>
      </c>
      <c r="F245">
        <f>Utl!F245</f>
        <v>0</v>
      </c>
      <c r="G245">
        <f>Utl!G245</f>
        <v>0</v>
      </c>
      <c r="H245" s="13">
        <f>IF(AND(Tableau1[[#This Row],[TYPE]]="UTL",Tableau1[[#This Row],[Percentage of growth/Decline January]]&lt;=criteria!$B$2),1,0)</f>
        <v>0</v>
      </c>
    </row>
    <row r="246" spans="1:8" hidden="1" x14ac:dyDescent="0.3">
      <c r="A246">
        <f>Utl!A246</f>
        <v>0</v>
      </c>
      <c r="B246">
        <f>Utl!B246</f>
        <v>0</v>
      </c>
      <c r="C246">
        <f>Utl!C246</f>
        <v>0</v>
      </c>
      <c r="D246">
        <f>Utl!D246</f>
        <v>0</v>
      </c>
      <c r="E246">
        <f>Utl!E246</f>
        <v>0</v>
      </c>
      <c r="F246">
        <f>Utl!F246</f>
        <v>0</v>
      </c>
      <c r="G246">
        <f>Utl!G246</f>
        <v>0</v>
      </c>
      <c r="H246" s="13">
        <f>IF(AND(Tableau1[[#This Row],[TYPE]]="UTL",Tableau1[[#This Row],[Percentage of growth/Decline January]]&lt;=criteria!$B$2),1,0)</f>
        <v>0</v>
      </c>
    </row>
    <row r="247" spans="1:8" hidden="1" x14ac:dyDescent="0.3">
      <c r="A247">
        <f>Utl!A247</f>
        <v>0</v>
      </c>
      <c r="B247">
        <f>Utl!B247</f>
        <v>0</v>
      </c>
      <c r="C247">
        <f>Utl!C247</f>
        <v>0</v>
      </c>
      <c r="D247">
        <f>Utl!D247</f>
        <v>0</v>
      </c>
      <c r="E247">
        <f>Utl!E247</f>
        <v>0</v>
      </c>
      <c r="F247">
        <f>Utl!F247</f>
        <v>0</v>
      </c>
      <c r="G247">
        <f>Utl!G247</f>
        <v>0</v>
      </c>
      <c r="H247" s="13">
        <f>IF(AND(Tableau1[[#This Row],[TYPE]]="UTL",Tableau1[[#This Row],[Percentage of growth/Decline January]]&lt;=criteria!$B$2),1,0)</f>
        <v>0</v>
      </c>
    </row>
    <row r="248" spans="1:8" hidden="1" x14ac:dyDescent="0.3">
      <c r="A248">
        <f>Utl!A248</f>
        <v>0</v>
      </c>
      <c r="B248">
        <f>Utl!B248</f>
        <v>0</v>
      </c>
      <c r="C248">
        <f>Utl!C248</f>
        <v>0</v>
      </c>
      <c r="D248">
        <f>Utl!D248</f>
        <v>0</v>
      </c>
      <c r="E248">
        <f>Utl!E248</f>
        <v>0</v>
      </c>
      <c r="F248">
        <f>Utl!F248</f>
        <v>0</v>
      </c>
      <c r="G248">
        <f>Utl!G248</f>
        <v>0</v>
      </c>
      <c r="H248" s="13">
        <f>IF(AND(Tableau1[[#This Row],[TYPE]]="UTL",Tableau1[[#This Row],[Percentage of growth/Decline January]]&lt;=criteria!$B$2),1,0)</f>
        <v>0</v>
      </c>
    </row>
    <row r="249" spans="1:8" hidden="1" x14ac:dyDescent="0.3">
      <c r="A249">
        <f>Utl!A249</f>
        <v>0</v>
      </c>
      <c r="B249">
        <f>Utl!B249</f>
        <v>0</v>
      </c>
      <c r="C249">
        <f>Utl!C249</f>
        <v>0</v>
      </c>
      <c r="D249">
        <f>Utl!D249</f>
        <v>0</v>
      </c>
      <c r="E249">
        <f>Utl!E249</f>
        <v>0</v>
      </c>
      <c r="F249">
        <f>Utl!F249</f>
        <v>0</v>
      </c>
      <c r="G249">
        <f>Utl!G249</f>
        <v>0</v>
      </c>
      <c r="H249" s="13">
        <f>IF(AND(Tableau1[[#This Row],[TYPE]]="UTL",Tableau1[[#This Row],[Percentage of growth/Decline January]]&lt;=criteria!$B$2),1,0)</f>
        <v>0</v>
      </c>
    </row>
    <row r="250" spans="1:8" hidden="1" x14ac:dyDescent="0.3">
      <c r="A250">
        <f>Utl!A250</f>
        <v>0</v>
      </c>
      <c r="B250">
        <f>Utl!B250</f>
        <v>0</v>
      </c>
      <c r="C250">
        <f>Utl!C250</f>
        <v>0</v>
      </c>
      <c r="D250">
        <f>Utl!D250</f>
        <v>0</v>
      </c>
      <c r="E250">
        <f>Utl!E250</f>
        <v>0</v>
      </c>
      <c r="F250">
        <f>Utl!F250</f>
        <v>0</v>
      </c>
      <c r="G250">
        <f>Utl!G250</f>
        <v>0</v>
      </c>
      <c r="H250" s="13">
        <f>IF(AND(Tableau1[[#This Row],[TYPE]]="UTL",Tableau1[[#This Row],[Percentage of growth/Decline January]]&lt;=criteria!$B$2),1,0)</f>
        <v>0</v>
      </c>
    </row>
    <row r="251" spans="1:8" hidden="1" x14ac:dyDescent="0.3">
      <c r="A251">
        <f>Utl!A251</f>
        <v>0</v>
      </c>
      <c r="B251">
        <f>Utl!B251</f>
        <v>0</v>
      </c>
      <c r="C251">
        <f>Utl!C251</f>
        <v>0</v>
      </c>
      <c r="D251">
        <f>Utl!D251</f>
        <v>0</v>
      </c>
      <c r="E251">
        <f>Utl!E251</f>
        <v>0</v>
      </c>
      <c r="F251">
        <f>Utl!F251</f>
        <v>0</v>
      </c>
      <c r="G251">
        <f>Utl!G251</f>
        <v>0</v>
      </c>
      <c r="H251" s="13">
        <f>IF(AND(Tableau1[[#This Row],[TYPE]]="UTL",Tableau1[[#This Row],[Percentage of growth/Decline January]]&lt;=criteria!$B$2),1,0)</f>
        <v>0</v>
      </c>
    </row>
    <row r="252" spans="1:8" hidden="1" x14ac:dyDescent="0.3">
      <c r="A252">
        <f>Utl!A252</f>
        <v>0</v>
      </c>
      <c r="B252">
        <f>Utl!B252</f>
        <v>0</v>
      </c>
      <c r="C252">
        <f>Utl!C252</f>
        <v>0</v>
      </c>
      <c r="D252">
        <f>Utl!D252</f>
        <v>0</v>
      </c>
      <c r="E252">
        <f>Utl!E252</f>
        <v>0</v>
      </c>
      <c r="F252">
        <f>Utl!F252</f>
        <v>0</v>
      </c>
      <c r="G252">
        <f>Utl!G252</f>
        <v>0</v>
      </c>
      <c r="H252" s="13">
        <f>IF(AND(Tableau1[[#This Row],[TYPE]]="UTL",Tableau1[[#This Row],[Percentage of growth/Decline January]]&lt;=criteria!$B$2),1,0)</f>
        <v>0</v>
      </c>
    </row>
    <row r="253" spans="1:8" hidden="1" x14ac:dyDescent="0.3">
      <c r="A253">
        <f>Utl!A253</f>
        <v>0</v>
      </c>
      <c r="B253">
        <f>Utl!B253</f>
        <v>0</v>
      </c>
      <c r="C253">
        <f>Utl!C253</f>
        <v>0</v>
      </c>
      <c r="D253">
        <f>Utl!D253</f>
        <v>0</v>
      </c>
      <c r="E253">
        <f>Utl!E253</f>
        <v>0</v>
      </c>
      <c r="F253">
        <f>Utl!F253</f>
        <v>0</v>
      </c>
      <c r="G253">
        <f>Utl!G253</f>
        <v>0</v>
      </c>
      <c r="H253" s="13">
        <f>IF(AND(Tableau1[[#This Row],[TYPE]]="UTL",Tableau1[[#This Row],[Percentage of growth/Decline January]]&lt;=criteria!$B$2),1,0)</f>
        <v>0</v>
      </c>
    </row>
    <row r="254" spans="1:8" hidden="1" x14ac:dyDescent="0.3">
      <c r="A254">
        <f>Utl!A254</f>
        <v>0</v>
      </c>
      <c r="B254">
        <f>Utl!B254</f>
        <v>0</v>
      </c>
      <c r="C254">
        <f>Utl!C254</f>
        <v>0</v>
      </c>
      <c r="D254">
        <f>Utl!D254</f>
        <v>0</v>
      </c>
      <c r="E254">
        <f>Utl!E254</f>
        <v>0</v>
      </c>
      <c r="F254">
        <f>Utl!F254</f>
        <v>0</v>
      </c>
      <c r="G254">
        <f>Utl!G254</f>
        <v>0</v>
      </c>
      <c r="H254" s="13">
        <f>IF(AND(Tableau1[[#This Row],[TYPE]]="UTL",Tableau1[[#This Row],[Percentage of growth/Decline January]]&lt;=criteria!$B$2),1,0)</f>
        <v>0</v>
      </c>
    </row>
    <row r="255" spans="1:8" hidden="1" x14ac:dyDescent="0.3">
      <c r="A255" t="str">
        <f>Tech!A2</f>
        <v>Tech</v>
      </c>
      <c r="B255" t="str">
        <f>Tech!B2</f>
        <v>Altran Technologies SA</v>
      </c>
      <c r="C255" t="str">
        <f>Tech!C2</f>
        <v>FRANCE</v>
      </c>
      <c r="D255">
        <f>Tech!D2</f>
        <v>9.0167483254460334E-2</v>
      </c>
      <c r="E255">
        <f>Tech!E2</f>
        <v>0.12684208688088605</v>
      </c>
      <c r="F255">
        <f>Tech!F2</f>
        <v>5.3263137963434404E-2</v>
      </c>
      <c r="G255">
        <f>Tech!G2</f>
        <v>6.5042748224484748E-2</v>
      </c>
      <c r="H255" s="13">
        <f>IF(AND(Tableau1[[#This Row],[TYPE]]="UTL",Tableau1[[#This Row],[Percentage of growth/Decline January]]&lt;=criteria!$B$2),1,0)</f>
        <v>0</v>
      </c>
    </row>
    <row r="256" spans="1:8" hidden="1" x14ac:dyDescent="0.3">
      <c r="A256" t="str">
        <f>Tech!A3</f>
        <v>Tech</v>
      </c>
      <c r="B256" t="str">
        <f>Tech!B3</f>
        <v>ams AG</v>
      </c>
      <c r="C256" t="str">
        <f>Tech!C3</f>
        <v>SWITZERLAND</v>
      </c>
      <c r="D256">
        <f>Tech!D3</f>
        <v>9.9475787462871224E-2</v>
      </c>
      <c r="E256">
        <f>Tech!E3</f>
        <v>-1.8203576771696817E-2</v>
      </c>
      <c r="F256">
        <f>Tech!F3</f>
        <v>-1.0770629017068822E-2</v>
      </c>
      <c r="G256">
        <f>Tech!G3</f>
        <v>-5.1340870787182524E-2</v>
      </c>
      <c r="H256" s="13">
        <f>IF(AND(Tableau1[[#This Row],[TYPE]]="UTL",Tableau1[[#This Row],[Percentage of growth/Decline January]]&lt;=criteria!$B$2),1,0)</f>
        <v>0</v>
      </c>
    </row>
    <row r="257" spans="1:8" hidden="1" x14ac:dyDescent="0.3">
      <c r="A257" t="str">
        <f>Tech!A4</f>
        <v>Tech</v>
      </c>
      <c r="B257" t="str">
        <f>Tech!B4</f>
        <v>ASM International N.V.</v>
      </c>
      <c r="C257" t="str">
        <f>Tech!C4</f>
        <v>NETHERLANDS</v>
      </c>
      <c r="D257">
        <f>Tech!D4</f>
        <v>3.3376521349387844E-2</v>
      </c>
      <c r="E257">
        <f>Tech!E4</f>
        <v>1.9837957217570201E-2</v>
      </c>
      <c r="F257">
        <f>Tech!F4</f>
        <v>-7.6099440806760565E-3</v>
      </c>
      <c r="G257">
        <f>Tech!G4</f>
        <v>3.126356590003565E-2</v>
      </c>
      <c r="H257" s="13">
        <f>IF(AND(Tableau1[[#This Row],[TYPE]]="UTL",Tableau1[[#This Row],[Percentage of growth/Decline January]]&lt;=criteria!$B$2),1,0)</f>
        <v>0</v>
      </c>
    </row>
    <row r="258" spans="1:8" hidden="1" x14ac:dyDescent="0.3">
      <c r="A258" t="str">
        <f>Tech!A5</f>
        <v>Tech</v>
      </c>
      <c r="B258" t="str">
        <f>Tech!B5</f>
        <v>ASML Holding NV</v>
      </c>
      <c r="C258" t="str">
        <f>Tech!C5</f>
        <v>NETHERLANDS</v>
      </c>
      <c r="D258">
        <f>Tech!D5</f>
        <v>-5.5186564009199968E-2</v>
      </c>
      <c r="E258">
        <f>Tech!E5</f>
        <v>-3.2349325959031283E-3</v>
      </c>
      <c r="F258">
        <f>Tech!F5</f>
        <v>-5.829673242887079E-3</v>
      </c>
      <c r="G258">
        <f>Tech!G5</f>
        <v>-5.670846356373227E-2</v>
      </c>
      <c r="H258" s="13">
        <f>IF(AND(Tableau1[[#This Row],[TYPE]]="UTL",Tableau1[[#This Row],[Percentage of growth/Decline January]]&lt;=criteria!$B$2),1,0)</f>
        <v>0</v>
      </c>
    </row>
    <row r="259" spans="1:8" hidden="1" x14ac:dyDescent="0.3">
      <c r="A259" t="str">
        <f>Tech!A6</f>
        <v>Tech</v>
      </c>
      <c r="B259" t="str">
        <f>Tech!B6</f>
        <v>Atos SE</v>
      </c>
      <c r="C259" t="str">
        <f>Tech!C6</f>
        <v>FRANCE</v>
      </c>
      <c r="D259">
        <f>Tech!D6</f>
        <v>5.8598241527173522E-3</v>
      </c>
      <c r="E259">
        <f>Tech!E6</f>
        <v>4.3686775752740936E-2</v>
      </c>
      <c r="F259">
        <f>Tech!F6</f>
        <v>9.7918401451813075E-4</v>
      </c>
      <c r="G259">
        <f>Tech!G6</f>
        <v>-3.1321487056181541E-2</v>
      </c>
      <c r="H259" s="13">
        <f>IF(AND(Tableau1[[#This Row],[TYPE]]="UTL",Tableau1[[#This Row],[Percentage of growth/Decline January]]&lt;=criteria!$B$2),1,0)</f>
        <v>0</v>
      </c>
    </row>
    <row r="260" spans="1:8" hidden="1" x14ac:dyDescent="0.3">
      <c r="A260" t="str">
        <f>Tech!A7</f>
        <v>Tech</v>
      </c>
      <c r="B260" t="str">
        <f>Tech!B7</f>
        <v>BE Semiconductor Industries N.V.</v>
      </c>
      <c r="C260" t="str">
        <f>Tech!C7</f>
        <v>NETHERLANDS</v>
      </c>
      <c r="D260">
        <f>Tech!D7</f>
        <v>-6.8918918918918992E-2</v>
      </c>
      <c r="E260">
        <f>Tech!E7</f>
        <v>-0.11293480680293078</v>
      </c>
      <c r="F260">
        <f>Tech!F7</f>
        <v>-0.14319620253164556</v>
      </c>
      <c r="G260">
        <f>Tech!G7</f>
        <v>-6.9510489510489437E-2</v>
      </c>
      <c r="H260" s="13">
        <f>IF(AND(Tableau1[[#This Row],[TYPE]]="UTL",Tableau1[[#This Row],[Percentage of growth/Decline January]]&lt;=criteria!$B$2),1,0)</f>
        <v>0</v>
      </c>
    </row>
    <row r="261" spans="1:8" hidden="1" x14ac:dyDescent="0.3">
      <c r="A261" t="str">
        <f>Tech!A8</f>
        <v>Tech</v>
      </c>
      <c r="B261" t="str">
        <f>Tech!B8</f>
        <v>Capgemini SE</v>
      </c>
      <c r="C261" t="str">
        <f>Tech!C8</f>
        <v>FRANCE</v>
      </c>
      <c r="D261">
        <f>Tech!D8</f>
        <v>0.14958064723544207</v>
      </c>
      <c r="E261">
        <f>Tech!E8</f>
        <v>0.19855940974843955</v>
      </c>
      <c r="F261">
        <f>Tech!F8</f>
        <v>0.1441357061088564</v>
      </c>
      <c r="G261">
        <f>Tech!G8</f>
        <v>9.9177854095119145E-2</v>
      </c>
      <c r="H261" s="13">
        <f>IF(AND(Tableau1[[#This Row],[TYPE]]="UTL",Tableau1[[#This Row],[Percentage of growth/Decline January]]&lt;=criteria!$B$2),1,0)</f>
        <v>0</v>
      </c>
    </row>
    <row r="262" spans="1:8" hidden="1" x14ac:dyDescent="0.3">
      <c r="A262" t="str">
        <f>Tech!A9</f>
        <v>Tech</v>
      </c>
      <c r="B262" t="str">
        <f>Tech!B9</f>
        <v>Dassault Systemes SA</v>
      </c>
      <c r="C262" t="str">
        <f>Tech!C9</f>
        <v>FRANCE</v>
      </c>
      <c r="D262">
        <f>Tech!D9</f>
        <v>2.8796147276309192E-2</v>
      </c>
      <c r="E262">
        <f>Tech!E9</f>
        <v>4.9596776969395906E-2</v>
      </c>
      <c r="F262">
        <f>Tech!F9</f>
        <v>5.5726916292921924E-3</v>
      </c>
      <c r="G262">
        <f>Tech!G9</f>
        <v>-5.0416360500202151E-2</v>
      </c>
      <c r="H262" s="13">
        <f>IF(AND(Tableau1[[#This Row],[TYPE]]="UTL",Tableau1[[#This Row],[Percentage of growth/Decline January]]&lt;=criteria!$B$2),1,0)</f>
        <v>0</v>
      </c>
    </row>
    <row r="263" spans="1:8" hidden="1" x14ac:dyDescent="0.3">
      <c r="A263" t="str">
        <f>Tech!A10</f>
        <v>Tech</v>
      </c>
      <c r="B263" t="str">
        <f>Tech!B10</f>
        <v>Dialog Semiconductor plc</v>
      </c>
      <c r="C263" t="str">
        <f>Tech!C10</f>
        <v>GERMANY</v>
      </c>
      <c r="D263">
        <f>Tech!D10</f>
        <v>3.6269673647348899E-4</v>
      </c>
      <c r="E263">
        <f>Tech!E10</f>
        <v>-8.1336121625980695E-2</v>
      </c>
      <c r="F263">
        <f>Tech!F10</f>
        <v>1.8137566965964247E-2</v>
      </c>
      <c r="G263">
        <f>Tech!G10</f>
        <v>9.214876826219609E-2</v>
      </c>
      <c r="H263" s="13">
        <f>IF(AND(Tableau1[[#This Row],[TYPE]]="UTL",Tableau1[[#This Row],[Percentage of growth/Decline January]]&lt;=criteria!$B$2),1,0)</f>
        <v>0</v>
      </c>
    </row>
    <row r="264" spans="1:8" hidden="1" x14ac:dyDescent="0.3">
      <c r="A264" t="str">
        <f>Tech!A11</f>
        <v>Tech</v>
      </c>
      <c r="B264" t="str">
        <f>Tech!B11</f>
        <v>Gemalto N.V.</v>
      </c>
      <c r="C264" t="str">
        <f>Tech!C11</f>
        <v>NETHERLANDS</v>
      </c>
      <c r="D264">
        <f>Tech!D11</f>
        <v>9.9179884640897331E-2</v>
      </c>
      <c r="E264">
        <f>Tech!E11</f>
        <v>9.3066275580673818E-2</v>
      </c>
      <c r="F264">
        <f>Tech!F11</f>
        <v>5.4369989961747911E-2</v>
      </c>
      <c r="G264">
        <f>Tech!G11</f>
        <v>8.3987247171823598E-2</v>
      </c>
      <c r="H264" s="13">
        <f>IF(AND(Tableau1[[#This Row],[TYPE]]="UTL",Tableau1[[#This Row],[Percentage of growth/Decline January]]&lt;=criteria!$B$2),1,0)</f>
        <v>0</v>
      </c>
    </row>
    <row r="265" spans="1:8" hidden="1" x14ac:dyDescent="0.3">
      <c r="A265" t="str">
        <f>Tech!A12</f>
        <v>Tech</v>
      </c>
      <c r="B265" t="str">
        <f>Tech!B12</f>
        <v>Hexagon AB Class B</v>
      </c>
      <c r="C265" t="str">
        <f>Tech!C12</f>
        <v>SWEDEN</v>
      </c>
      <c r="D265">
        <f>Tech!D12</f>
        <v>5.7067294851654737E-2</v>
      </c>
      <c r="E265">
        <f>Tech!E12</f>
        <v>6.5824453446852504E-2</v>
      </c>
      <c r="F265">
        <f>Tech!F12</f>
        <v>6.6320021489306713E-2</v>
      </c>
      <c r="G265">
        <f>Tech!G12</f>
        <v>7.9785399704802917E-2</v>
      </c>
      <c r="H265" s="13">
        <f>IF(AND(Tableau1[[#This Row],[TYPE]]="UTL",Tableau1[[#This Row],[Percentage of growth/Decline January]]&lt;=criteria!$B$2),1,0)</f>
        <v>0</v>
      </c>
    </row>
    <row r="266" spans="1:8" hidden="1" x14ac:dyDescent="0.3">
      <c r="A266" t="str">
        <f>Tech!A13</f>
        <v>Tech</v>
      </c>
      <c r="B266" t="str">
        <f>Tech!B13</f>
        <v>Iliad SA</v>
      </c>
      <c r="C266" t="str">
        <f>Tech!C13</f>
        <v>FRANCE</v>
      </c>
      <c r="D266">
        <f>Tech!D13</f>
        <v>0.17986003872641176</v>
      </c>
      <c r="E266">
        <f>Tech!E13</f>
        <v>9.2632632942998172E-2</v>
      </c>
      <c r="F266">
        <f>Tech!F13</f>
        <v>9.884670181773203E-2</v>
      </c>
      <c r="G266">
        <f>Tech!G13</f>
        <v>8.3926370663970906E-2</v>
      </c>
      <c r="H266" s="13">
        <f>IF(AND(Tableau1[[#This Row],[TYPE]]="UTL",Tableau1[[#This Row],[Percentage of growth/Decline January]]&lt;=criteria!$B$2),1,0)</f>
        <v>0</v>
      </c>
    </row>
    <row r="267" spans="1:8" hidden="1" x14ac:dyDescent="0.3">
      <c r="A267" t="str">
        <f>Tech!A14</f>
        <v>Tech</v>
      </c>
      <c r="B267" t="str">
        <f>Tech!B14</f>
        <v>Infineon Technologies AG</v>
      </c>
      <c r="C267" t="str">
        <f>Tech!C14</f>
        <v>GERMANY</v>
      </c>
      <c r="D267">
        <f>Tech!D14</f>
        <v>1.2578234186060522E-2</v>
      </c>
      <c r="E267">
        <f>Tech!E14</f>
        <v>-1.614822468240007E-2</v>
      </c>
      <c r="F267">
        <f>Tech!F14</f>
        <v>1.5998008083039528E-2</v>
      </c>
      <c r="G267">
        <f>Tech!G14</f>
        <v>5.3711516383763147E-3</v>
      </c>
      <c r="H267" s="13">
        <f>IF(AND(Tableau1[[#This Row],[TYPE]]="UTL",Tableau1[[#This Row],[Percentage of growth/Decline January]]&lt;=criteria!$B$2),1,0)</f>
        <v>0</v>
      </c>
    </row>
    <row r="268" spans="1:8" hidden="1" x14ac:dyDescent="0.3">
      <c r="A268" t="str">
        <f>Tech!A15</f>
        <v>Tech</v>
      </c>
      <c r="B268" t="str">
        <f>Tech!B15</f>
        <v>Ingenico Group SA</v>
      </c>
      <c r="C268" t="str">
        <f>Tech!C15</f>
        <v>FRANCE</v>
      </c>
      <c r="D268">
        <f>Tech!D15</f>
        <v>0.14571239276646852</v>
      </c>
      <c r="E268">
        <f>Tech!E15</f>
        <v>0.13503826474951375</v>
      </c>
      <c r="F268">
        <f>Tech!F15</f>
        <v>7.031285288095579E-2</v>
      </c>
      <c r="G268">
        <f>Tech!G15</f>
        <v>4.6503642790471922E-2</v>
      </c>
      <c r="H268" s="13">
        <f>IF(AND(Tableau1[[#This Row],[TYPE]]="UTL",Tableau1[[#This Row],[Percentage of growth/Decline January]]&lt;=criteria!$B$2),1,0)</f>
        <v>0</v>
      </c>
    </row>
    <row r="269" spans="1:8" hidden="1" x14ac:dyDescent="0.3">
      <c r="A269" t="str">
        <f>Tech!A16</f>
        <v>Tech</v>
      </c>
      <c r="B269" t="str">
        <f>Tech!B16</f>
        <v>LM Ericsson Telefon AB Class B</v>
      </c>
      <c r="C269" t="str">
        <f>Tech!C16</f>
        <v>SWEDEN</v>
      </c>
      <c r="D269">
        <f>Tech!D16</f>
        <v>-3.3580065563165951E-2</v>
      </c>
      <c r="E269">
        <f>Tech!E16</f>
        <v>1.4672846682091123E-3</v>
      </c>
      <c r="F269">
        <f>Tech!F16</f>
        <v>-0.123145518159965</v>
      </c>
      <c r="G269">
        <f>Tech!G16</f>
        <v>-7.8043244759272268E-2</v>
      </c>
      <c r="H269" s="13">
        <f>IF(AND(Tableau1[[#This Row],[TYPE]]="UTL",Tableau1[[#This Row],[Percentage of growth/Decline January]]&lt;=criteria!$B$2),1,0)</f>
        <v>0</v>
      </c>
    </row>
    <row r="270" spans="1:8" hidden="1" x14ac:dyDescent="0.3">
      <c r="A270" t="str">
        <f>Tech!A17</f>
        <v>Tech</v>
      </c>
      <c r="B270" t="str">
        <f>Tech!B17</f>
        <v>Logitech International S.A.</v>
      </c>
      <c r="C270" t="str">
        <f>Tech!C17</f>
        <v>SWITZERLAND</v>
      </c>
      <c r="D270">
        <f>Tech!D17</f>
        <v>6.3356558877267766E-2</v>
      </c>
      <c r="E270">
        <f>Tech!E17</f>
        <v>3.4172607839519253E-2</v>
      </c>
      <c r="F270">
        <f>Tech!F17</f>
        <v>4.16282933487504E-2</v>
      </c>
      <c r="G270">
        <f>Tech!G17</f>
        <v>-6.7973829224641236E-3</v>
      </c>
      <c r="H270" s="13">
        <f>IF(AND(Tableau1[[#This Row],[TYPE]]="UTL",Tableau1[[#This Row],[Percentage of growth/Decline January]]&lt;=criteria!$B$2),1,0)</f>
        <v>0</v>
      </c>
    </row>
    <row r="271" spans="1:8" hidden="1" x14ac:dyDescent="0.3">
      <c r="A271" t="str">
        <f>Tech!A18</f>
        <v>Tech</v>
      </c>
      <c r="B271" t="str">
        <f>Tech!B18</f>
        <v>Micro Focus International plc</v>
      </c>
      <c r="C271" t="str">
        <f>Tech!C18</f>
        <v>UNITED KINGDOM</v>
      </c>
      <c r="D271">
        <f>Tech!D18</f>
        <v>-2.4442219308697943E-3</v>
      </c>
      <c r="E271">
        <f>Tech!E18</f>
        <v>-0.10313090510028067</v>
      </c>
      <c r="F271">
        <f>Tech!F18</f>
        <v>-2.3640923593037932E-4</v>
      </c>
      <c r="G271">
        <f>Tech!G18</f>
        <v>-1.5068326639433582E-2</v>
      </c>
      <c r="H271" s="13">
        <f>IF(AND(Tableau1[[#This Row],[TYPE]]="UTL",Tableau1[[#This Row],[Percentage of growth/Decline January]]&lt;=criteria!$B$2),1,0)</f>
        <v>0</v>
      </c>
    </row>
    <row r="272" spans="1:8" hidden="1" x14ac:dyDescent="0.3">
      <c r="A272" t="str">
        <f>Tech!A19</f>
        <v>Tech</v>
      </c>
      <c r="B272" t="str">
        <f>Tech!B19</f>
        <v>Nokia Oyj</v>
      </c>
      <c r="C272" t="str">
        <f>Tech!C19</f>
        <v>FINLAND</v>
      </c>
      <c r="D272">
        <f>Tech!D19</f>
        <v>0.12996990469567449</v>
      </c>
      <c r="E272">
        <f>Tech!E19</f>
        <v>0.17687236694028352</v>
      </c>
      <c r="F272">
        <f>Tech!F19</f>
        <v>6.2619062114815827E-2</v>
      </c>
      <c r="G272">
        <f>Tech!G19</f>
        <v>5.5390191457196813E-2</v>
      </c>
      <c r="H272" s="13">
        <f>IF(AND(Tableau1[[#This Row],[TYPE]]="UTL",Tableau1[[#This Row],[Percentage of growth/Decline January]]&lt;=criteria!$B$2),1,0)</f>
        <v>0</v>
      </c>
    </row>
    <row r="273" spans="1:8" hidden="1" x14ac:dyDescent="0.3">
      <c r="A273" t="str">
        <f>Tech!A20</f>
        <v>Tech</v>
      </c>
      <c r="B273" t="str">
        <f>Tech!B20</f>
        <v>Sage Group plc</v>
      </c>
      <c r="C273" t="str">
        <f>Tech!C20</f>
        <v>UNITED KINGDOM</v>
      </c>
      <c r="D273">
        <f>Tech!D20</f>
        <v>2.9701474183221221E-2</v>
      </c>
      <c r="E273">
        <f>Tech!E20</f>
        <v>8.088224799429844E-2</v>
      </c>
      <c r="F273">
        <f>Tech!F20</f>
        <v>2.792886768701397E-2</v>
      </c>
      <c r="G273">
        <f>Tech!G20</f>
        <v>7.6928232270195851E-2</v>
      </c>
      <c r="H273" s="13">
        <f>IF(AND(Tableau1[[#This Row],[TYPE]]="UTL",Tableau1[[#This Row],[Percentage of growth/Decline January]]&lt;=criteria!$B$2),1,0)</f>
        <v>0</v>
      </c>
    </row>
    <row r="274" spans="1:8" hidden="1" x14ac:dyDescent="0.3">
      <c r="A274" t="str">
        <f>Tech!A21</f>
        <v>Tech</v>
      </c>
      <c r="B274" t="str">
        <f>Tech!B21</f>
        <v>SAP SE</v>
      </c>
      <c r="C274" t="str">
        <f>Tech!C21</f>
        <v>GERMANY</v>
      </c>
      <c r="D274">
        <f>Tech!D21</f>
        <v>3.1661432072294882E-2</v>
      </c>
      <c r="E274">
        <f>Tech!E21</f>
        <v>4.6389899760951203E-2</v>
      </c>
      <c r="F274">
        <f>Tech!F21</f>
        <v>3.5202373086951066E-3</v>
      </c>
      <c r="G274">
        <f>Tech!G21</f>
        <v>-1.3718036278938417E-2</v>
      </c>
      <c r="H274" s="13">
        <f>IF(AND(Tableau1[[#This Row],[TYPE]]="UTL",Tableau1[[#This Row],[Percentage of growth/Decline January]]&lt;=criteria!$B$2),1,0)</f>
        <v>0</v>
      </c>
    </row>
    <row r="275" spans="1:8" hidden="1" x14ac:dyDescent="0.3">
      <c r="A275" t="str">
        <f>Tech!A22</f>
        <v>Tech</v>
      </c>
      <c r="B275" t="str">
        <f>Tech!B22</f>
        <v>Scout24 AG</v>
      </c>
      <c r="C275" t="str">
        <f>Tech!C22</f>
        <v>GERMANY</v>
      </c>
      <c r="D275">
        <f>Tech!D22</f>
        <v>0.11444186274830637</v>
      </c>
      <c r="E275">
        <f>Tech!E22</f>
        <v>0.15063520871143377</v>
      </c>
      <c r="F275">
        <f>Tech!F22</f>
        <v>0.12871346871132039</v>
      </c>
      <c r="G275">
        <f>Tech!G22</f>
        <v>0.16828793038811396</v>
      </c>
      <c r="H275" s="13">
        <f>IF(AND(Tableau1[[#This Row],[TYPE]]="UTL",Tableau1[[#This Row],[Percentage of growth/Decline January]]&lt;=criteria!$B$2),1,0)</f>
        <v>0</v>
      </c>
    </row>
    <row r="276" spans="1:8" hidden="1" x14ac:dyDescent="0.3">
      <c r="A276" t="str">
        <f>Tech!A23</f>
        <v>Tech</v>
      </c>
      <c r="B276" t="str">
        <f>Tech!B23</f>
        <v>Siltronic AG</v>
      </c>
      <c r="C276" t="str">
        <f>Tech!C23</f>
        <v>GERMANY</v>
      </c>
      <c r="D276">
        <f>Tech!D23</f>
        <v>-8.2581931718625157E-2</v>
      </c>
      <c r="E276">
        <f>Tech!E23</f>
        <v>6.4308426091534976E-3</v>
      </c>
      <c r="F276">
        <f>Tech!F23</f>
        <v>-0.1305955829317722</v>
      </c>
      <c r="G276">
        <f>Tech!G23</f>
        <v>-2.641098140078868E-2</v>
      </c>
      <c r="H276" s="13">
        <f>IF(AND(Tableau1[[#This Row],[TYPE]]="UTL",Tableau1[[#This Row],[Percentage of growth/Decline January]]&lt;=criteria!$B$2),1,0)</f>
        <v>0</v>
      </c>
    </row>
    <row r="277" spans="1:8" hidden="1" x14ac:dyDescent="0.3">
      <c r="A277" t="str">
        <f>Tech!A24</f>
        <v>Tech</v>
      </c>
      <c r="B277" t="str">
        <f>Tech!B24</f>
        <v>SimCorp A/S</v>
      </c>
      <c r="C277" t="str">
        <f>Tech!C24</f>
        <v>DENMARK</v>
      </c>
      <c r="D277">
        <f>Tech!D24</f>
        <v>6.8820618894809282E-2</v>
      </c>
      <c r="E277">
        <f>Tech!E24</f>
        <v>3.2678351334350597E-2</v>
      </c>
      <c r="F277">
        <f>Tech!F24</f>
        <v>3.7763524495410428E-2</v>
      </c>
      <c r="G277">
        <f>Tech!G24</f>
        <v>-3.0297534502722323E-2</v>
      </c>
      <c r="H277" s="13">
        <f>IF(AND(Tableau1[[#This Row],[TYPE]]="UTL",Tableau1[[#This Row],[Percentage of growth/Decline January]]&lt;=criteria!$B$2),1,0)</f>
        <v>0</v>
      </c>
    </row>
    <row r="278" spans="1:8" hidden="1" x14ac:dyDescent="0.3">
      <c r="A278" t="str">
        <f>Tech!A25</f>
        <v>Tech</v>
      </c>
      <c r="B278" t="str">
        <f>Tech!B25</f>
        <v>Software AG</v>
      </c>
      <c r="C278" t="str">
        <f>Tech!C25</f>
        <v>GERMANY</v>
      </c>
      <c r="D278">
        <f>Tech!D25</f>
        <v>-2.2990210619993956E-2</v>
      </c>
      <c r="E278">
        <f>Tech!E25</f>
        <v>8.9204547469564632E-3</v>
      </c>
      <c r="F278">
        <f>Tech!F25</f>
        <v>-4.2568753657109326E-2</v>
      </c>
      <c r="G278">
        <f>Tech!G25</f>
        <v>-7.6532094103979098E-2</v>
      </c>
      <c r="H278" s="13">
        <f>IF(AND(Tableau1[[#This Row],[TYPE]]="UTL",Tableau1[[#This Row],[Percentage of growth/Decline January]]&lt;=criteria!$B$2),1,0)</f>
        <v>0</v>
      </c>
    </row>
    <row r="279" spans="1:8" hidden="1" x14ac:dyDescent="0.3">
      <c r="A279" t="str">
        <f>Tech!A26</f>
        <v>Tech</v>
      </c>
      <c r="B279" t="str">
        <f>Tech!B26</f>
        <v>Sopra Steria Group SA</v>
      </c>
      <c r="C279" t="str">
        <f>Tech!C26</f>
        <v>FRANCE</v>
      </c>
      <c r="D279">
        <f>Tech!D26</f>
        <v>9.652732244625728E-2</v>
      </c>
      <c r="E279">
        <f>Tech!E26</f>
        <v>0.10598325505411477</v>
      </c>
      <c r="F279">
        <f>Tech!F26</f>
        <v>5.9767697973340028E-2</v>
      </c>
      <c r="G279">
        <f>Tech!G26</f>
        <v>7.4266617155588355E-3</v>
      </c>
      <c r="H279" s="13">
        <f>IF(AND(Tableau1[[#This Row],[TYPE]]="UTL",Tableau1[[#This Row],[Percentage of growth/Decline January]]&lt;=criteria!$B$2),1,0)</f>
        <v>0</v>
      </c>
    </row>
    <row r="280" spans="1:8" hidden="1" x14ac:dyDescent="0.3">
      <c r="A280" t="str">
        <f>Tech!A27</f>
        <v>Tech</v>
      </c>
      <c r="B280" t="str">
        <f>Tech!B27</f>
        <v>STMicroelectronics NV</v>
      </c>
      <c r="C280" t="str">
        <f>Tech!C27</f>
        <v>FRANCE</v>
      </c>
      <c r="D280">
        <f>Tech!D27</f>
        <v>-0.24774524923884655</v>
      </c>
      <c r="E280">
        <f>Tech!E27</f>
        <v>-6.3468832766993888E-2</v>
      </c>
      <c r="F280">
        <f>Tech!F27</f>
        <v>-0.14402833950555705</v>
      </c>
      <c r="G280">
        <f>Tech!G27</f>
        <v>-8.0159039841198432E-2</v>
      </c>
      <c r="H280" s="13">
        <f>IF(AND(Tableau1[[#This Row],[TYPE]]="UTL",Tableau1[[#This Row],[Percentage of growth/Decline January]]&lt;=criteria!$B$2),1,0)</f>
        <v>0</v>
      </c>
    </row>
    <row r="281" spans="1:8" hidden="1" x14ac:dyDescent="0.3">
      <c r="A281" t="str">
        <f>Tech!A28</f>
        <v>Tech</v>
      </c>
      <c r="B281" t="str">
        <f>Tech!B28</f>
        <v>Temenos Group AG</v>
      </c>
      <c r="C281" t="str">
        <f>Tech!C28</f>
        <v>SWITZERLAND</v>
      </c>
      <c r="D281">
        <f>Tech!D28</f>
        <v>-0.10892117687052316</v>
      </c>
      <c r="E281">
        <f>Tech!E28</f>
        <v>-0.11841344556335076</v>
      </c>
      <c r="F281">
        <f>Tech!F28</f>
        <v>-0.10973118142800553</v>
      </c>
      <c r="G281">
        <f>Tech!G28</f>
        <v>-0.13966654189884364</v>
      </c>
      <c r="H281" s="13">
        <f>IF(AND(Tableau1[[#This Row],[TYPE]]="UTL",Tableau1[[#This Row],[Percentage of growth/Decline January]]&lt;=criteria!$B$2),1,0)</f>
        <v>0</v>
      </c>
    </row>
    <row r="282" spans="1:8" hidden="1" x14ac:dyDescent="0.3">
      <c r="A282" t="str">
        <f>Tech!A29</f>
        <v>Tech</v>
      </c>
      <c r="B282" t="str">
        <f>Tech!B29</f>
        <v>United Internet AG</v>
      </c>
      <c r="C282" t="str">
        <f>Tech!C29</f>
        <v>GERMANY</v>
      </c>
      <c r="D282">
        <f>Tech!D29</f>
        <v>0.20002156566745743</v>
      </c>
      <c r="E282">
        <f>Tech!E29</f>
        <v>0.15566899874248108</v>
      </c>
      <c r="F282">
        <f>Tech!F29</f>
        <v>0.14197643060455822</v>
      </c>
      <c r="G282">
        <f>Tech!G29</f>
        <v>0.11300629153960684</v>
      </c>
      <c r="H282" s="13">
        <f>IF(AND(Tableau1[[#This Row],[TYPE]]="UTL",Tableau1[[#This Row],[Percentage of growth/Decline January]]&lt;=criteria!$B$2),1,0)</f>
        <v>0</v>
      </c>
    </row>
    <row r="283" spans="1:8" hidden="1" x14ac:dyDescent="0.3">
      <c r="A283">
        <f>Tech!A30</f>
        <v>0</v>
      </c>
      <c r="B283">
        <f>Tech!B30</f>
        <v>0</v>
      </c>
      <c r="C283">
        <f>Tech!C30</f>
        <v>0</v>
      </c>
      <c r="D283">
        <f>Tech!D30</f>
        <v>0</v>
      </c>
      <c r="E283">
        <f>Tech!E30</f>
        <v>0</v>
      </c>
      <c r="F283">
        <f>Tech!F30</f>
        <v>0</v>
      </c>
      <c r="G283">
        <f>Tech!G30</f>
        <v>0</v>
      </c>
      <c r="H283" s="13">
        <f>IF(AND(Tableau1[[#This Row],[TYPE]]="UTL",Tableau1[[#This Row],[Percentage of growth/Decline January]]&lt;=criteria!$B$2),1,0)</f>
        <v>0</v>
      </c>
    </row>
    <row r="284" spans="1:8" hidden="1" x14ac:dyDescent="0.3">
      <c r="A284">
        <f>Tech!A31</f>
        <v>0</v>
      </c>
      <c r="B284">
        <f>Tech!B31</f>
        <v>0</v>
      </c>
      <c r="C284">
        <f>Tech!C31</f>
        <v>0</v>
      </c>
      <c r="D284">
        <f>Tech!D31</f>
        <v>0</v>
      </c>
      <c r="E284">
        <f>Tech!E31</f>
        <v>0</v>
      </c>
      <c r="F284">
        <f>Tech!F31</f>
        <v>0</v>
      </c>
      <c r="G284">
        <f>Tech!G31</f>
        <v>0</v>
      </c>
      <c r="H284" s="13">
        <f>IF(AND(Tableau1[[#This Row],[TYPE]]="UTL",Tableau1[[#This Row],[Percentage of growth/Decline January]]&lt;=criteria!$B$2),1,0)</f>
        <v>0</v>
      </c>
    </row>
    <row r="285" spans="1:8" hidden="1" x14ac:dyDescent="0.3">
      <c r="A285">
        <f>Tech!A32</f>
        <v>0</v>
      </c>
      <c r="B285">
        <f>Tech!B32</f>
        <v>0</v>
      </c>
      <c r="C285">
        <f>Tech!C32</f>
        <v>0</v>
      </c>
      <c r="D285">
        <f>Tech!D32</f>
        <v>0</v>
      </c>
      <c r="E285">
        <f>Tech!E32</f>
        <v>0</v>
      </c>
      <c r="F285">
        <f>Tech!F32</f>
        <v>0</v>
      </c>
      <c r="G285">
        <f>Tech!G32</f>
        <v>0</v>
      </c>
      <c r="H285" s="13">
        <f>IF(AND(Tableau1[[#This Row],[TYPE]]="UTL",Tableau1[[#This Row],[Percentage of growth/Decline January]]&lt;=criteria!$B$2),1,0)</f>
        <v>0</v>
      </c>
    </row>
    <row r="286" spans="1:8" hidden="1" x14ac:dyDescent="0.3">
      <c r="A286">
        <f>Tech!A33</f>
        <v>0</v>
      </c>
      <c r="B286">
        <f>Tech!B33</f>
        <v>0</v>
      </c>
      <c r="C286">
        <f>Tech!C33</f>
        <v>0</v>
      </c>
      <c r="D286">
        <f>Tech!D33</f>
        <v>0</v>
      </c>
      <c r="E286">
        <f>Tech!E33</f>
        <v>0</v>
      </c>
      <c r="F286">
        <f>Tech!F33</f>
        <v>0</v>
      </c>
      <c r="G286">
        <f>Tech!G33</f>
        <v>0</v>
      </c>
      <c r="H286" s="13">
        <f>IF(AND(Tableau1[[#This Row],[TYPE]]="UTL",Tableau1[[#This Row],[Percentage of growth/Decline January]]&lt;=criteria!$B$2),1,0)</f>
        <v>0</v>
      </c>
    </row>
    <row r="287" spans="1:8" hidden="1" x14ac:dyDescent="0.3">
      <c r="A287">
        <f>Tech!A34</f>
        <v>0</v>
      </c>
      <c r="B287">
        <f>Tech!B34</f>
        <v>0</v>
      </c>
      <c r="C287">
        <f>Tech!C34</f>
        <v>0</v>
      </c>
      <c r="D287">
        <f>Tech!D34</f>
        <v>0</v>
      </c>
      <c r="E287">
        <f>Tech!E34</f>
        <v>0</v>
      </c>
      <c r="F287">
        <f>Tech!F34</f>
        <v>0</v>
      </c>
      <c r="G287">
        <f>Tech!G34</f>
        <v>0</v>
      </c>
      <c r="H287" s="13">
        <f>IF(AND(Tableau1[[#This Row],[TYPE]]="UTL",Tableau1[[#This Row],[Percentage of growth/Decline January]]&lt;=criteria!$B$2),1,0)</f>
        <v>0</v>
      </c>
    </row>
    <row r="288" spans="1:8" hidden="1" x14ac:dyDescent="0.3">
      <c r="A288">
        <f>Tech!A35</f>
        <v>0</v>
      </c>
      <c r="B288">
        <f>Tech!B35</f>
        <v>0</v>
      </c>
      <c r="C288">
        <f>Tech!C35</f>
        <v>0</v>
      </c>
      <c r="D288">
        <f>Tech!D35</f>
        <v>0</v>
      </c>
      <c r="E288">
        <f>Tech!E35</f>
        <v>0</v>
      </c>
      <c r="F288">
        <f>Tech!F35</f>
        <v>0</v>
      </c>
      <c r="G288">
        <f>Tech!G35</f>
        <v>0</v>
      </c>
      <c r="H288" s="13">
        <f>IF(AND(Tableau1[[#This Row],[TYPE]]="UTL",Tableau1[[#This Row],[Percentage of growth/Decline January]]&lt;=criteria!$B$2),1,0)</f>
        <v>0</v>
      </c>
    </row>
    <row r="289" spans="1:8" hidden="1" x14ac:dyDescent="0.3">
      <c r="A289">
        <f>Tech!A36</f>
        <v>0</v>
      </c>
      <c r="B289">
        <f>Tech!B36</f>
        <v>0</v>
      </c>
      <c r="C289">
        <f>Tech!C36</f>
        <v>0</v>
      </c>
      <c r="D289">
        <f>Tech!D36</f>
        <v>0</v>
      </c>
      <c r="E289">
        <f>Tech!E36</f>
        <v>0</v>
      </c>
      <c r="F289">
        <f>Tech!F36</f>
        <v>0</v>
      </c>
      <c r="G289">
        <f>Tech!G36</f>
        <v>0</v>
      </c>
      <c r="H289" s="13">
        <f>IF(AND(Tableau1[[#This Row],[TYPE]]="UTL",Tableau1[[#This Row],[Percentage of growth/Decline January]]&lt;=criteria!$B$2),1,0)</f>
        <v>0</v>
      </c>
    </row>
    <row r="290" spans="1:8" hidden="1" x14ac:dyDescent="0.3">
      <c r="A290">
        <f>Tech!A37</f>
        <v>0</v>
      </c>
      <c r="B290">
        <f>Tech!B37</f>
        <v>0</v>
      </c>
      <c r="C290">
        <f>Tech!C37</f>
        <v>0</v>
      </c>
      <c r="D290">
        <f>Tech!D37</f>
        <v>0</v>
      </c>
      <c r="E290">
        <f>Tech!E37</f>
        <v>0</v>
      </c>
      <c r="F290">
        <f>Tech!F37</f>
        <v>0</v>
      </c>
      <c r="G290">
        <f>Tech!G37</f>
        <v>0</v>
      </c>
      <c r="H290" s="13">
        <f>IF(AND(Tableau1[[#This Row],[TYPE]]="UTL",Tableau1[[#This Row],[Percentage of growth/Decline January]]&lt;=criteria!$B$2),1,0)</f>
        <v>0</v>
      </c>
    </row>
    <row r="291" spans="1:8" hidden="1" x14ac:dyDescent="0.3">
      <c r="A291">
        <f>Tech!A38</f>
        <v>0</v>
      </c>
      <c r="B291">
        <f>Tech!B38</f>
        <v>0</v>
      </c>
      <c r="C291">
        <f>Tech!C38</f>
        <v>0</v>
      </c>
      <c r="D291">
        <f>Tech!D38</f>
        <v>0</v>
      </c>
      <c r="E291">
        <f>Tech!E38</f>
        <v>0</v>
      </c>
      <c r="F291">
        <f>Tech!F38</f>
        <v>0</v>
      </c>
      <c r="G291">
        <f>Tech!G38</f>
        <v>0</v>
      </c>
      <c r="H291" s="13">
        <f>IF(AND(Tableau1[[#This Row],[TYPE]]="UTL",Tableau1[[#This Row],[Percentage of growth/Decline January]]&lt;=criteria!$B$2),1,0)</f>
        <v>0</v>
      </c>
    </row>
    <row r="292" spans="1:8" hidden="1" x14ac:dyDescent="0.3">
      <c r="A292">
        <f>Tech!A39</f>
        <v>0</v>
      </c>
      <c r="B292">
        <f>Tech!B39</f>
        <v>0</v>
      </c>
      <c r="C292">
        <f>Tech!C39</f>
        <v>0</v>
      </c>
      <c r="D292">
        <f>Tech!D39</f>
        <v>0</v>
      </c>
      <c r="E292">
        <f>Tech!E39</f>
        <v>0</v>
      </c>
      <c r="F292">
        <f>Tech!F39</f>
        <v>0</v>
      </c>
      <c r="G292">
        <f>Tech!G39</f>
        <v>0</v>
      </c>
      <c r="H292" s="13">
        <f>IF(AND(Tableau1[[#This Row],[TYPE]]="UTL",Tableau1[[#This Row],[Percentage of growth/Decline January]]&lt;=criteria!$B$2),1,0)</f>
        <v>0</v>
      </c>
    </row>
    <row r="293" spans="1:8" hidden="1" x14ac:dyDescent="0.3">
      <c r="A293">
        <f>Tech!A40</f>
        <v>0</v>
      </c>
      <c r="B293">
        <f>Tech!B40</f>
        <v>0</v>
      </c>
      <c r="C293">
        <f>Tech!C40</f>
        <v>0</v>
      </c>
      <c r="D293">
        <f>Tech!D40</f>
        <v>0</v>
      </c>
      <c r="E293">
        <f>Tech!E40</f>
        <v>0</v>
      </c>
      <c r="F293">
        <f>Tech!F40</f>
        <v>0</v>
      </c>
      <c r="G293">
        <f>Tech!G40</f>
        <v>0</v>
      </c>
      <c r="H293" s="13">
        <f>IF(AND(Tableau1[[#This Row],[TYPE]]="UTL",Tableau1[[#This Row],[Percentage of growth/Decline January]]&lt;=criteria!$B$2),1,0)</f>
        <v>0</v>
      </c>
    </row>
    <row r="294" spans="1:8" hidden="1" x14ac:dyDescent="0.3">
      <c r="A294">
        <f>Tech!A41</f>
        <v>0</v>
      </c>
      <c r="B294">
        <f>Tech!B41</f>
        <v>0</v>
      </c>
      <c r="C294">
        <f>Tech!C41</f>
        <v>0</v>
      </c>
      <c r="D294">
        <f>Tech!D41</f>
        <v>0</v>
      </c>
      <c r="E294">
        <f>Tech!E41</f>
        <v>0</v>
      </c>
      <c r="F294">
        <f>Tech!F41</f>
        <v>0</v>
      </c>
      <c r="G294">
        <f>Tech!G41</f>
        <v>0</v>
      </c>
      <c r="H294" s="13">
        <f>IF(AND(Tableau1[[#This Row],[TYPE]]="UTL",Tableau1[[#This Row],[Percentage of growth/Decline January]]&lt;=criteria!$B$2),1,0)</f>
        <v>0</v>
      </c>
    </row>
    <row r="295" spans="1:8" hidden="1" x14ac:dyDescent="0.3">
      <c r="A295">
        <f>Tech!A42</f>
        <v>0</v>
      </c>
      <c r="B295">
        <f>Tech!B42</f>
        <v>0</v>
      </c>
      <c r="C295">
        <f>Tech!C42</f>
        <v>0</v>
      </c>
      <c r="D295">
        <f>Tech!D42</f>
        <v>0</v>
      </c>
      <c r="E295">
        <f>Tech!E42</f>
        <v>0</v>
      </c>
      <c r="F295">
        <f>Tech!F42</f>
        <v>0</v>
      </c>
      <c r="G295">
        <f>Tech!G42</f>
        <v>0</v>
      </c>
      <c r="H295" s="13">
        <f>IF(AND(Tableau1[[#This Row],[TYPE]]="UTL",Tableau1[[#This Row],[Percentage of growth/Decline January]]&lt;=criteria!$B$2),1,0)</f>
        <v>0</v>
      </c>
    </row>
    <row r="296" spans="1:8" hidden="1" x14ac:dyDescent="0.3">
      <c r="A296">
        <f>Tech!A43</f>
        <v>0</v>
      </c>
      <c r="B296">
        <f>Tech!B43</f>
        <v>0</v>
      </c>
      <c r="C296">
        <f>Tech!C43</f>
        <v>0</v>
      </c>
      <c r="D296">
        <f>Tech!D43</f>
        <v>0</v>
      </c>
      <c r="E296">
        <f>Tech!E43</f>
        <v>0</v>
      </c>
      <c r="F296">
        <f>Tech!F43</f>
        <v>0</v>
      </c>
      <c r="G296">
        <f>Tech!G43</f>
        <v>0</v>
      </c>
      <c r="H296" s="13">
        <f>IF(AND(Tableau1[[#This Row],[TYPE]]="UTL",Tableau1[[#This Row],[Percentage of growth/Decline January]]&lt;=criteria!$B$2),1,0)</f>
        <v>0</v>
      </c>
    </row>
    <row r="297" spans="1:8" hidden="1" x14ac:dyDescent="0.3">
      <c r="A297">
        <f>Tech!A44</f>
        <v>0</v>
      </c>
      <c r="B297">
        <f>Tech!B44</f>
        <v>0</v>
      </c>
      <c r="C297">
        <f>Tech!C44</f>
        <v>0</v>
      </c>
      <c r="D297">
        <f>Tech!D44</f>
        <v>0</v>
      </c>
      <c r="E297">
        <f>Tech!E44</f>
        <v>0</v>
      </c>
      <c r="F297">
        <f>Tech!F44</f>
        <v>0</v>
      </c>
      <c r="G297">
        <f>Tech!G44</f>
        <v>0</v>
      </c>
      <c r="H297" s="13">
        <f>IF(AND(Tableau1[[#This Row],[TYPE]]="UTL",Tableau1[[#This Row],[Percentage of growth/Decline January]]&lt;=criteria!$B$2),1,0)</f>
        <v>0</v>
      </c>
    </row>
    <row r="298" spans="1:8" hidden="1" x14ac:dyDescent="0.3">
      <c r="A298">
        <f>Tech!A45</f>
        <v>0</v>
      </c>
      <c r="B298">
        <f>Tech!B45</f>
        <v>0</v>
      </c>
      <c r="C298">
        <f>Tech!C45</f>
        <v>0</v>
      </c>
      <c r="D298">
        <f>Tech!D45</f>
        <v>0</v>
      </c>
      <c r="E298">
        <f>Tech!E45</f>
        <v>0</v>
      </c>
      <c r="F298">
        <f>Tech!F45</f>
        <v>0</v>
      </c>
      <c r="G298">
        <f>Tech!G45</f>
        <v>0</v>
      </c>
      <c r="H298" s="13">
        <f>IF(AND(Tableau1[[#This Row],[TYPE]]="UTL",Tableau1[[#This Row],[Percentage of growth/Decline January]]&lt;=criteria!$B$2),1,0)</f>
        <v>0</v>
      </c>
    </row>
    <row r="299" spans="1:8" hidden="1" x14ac:dyDescent="0.3">
      <c r="A299">
        <f>Tech!A46</f>
        <v>0</v>
      </c>
      <c r="B299">
        <f>Tech!B46</f>
        <v>0</v>
      </c>
      <c r="C299">
        <f>Tech!C46</f>
        <v>0</v>
      </c>
      <c r="D299">
        <f>Tech!D46</f>
        <v>0</v>
      </c>
      <c r="E299">
        <f>Tech!E46</f>
        <v>0</v>
      </c>
      <c r="F299">
        <f>Tech!F46</f>
        <v>0</v>
      </c>
      <c r="G299">
        <f>Tech!G46</f>
        <v>0</v>
      </c>
      <c r="H299" s="13">
        <f>IF(AND(Tableau1[[#This Row],[TYPE]]="UTL",Tableau1[[#This Row],[Percentage of growth/Decline January]]&lt;=criteria!$B$2),1,0)</f>
        <v>0</v>
      </c>
    </row>
    <row r="300" spans="1:8" hidden="1" x14ac:dyDescent="0.3">
      <c r="A300">
        <f>Tech!A47</f>
        <v>0</v>
      </c>
      <c r="B300">
        <f>Tech!B47</f>
        <v>0</v>
      </c>
      <c r="C300">
        <f>Tech!C47</f>
        <v>0</v>
      </c>
      <c r="D300">
        <f>Tech!D47</f>
        <v>0</v>
      </c>
      <c r="E300">
        <f>Tech!E47</f>
        <v>0</v>
      </c>
      <c r="F300">
        <f>Tech!F47</f>
        <v>0</v>
      </c>
      <c r="G300">
        <f>Tech!G47</f>
        <v>0</v>
      </c>
      <c r="H300" s="13">
        <f>IF(AND(Tableau1[[#This Row],[TYPE]]="UTL",Tableau1[[#This Row],[Percentage of growth/Decline January]]&lt;=criteria!$B$2),1,0)</f>
        <v>0</v>
      </c>
    </row>
    <row r="301" spans="1:8" hidden="1" x14ac:dyDescent="0.3">
      <c r="A301">
        <f>Tech!A48</f>
        <v>0</v>
      </c>
      <c r="B301">
        <f>Tech!B48</f>
        <v>0</v>
      </c>
      <c r="C301">
        <f>Tech!C48</f>
        <v>0</v>
      </c>
      <c r="D301">
        <f>Tech!D48</f>
        <v>0</v>
      </c>
      <c r="E301">
        <f>Tech!E48</f>
        <v>0</v>
      </c>
      <c r="F301">
        <f>Tech!F48</f>
        <v>0</v>
      </c>
      <c r="G301">
        <f>Tech!G48</f>
        <v>0</v>
      </c>
      <c r="H301" s="13">
        <f>IF(AND(Tableau1[[#This Row],[TYPE]]="UTL",Tableau1[[#This Row],[Percentage of growth/Decline January]]&lt;=criteria!$B$2),1,0)</f>
        <v>0</v>
      </c>
    </row>
    <row r="302" spans="1:8" hidden="1" x14ac:dyDescent="0.3">
      <c r="A302">
        <f>Tech!A49</f>
        <v>0</v>
      </c>
      <c r="B302">
        <f>Tech!B49</f>
        <v>0</v>
      </c>
      <c r="C302">
        <f>Tech!C49</f>
        <v>0</v>
      </c>
      <c r="D302">
        <f>Tech!D49</f>
        <v>0</v>
      </c>
      <c r="E302">
        <f>Tech!E49</f>
        <v>0</v>
      </c>
      <c r="F302">
        <f>Tech!F49</f>
        <v>0</v>
      </c>
      <c r="G302">
        <f>Tech!G49</f>
        <v>0</v>
      </c>
      <c r="H302" s="13">
        <f>IF(AND(Tableau1[[#This Row],[TYPE]]="UTL",Tableau1[[#This Row],[Percentage of growth/Decline January]]&lt;=criteria!$B$2),1,0)</f>
        <v>0</v>
      </c>
    </row>
    <row r="303" spans="1:8" hidden="1" x14ac:dyDescent="0.3">
      <c r="A303">
        <f>Tech!A50</f>
        <v>0</v>
      </c>
      <c r="B303">
        <f>Tech!B50</f>
        <v>0</v>
      </c>
      <c r="C303">
        <f>Tech!C50</f>
        <v>0</v>
      </c>
      <c r="D303">
        <f>Tech!D50</f>
        <v>0</v>
      </c>
      <c r="E303">
        <f>Tech!E50</f>
        <v>0</v>
      </c>
      <c r="F303">
        <f>Tech!F50</f>
        <v>0</v>
      </c>
      <c r="G303">
        <f>Tech!G50</f>
        <v>0</v>
      </c>
      <c r="H303" s="13">
        <f>IF(AND(Tableau1[[#This Row],[TYPE]]="UTL",Tableau1[[#This Row],[Percentage of growth/Decline January]]&lt;=criteria!$B$2),1,0)</f>
        <v>0</v>
      </c>
    </row>
    <row r="304" spans="1:8" hidden="1" x14ac:dyDescent="0.3">
      <c r="A304">
        <f>Tech!A51</f>
        <v>0</v>
      </c>
      <c r="B304">
        <f>Tech!B51</f>
        <v>0</v>
      </c>
      <c r="C304">
        <f>Tech!C51</f>
        <v>0</v>
      </c>
      <c r="D304">
        <f>Tech!D51</f>
        <v>0</v>
      </c>
      <c r="E304">
        <f>Tech!E51</f>
        <v>0</v>
      </c>
      <c r="F304">
        <f>Tech!F51</f>
        <v>0</v>
      </c>
      <c r="G304">
        <f>Tech!G51</f>
        <v>0</v>
      </c>
      <c r="H304" s="13">
        <f>IF(AND(Tableau1[[#This Row],[TYPE]]="UTL",Tableau1[[#This Row],[Percentage of growth/Decline January]]&lt;=criteria!$B$2),1,0)</f>
        <v>0</v>
      </c>
    </row>
    <row r="305" spans="1:8" hidden="1" x14ac:dyDescent="0.3">
      <c r="A305">
        <f>Tech!A52</f>
        <v>0</v>
      </c>
      <c r="B305">
        <f>Tech!B52</f>
        <v>0</v>
      </c>
      <c r="C305">
        <f>Tech!C52</f>
        <v>0</v>
      </c>
      <c r="D305">
        <f>Tech!D52</f>
        <v>0</v>
      </c>
      <c r="E305">
        <f>Tech!E52</f>
        <v>0</v>
      </c>
      <c r="F305">
        <f>Tech!F52</f>
        <v>0</v>
      </c>
      <c r="G305">
        <f>Tech!G52</f>
        <v>0</v>
      </c>
      <c r="H305" s="13">
        <f>IF(AND(Tableau1[[#This Row],[TYPE]]="UTL",Tableau1[[#This Row],[Percentage of growth/Decline January]]&lt;=criteria!$B$2),1,0)</f>
        <v>0</v>
      </c>
    </row>
    <row r="306" spans="1:8" hidden="1" x14ac:dyDescent="0.3">
      <c r="A306">
        <f>Tech!A53</f>
        <v>0</v>
      </c>
      <c r="B306">
        <f>Tech!B53</f>
        <v>0</v>
      </c>
      <c r="C306">
        <f>Tech!C53</f>
        <v>0</v>
      </c>
      <c r="D306">
        <f>Tech!D53</f>
        <v>0</v>
      </c>
      <c r="E306">
        <f>Tech!E53</f>
        <v>0</v>
      </c>
      <c r="F306">
        <f>Tech!F53</f>
        <v>0</v>
      </c>
      <c r="G306">
        <f>Tech!G53</f>
        <v>0</v>
      </c>
      <c r="H306" s="13">
        <f>IF(AND(Tableau1[[#This Row],[TYPE]]="UTL",Tableau1[[#This Row],[Percentage of growth/Decline January]]&lt;=criteria!$B$2),1,0)</f>
        <v>0</v>
      </c>
    </row>
    <row r="307" spans="1:8" hidden="1" x14ac:dyDescent="0.3">
      <c r="A307">
        <f>Tech!A54</f>
        <v>0</v>
      </c>
      <c r="B307">
        <f>Tech!B54</f>
        <v>0</v>
      </c>
      <c r="C307">
        <f>Tech!C54</f>
        <v>0</v>
      </c>
      <c r="D307">
        <f>Tech!D54</f>
        <v>0</v>
      </c>
      <c r="E307">
        <f>Tech!E54</f>
        <v>0</v>
      </c>
      <c r="F307">
        <f>Tech!F54</f>
        <v>0</v>
      </c>
      <c r="G307">
        <f>Tech!G54</f>
        <v>0</v>
      </c>
      <c r="H307" s="13">
        <f>IF(AND(Tableau1[[#This Row],[TYPE]]="UTL",Tableau1[[#This Row],[Percentage of growth/Decline January]]&lt;=criteria!$B$2),1,0)</f>
        <v>0</v>
      </c>
    </row>
    <row r="308" spans="1:8" hidden="1" x14ac:dyDescent="0.3">
      <c r="A308">
        <f>Tech!A55</f>
        <v>0</v>
      </c>
      <c r="B308">
        <f>Tech!B55</f>
        <v>0</v>
      </c>
      <c r="C308">
        <f>Tech!C55</f>
        <v>0</v>
      </c>
      <c r="D308">
        <f>Tech!D55</f>
        <v>0</v>
      </c>
      <c r="E308">
        <f>Tech!E55</f>
        <v>0</v>
      </c>
      <c r="F308">
        <f>Tech!F55</f>
        <v>0</v>
      </c>
      <c r="G308">
        <f>Tech!G55</f>
        <v>0</v>
      </c>
      <c r="H308" s="13">
        <f>IF(AND(Tableau1[[#This Row],[TYPE]]="UTL",Tableau1[[#This Row],[Percentage of growth/Decline January]]&lt;=criteria!$B$2),1,0)</f>
        <v>0</v>
      </c>
    </row>
    <row r="309" spans="1:8" hidden="1" x14ac:dyDescent="0.3">
      <c r="A309">
        <f>Tech!A56</f>
        <v>0</v>
      </c>
      <c r="B309">
        <f>Tech!B56</f>
        <v>0</v>
      </c>
      <c r="C309">
        <f>Tech!C56</f>
        <v>0</v>
      </c>
      <c r="D309">
        <f>Tech!D56</f>
        <v>0</v>
      </c>
      <c r="E309">
        <f>Tech!E56</f>
        <v>0</v>
      </c>
      <c r="F309">
        <f>Tech!F56</f>
        <v>0</v>
      </c>
      <c r="G309">
        <f>Tech!G56</f>
        <v>0</v>
      </c>
      <c r="H309" s="13">
        <f>IF(AND(Tableau1[[#This Row],[TYPE]]="UTL",Tableau1[[#This Row],[Percentage of growth/Decline January]]&lt;=criteria!$B$2),1,0)</f>
        <v>0</v>
      </c>
    </row>
    <row r="310" spans="1:8" hidden="1" x14ac:dyDescent="0.3">
      <c r="A310">
        <f>Tech!A57</f>
        <v>0</v>
      </c>
      <c r="B310">
        <f>Tech!B57</f>
        <v>0</v>
      </c>
      <c r="C310">
        <f>Tech!C57</f>
        <v>0</v>
      </c>
      <c r="D310">
        <f>Tech!D57</f>
        <v>0</v>
      </c>
      <c r="E310">
        <f>Tech!E57</f>
        <v>0</v>
      </c>
      <c r="F310">
        <f>Tech!F57</f>
        <v>0</v>
      </c>
      <c r="G310">
        <f>Tech!G57</f>
        <v>0</v>
      </c>
      <c r="H310" s="13">
        <f>IF(AND(Tableau1[[#This Row],[TYPE]]="UTL",Tableau1[[#This Row],[Percentage of growth/Decline January]]&lt;=criteria!$B$2),1,0)</f>
        <v>0</v>
      </c>
    </row>
    <row r="311" spans="1:8" hidden="1" x14ac:dyDescent="0.3">
      <c r="A311">
        <f>Tech!A58</f>
        <v>0</v>
      </c>
      <c r="B311">
        <f>Tech!B58</f>
        <v>0</v>
      </c>
      <c r="C311">
        <f>Tech!C58</f>
        <v>0</v>
      </c>
      <c r="D311">
        <f>Tech!D58</f>
        <v>0</v>
      </c>
      <c r="E311">
        <f>Tech!E58</f>
        <v>0</v>
      </c>
      <c r="F311">
        <f>Tech!F58</f>
        <v>0</v>
      </c>
      <c r="G311">
        <f>Tech!G58</f>
        <v>0</v>
      </c>
      <c r="H311" s="13">
        <f>IF(AND(Tableau1[[#This Row],[TYPE]]="UTL",Tableau1[[#This Row],[Percentage of growth/Decline January]]&lt;=criteria!$B$2),1,0)</f>
        <v>0</v>
      </c>
    </row>
    <row r="312" spans="1:8" hidden="1" x14ac:dyDescent="0.3">
      <c r="A312">
        <f>Tech!A59</f>
        <v>0</v>
      </c>
      <c r="B312">
        <f>Tech!B59</f>
        <v>0</v>
      </c>
      <c r="C312">
        <f>Tech!C59</f>
        <v>0</v>
      </c>
      <c r="D312">
        <f>Tech!D59</f>
        <v>0</v>
      </c>
      <c r="E312">
        <f>Tech!E59</f>
        <v>0</v>
      </c>
      <c r="F312">
        <f>Tech!F59</f>
        <v>0</v>
      </c>
      <c r="G312">
        <f>Tech!G59</f>
        <v>0</v>
      </c>
      <c r="H312" s="13">
        <f>IF(AND(Tableau1[[#This Row],[TYPE]]="UTL",Tableau1[[#This Row],[Percentage of growth/Decline January]]&lt;=criteria!$B$2),1,0)</f>
        <v>0</v>
      </c>
    </row>
    <row r="313" spans="1:8" hidden="1" x14ac:dyDescent="0.3">
      <c r="A313">
        <f>Tech!A60</f>
        <v>0</v>
      </c>
      <c r="B313">
        <f>Tech!B60</f>
        <v>0</v>
      </c>
      <c r="C313">
        <f>Tech!C60</f>
        <v>0</v>
      </c>
      <c r="D313">
        <f>Tech!D60</f>
        <v>0</v>
      </c>
      <c r="E313">
        <f>Tech!E60</f>
        <v>0</v>
      </c>
      <c r="F313">
        <f>Tech!F60</f>
        <v>0</v>
      </c>
      <c r="G313">
        <f>Tech!G60</f>
        <v>0</v>
      </c>
      <c r="H313" s="13">
        <f>IF(AND(Tableau1[[#This Row],[TYPE]]="UTL",Tableau1[[#This Row],[Percentage of growth/Decline January]]&lt;=criteria!$B$2),1,0)</f>
        <v>0</v>
      </c>
    </row>
    <row r="314" spans="1:8" hidden="1" x14ac:dyDescent="0.3">
      <c r="A314">
        <f>Tech!A61</f>
        <v>0</v>
      </c>
      <c r="B314">
        <f>Tech!B61</f>
        <v>0</v>
      </c>
      <c r="C314">
        <f>Tech!C61</f>
        <v>0</v>
      </c>
      <c r="D314">
        <f>Tech!D61</f>
        <v>0</v>
      </c>
      <c r="E314">
        <f>Tech!E61</f>
        <v>0</v>
      </c>
      <c r="F314">
        <f>Tech!F61</f>
        <v>0</v>
      </c>
      <c r="G314">
        <f>Tech!G61</f>
        <v>0</v>
      </c>
      <c r="H314" s="13">
        <f>IF(AND(Tableau1[[#This Row],[TYPE]]="UTL",Tableau1[[#This Row],[Percentage of growth/Decline January]]&lt;=criteria!$B$2),1,0)</f>
        <v>0</v>
      </c>
    </row>
    <row r="315" spans="1:8" hidden="1" x14ac:dyDescent="0.3">
      <c r="A315">
        <f>Tech!A62</f>
        <v>0</v>
      </c>
      <c r="B315">
        <f>Tech!B62</f>
        <v>0</v>
      </c>
      <c r="C315">
        <f>Tech!C62</f>
        <v>0</v>
      </c>
      <c r="D315">
        <f>Tech!D62</f>
        <v>0</v>
      </c>
      <c r="E315">
        <f>Tech!E62</f>
        <v>0</v>
      </c>
      <c r="F315">
        <f>Tech!F62</f>
        <v>0</v>
      </c>
      <c r="G315">
        <f>Tech!G62</f>
        <v>0</v>
      </c>
      <c r="H315" s="13">
        <f>IF(AND(Tableau1[[#This Row],[TYPE]]="UTL",Tableau1[[#This Row],[Percentage of growth/Decline January]]&lt;=criteria!$B$2),1,0)</f>
        <v>0</v>
      </c>
    </row>
    <row r="316" spans="1:8" hidden="1" x14ac:dyDescent="0.3">
      <c r="A316">
        <f>Tech!A63</f>
        <v>0</v>
      </c>
      <c r="B316">
        <f>Tech!B63</f>
        <v>0</v>
      </c>
      <c r="C316">
        <f>Tech!C63</f>
        <v>0</v>
      </c>
      <c r="D316">
        <f>Tech!D63</f>
        <v>0</v>
      </c>
      <c r="E316">
        <f>Tech!E63</f>
        <v>0</v>
      </c>
      <c r="F316">
        <f>Tech!F63</f>
        <v>0</v>
      </c>
      <c r="G316">
        <f>Tech!G63</f>
        <v>0</v>
      </c>
      <c r="H316" s="13">
        <f>IF(AND(Tableau1[[#This Row],[TYPE]]="UTL",Tableau1[[#This Row],[Percentage of growth/Decline January]]&lt;=criteria!$B$2),1,0)</f>
        <v>0</v>
      </c>
    </row>
    <row r="317" spans="1:8" hidden="1" x14ac:dyDescent="0.3">
      <c r="A317">
        <f>Tech!A64</f>
        <v>0</v>
      </c>
      <c r="B317">
        <f>Tech!B64</f>
        <v>0</v>
      </c>
      <c r="C317">
        <f>Tech!C64</f>
        <v>0</v>
      </c>
      <c r="D317">
        <f>Tech!D64</f>
        <v>0</v>
      </c>
      <c r="E317">
        <f>Tech!E64</f>
        <v>0</v>
      </c>
      <c r="F317">
        <f>Tech!F64</f>
        <v>0</v>
      </c>
      <c r="G317">
        <f>Tech!G64</f>
        <v>0</v>
      </c>
      <c r="H317" s="13">
        <f>IF(AND(Tableau1[[#This Row],[TYPE]]="UTL",Tableau1[[#This Row],[Percentage of growth/Decline January]]&lt;=criteria!$B$2),1,0)</f>
        <v>0</v>
      </c>
    </row>
    <row r="318" spans="1:8" hidden="1" x14ac:dyDescent="0.3">
      <c r="A318">
        <f>Tech!A65</f>
        <v>0</v>
      </c>
      <c r="B318">
        <f>Tech!B65</f>
        <v>0</v>
      </c>
      <c r="C318">
        <f>Tech!C65</f>
        <v>0</v>
      </c>
      <c r="D318">
        <f>Tech!D65</f>
        <v>0</v>
      </c>
      <c r="E318">
        <f>Tech!E65</f>
        <v>0</v>
      </c>
      <c r="F318">
        <f>Tech!F65</f>
        <v>0</v>
      </c>
      <c r="G318">
        <f>Tech!G65</f>
        <v>0</v>
      </c>
      <c r="H318" s="13">
        <f>IF(AND(Tableau1[[#This Row],[TYPE]]="UTL",Tableau1[[#This Row],[Percentage of growth/Decline January]]&lt;=criteria!$B$2),1,0)</f>
        <v>0</v>
      </c>
    </row>
    <row r="319" spans="1:8" hidden="1" x14ac:dyDescent="0.3">
      <c r="A319">
        <f>Tech!A66</f>
        <v>0</v>
      </c>
      <c r="B319">
        <f>Tech!B66</f>
        <v>0</v>
      </c>
      <c r="C319">
        <f>Tech!C66</f>
        <v>0</v>
      </c>
      <c r="D319">
        <f>Tech!D66</f>
        <v>0</v>
      </c>
      <c r="E319">
        <f>Tech!E66</f>
        <v>0</v>
      </c>
      <c r="F319">
        <f>Tech!F66</f>
        <v>0</v>
      </c>
      <c r="G319">
        <f>Tech!G66</f>
        <v>0</v>
      </c>
      <c r="H319" s="13">
        <f>IF(AND(Tableau1[[#This Row],[TYPE]]="UTL",Tableau1[[#This Row],[Percentage of growth/Decline January]]&lt;=criteria!$B$2),1,0)</f>
        <v>0</v>
      </c>
    </row>
    <row r="320" spans="1:8" hidden="1" x14ac:dyDescent="0.3">
      <c r="A320">
        <f>Tech!A67</f>
        <v>0</v>
      </c>
      <c r="B320">
        <f>Tech!B67</f>
        <v>0</v>
      </c>
      <c r="C320">
        <f>Tech!C67</f>
        <v>0</v>
      </c>
      <c r="D320">
        <f>Tech!D67</f>
        <v>0</v>
      </c>
      <c r="E320">
        <f>Tech!E67</f>
        <v>0</v>
      </c>
      <c r="F320">
        <f>Tech!F67</f>
        <v>0</v>
      </c>
      <c r="G320">
        <f>Tech!G67</f>
        <v>0</v>
      </c>
      <c r="H320" s="13">
        <f>IF(AND(Tableau1[[#This Row],[TYPE]]="UTL",Tableau1[[#This Row],[Percentage of growth/Decline January]]&lt;=criteria!$B$2),1,0)</f>
        <v>0</v>
      </c>
    </row>
    <row r="321" spans="1:8" hidden="1" x14ac:dyDescent="0.3">
      <c r="A321">
        <f>Tech!A68</f>
        <v>0</v>
      </c>
      <c r="B321">
        <f>Tech!B68</f>
        <v>0</v>
      </c>
      <c r="C321">
        <f>Tech!C68</f>
        <v>0</v>
      </c>
      <c r="D321">
        <f>Tech!D68</f>
        <v>0</v>
      </c>
      <c r="E321">
        <f>Tech!E68</f>
        <v>0</v>
      </c>
      <c r="F321">
        <f>Tech!F68</f>
        <v>0</v>
      </c>
      <c r="G321">
        <f>Tech!G68</f>
        <v>0</v>
      </c>
      <c r="H321" s="13">
        <f>IF(AND(Tableau1[[#This Row],[TYPE]]="UTL",Tableau1[[#This Row],[Percentage of growth/Decline January]]&lt;=criteria!$B$2),1,0)</f>
        <v>0</v>
      </c>
    </row>
    <row r="322" spans="1:8" hidden="1" x14ac:dyDescent="0.3">
      <c r="A322">
        <f>Tech!A69</f>
        <v>0</v>
      </c>
      <c r="B322">
        <f>Tech!B69</f>
        <v>0</v>
      </c>
      <c r="C322">
        <f>Tech!C69</f>
        <v>0</v>
      </c>
      <c r="D322">
        <f>Tech!D69</f>
        <v>0</v>
      </c>
      <c r="E322">
        <f>Tech!E69</f>
        <v>0</v>
      </c>
      <c r="F322">
        <f>Tech!F69</f>
        <v>0</v>
      </c>
      <c r="G322">
        <f>Tech!G69</f>
        <v>0</v>
      </c>
      <c r="H322" s="13">
        <f>IF(AND(Tableau1[[#This Row],[TYPE]]="UTL",Tableau1[[#This Row],[Percentage of growth/Decline January]]&lt;=criteria!$B$2),1,0)</f>
        <v>0</v>
      </c>
    </row>
    <row r="323" spans="1:8" hidden="1" x14ac:dyDescent="0.3">
      <c r="A323">
        <f>Tech!A70</f>
        <v>0</v>
      </c>
      <c r="B323">
        <f>Tech!B70</f>
        <v>0</v>
      </c>
      <c r="C323">
        <f>Tech!C70</f>
        <v>0</v>
      </c>
      <c r="D323">
        <f>Tech!D70</f>
        <v>0</v>
      </c>
      <c r="E323">
        <f>Tech!E70</f>
        <v>0</v>
      </c>
      <c r="F323">
        <f>Tech!F70</f>
        <v>0</v>
      </c>
      <c r="G323">
        <f>Tech!G70</f>
        <v>0</v>
      </c>
      <c r="H323" s="13">
        <f>IF(AND(Tableau1[[#This Row],[TYPE]]="UTL",Tableau1[[#This Row],[Percentage of growth/Decline January]]&lt;=criteria!$B$2),1,0)</f>
        <v>0</v>
      </c>
    </row>
    <row r="324" spans="1:8" hidden="1" x14ac:dyDescent="0.3">
      <c r="A324">
        <f>Tech!A71</f>
        <v>0</v>
      </c>
      <c r="B324">
        <f>Tech!B71</f>
        <v>0</v>
      </c>
      <c r="C324">
        <f>Tech!C71</f>
        <v>0</v>
      </c>
      <c r="D324">
        <f>Tech!D71</f>
        <v>0</v>
      </c>
      <c r="E324">
        <f>Tech!E71</f>
        <v>0</v>
      </c>
      <c r="F324">
        <f>Tech!F71</f>
        <v>0</v>
      </c>
      <c r="G324">
        <f>Tech!G71</f>
        <v>0</v>
      </c>
      <c r="H324" s="13">
        <f>IF(AND(Tableau1[[#This Row],[TYPE]]="UTL",Tableau1[[#This Row],[Percentage of growth/Decline January]]&lt;=criteria!$B$2),1,0)</f>
        <v>0</v>
      </c>
    </row>
    <row r="325" spans="1:8" hidden="1" x14ac:dyDescent="0.3">
      <c r="A325">
        <f>Tech!A72</f>
        <v>0</v>
      </c>
      <c r="B325">
        <f>Tech!B72</f>
        <v>0</v>
      </c>
      <c r="C325">
        <f>Tech!C72</f>
        <v>0</v>
      </c>
      <c r="D325">
        <f>Tech!D72</f>
        <v>0</v>
      </c>
      <c r="E325">
        <f>Tech!E72</f>
        <v>0</v>
      </c>
      <c r="F325">
        <f>Tech!F72</f>
        <v>0</v>
      </c>
      <c r="G325">
        <f>Tech!G72</f>
        <v>0</v>
      </c>
      <c r="H325" s="13">
        <f>IF(AND(Tableau1[[#This Row],[TYPE]]="UTL",Tableau1[[#This Row],[Percentage of growth/Decline January]]&lt;=criteria!$B$2),1,0)</f>
        <v>0</v>
      </c>
    </row>
    <row r="326" spans="1:8" hidden="1" x14ac:dyDescent="0.3">
      <c r="A326">
        <f>Tech!A73</f>
        <v>0</v>
      </c>
      <c r="B326">
        <f>Tech!B73</f>
        <v>0</v>
      </c>
      <c r="C326">
        <f>Tech!C73</f>
        <v>0</v>
      </c>
      <c r="D326">
        <f>Tech!D73</f>
        <v>0</v>
      </c>
      <c r="E326">
        <f>Tech!E73</f>
        <v>0</v>
      </c>
      <c r="F326">
        <f>Tech!F73</f>
        <v>0</v>
      </c>
      <c r="G326">
        <f>Tech!G73</f>
        <v>0</v>
      </c>
      <c r="H326" s="13">
        <f>IF(AND(Tableau1[[#This Row],[TYPE]]="UTL",Tableau1[[#This Row],[Percentage of growth/Decline January]]&lt;=criteria!$B$2),1,0)</f>
        <v>0</v>
      </c>
    </row>
    <row r="327" spans="1:8" hidden="1" x14ac:dyDescent="0.3">
      <c r="A327">
        <f>Tech!A74</f>
        <v>0</v>
      </c>
      <c r="B327">
        <f>Tech!B74</f>
        <v>0</v>
      </c>
      <c r="C327">
        <f>Tech!C74</f>
        <v>0</v>
      </c>
      <c r="D327">
        <f>Tech!D74</f>
        <v>0</v>
      </c>
      <c r="E327">
        <f>Tech!E74</f>
        <v>0</v>
      </c>
      <c r="F327">
        <f>Tech!F74</f>
        <v>0</v>
      </c>
      <c r="G327">
        <f>Tech!G74</f>
        <v>0</v>
      </c>
      <c r="H327" s="13">
        <f>IF(AND(Tableau1[[#This Row],[TYPE]]="UTL",Tableau1[[#This Row],[Percentage of growth/Decline January]]&lt;=criteria!$B$2),1,0)</f>
        <v>0</v>
      </c>
    </row>
    <row r="328" spans="1:8" hidden="1" x14ac:dyDescent="0.3">
      <c r="A328">
        <f>Tech!A75</f>
        <v>0</v>
      </c>
      <c r="B328">
        <f>Tech!B75</f>
        <v>0</v>
      </c>
      <c r="C328">
        <f>Tech!C75</f>
        <v>0</v>
      </c>
      <c r="D328">
        <f>Tech!D75</f>
        <v>0</v>
      </c>
      <c r="E328">
        <f>Tech!E75</f>
        <v>0</v>
      </c>
      <c r="F328">
        <f>Tech!F75</f>
        <v>0</v>
      </c>
      <c r="G328">
        <f>Tech!G75</f>
        <v>0</v>
      </c>
      <c r="H328" s="13">
        <f>IF(AND(Tableau1[[#This Row],[TYPE]]="UTL",Tableau1[[#This Row],[Percentage of growth/Decline January]]&lt;=criteria!$B$2),1,0)</f>
        <v>0</v>
      </c>
    </row>
    <row r="329" spans="1:8" hidden="1" x14ac:dyDescent="0.3">
      <c r="A329">
        <f>Tech!A76</f>
        <v>0</v>
      </c>
      <c r="B329">
        <f>Tech!B76</f>
        <v>0</v>
      </c>
      <c r="C329">
        <f>Tech!C76</f>
        <v>0</v>
      </c>
      <c r="D329">
        <f>Tech!D76</f>
        <v>0</v>
      </c>
      <c r="E329">
        <f>Tech!E76</f>
        <v>0</v>
      </c>
      <c r="F329">
        <f>Tech!F76</f>
        <v>0</v>
      </c>
      <c r="G329">
        <f>Tech!G76</f>
        <v>0</v>
      </c>
      <c r="H329" s="13">
        <f>IF(AND(Tableau1[[#This Row],[TYPE]]="UTL",Tableau1[[#This Row],[Percentage of growth/Decline January]]&lt;=criteria!$B$2),1,0)</f>
        <v>0</v>
      </c>
    </row>
    <row r="330" spans="1:8" hidden="1" x14ac:dyDescent="0.3">
      <c r="A330">
        <f>Tech!A77</f>
        <v>0</v>
      </c>
      <c r="B330">
        <f>Tech!B77</f>
        <v>0</v>
      </c>
      <c r="C330">
        <f>Tech!C77</f>
        <v>0</v>
      </c>
      <c r="D330">
        <f>Tech!D77</f>
        <v>0</v>
      </c>
      <c r="E330">
        <f>Tech!E77</f>
        <v>0</v>
      </c>
      <c r="F330">
        <f>Tech!F77</f>
        <v>0</v>
      </c>
      <c r="G330">
        <f>Tech!G77</f>
        <v>0</v>
      </c>
      <c r="H330" s="13">
        <f>IF(AND(Tableau1[[#This Row],[TYPE]]="UTL",Tableau1[[#This Row],[Percentage of growth/Decline January]]&lt;=criteria!$B$2),1,0)</f>
        <v>0</v>
      </c>
    </row>
    <row r="331" spans="1:8" hidden="1" x14ac:dyDescent="0.3">
      <c r="A331">
        <f>Tech!A78</f>
        <v>0</v>
      </c>
      <c r="B331">
        <f>Tech!B78</f>
        <v>0</v>
      </c>
      <c r="C331">
        <f>Tech!C78</f>
        <v>0</v>
      </c>
      <c r="D331">
        <f>Tech!D78</f>
        <v>0</v>
      </c>
      <c r="E331">
        <f>Tech!E78</f>
        <v>0</v>
      </c>
      <c r="F331">
        <f>Tech!F78</f>
        <v>0</v>
      </c>
      <c r="G331">
        <f>Tech!G78</f>
        <v>0</v>
      </c>
      <c r="H331" s="13">
        <f>IF(AND(Tableau1[[#This Row],[TYPE]]="UTL",Tableau1[[#This Row],[Percentage of growth/Decline January]]&lt;=criteria!$B$2),1,0)</f>
        <v>0</v>
      </c>
    </row>
    <row r="332" spans="1:8" hidden="1" x14ac:dyDescent="0.3">
      <c r="A332">
        <f>Tech!A79</f>
        <v>0</v>
      </c>
      <c r="B332">
        <f>Tech!B79</f>
        <v>0</v>
      </c>
      <c r="C332">
        <f>Tech!C79</f>
        <v>0</v>
      </c>
      <c r="D332">
        <f>Tech!D79</f>
        <v>0</v>
      </c>
      <c r="E332">
        <f>Tech!E79</f>
        <v>0</v>
      </c>
      <c r="F332">
        <f>Tech!F79</f>
        <v>0</v>
      </c>
      <c r="G332">
        <f>Tech!G79</f>
        <v>0</v>
      </c>
      <c r="H332" s="13">
        <f>IF(AND(Tableau1[[#This Row],[TYPE]]="UTL",Tableau1[[#This Row],[Percentage of growth/Decline January]]&lt;=criteria!$B$2),1,0)</f>
        <v>0</v>
      </c>
    </row>
    <row r="333" spans="1:8" hidden="1" x14ac:dyDescent="0.3">
      <c r="A333">
        <f>Tech!A80</f>
        <v>0</v>
      </c>
      <c r="B333">
        <f>Tech!B80</f>
        <v>0</v>
      </c>
      <c r="C333">
        <f>Tech!C80</f>
        <v>0</v>
      </c>
      <c r="D333">
        <f>Tech!D80</f>
        <v>0</v>
      </c>
      <c r="E333">
        <f>Tech!E80</f>
        <v>0</v>
      </c>
      <c r="F333">
        <f>Tech!F80</f>
        <v>0</v>
      </c>
      <c r="G333">
        <f>Tech!G80</f>
        <v>0</v>
      </c>
      <c r="H333" s="13">
        <f>IF(AND(Tableau1[[#This Row],[TYPE]]="UTL",Tableau1[[#This Row],[Percentage of growth/Decline January]]&lt;=criteria!$B$2),1,0)</f>
        <v>0</v>
      </c>
    </row>
    <row r="334" spans="1:8" hidden="1" x14ac:dyDescent="0.3">
      <c r="A334">
        <f>Tech!A81</f>
        <v>0</v>
      </c>
      <c r="B334">
        <f>Tech!B81</f>
        <v>0</v>
      </c>
      <c r="C334">
        <f>Tech!C81</f>
        <v>0</v>
      </c>
      <c r="D334">
        <f>Tech!D81</f>
        <v>0</v>
      </c>
      <c r="E334">
        <f>Tech!E81</f>
        <v>0</v>
      </c>
      <c r="F334">
        <f>Tech!F81</f>
        <v>0</v>
      </c>
      <c r="G334">
        <f>Tech!G81</f>
        <v>0</v>
      </c>
      <c r="H334" s="13">
        <f>IF(AND(Tableau1[[#This Row],[TYPE]]="UTL",Tableau1[[#This Row],[Percentage of growth/Decline January]]&lt;=criteria!$B$2),1,0)</f>
        <v>0</v>
      </c>
    </row>
    <row r="335" spans="1:8" hidden="1" x14ac:dyDescent="0.3">
      <c r="A335">
        <f>Tech!A82</f>
        <v>0</v>
      </c>
      <c r="B335">
        <f>Tech!B82</f>
        <v>0</v>
      </c>
      <c r="C335">
        <f>Tech!C82</f>
        <v>0</v>
      </c>
      <c r="D335">
        <f>Tech!D82</f>
        <v>0</v>
      </c>
      <c r="E335">
        <f>Tech!E82</f>
        <v>0</v>
      </c>
      <c r="F335">
        <f>Tech!F82</f>
        <v>0</v>
      </c>
      <c r="G335">
        <f>Tech!G82</f>
        <v>0</v>
      </c>
      <c r="H335" s="13">
        <f>IF(AND(Tableau1[[#This Row],[TYPE]]="UTL",Tableau1[[#This Row],[Percentage of growth/Decline January]]&lt;=criteria!$B$2),1,0)</f>
        <v>0</v>
      </c>
    </row>
    <row r="336" spans="1:8" hidden="1" x14ac:dyDescent="0.3">
      <c r="A336">
        <f>Tech!A83</f>
        <v>0</v>
      </c>
      <c r="B336">
        <f>Tech!B83</f>
        <v>0</v>
      </c>
      <c r="C336">
        <f>Tech!C83</f>
        <v>0</v>
      </c>
      <c r="D336">
        <f>Tech!D83</f>
        <v>0</v>
      </c>
      <c r="E336">
        <f>Tech!E83</f>
        <v>0</v>
      </c>
      <c r="F336">
        <f>Tech!F83</f>
        <v>0</v>
      </c>
      <c r="G336">
        <f>Tech!G83</f>
        <v>0</v>
      </c>
      <c r="H336" s="13">
        <f>IF(AND(Tableau1[[#This Row],[TYPE]]="UTL",Tableau1[[#This Row],[Percentage of growth/Decline January]]&lt;=criteria!$B$2),1,0)</f>
        <v>0</v>
      </c>
    </row>
    <row r="337" spans="1:8" hidden="1" x14ac:dyDescent="0.3">
      <c r="A337">
        <f>Tech!A84</f>
        <v>0</v>
      </c>
      <c r="B337">
        <f>Tech!B84</f>
        <v>0</v>
      </c>
      <c r="C337">
        <f>Tech!C84</f>
        <v>0</v>
      </c>
      <c r="D337">
        <f>Tech!D84</f>
        <v>0</v>
      </c>
      <c r="E337">
        <f>Tech!E84</f>
        <v>0</v>
      </c>
      <c r="F337">
        <f>Tech!F84</f>
        <v>0</v>
      </c>
      <c r="G337">
        <f>Tech!G84</f>
        <v>0</v>
      </c>
      <c r="H337" s="13">
        <f>IF(AND(Tableau1[[#This Row],[TYPE]]="UTL",Tableau1[[#This Row],[Percentage of growth/Decline January]]&lt;=criteria!$B$2),1,0)</f>
        <v>0</v>
      </c>
    </row>
    <row r="338" spans="1:8" hidden="1" x14ac:dyDescent="0.3">
      <c r="A338">
        <f>Tech!A85</f>
        <v>0</v>
      </c>
      <c r="B338">
        <f>Tech!B85</f>
        <v>0</v>
      </c>
      <c r="C338">
        <f>Tech!C85</f>
        <v>0</v>
      </c>
      <c r="D338">
        <f>Tech!D85</f>
        <v>0</v>
      </c>
      <c r="E338">
        <f>Tech!E85</f>
        <v>0</v>
      </c>
      <c r="F338">
        <f>Tech!F85</f>
        <v>0</v>
      </c>
      <c r="G338">
        <f>Tech!G85</f>
        <v>0</v>
      </c>
      <c r="H338" s="13">
        <f>IF(AND(Tableau1[[#This Row],[TYPE]]="UTL",Tableau1[[#This Row],[Percentage of growth/Decline January]]&lt;=criteria!$B$2),1,0)</f>
        <v>0</v>
      </c>
    </row>
    <row r="339" spans="1:8" hidden="1" x14ac:dyDescent="0.3">
      <c r="A339">
        <f>Tech!A86</f>
        <v>0</v>
      </c>
      <c r="B339">
        <f>Tech!B86</f>
        <v>0</v>
      </c>
      <c r="C339">
        <f>Tech!C86</f>
        <v>0</v>
      </c>
      <c r="D339">
        <f>Tech!D86</f>
        <v>0</v>
      </c>
      <c r="E339">
        <f>Tech!E86</f>
        <v>0</v>
      </c>
      <c r="F339">
        <f>Tech!F86</f>
        <v>0</v>
      </c>
      <c r="G339">
        <f>Tech!G86</f>
        <v>0</v>
      </c>
      <c r="H339" s="13">
        <f>IF(AND(Tableau1[[#This Row],[TYPE]]="UTL",Tableau1[[#This Row],[Percentage of growth/Decline January]]&lt;=criteria!$B$2),1,0)</f>
        <v>0</v>
      </c>
    </row>
    <row r="340" spans="1:8" hidden="1" x14ac:dyDescent="0.3">
      <c r="A340">
        <f>Tech!A87</f>
        <v>0</v>
      </c>
      <c r="B340">
        <f>Tech!B87</f>
        <v>0</v>
      </c>
      <c r="C340">
        <f>Tech!C87</f>
        <v>0</v>
      </c>
      <c r="D340">
        <f>Tech!D87</f>
        <v>0</v>
      </c>
      <c r="E340">
        <f>Tech!E87</f>
        <v>0</v>
      </c>
      <c r="F340">
        <f>Tech!F87</f>
        <v>0</v>
      </c>
      <c r="G340">
        <f>Tech!G87</f>
        <v>0</v>
      </c>
      <c r="H340" s="13">
        <f>IF(AND(Tableau1[[#This Row],[TYPE]]="UTL",Tableau1[[#This Row],[Percentage of growth/Decline January]]&lt;=criteria!$B$2),1,0)</f>
        <v>0</v>
      </c>
    </row>
    <row r="341" spans="1:8" hidden="1" x14ac:dyDescent="0.3">
      <c r="A341">
        <f>Tech!A88</f>
        <v>0</v>
      </c>
      <c r="B341">
        <f>Tech!B88</f>
        <v>0</v>
      </c>
      <c r="C341">
        <f>Tech!C88</f>
        <v>0</v>
      </c>
      <c r="D341">
        <f>Tech!D88</f>
        <v>0</v>
      </c>
      <c r="E341">
        <f>Tech!E88</f>
        <v>0</v>
      </c>
      <c r="F341">
        <f>Tech!F88</f>
        <v>0</v>
      </c>
      <c r="G341">
        <f>Tech!G88</f>
        <v>0</v>
      </c>
      <c r="H341" s="13">
        <f>IF(AND(Tableau1[[#This Row],[TYPE]]="UTL",Tableau1[[#This Row],[Percentage of growth/Decline January]]&lt;=criteria!$B$2),1,0)</f>
        <v>0</v>
      </c>
    </row>
    <row r="342" spans="1:8" hidden="1" x14ac:dyDescent="0.3">
      <c r="A342">
        <f>Tech!A89</f>
        <v>0</v>
      </c>
      <c r="B342">
        <f>Tech!B89</f>
        <v>0</v>
      </c>
      <c r="C342">
        <f>Tech!C89</f>
        <v>0</v>
      </c>
      <c r="D342">
        <f>Tech!D89</f>
        <v>0</v>
      </c>
      <c r="E342">
        <f>Tech!E89</f>
        <v>0</v>
      </c>
      <c r="F342">
        <f>Tech!F89</f>
        <v>0</v>
      </c>
      <c r="G342">
        <f>Tech!G89</f>
        <v>0</v>
      </c>
      <c r="H342" s="13">
        <f>IF(AND(Tableau1[[#This Row],[TYPE]]="UTL",Tableau1[[#This Row],[Percentage of growth/Decline January]]&lt;=criteria!$B$2),1,0)</f>
        <v>0</v>
      </c>
    </row>
    <row r="343" spans="1:8" hidden="1" x14ac:dyDescent="0.3">
      <c r="A343">
        <f>Tech!A90</f>
        <v>0</v>
      </c>
      <c r="B343">
        <f>Tech!B90</f>
        <v>0</v>
      </c>
      <c r="C343">
        <f>Tech!C90</f>
        <v>0</v>
      </c>
      <c r="D343">
        <f>Tech!D90</f>
        <v>0</v>
      </c>
      <c r="E343">
        <f>Tech!E90</f>
        <v>0</v>
      </c>
      <c r="F343">
        <f>Tech!F90</f>
        <v>0</v>
      </c>
      <c r="G343">
        <f>Tech!G90</f>
        <v>0</v>
      </c>
      <c r="H343" s="13">
        <f>IF(AND(Tableau1[[#This Row],[TYPE]]="UTL",Tableau1[[#This Row],[Percentage of growth/Decline January]]&lt;=criteria!$B$2),1,0)</f>
        <v>0</v>
      </c>
    </row>
    <row r="344" spans="1:8" hidden="1" x14ac:dyDescent="0.3">
      <c r="A344">
        <f>Tech!A91</f>
        <v>0</v>
      </c>
      <c r="B344">
        <f>Tech!B91</f>
        <v>0</v>
      </c>
      <c r="C344">
        <f>Tech!C91</f>
        <v>0</v>
      </c>
      <c r="D344">
        <f>Tech!D91</f>
        <v>0</v>
      </c>
      <c r="E344">
        <f>Tech!E91</f>
        <v>0</v>
      </c>
      <c r="F344">
        <f>Tech!F91</f>
        <v>0</v>
      </c>
      <c r="G344">
        <f>Tech!G91</f>
        <v>0</v>
      </c>
      <c r="H344" s="13">
        <f>IF(AND(Tableau1[[#This Row],[TYPE]]="UTL",Tableau1[[#This Row],[Percentage of growth/Decline January]]&lt;=criteria!$B$2),1,0)</f>
        <v>0</v>
      </c>
    </row>
    <row r="345" spans="1:8" hidden="1" x14ac:dyDescent="0.3">
      <c r="A345">
        <f>Tech!A92</f>
        <v>0</v>
      </c>
      <c r="B345">
        <f>Tech!B92</f>
        <v>0</v>
      </c>
      <c r="C345">
        <f>Tech!C92</f>
        <v>0</v>
      </c>
      <c r="D345">
        <f>Tech!D92</f>
        <v>0</v>
      </c>
      <c r="E345">
        <f>Tech!E92</f>
        <v>0</v>
      </c>
      <c r="F345">
        <f>Tech!F92</f>
        <v>0</v>
      </c>
      <c r="G345">
        <f>Tech!G92</f>
        <v>0</v>
      </c>
      <c r="H345" s="13">
        <f>IF(AND(Tableau1[[#This Row],[TYPE]]="UTL",Tableau1[[#This Row],[Percentage of growth/Decline January]]&lt;=criteria!$B$2),1,0)</f>
        <v>0</v>
      </c>
    </row>
    <row r="346" spans="1:8" hidden="1" x14ac:dyDescent="0.3">
      <c r="A346">
        <f>Tech!A93</f>
        <v>0</v>
      </c>
      <c r="B346">
        <f>Tech!B93</f>
        <v>0</v>
      </c>
      <c r="C346">
        <f>Tech!C93</f>
        <v>0</v>
      </c>
      <c r="D346">
        <f>Tech!D93</f>
        <v>0</v>
      </c>
      <c r="E346">
        <f>Tech!E93</f>
        <v>0</v>
      </c>
      <c r="F346">
        <f>Tech!F93</f>
        <v>0</v>
      </c>
      <c r="G346">
        <f>Tech!G93</f>
        <v>0</v>
      </c>
      <c r="H346" s="13">
        <f>IF(AND(Tableau1[[#This Row],[TYPE]]="UTL",Tableau1[[#This Row],[Percentage of growth/Decline January]]&lt;=criteria!$B$2),1,0)</f>
        <v>0</v>
      </c>
    </row>
    <row r="347" spans="1:8" hidden="1" x14ac:dyDescent="0.3">
      <c r="A347">
        <f>Tech!A94</f>
        <v>0</v>
      </c>
      <c r="B347">
        <f>Tech!B94</f>
        <v>0</v>
      </c>
      <c r="C347">
        <f>Tech!C94</f>
        <v>0</v>
      </c>
      <c r="D347">
        <f>Tech!D94</f>
        <v>0</v>
      </c>
      <c r="E347">
        <f>Tech!E94</f>
        <v>0</v>
      </c>
      <c r="F347">
        <f>Tech!F94</f>
        <v>0</v>
      </c>
      <c r="G347">
        <f>Tech!G94</f>
        <v>0</v>
      </c>
      <c r="H347" s="13">
        <f>IF(AND(Tableau1[[#This Row],[TYPE]]="UTL",Tableau1[[#This Row],[Percentage of growth/Decline January]]&lt;=criteria!$B$2),1,0)</f>
        <v>0</v>
      </c>
    </row>
    <row r="348" spans="1:8" hidden="1" x14ac:dyDescent="0.3">
      <c r="A348">
        <f>Tech!A95</f>
        <v>0</v>
      </c>
      <c r="B348">
        <f>Tech!B95</f>
        <v>0</v>
      </c>
      <c r="C348">
        <f>Tech!C95</f>
        <v>0</v>
      </c>
      <c r="D348">
        <f>Tech!D95</f>
        <v>0</v>
      </c>
      <c r="E348">
        <f>Tech!E95</f>
        <v>0</v>
      </c>
      <c r="F348">
        <f>Tech!F95</f>
        <v>0</v>
      </c>
      <c r="G348">
        <f>Tech!G95</f>
        <v>0</v>
      </c>
      <c r="H348" s="13">
        <f>IF(AND(Tableau1[[#This Row],[TYPE]]="UTL",Tableau1[[#This Row],[Percentage of growth/Decline January]]&lt;=criteria!$B$2),1,0)</f>
        <v>0</v>
      </c>
    </row>
    <row r="349" spans="1:8" hidden="1" x14ac:dyDescent="0.3">
      <c r="A349">
        <f>Tech!A96</f>
        <v>0</v>
      </c>
      <c r="B349">
        <f>Tech!B96</f>
        <v>0</v>
      </c>
      <c r="C349">
        <f>Tech!C96</f>
        <v>0</v>
      </c>
      <c r="D349">
        <f>Tech!D96</f>
        <v>0</v>
      </c>
      <c r="E349">
        <f>Tech!E96</f>
        <v>0</v>
      </c>
      <c r="F349">
        <f>Tech!F96</f>
        <v>0</v>
      </c>
      <c r="G349">
        <f>Tech!G96</f>
        <v>0</v>
      </c>
      <c r="H349" s="13">
        <f>IF(AND(Tableau1[[#This Row],[TYPE]]="UTL",Tableau1[[#This Row],[Percentage of growth/Decline January]]&lt;=criteria!$B$2),1,0)</f>
        <v>0</v>
      </c>
    </row>
    <row r="350" spans="1:8" hidden="1" x14ac:dyDescent="0.3">
      <c r="A350">
        <f>Tech!A97</f>
        <v>0</v>
      </c>
      <c r="B350">
        <f>Tech!B97</f>
        <v>0</v>
      </c>
      <c r="C350">
        <f>Tech!C97</f>
        <v>0</v>
      </c>
      <c r="D350">
        <f>Tech!D97</f>
        <v>0</v>
      </c>
      <c r="E350">
        <f>Tech!E97</f>
        <v>0</v>
      </c>
      <c r="F350">
        <f>Tech!F97</f>
        <v>0</v>
      </c>
      <c r="G350">
        <f>Tech!G97</f>
        <v>0</v>
      </c>
      <c r="H350" s="13">
        <f>IF(AND(Tableau1[[#This Row],[TYPE]]="UTL",Tableau1[[#This Row],[Percentage of growth/Decline January]]&lt;=criteria!$B$2),1,0)</f>
        <v>0</v>
      </c>
    </row>
    <row r="351" spans="1:8" hidden="1" x14ac:dyDescent="0.3">
      <c r="A351">
        <f>Tech!A98</f>
        <v>0</v>
      </c>
      <c r="B351">
        <f>Tech!B98</f>
        <v>0</v>
      </c>
      <c r="C351">
        <f>Tech!C98</f>
        <v>0</v>
      </c>
      <c r="D351">
        <f>Tech!D98</f>
        <v>0</v>
      </c>
      <c r="E351">
        <f>Tech!E98</f>
        <v>0</v>
      </c>
      <c r="F351">
        <f>Tech!F98</f>
        <v>0</v>
      </c>
      <c r="G351">
        <f>Tech!G98</f>
        <v>0</v>
      </c>
      <c r="H351" s="13">
        <f>IF(AND(Tableau1[[#This Row],[TYPE]]="UTL",Tableau1[[#This Row],[Percentage of growth/Decline January]]&lt;=criteria!$B$2),1,0)</f>
        <v>0</v>
      </c>
    </row>
    <row r="352" spans="1:8" hidden="1" x14ac:dyDescent="0.3">
      <c r="A352">
        <f>Tech!A99</f>
        <v>0</v>
      </c>
      <c r="B352">
        <f>Tech!B99</f>
        <v>0</v>
      </c>
      <c r="C352">
        <f>Tech!C99</f>
        <v>0</v>
      </c>
      <c r="D352">
        <f>Tech!D99</f>
        <v>0</v>
      </c>
      <c r="E352">
        <f>Tech!E99</f>
        <v>0</v>
      </c>
      <c r="F352">
        <f>Tech!F99</f>
        <v>0</v>
      </c>
      <c r="G352">
        <f>Tech!G99</f>
        <v>0</v>
      </c>
      <c r="H352" s="13">
        <f>IF(AND(Tableau1[[#This Row],[TYPE]]="UTL",Tableau1[[#This Row],[Percentage of growth/Decline January]]&lt;=criteria!$B$2),1,0)</f>
        <v>0</v>
      </c>
    </row>
    <row r="353" spans="1:8" hidden="1" x14ac:dyDescent="0.3">
      <c r="A353">
        <f>Tech!A100</f>
        <v>0</v>
      </c>
      <c r="B353">
        <f>Tech!B100</f>
        <v>0</v>
      </c>
      <c r="C353">
        <f>Tech!C100</f>
        <v>0</v>
      </c>
      <c r="D353">
        <f>Tech!D100</f>
        <v>0</v>
      </c>
      <c r="E353">
        <f>Tech!E100</f>
        <v>0</v>
      </c>
      <c r="F353">
        <f>Tech!F100</f>
        <v>0</v>
      </c>
      <c r="G353">
        <f>Tech!G100</f>
        <v>0</v>
      </c>
      <c r="H353" s="13">
        <f>IF(AND(Tableau1[[#This Row],[TYPE]]="UTL",Tableau1[[#This Row],[Percentage of growth/Decline January]]&lt;=criteria!$B$2),1,0)</f>
        <v>0</v>
      </c>
    </row>
    <row r="354" spans="1:8" hidden="1" x14ac:dyDescent="0.3">
      <c r="A354">
        <f>Tech!A101</f>
        <v>0</v>
      </c>
      <c r="B354">
        <f>Tech!B101</f>
        <v>0</v>
      </c>
      <c r="C354">
        <f>Tech!C101</f>
        <v>0</v>
      </c>
      <c r="D354">
        <f>Tech!D101</f>
        <v>0</v>
      </c>
      <c r="E354">
        <f>Tech!E101</f>
        <v>0</v>
      </c>
      <c r="F354">
        <f>Tech!F101</f>
        <v>0</v>
      </c>
      <c r="G354">
        <f>Tech!G101</f>
        <v>0</v>
      </c>
      <c r="H354" s="13">
        <f>IF(AND(Tableau1[[#This Row],[TYPE]]="UTL",Tableau1[[#This Row],[Percentage of growth/Decline January]]&lt;=criteria!$B$2),1,0)</f>
        <v>0</v>
      </c>
    </row>
    <row r="355" spans="1:8" hidden="1" x14ac:dyDescent="0.3">
      <c r="A355">
        <f>Tech!A102</f>
        <v>0</v>
      </c>
      <c r="B355">
        <f>Tech!B102</f>
        <v>0</v>
      </c>
      <c r="C355">
        <f>Tech!C102</f>
        <v>0</v>
      </c>
      <c r="D355">
        <f>Tech!D102</f>
        <v>0</v>
      </c>
      <c r="E355">
        <f>Tech!E102</f>
        <v>0</v>
      </c>
      <c r="F355">
        <f>Tech!F102</f>
        <v>0</v>
      </c>
      <c r="G355">
        <f>Tech!G102</f>
        <v>0</v>
      </c>
      <c r="H355" s="13">
        <f>IF(AND(Tableau1[[#This Row],[TYPE]]="UTL",Tableau1[[#This Row],[Percentage of growth/Decline January]]&lt;=criteria!$B$2),1,0)</f>
        <v>0</v>
      </c>
    </row>
    <row r="356" spans="1:8" hidden="1" x14ac:dyDescent="0.3">
      <c r="A356">
        <f>Tech!A103</f>
        <v>0</v>
      </c>
      <c r="B356">
        <f>Tech!B103</f>
        <v>0</v>
      </c>
      <c r="C356">
        <f>Tech!C103</f>
        <v>0</v>
      </c>
      <c r="D356">
        <f>Tech!D103</f>
        <v>0</v>
      </c>
      <c r="E356">
        <f>Tech!E103</f>
        <v>0</v>
      </c>
      <c r="F356">
        <f>Tech!F103</f>
        <v>0</v>
      </c>
      <c r="G356">
        <f>Tech!G103</f>
        <v>0</v>
      </c>
      <c r="H356" s="13">
        <f>IF(AND(Tableau1[[#This Row],[TYPE]]="UTL",Tableau1[[#This Row],[Percentage of growth/Decline January]]&lt;=criteria!$B$2),1,0)</f>
        <v>0</v>
      </c>
    </row>
    <row r="357" spans="1:8" hidden="1" x14ac:dyDescent="0.3">
      <c r="A357">
        <f>Tech!A104</f>
        <v>0</v>
      </c>
      <c r="B357">
        <f>Tech!B104</f>
        <v>0</v>
      </c>
      <c r="C357">
        <f>Tech!C104</f>
        <v>0</v>
      </c>
      <c r="D357">
        <f>Tech!D104</f>
        <v>0</v>
      </c>
      <c r="E357">
        <f>Tech!E104</f>
        <v>0</v>
      </c>
      <c r="F357">
        <f>Tech!F104</f>
        <v>0</v>
      </c>
      <c r="G357">
        <f>Tech!G104</f>
        <v>0</v>
      </c>
      <c r="H357" s="13">
        <f>IF(AND(Tableau1[[#This Row],[TYPE]]="UTL",Tableau1[[#This Row],[Percentage of growth/Decline January]]&lt;=criteria!$B$2),1,0)</f>
        <v>0</v>
      </c>
    </row>
    <row r="358" spans="1:8" hidden="1" x14ac:dyDescent="0.3">
      <c r="A358">
        <f>Tech!A105</f>
        <v>0</v>
      </c>
      <c r="B358">
        <f>Tech!B105</f>
        <v>0</v>
      </c>
      <c r="C358">
        <f>Tech!C105</f>
        <v>0</v>
      </c>
      <c r="D358">
        <f>Tech!D105</f>
        <v>0</v>
      </c>
      <c r="E358">
        <f>Tech!E105</f>
        <v>0</v>
      </c>
      <c r="F358">
        <f>Tech!F105</f>
        <v>0</v>
      </c>
      <c r="G358">
        <f>Tech!G105</f>
        <v>0</v>
      </c>
      <c r="H358" s="13">
        <f>IF(AND(Tableau1[[#This Row],[TYPE]]="UTL",Tableau1[[#This Row],[Percentage of growth/Decline January]]&lt;=criteria!$B$2),1,0)</f>
        <v>0</v>
      </c>
    </row>
    <row r="359" spans="1:8" hidden="1" x14ac:dyDescent="0.3">
      <c r="A359">
        <f>Tech!A106</f>
        <v>0</v>
      </c>
      <c r="B359">
        <f>Tech!B106</f>
        <v>0</v>
      </c>
      <c r="C359">
        <f>Tech!C106</f>
        <v>0</v>
      </c>
      <c r="D359">
        <f>Tech!D106</f>
        <v>0</v>
      </c>
      <c r="E359">
        <f>Tech!E106</f>
        <v>0</v>
      </c>
      <c r="F359">
        <f>Tech!F106</f>
        <v>0</v>
      </c>
      <c r="G359">
        <f>Tech!G106</f>
        <v>0</v>
      </c>
      <c r="H359" s="13">
        <f>IF(AND(Tableau1[[#This Row],[TYPE]]="UTL",Tableau1[[#This Row],[Percentage of growth/Decline January]]&lt;=criteria!$B$2),1,0)</f>
        <v>0</v>
      </c>
    </row>
    <row r="360" spans="1:8" hidden="1" x14ac:dyDescent="0.3">
      <c r="A360">
        <f>Tech!A107</f>
        <v>0</v>
      </c>
      <c r="B360">
        <f>Tech!B107</f>
        <v>0</v>
      </c>
      <c r="C360">
        <f>Tech!C107</f>
        <v>0</v>
      </c>
      <c r="D360">
        <f>Tech!D107</f>
        <v>0</v>
      </c>
      <c r="E360">
        <f>Tech!E107</f>
        <v>0</v>
      </c>
      <c r="F360">
        <f>Tech!F107</f>
        <v>0</v>
      </c>
      <c r="G360">
        <f>Tech!G107</f>
        <v>0</v>
      </c>
      <c r="H360" s="13">
        <f>IF(AND(Tableau1[[#This Row],[TYPE]]="UTL",Tableau1[[#This Row],[Percentage of growth/Decline January]]&lt;=criteria!$B$2),1,0)</f>
        <v>0</v>
      </c>
    </row>
    <row r="361" spans="1:8" hidden="1" x14ac:dyDescent="0.3">
      <c r="A361">
        <f>Tech!A108</f>
        <v>0</v>
      </c>
      <c r="B361">
        <f>Tech!B108</f>
        <v>0</v>
      </c>
      <c r="C361">
        <f>Tech!C108</f>
        <v>0</v>
      </c>
      <c r="D361">
        <f>Tech!D108</f>
        <v>0</v>
      </c>
      <c r="E361">
        <f>Tech!E108</f>
        <v>0</v>
      </c>
      <c r="F361">
        <f>Tech!F108</f>
        <v>0</v>
      </c>
      <c r="G361">
        <f>Tech!G108</f>
        <v>0</v>
      </c>
      <c r="H361" s="13">
        <f>IF(AND(Tableau1[[#This Row],[TYPE]]="UTL",Tableau1[[#This Row],[Percentage of growth/Decline January]]&lt;=criteria!$B$2),1,0)</f>
        <v>0</v>
      </c>
    </row>
    <row r="362" spans="1:8" hidden="1" x14ac:dyDescent="0.3">
      <c r="A362">
        <f>Tech!A109</f>
        <v>0</v>
      </c>
      <c r="B362">
        <f>Tech!B109</f>
        <v>0</v>
      </c>
      <c r="C362">
        <f>Tech!C109</f>
        <v>0</v>
      </c>
      <c r="D362">
        <f>Tech!D109</f>
        <v>0</v>
      </c>
      <c r="E362">
        <f>Tech!E109</f>
        <v>0</v>
      </c>
      <c r="F362">
        <f>Tech!F109</f>
        <v>0</v>
      </c>
      <c r="G362">
        <f>Tech!G109</f>
        <v>0</v>
      </c>
      <c r="H362" s="13">
        <f>IF(AND(Tableau1[[#This Row],[TYPE]]="UTL",Tableau1[[#This Row],[Percentage of growth/Decline January]]&lt;=criteria!$B$2),1,0)</f>
        <v>0</v>
      </c>
    </row>
    <row r="363" spans="1:8" hidden="1" x14ac:dyDescent="0.3">
      <c r="A363">
        <f>Tech!A110</f>
        <v>0</v>
      </c>
      <c r="B363">
        <f>Tech!B110</f>
        <v>0</v>
      </c>
      <c r="C363">
        <f>Tech!C110</f>
        <v>0</v>
      </c>
      <c r="D363">
        <f>Tech!D110</f>
        <v>0</v>
      </c>
      <c r="E363">
        <f>Tech!E110</f>
        <v>0</v>
      </c>
      <c r="F363">
        <f>Tech!F110</f>
        <v>0</v>
      </c>
      <c r="G363">
        <f>Tech!G110</f>
        <v>0</v>
      </c>
      <c r="H363" s="13">
        <f>IF(AND(Tableau1[[#This Row],[TYPE]]="UTL",Tableau1[[#This Row],[Percentage of growth/Decline January]]&lt;=criteria!$B$2),1,0)</f>
        <v>0</v>
      </c>
    </row>
    <row r="364" spans="1:8" hidden="1" x14ac:dyDescent="0.3">
      <c r="A364">
        <f>Tech!A111</f>
        <v>0</v>
      </c>
      <c r="B364">
        <f>Tech!B111</f>
        <v>0</v>
      </c>
      <c r="C364">
        <f>Tech!C111</f>
        <v>0</v>
      </c>
      <c r="D364">
        <f>Tech!D111</f>
        <v>0</v>
      </c>
      <c r="E364">
        <f>Tech!E111</f>
        <v>0</v>
      </c>
      <c r="F364">
        <f>Tech!F111</f>
        <v>0</v>
      </c>
      <c r="G364">
        <f>Tech!G111</f>
        <v>0</v>
      </c>
      <c r="H364" s="13">
        <f>IF(AND(Tableau1[[#This Row],[TYPE]]="UTL",Tableau1[[#This Row],[Percentage of growth/Decline January]]&lt;=criteria!$B$2),1,0)</f>
        <v>0</v>
      </c>
    </row>
    <row r="365" spans="1:8" hidden="1" x14ac:dyDescent="0.3">
      <c r="A365">
        <f>Tech!A112</f>
        <v>0</v>
      </c>
      <c r="B365">
        <f>Tech!B112</f>
        <v>0</v>
      </c>
      <c r="C365">
        <f>Tech!C112</f>
        <v>0</v>
      </c>
      <c r="D365">
        <f>Tech!D112</f>
        <v>0</v>
      </c>
      <c r="E365">
        <f>Tech!E112</f>
        <v>0</v>
      </c>
      <c r="F365">
        <f>Tech!F112</f>
        <v>0</v>
      </c>
      <c r="G365">
        <f>Tech!G112</f>
        <v>0</v>
      </c>
      <c r="H365" s="13">
        <f>IF(AND(Tableau1[[#This Row],[TYPE]]="UTL",Tableau1[[#This Row],[Percentage of growth/Decline January]]&lt;=criteria!$B$2),1,0)</f>
        <v>0</v>
      </c>
    </row>
    <row r="366" spans="1:8" hidden="1" x14ac:dyDescent="0.3">
      <c r="A366">
        <f>Tech!A113</f>
        <v>0</v>
      </c>
      <c r="B366">
        <f>Tech!B113</f>
        <v>0</v>
      </c>
      <c r="C366">
        <f>Tech!C113</f>
        <v>0</v>
      </c>
      <c r="D366">
        <f>Tech!D113</f>
        <v>0</v>
      </c>
      <c r="E366">
        <f>Tech!E113</f>
        <v>0</v>
      </c>
      <c r="F366">
        <f>Tech!F113</f>
        <v>0</v>
      </c>
      <c r="G366">
        <f>Tech!G113</f>
        <v>0</v>
      </c>
      <c r="H366" s="13">
        <f>IF(AND(Tableau1[[#This Row],[TYPE]]="UTL",Tableau1[[#This Row],[Percentage of growth/Decline January]]&lt;=criteria!$B$2),1,0)</f>
        <v>0</v>
      </c>
    </row>
    <row r="367" spans="1:8" hidden="1" x14ac:dyDescent="0.3">
      <c r="A367">
        <f>Tech!A114</f>
        <v>0</v>
      </c>
      <c r="B367">
        <f>Tech!B114</f>
        <v>0</v>
      </c>
      <c r="C367">
        <f>Tech!C114</f>
        <v>0</v>
      </c>
      <c r="D367">
        <f>Tech!D114</f>
        <v>0</v>
      </c>
      <c r="E367">
        <f>Tech!E114</f>
        <v>0</v>
      </c>
      <c r="F367">
        <f>Tech!F114</f>
        <v>0</v>
      </c>
      <c r="G367">
        <f>Tech!G114</f>
        <v>0</v>
      </c>
      <c r="H367" s="13">
        <f>IF(AND(Tableau1[[#This Row],[TYPE]]="UTL",Tableau1[[#This Row],[Percentage of growth/Decline January]]&lt;=criteria!$B$2),1,0)</f>
        <v>0</v>
      </c>
    </row>
    <row r="368" spans="1:8" hidden="1" x14ac:dyDescent="0.3">
      <c r="A368">
        <f>Tech!A115</f>
        <v>0</v>
      </c>
      <c r="B368">
        <f>Tech!B115</f>
        <v>0</v>
      </c>
      <c r="C368">
        <f>Tech!C115</f>
        <v>0</v>
      </c>
      <c r="D368">
        <f>Tech!D115</f>
        <v>0</v>
      </c>
      <c r="E368">
        <f>Tech!E115</f>
        <v>0</v>
      </c>
      <c r="F368">
        <f>Tech!F115</f>
        <v>0</v>
      </c>
      <c r="G368">
        <f>Tech!G115</f>
        <v>0</v>
      </c>
      <c r="H368" s="13">
        <f>IF(AND(Tableau1[[#This Row],[TYPE]]="UTL",Tableau1[[#This Row],[Percentage of growth/Decline January]]&lt;=criteria!$B$2),1,0)</f>
        <v>0</v>
      </c>
    </row>
    <row r="369" spans="1:8" hidden="1" x14ac:dyDescent="0.3">
      <c r="A369">
        <f>Tech!A116</f>
        <v>0</v>
      </c>
      <c r="B369">
        <f>Tech!B116</f>
        <v>0</v>
      </c>
      <c r="C369">
        <f>Tech!C116</f>
        <v>0</v>
      </c>
      <c r="D369">
        <f>Tech!D116</f>
        <v>0</v>
      </c>
      <c r="E369">
        <f>Tech!E116</f>
        <v>0</v>
      </c>
      <c r="F369">
        <f>Tech!F116</f>
        <v>0</v>
      </c>
      <c r="G369">
        <f>Tech!G116</f>
        <v>0</v>
      </c>
      <c r="H369" s="13">
        <f>IF(AND(Tableau1[[#This Row],[TYPE]]="UTL",Tableau1[[#This Row],[Percentage of growth/Decline January]]&lt;=criteria!$B$2),1,0)</f>
        <v>0</v>
      </c>
    </row>
    <row r="370" spans="1:8" hidden="1" x14ac:dyDescent="0.3">
      <c r="A370">
        <f>Tech!A117</f>
        <v>0</v>
      </c>
      <c r="B370">
        <f>Tech!B117</f>
        <v>0</v>
      </c>
      <c r="C370">
        <f>Tech!C117</f>
        <v>0</v>
      </c>
      <c r="D370">
        <f>Tech!D117</f>
        <v>0</v>
      </c>
      <c r="E370">
        <f>Tech!E117</f>
        <v>0</v>
      </c>
      <c r="F370">
        <f>Tech!F117</f>
        <v>0</v>
      </c>
      <c r="G370">
        <f>Tech!G117</f>
        <v>0</v>
      </c>
      <c r="H370" s="13">
        <f>IF(AND(Tableau1[[#This Row],[TYPE]]="UTL",Tableau1[[#This Row],[Percentage of growth/Decline January]]&lt;=criteria!$B$2),1,0)</f>
        <v>0</v>
      </c>
    </row>
    <row r="371" spans="1:8" hidden="1" x14ac:dyDescent="0.3">
      <c r="A371">
        <f>Tech!A118</f>
        <v>0</v>
      </c>
      <c r="B371">
        <f>Tech!B118</f>
        <v>0</v>
      </c>
      <c r="C371">
        <f>Tech!C118</f>
        <v>0</v>
      </c>
      <c r="D371">
        <f>Tech!D118</f>
        <v>0</v>
      </c>
      <c r="E371">
        <f>Tech!E118</f>
        <v>0</v>
      </c>
      <c r="F371">
        <f>Tech!F118</f>
        <v>0</v>
      </c>
      <c r="G371">
        <f>Tech!G118</f>
        <v>0</v>
      </c>
      <c r="H371" s="13">
        <f>IF(AND(Tableau1[[#This Row],[TYPE]]="UTL",Tableau1[[#This Row],[Percentage of growth/Decline January]]&lt;=criteria!$B$2),1,0)</f>
        <v>0</v>
      </c>
    </row>
    <row r="372" spans="1:8" hidden="1" x14ac:dyDescent="0.3">
      <c r="A372">
        <f>Tech!A119</f>
        <v>0</v>
      </c>
      <c r="B372">
        <f>Tech!B119</f>
        <v>0</v>
      </c>
      <c r="C372">
        <f>Tech!C119</f>
        <v>0</v>
      </c>
      <c r="D372">
        <f>Tech!D119</f>
        <v>0</v>
      </c>
      <c r="E372">
        <f>Tech!E119</f>
        <v>0</v>
      </c>
      <c r="F372">
        <f>Tech!F119</f>
        <v>0</v>
      </c>
      <c r="G372">
        <f>Tech!G119</f>
        <v>0</v>
      </c>
      <c r="H372" s="13">
        <f>IF(AND(Tableau1[[#This Row],[TYPE]]="UTL",Tableau1[[#This Row],[Percentage of growth/Decline January]]&lt;=criteria!$B$2),1,0)</f>
        <v>0</v>
      </c>
    </row>
    <row r="373" spans="1:8" hidden="1" x14ac:dyDescent="0.3">
      <c r="A373">
        <f>Tech!A120</f>
        <v>0</v>
      </c>
      <c r="B373">
        <f>Tech!B120</f>
        <v>0</v>
      </c>
      <c r="C373">
        <f>Tech!C120</f>
        <v>0</v>
      </c>
      <c r="D373">
        <f>Tech!D120</f>
        <v>0</v>
      </c>
      <c r="E373">
        <f>Tech!E120</f>
        <v>0</v>
      </c>
      <c r="F373">
        <f>Tech!F120</f>
        <v>0</v>
      </c>
      <c r="G373">
        <f>Tech!G120</f>
        <v>0</v>
      </c>
      <c r="H373" s="13">
        <f>IF(AND(Tableau1[[#This Row],[TYPE]]="UTL",Tableau1[[#This Row],[Percentage of growth/Decline January]]&lt;=criteria!$B$2),1,0)</f>
        <v>0</v>
      </c>
    </row>
    <row r="374" spans="1:8" hidden="1" x14ac:dyDescent="0.3">
      <c r="A374">
        <f>Tech!A121</f>
        <v>0</v>
      </c>
      <c r="B374">
        <f>Tech!B121</f>
        <v>0</v>
      </c>
      <c r="C374">
        <f>Tech!C121</f>
        <v>0</v>
      </c>
      <c r="D374">
        <f>Tech!D121</f>
        <v>0</v>
      </c>
      <c r="E374">
        <f>Tech!E121</f>
        <v>0</v>
      </c>
      <c r="F374">
        <f>Tech!F121</f>
        <v>0</v>
      </c>
      <c r="G374">
        <f>Tech!G121</f>
        <v>0</v>
      </c>
      <c r="H374" s="13">
        <f>IF(AND(Tableau1[[#This Row],[TYPE]]="UTL",Tableau1[[#This Row],[Percentage of growth/Decline January]]&lt;=criteria!$B$2),1,0)</f>
        <v>0</v>
      </c>
    </row>
    <row r="375" spans="1:8" hidden="1" x14ac:dyDescent="0.3">
      <c r="A375">
        <f>Tech!A122</f>
        <v>0</v>
      </c>
      <c r="B375">
        <f>Tech!B122</f>
        <v>0</v>
      </c>
      <c r="C375">
        <f>Tech!C122</f>
        <v>0</v>
      </c>
      <c r="D375">
        <f>Tech!D122</f>
        <v>0</v>
      </c>
      <c r="E375">
        <f>Tech!E122</f>
        <v>0</v>
      </c>
      <c r="F375">
        <f>Tech!F122</f>
        <v>0</v>
      </c>
      <c r="G375">
        <f>Tech!G122</f>
        <v>0</v>
      </c>
      <c r="H375" s="13">
        <f>IF(AND(Tableau1[[#This Row],[TYPE]]="UTL",Tableau1[[#This Row],[Percentage of growth/Decline January]]&lt;=criteria!$B$2),1,0)</f>
        <v>0</v>
      </c>
    </row>
    <row r="376" spans="1:8" hidden="1" x14ac:dyDescent="0.3">
      <c r="A376">
        <f>Tech!A123</f>
        <v>0</v>
      </c>
      <c r="B376">
        <f>Tech!B123</f>
        <v>0</v>
      </c>
      <c r="C376">
        <f>Tech!C123</f>
        <v>0</v>
      </c>
      <c r="D376">
        <f>Tech!D123</f>
        <v>0</v>
      </c>
      <c r="E376">
        <f>Tech!E123</f>
        <v>0</v>
      </c>
      <c r="F376">
        <f>Tech!F123</f>
        <v>0</v>
      </c>
      <c r="G376">
        <f>Tech!G123</f>
        <v>0</v>
      </c>
      <c r="H376" s="13">
        <f>IF(AND(Tableau1[[#This Row],[TYPE]]="UTL",Tableau1[[#This Row],[Percentage of growth/Decline January]]&lt;=criteria!$B$2),1,0)</f>
        <v>0</v>
      </c>
    </row>
    <row r="377" spans="1:8" hidden="1" x14ac:dyDescent="0.3">
      <c r="A377">
        <f>Tech!A124</f>
        <v>0</v>
      </c>
      <c r="B377">
        <f>Tech!B124</f>
        <v>0</v>
      </c>
      <c r="C377">
        <f>Tech!C124</f>
        <v>0</v>
      </c>
      <c r="D377">
        <f>Tech!D124</f>
        <v>0</v>
      </c>
      <c r="E377">
        <f>Tech!E124</f>
        <v>0</v>
      </c>
      <c r="F377">
        <f>Tech!F124</f>
        <v>0</v>
      </c>
      <c r="G377">
        <f>Tech!G124</f>
        <v>0</v>
      </c>
      <c r="H377" s="13">
        <f>IF(AND(Tableau1[[#This Row],[TYPE]]="UTL",Tableau1[[#This Row],[Percentage of growth/Decline January]]&lt;=criteria!$B$2),1,0)</f>
        <v>0</v>
      </c>
    </row>
    <row r="378" spans="1:8" hidden="1" x14ac:dyDescent="0.3">
      <c r="A378">
        <f>Tech!A125</f>
        <v>0</v>
      </c>
      <c r="B378">
        <f>Tech!B125</f>
        <v>0</v>
      </c>
      <c r="C378">
        <f>Tech!C125</f>
        <v>0</v>
      </c>
      <c r="D378">
        <f>Tech!D125</f>
        <v>0</v>
      </c>
      <c r="E378">
        <f>Tech!E125</f>
        <v>0</v>
      </c>
      <c r="F378">
        <f>Tech!F125</f>
        <v>0</v>
      </c>
      <c r="G378">
        <f>Tech!G125</f>
        <v>0</v>
      </c>
      <c r="H378" s="13">
        <f>IF(AND(Tableau1[[#This Row],[TYPE]]="UTL",Tableau1[[#This Row],[Percentage of growth/Decline January]]&lt;=criteria!$B$2),1,0)</f>
        <v>0</v>
      </c>
    </row>
    <row r="379" spans="1:8" hidden="1" x14ac:dyDescent="0.3">
      <c r="A379">
        <f>Tech!A126</f>
        <v>0</v>
      </c>
      <c r="B379">
        <f>Tech!B126</f>
        <v>0</v>
      </c>
      <c r="C379">
        <f>Tech!C126</f>
        <v>0</v>
      </c>
      <c r="D379">
        <f>Tech!D126</f>
        <v>0</v>
      </c>
      <c r="E379">
        <f>Tech!E126</f>
        <v>0</v>
      </c>
      <c r="F379">
        <f>Tech!F126</f>
        <v>0</v>
      </c>
      <c r="G379">
        <f>Tech!G126</f>
        <v>0</v>
      </c>
      <c r="H379" s="13">
        <f>IF(AND(Tableau1[[#This Row],[TYPE]]="UTL",Tableau1[[#This Row],[Percentage of growth/Decline January]]&lt;=criteria!$B$2),1,0)</f>
        <v>0</v>
      </c>
    </row>
    <row r="380" spans="1:8" hidden="1" x14ac:dyDescent="0.3">
      <c r="A380">
        <f>Tech!A127</f>
        <v>0</v>
      </c>
      <c r="B380">
        <f>Tech!B127</f>
        <v>0</v>
      </c>
      <c r="C380">
        <f>Tech!C127</f>
        <v>0</v>
      </c>
      <c r="D380">
        <f>Tech!D127</f>
        <v>0</v>
      </c>
      <c r="E380">
        <f>Tech!E127</f>
        <v>0</v>
      </c>
      <c r="F380">
        <f>Tech!F127</f>
        <v>0</v>
      </c>
      <c r="G380">
        <f>Tech!G127</f>
        <v>0</v>
      </c>
      <c r="H380" s="13">
        <f>IF(AND(Tableau1[[#This Row],[TYPE]]="UTL",Tableau1[[#This Row],[Percentage of growth/Decline January]]&lt;=criteria!$B$2),1,0)</f>
        <v>0</v>
      </c>
    </row>
    <row r="381" spans="1:8" hidden="1" x14ac:dyDescent="0.3">
      <c r="A381">
        <f>Tech!A128</f>
        <v>0</v>
      </c>
      <c r="B381">
        <f>Tech!B128</f>
        <v>0</v>
      </c>
      <c r="C381">
        <f>Tech!C128</f>
        <v>0</v>
      </c>
      <c r="D381">
        <f>Tech!D128</f>
        <v>0</v>
      </c>
      <c r="E381">
        <f>Tech!E128</f>
        <v>0</v>
      </c>
      <c r="F381">
        <f>Tech!F128</f>
        <v>0</v>
      </c>
      <c r="G381">
        <f>Tech!G128</f>
        <v>0</v>
      </c>
      <c r="H381" s="13">
        <f>IF(AND(Tableau1[[#This Row],[TYPE]]="UTL",Tableau1[[#This Row],[Percentage of growth/Decline January]]&lt;=criteria!$B$2),1,0)</f>
        <v>0</v>
      </c>
    </row>
    <row r="382" spans="1:8" hidden="1" x14ac:dyDescent="0.3">
      <c r="A382">
        <f>Tech!A129</f>
        <v>0</v>
      </c>
      <c r="B382">
        <f>Tech!B129</f>
        <v>0</v>
      </c>
      <c r="C382">
        <f>Tech!C129</f>
        <v>0</v>
      </c>
      <c r="D382">
        <f>Tech!D129</f>
        <v>0</v>
      </c>
      <c r="E382">
        <f>Tech!E129</f>
        <v>0</v>
      </c>
      <c r="F382">
        <f>Tech!F129</f>
        <v>0</v>
      </c>
      <c r="G382">
        <f>Tech!G129</f>
        <v>0</v>
      </c>
      <c r="H382" s="13">
        <f>IF(AND(Tableau1[[#This Row],[TYPE]]="UTL",Tableau1[[#This Row],[Percentage of growth/Decline January]]&lt;=criteria!$B$2),1,0)</f>
        <v>0</v>
      </c>
    </row>
    <row r="383" spans="1:8" hidden="1" x14ac:dyDescent="0.3">
      <c r="A383">
        <f>Tech!A130</f>
        <v>0</v>
      </c>
      <c r="B383">
        <f>Tech!B130</f>
        <v>0</v>
      </c>
      <c r="C383">
        <f>Tech!C130</f>
        <v>0</v>
      </c>
      <c r="D383">
        <f>Tech!D130</f>
        <v>0</v>
      </c>
      <c r="E383">
        <f>Tech!E130</f>
        <v>0</v>
      </c>
      <c r="F383">
        <f>Tech!F130</f>
        <v>0</v>
      </c>
      <c r="G383">
        <f>Tech!G130</f>
        <v>0</v>
      </c>
      <c r="H383" s="13">
        <f>IF(AND(Tableau1[[#This Row],[TYPE]]="UTL",Tableau1[[#This Row],[Percentage of growth/Decline January]]&lt;=criteria!$B$2),1,0)</f>
        <v>0</v>
      </c>
    </row>
    <row r="384" spans="1:8" hidden="1" x14ac:dyDescent="0.3">
      <c r="A384">
        <f>Tech!A131</f>
        <v>0</v>
      </c>
      <c r="B384">
        <f>Tech!B131</f>
        <v>0</v>
      </c>
      <c r="C384">
        <f>Tech!C131</f>
        <v>0</v>
      </c>
      <c r="D384">
        <f>Tech!D131</f>
        <v>0</v>
      </c>
      <c r="E384">
        <f>Tech!E131</f>
        <v>0</v>
      </c>
      <c r="F384">
        <f>Tech!F131</f>
        <v>0</v>
      </c>
      <c r="G384">
        <f>Tech!G131</f>
        <v>0</v>
      </c>
      <c r="H384" s="13">
        <f>IF(AND(Tableau1[[#This Row],[TYPE]]="UTL",Tableau1[[#This Row],[Percentage of growth/Decline January]]&lt;=criteria!$B$2),1,0)</f>
        <v>0</v>
      </c>
    </row>
    <row r="385" spans="1:8" hidden="1" x14ac:dyDescent="0.3">
      <c r="A385">
        <f>Tech!A132</f>
        <v>0</v>
      </c>
      <c r="B385">
        <f>Tech!B132</f>
        <v>0</v>
      </c>
      <c r="C385">
        <f>Tech!C132</f>
        <v>0</v>
      </c>
      <c r="D385">
        <f>Tech!D132</f>
        <v>0</v>
      </c>
      <c r="E385">
        <f>Tech!E132</f>
        <v>0</v>
      </c>
      <c r="F385">
        <f>Tech!F132</f>
        <v>0</v>
      </c>
      <c r="G385">
        <f>Tech!G132</f>
        <v>0</v>
      </c>
      <c r="H385" s="13">
        <f>IF(AND(Tableau1[[#This Row],[TYPE]]="UTL",Tableau1[[#This Row],[Percentage of growth/Decline January]]&lt;=criteria!$B$2),1,0)</f>
        <v>0</v>
      </c>
    </row>
    <row r="386" spans="1:8" hidden="1" x14ac:dyDescent="0.3">
      <c r="A386">
        <f>Tech!A133</f>
        <v>0</v>
      </c>
      <c r="B386">
        <f>Tech!B133</f>
        <v>0</v>
      </c>
      <c r="C386">
        <f>Tech!C133</f>
        <v>0</v>
      </c>
      <c r="D386">
        <f>Tech!D133</f>
        <v>0</v>
      </c>
      <c r="E386">
        <f>Tech!E133</f>
        <v>0</v>
      </c>
      <c r="F386">
        <f>Tech!F133</f>
        <v>0</v>
      </c>
      <c r="G386">
        <f>Tech!G133</f>
        <v>0</v>
      </c>
      <c r="H386" s="13">
        <f>IF(AND(Tableau1[[#This Row],[TYPE]]="UTL",Tableau1[[#This Row],[Percentage of growth/Decline January]]&lt;=criteria!$B$2),1,0)</f>
        <v>0</v>
      </c>
    </row>
    <row r="387" spans="1:8" hidden="1" x14ac:dyDescent="0.3">
      <c r="A387">
        <f>Tech!A134</f>
        <v>0</v>
      </c>
      <c r="B387">
        <f>Tech!B134</f>
        <v>0</v>
      </c>
      <c r="C387">
        <f>Tech!C134</f>
        <v>0</v>
      </c>
      <c r="D387">
        <f>Tech!D134</f>
        <v>0</v>
      </c>
      <c r="E387">
        <f>Tech!E134</f>
        <v>0</v>
      </c>
      <c r="F387">
        <f>Tech!F134</f>
        <v>0</v>
      </c>
      <c r="G387">
        <f>Tech!G134</f>
        <v>0</v>
      </c>
      <c r="H387" s="13">
        <f>IF(AND(Tableau1[[#This Row],[TYPE]]="UTL",Tableau1[[#This Row],[Percentage of growth/Decline January]]&lt;=criteria!$B$2),1,0)</f>
        <v>0</v>
      </c>
    </row>
    <row r="388" spans="1:8" hidden="1" x14ac:dyDescent="0.3">
      <c r="A388">
        <f>Tech!A135</f>
        <v>0</v>
      </c>
      <c r="B388">
        <f>Tech!B135</f>
        <v>0</v>
      </c>
      <c r="C388">
        <f>Tech!C135</f>
        <v>0</v>
      </c>
      <c r="D388">
        <f>Tech!D135</f>
        <v>0</v>
      </c>
      <c r="E388">
        <f>Tech!E135</f>
        <v>0</v>
      </c>
      <c r="F388">
        <f>Tech!F135</f>
        <v>0</v>
      </c>
      <c r="G388">
        <f>Tech!G135</f>
        <v>0</v>
      </c>
      <c r="H388" s="13">
        <f>IF(AND(Tableau1[[#This Row],[TYPE]]="UTL",Tableau1[[#This Row],[Percentage of growth/Decline January]]&lt;=criteria!$B$2),1,0)</f>
        <v>0</v>
      </c>
    </row>
    <row r="389" spans="1:8" hidden="1" x14ac:dyDescent="0.3">
      <c r="A389">
        <f>Tech!A136</f>
        <v>0</v>
      </c>
      <c r="B389">
        <f>Tech!B136</f>
        <v>0</v>
      </c>
      <c r="C389">
        <f>Tech!C136</f>
        <v>0</v>
      </c>
      <c r="D389">
        <f>Tech!D136</f>
        <v>0</v>
      </c>
      <c r="E389">
        <f>Tech!E136</f>
        <v>0</v>
      </c>
      <c r="F389">
        <f>Tech!F136</f>
        <v>0</v>
      </c>
      <c r="G389">
        <f>Tech!G136</f>
        <v>0</v>
      </c>
      <c r="H389" s="13">
        <f>IF(AND(Tableau1[[#This Row],[TYPE]]="UTL",Tableau1[[#This Row],[Percentage of growth/Decline January]]&lt;=criteria!$B$2),1,0)</f>
        <v>0</v>
      </c>
    </row>
    <row r="390" spans="1:8" hidden="1" x14ac:dyDescent="0.3">
      <c r="A390">
        <f>Tech!A137</f>
        <v>0</v>
      </c>
      <c r="B390">
        <f>Tech!B137</f>
        <v>0</v>
      </c>
      <c r="C390">
        <f>Tech!C137</f>
        <v>0</v>
      </c>
      <c r="D390">
        <f>Tech!D137</f>
        <v>0</v>
      </c>
      <c r="E390">
        <f>Tech!E137</f>
        <v>0</v>
      </c>
      <c r="F390">
        <f>Tech!F137</f>
        <v>0</v>
      </c>
      <c r="G390">
        <f>Tech!G137</f>
        <v>0</v>
      </c>
      <c r="H390" s="13">
        <f>IF(AND(Tableau1[[#This Row],[TYPE]]="UTL",Tableau1[[#This Row],[Percentage of growth/Decline January]]&lt;=criteria!$B$2),1,0)</f>
        <v>0</v>
      </c>
    </row>
    <row r="391" spans="1:8" hidden="1" x14ac:dyDescent="0.3">
      <c r="A391">
        <f>Tech!A138</f>
        <v>0</v>
      </c>
      <c r="B391">
        <f>Tech!B138</f>
        <v>0</v>
      </c>
      <c r="C391">
        <f>Tech!C138</f>
        <v>0</v>
      </c>
      <c r="D391">
        <f>Tech!D138</f>
        <v>0</v>
      </c>
      <c r="E391">
        <f>Tech!E138</f>
        <v>0</v>
      </c>
      <c r="F391">
        <f>Tech!F138</f>
        <v>0</v>
      </c>
      <c r="G391">
        <f>Tech!G138</f>
        <v>0</v>
      </c>
      <c r="H391" s="13">
        <f>IF(AND(Tableau1[[#This Row],[TYPE]]="UTL",Tableau1[[#This Row],[Percentage of growth/Decline January]]&lt;=criteria!$B$2),1,0)</f>
        <v>0</v>
      </c>
    </row>
    <row r="392" spans="1:8" hidden="1" x14ac:dyDescent="0.3">
      <c r="A392">
        <f>Tech!A139</f>
        <v>0</v>
      </c>
      <c r="B392">
        <f>Tech!B139</f>
        <v>0</v>
      </c>
      <c r="C392">
        <f>Tech!C139</f>
        <v>0</v>
      </c>
      <c r="D392">
        <f>Tech!D139</f>
        <v>0</v>
      </c>
      <c r="E392">
        <f>Tech!E139</f>
        <v>0</v>
      </c>
      <c r="F392">
        <f>Tech!F139</f>
        <v>0</v>
      </c>
      <c r="G392">
        <f>Tech!G139</f>
        <v>0</v>
      </c>
      <c r="H392" s="13">
        <f>IF(AND(Tableau1[[#This Row],[TYPE]]="UTL",Tableau1[[#This Row],[Percentage of growth/Decline January]]&lt;=criteria!$B$2),1,0)</f>
        <v>0</v>
      </c>
    </row>
    <row r="393" spans="1:8" hidden="1" x14ac:dyDescent="0.3">
      <c r="A393">
        <f>Tech!A140</f>
        <v>0</v>
      </c>
      <c r="B393">
        <f>Tech!B140</f>
        <v>0</v>
      </c>
      <c r="C393">
        <f>Tech!C140</f>
        <v>0</v>
      </c>
      <c r="D393">
        <f>Tech!D140</f>
        <v>0</v>
      </c>
      <c r="E393">
        <f>Tech!E140</f>
        <v>0</v>
      </c>
      <c r="F393">
        <f>Tech!F140</f>
        <v>0</v>
      </c>
      <c r="G393">
        <f>Tech!G140</f>
        <v>0</v>
      </c>
      <c r="H393" s="13">
        <f>IF(AND(Tableau1[[#This Row],[TYPE]]="UTL",Tableau1[[#This Row],[Percentage of growth/Decline January]]&lt;=criteria!$B$2),1,0)</f>
        <v>0</v>
      </c>
    </row>
    <row r="394" spans="1:8" hidden="1" x14ac:dyDescent="0.3">
      <c r="A394">
        <f>Tech!A141</f>
        <v>0</v>
      </c>
      <c r="B394">
        <f>Tech!B141</f>
        <v>0</v>
      </c>
      <c r="C394">
        <f>Tech!C141</f>
        <v>0</v>
      </c>
      <c r="D394">
        <f>Tech!D141</f>
        <v>0</v>
      </c>
      <c r="E394">
        <f>Tech!E141</f>
        <v>0</v>
      </c>
      <c r="F394">
        <f>Tech!F141</f>
        <v>0</v>
      </c>
      <c r="G394">
        <f>Tech!G141</f>
        <v>0</v>
      </c>
      <c r="H394" s="13">
        <f>IF(AND(Tableau1[[#This Row],[TYPE]]="UTL",Tableau1[[#This Row],[Percentage of growth/Decline January]]&lt;=criteria!$B$2),1,0)</f>
        <v>0</v>
      </c>
    </row>
    <row r="395" spans="1:8" hidden="1" x14ac:dyDescent="0.3">
      <c r="A395">
        <f>Tech!A142</f>
        <v>0</v>
      </c>
      <c r="B395">
        <f>Tech!B142</f>
        <v>0</v>
      </c>
      <c r="C395">
        <f>Tech!C142</f>
        <v>0</v>
      </c>
      <c r="D395">
        <f>Tech!D142</f>
        <v>0</v>
      </c>
      <c r="E395">
        <f>Tech!E142</f>
        <v>0</v>
      </c>
      <c r="F395">
        <f>Tech!F142</f>
        <v>0</v>
      </c>
      <c r="G395">
        <f>Tech!G142</f>
        <v>0</v>
      </c>
      <c r="H395" s="13">
        <f>IF(AND(Tableau1[[#This Row],[TYPE]]="UTL",Tableau1[[#This Row],[Percentage of growth/Decline January]]&lt;=criteria!$B$2),1,0)</f>
        <v>0</v>
      </c>
    </row>
    <row r="396" spans="1:8" hidden="1" x14ac:dyDescent="0.3">
      <c r="A396">
        <f>Tech!A143</f>
        <v>0</v>
      </c>
      <c r="B396">
        <f>Tech!B143</f>
        <v>0</v>
      </c>
      <c r="C396">
        <f>Tech!C143</f>
        <v>0</v>
      </c>
      <c r="D396">
        <f>Tech!D143</f>
        <v>0</v>
      </c>
      <c r="E396">
        <f>Tech!E143</f>
        <v>0</v>
      </c>
      <c r="F396">
        <f>Tech!F143</f>
        <v>0</v>
      </c>
      <c r="G396">
        <f>Tech!G143</f>
        <v>0</v>
      </c>
      <c r="H396" s="13">
        <f>IF(AND(Tableau1[[#This Row],[TYPE]]="UTL",Tableau1[[#This Row],[Percentage of growth/Decline January]]&lt;=criteria!$B$2),1,0)</f>
        <v>0</v>
      </c>
    </row>
    <row r="397" spans="1:8" hidden="1" x14ac:dyDescent="0.3">
      <c r="A397">
        <f>Tech!A144</f>
        <v>0</v>
      </c>
      <c r="B397">
        <f>Tech!B144</f>
        <v>0</v>
      </c>
      <c r="C397">
        <f>Tech!C144</f>
        <v>0</v>
      </c>
      <c r="D397">
        <f>Tech!D144</f>
        <v>0</v>
      </c>
      <c r="E397">
        <f>Tech!E144</f>
        <v>0</v>
      </c>
      <c r="F397">
        <f>Tech!F144</f>
        <v>0</v>
      </c>
      <c r="G397">
        <f>Tech!G144</f>
        <v>0</v>
      </c>
      <c r="H397" s="13">
        <f>IF(AND(Tableau1[[#This Row],[TYPE]]="UTL",Tableau1[[#This Row],[Percentage of growth/Decline January]]&lt;=criteria!$B$2),1,0)</f>
        <v>0</v>
      </c>
    </row>
    <row r="398" spans="1:8" hidden="1" x14ac:dyDescent="0.3">
      <c r="A398">
        <f>Tech!A145</f>
        <v>0</v>
      </c>
      <c r="B398">
        <f>Tech!B145</f>
        <v>0</v>
      </c>
      <c r="C398">
        <f>Tech!C145</f>
        <v>0</v>
      </c>
      <c r="D398">
        <f>Tech!D145</f>
        <v>0</v>
      </c>
      <c r="E398">
        <f>Tech!E145</f>
        <v>0</v>
      </c>
      <c r="F398">
        <f>Tech!F145</f>
        <v>0</v>
      </c>
      <c r="G398">
        <f>Tech!G145</f>
        <v>0</v>
      </c>
      <c r="H398" s="13">
        <f>IF(AND(Tableau1[[#This Row],[TYPE]]="UTL",Tableau1[[#This Row],[Percentage of growth/Decline January]]&lt;=criteria!$B$2),1,0)</f>
        <v>0</v>
      </c>
    </row>
    <row r="399" spans="1:8" hidden="1" x14ac:dyDescent="0.3">
      <c r="A399">
        <f>Tech!A146</f>
        <v>0</v>
      </c>
      <c r="B399">
        <f>Tech!B146</f>
        <v>0</v>
      </c>
      <c r="C399">
        <f>Tech!C146</f>
        <v>0</v>
      </c>
      <c r="D399">
        <f>Tech!D146</f>
        <v>0</v>
      </c>
      <c r="E399">
        <f>Tech!E146</f>
        <v>0</v>
      </c>
      <c r="F399">
        <f>Tech!F146</f>
        <v>0</v>
      </c>
      <c r="G399">
        <f>Tech!G146</f>
        <v>0</v>
      </c>
      <c r="H399" s="13">
        <f>IF(AND(Tableau1[[#This Row],[TYPE]]="UTL",Tableau1[[#This Row],[Percentage of growth/Decline January]]&lt;=criteria!$B$2),1,0)</f>
        <v>0</v>
      </c>
    </row>
    <row r="400" spans="1:8" hidden="1" x14ac:dyDescent="0.3">
      <c r="A400">
        <f>Tech!A147</f>
        <v>0</v>
      </c>
      <c r="B400">
        <f>Tech!B147</f>
        <v>0</v>
      </c>
      <c r="C400">
        <f>Tech!C147</f>
        <v>0</v>
      </c>
      <c r="D400">
        <f>Tech!D147</f>
        <v>0</v>
      </c>
      <c r="E400">
        <f>Tech!E147</f>
        <v>0</v>
      </c>
      <c r="F400">
        <f>Tech!F147</f>
        <v>0</v>
      </c>
      <c r="G400">
        <f>Tech!G147</f>
        <v>0</v>
      </c>
      <c r="H400" s="13">
        <f>IF(AND(Tableau1[[#This Row],[TYPE]]="UTL",Tableau1[[#This Row],[Percentage of growth/Decline January]]&lt;=criteria!$B$2),1,0)</f>
        <v>0</v>
      </c>
    </row>
    <row r="401" spans="1:8" hidden="1" x14ac:dyDescent="0.3">
      <c r="A401">
        <f>Tech!A148</f>
        <v>0</v>
      </c>
      <c r="B401">
        <f>Tech!B148</f>
        <v>0</v>
      </c>
      <c r="C401">
        <f>Tech!C148</f>
        <v>0</v>
      </c>
      <c r="D401">
        <f>Tech!D148</f>
        <v>0</v>
      </c>
      <c r="E401">
        <f>Tech!E148</f>
        <v>0</v>
      </c>
      <c r="F401">
        <f>Tech!F148</f>
        <v>0</v>
      </c>
      <c r="G401">
        <f>Tech!G148</f>
        <v>0</v>
      </c>
      <c r="H401" s="13">
        <f>IF(AND(Tableau1[[#This Row],[TYPE]]="UTL",Tableau1[[#This Row],[Percentage of growth/Decline January]]&lt;=criteria!$B$2),1,0)</f>
        <v>0</v>
      </c>
    </row>
    <row r="402" spans="1:8" hidden="1" x14ac:dyDescent="0.3">
      <c r="A402">
        <f>Tech!A149</f>
        <v>0</v>
      </c>
      <c r="B402">
        <f>Tech!B149</f>
        <v>0</v>
      </c>
      <c r="C402">
        <f>Tech!C149</f>
        <v>0</v>
      </c>
      <c r="D402">
        <f>Tech!D149</f>
        <v>0</v>
      </c>
      <c r="E402">
        <f>Tech!E149</f>
        <v>0</v>
      </c>
      <c r="F402">
        <f>Tech!F149</f>
        <v>0</v>
      </c>
      <c r="G402">
        <f>Tech!G149</f>
        <v>0</v>
      </c>
      <c r="H402" s="13">
        <f>IF(AND(Tableau1[[#This Row],[TYPE]]="UTL",Tableau1[[#This Row],[Percentage of growth/Decline January]]&lt;=criteria!$B$2),1,0)</f>
        <v>0</v>
      </c>
    </row>
    <row r="403" spans="1:8" hidden="1" x14ac:dyDescent="0.3">
      <c r="A403">
        <f>Tech!A150</f>
        <v>0</v>
      </c>
      <c r="B403">
        <f>Tech!B150</f>
        <v>0</v>
      </c>
      <c r="C403">
        <f>Tech!C150</f>
        <v>0</v>
      </c>
      <c r="D403">
        <f>Tech!D150</f>
        <v>0</v>
      </c>
      <c r="E403">
        <f>Tech!E150</f>
        <v>0</v>
      </c>
      <c r="F403">
        <f>Tech!F150</f>
        <v>0</v>
      </c>
      <c r="G403">
        <f>Tech!G150</f>
        <v>0</v>
      </c>
      <c r="H403" s="13">
        <f>IF(AND(Tableau1[[#This Row],[TYPE]]="UTL",Tableau1[[#This Row],[Percentage of growth/Decline January]]&lt;=criteria!$B$2),1,0)</f>
        <v>0</v>
      </c>
    </row>
    <row r="404" spans="1:8" hidden="1" x14ac:dyDescent="0.3">
      <c r="A404">
        <f>Tech!A151</f>
        <v>0</v>
      </c>
      <c r="B404">
        <f>Tech!B151</f>
        <v>0</v>
      </c>
      <c r="C404">
        <f>Tech!C151</f>
        <v>0</v>
      </c>
      <c r="D404">
        <f>Tech!D151</f>
        <v>0</v>
      </c>
      <c r="E404">
        <f>Tech!E151</f>
        <v>0</v>
      </c>
      <c r="F404">
        <f>Tech!F151</f>
        <v>0</v>
      </c>
      <c r="G404">
        <f>Tech!G151</f>
        <v>0</v>
      </c>
      <c r="H404" s="13">
        <f>IF(AND(Tableau1[[#This Row],[TYPE]]="UTL",Tableau1[[#This Row],[Percentage of growth/Decline January]]&lt;=criteria!$B$2),1,0)</f>
        <v>0</v>
      </c>
    </row>
    <row r="405" spans="1:8" hidden="1" x14ac:dyDescent="0.3">
      <c r="A405">
        <f>Tech!A152</f>
        <v>0</v>
      </c>
      <c r="B405">
        <f>Tech!B152</f>
        <v>0</v>
      </c>
      <c r="C405">
        <f>Tech!C152</f>
        <v>0</v>
      </c>
      <c r="D405">
        <f>Tech!D152</f>
        <v>0</v>
      </c>
      <c r="E405">
        <f>Tech!E152</f>
        <v>0</v>
      </c>
      <c r="F405">
        <f>Tech!F152</f>
        <v>0</v>
      </c>
      <c r="G405">
        <f>Tech!G152</f>
        <v>0</v>
      </c>
      <c r="H405" s="13">
        <f>IF(AND(Tableau1[[#This Row],[TYPE]]="UTL",Tableau1[[#This Row],[Percentage of growth/Decline January]]&lt;=criteria!$B$2),1,0)</f>
        <v>0</v>
      </c>
    </row>
    <row r="406" spans="1:8" hidden="1" x14ac:dyDescent="0.3">
      <c r="A406">
        <f>Tech!A153</f>
        <v>0</v>
      </c>
      <c r="B406">
        <f>Tech!B153</f>
        <v>0</v>
      </c>
      <c r="C406">
        <f>Tech!C153</f>
        <v>0</v>
      </c>
      <c r="D406">
        <f>Tech!D153</f>
        <v>0</v>
      </c>
      <c r="E406">
        <f>Tech!E153</f>
        <v>0</v>
      </c>
      <c r="F406">
        <f>Tech!F153</f>
        <v>0</v>
      </c>
      <c r="G406">
        <f>Tech!G153</f>
        <v>0</v>
      </c>
      <c r="H406" s="13">
        <f>IF(AND(Tableau1[[#This Row],[TYPE]]="UTL",Tableau1[[#This Row],[Percentage of growth/Decline January]]&lt;=criteria!$B$2),1,0)</f>
        <v>0</v>
      </c>
    </row>
    <row r="407" spans="1:8" hidden="1" x14ac:dyDescent="0.3">
      <c r="A407">
        <f>Tech!A154</f>
        <v>0</v>
      </c>
      <c r="B407">
        <f>Tech!B154</f>
        <v>0</v>
      </c>
      <c r="C407">
        <f>Tech!C154</f>
        <v>0</v>
      </c>
      <c r="D407">
        <f>Tech!D154</f>
        <v>0</v>
      </c>
      <c r="E407">
        <f>Tech!E154</f>
        <v>0</v>
      </c>
      <c r="F407">
        <f>Tech!F154</f>
        <v>0</v>
      </c>
      <c r="G407">
        <f>Tech!G154</f>
        <v>0</v>
      </c>
      <c r="H407" s="13">
        <f>IF(AND(Tableau1[[#This Row],[TYPE]]="UTL",Tableau1[[#This Row],[Percentage of growth/Decline January]]&lt;=criteria!$B$2),1,0)</f>
        <v>0</v>
      </c>
    </row>
    <row r="408" spans="1:8" hidden="1" x14ac:dyDescent="0.3">
      <c r="A408">
        <f>Tech!A155</f>
        <v>0</v>
      </c>
      <c r="B408">
        <f>Tech!B155</f>
        <v>0</v>
      </c>
      <c r="C408">
        <f>Tech!C155</f>
        <v>0</v>
      </c>
      <c r="D408">
        <f>Tech!D155</f>
        <v>0</v>
      </c>
      <c r="E408">
        <f>Tech!E155</f>
        <v>0</v>
      </c>
      <c r="F408">
        <f>Tech!F155</f>
        <v>0</v>
      </c>
      <c r="G408">
        <f>Tech!G155</f>
        <v>0</v>
      </c>
      <c r="H408" s="13">
        <f>IF(AND(Tableau1[[#This Row],[TYPE]]="UTL",Tableau1[[#This Row],[Percentage of growth/Decline January]]&lt;=criteria!$B$2),1,0)</f>
        <v>0</v>
      </c>
    </row>
    <row r="409" spans="1:8" hidden="1" x14ac:dyDescent="0.3">
      <c r="A409">
        <f>Tech!A156</f>
        <v>0</v>
      </c>
      <c r="B409">
        <f>Tech!B156</f>
        <v>0</v>
      </c>
      <c r="C409">
        <f>Tech!C156</f>
        <v>0</v>
      </c>
      <c r="D409">
        <f>Tech!D156</f>
        <v>0</v>
      </c>
      <c r="E409">
        <f>Tech!E156</f>
        <v>0</v>
      </c>
      <c r="F409">
        <f>Tech!F156</f>
        <v>0</v>
      </c>
      <c r="G409">
        <f>Tech!G156</f>
        <v>0</v>
      </c>
      <c r="H409" s="13">
        <f>IF(AND(Tableau1[[#This Row],[TYPE]]="UTL",Tableau1[[#This Row],[Percentage of growth/Decline January]]&lt;=criteria!$B$2),1,0)</f>
        <v>0</v>
      </c>
    </row>
    <row r="410" spans="1:8" hidden="1" x14ac:dyDescent="0.3">
      <c r="A410">
        <f>Tech!A157</f>
        <v>0</v>
      </c>
      <c r="B410">
        <f>Tech!B157</f>
        <v>0</v>
      </c>
      <c r="C410">
        <f>Tech!C157</f>
        <v>0</v>
      </c>
      <c r="D410">
        <f>Tech!D157</f>
        <v>0</v>
      </c>
      <c r="E410">
        <f>Tech!E157</f>
        <v>0</v>
      </c>
      <c r="F410">
        <f>Tech!F157</f>
        <v>0</v>
      </c>
      <c r="G410">
        <f>Tech!G157</f>
        <v>0</v>
      </c>
      <c r="H410" s="13">
        <f>IF(AND(Tableau1[[#This Row],[TYPE]]="UTL",Tableau1[[#This Row],[Percentage of growth/Decline January]]&lt;=criteria!$B$2),1,0)</f>
        <v>0</v>
      </c>
    </row>
    <row r="411" spans="1:8" hidden="1" x14ac:dyDescent="0.3">
      <c r="A411">
        <f>Tech!A158</f>
        <v>0</v>
      </c>
      <c r="B411">
        <f>Tech!B158</f>
        <v>0</v>
      </c>
      <c r="C411">
        <f>Tech!C158</f>
        <v>0</v>
      </c>
      <c r="D411">
        <f>Tech!D158</f>
        <v>0</v>
      </c>
      <c r="E411">
        <f>Tech!E158</f>
        <v>0</v>
      </c>
      <c r="F411">
        <f>Tech!F158</f>
        <v>0</v>
      </c>
      <c r="G411">
        <f>Tech!G158</f>
        <v>0</v>
      </c>
      <c r="H411" s="13">
        <f>IF(AND(Tableau1[[#This Row],[TYPE]]="UTL",Tableau1[[#This Row],[Percentage of growth/Decline January]]&lt;=criteria!$B$2),1,0)</f>
        <v>0</v>
      </c>
    </row>
    <row r="412" spans="1:8" hidden="1" x14ac:dyDescent="0.3">
      <c r="A412">
        <f>Tech!A159</f>
        <v>0</v>
      </c>
      <c r="B412">
        <f>Tech!B159</f>
        <v>0</v>
      </c>
      <c r="C412">
        <f>Tech!C159</f>
        <v>0</v>
      </c>
      <c r="D412">
        <f>Tech!D159</f>
        <v>0</v>
      </c>
      <c r="E412">
        <f>Tech!E159</f>
        <v>0</v>
      </c>
      <c r="F412">
        <f>Tech!F159</f>
        <v>0</v>
      </c>
      <c r="G412">
        <f>Tech!G159</f>
        <v>0</v>
      </c>
      <c r="H412" s="13">
        <f>IF(AND(Tableau1[[#This Row],[TYPE]]="UTL",Tableau1[[#This Row],[Percentage of growth/Decline January]]&lt;=criteria!$B$2),1,0)</f>
        <v>0</v>
      </c>
    </row>
    <row r="413" spans="1:8" hidden="1" x14ac:dyDescent="0.3">
      <c r="A413">
        <f>Tech!A160</f>
        <v>0</v>
      </c>
      <c r="B413">
        <f>Tech!B160</f>
        <v>0</v>
      </c>
      <c r="C413">
        <f>Tech!C160</f>
        <v>0</v>
      </c>
      <c r="D413">
        <f>Tech!D160</f>
        <v>0</v>
      </c>
      <c r="E413">
        <f>Tech!E160</f>
        <v>0</v>
      </c>
      <c r="F413">
        <f>Tech!F160</f>
        <v>0</v>
      </c>
      <c r="G413">
        <f>Tech!G160</f>
        <v>0</v>
      </c>
      <c r="H413" s="13">
        <f>IF(AND(Tableau1[[#This Row],[TYPE]]="UTL",Tableau1[[#This Row],[Percentage of growth/Decline January]]&lt;=criteria!$B$2),1,0)</f>
        <v>0</v>
      </c>
    </row>
    <row r="414" spans="1:8" hidden="1" x14ac:dyDescent="0.3">
      <c r="A414">
        <f>Tech!A161</f>
        <v>0</v>
      </c>
      <c r="B414">
        <f>Tech!B161</f>
        <v>0</v>
      </c>
      <c r="C414">
        <f>Tech!C161</f>
        <v>0</v>
      </c>
      <c r="D414">
        <f>Tech!D161</f>
        <v>0</v>
      </c>
      <c r="E414">
        <f>Tech!E161</f>
        <v>0</v>
      </c>
      <c r="F414">
        <f>Tech!F161</f>
        <v>0</v>
      </c>
      <c r="G414">
        <f>Tech!G161</f>
        <v>0</v>
      </c>
      <c r="H414" s="13">
        <f>IF(AND(Tableau1[[#This Row],[TYPE]]="UTL",Tableau1[[#This Row],[Percentage of growth/Decline January]]&lt;=criteria!$B$2),1,0)</f>
        <v>0</v>
      </c>
    </row>
    <row r="415" spans="1:8" hidden="1" x14ac:dyDescent="0.3">
      <c r="A415">
        <f>Tech!A162</f>
        <v>0</v>
      </c>
      <c r="B415">
        <f>Tech!B162</f>
        <v>0</v>
      </c>
      <c r="C415">
        <f>Tech!C162</f>
        <v>0</v>
      </c>
      <c r="D415">
        <f>Tech!D162</f>
        <v>0</v>
      </c>
      <c r="E415">
        <f>Tech!E162</f>
        <v>0</v>
      </c>
      <c r="F415">
        <f>Tech!F162</f>
        <v>0</v>
      </c>
      <c r="G415">
        <f>Tech!G162</f>
        <v>0</v>
      </c>
      <c r="H415" s="13">
        <f>IF(AND(Tableau1[[#This Row],[TYPE]]="UTL",Tableau1[[#This Row],[Percentage of growth/Decline January]]&lt;=criteria!$B$2),1,0)</f>
        <v>0</v>
      </c>
    </row>
    <row r="416" spans="1:8" hidden="1" x14ac:dyDescent="0.3">
      <c r="A416">
        <f>Tech!A163</f>
        <v>0</v>
      </c>
      <c r="B416">
        <f>Tech!B163</f>
        <v>0</v>
      </c>
      <c r="C416">
        <f>Tech!C163</f>
        <v>0</v>
      </c>
      <c r="D416">
        <f>Tech!D163</f>
        <v>0</v>
      </c>
      <c r="E416">
        <f>Tech!E163</f>
        <v>0</v>
      </c>
      <c r="F416">
        <f>Tech!F163</f>
        <v>0</v>
      </c>
      <c r="G416">
        <f>Tech!G163</f>
        <v>0</v>
      </c>
      <c r="H416" s="13">
        <f>IF(AND(Tableau1[[#This Row],[TYPE]]="UTL",Tableau1[[#This Row],[Percentage of growth/Decline January]]&lt;=criteria!$B$2),1,0)</f>
        <v>0</v>
      </c>
    </row>
    <row r="417" spans="1:8" hidden="1" x14ac:dyDescent="0.3">
      <c r="A417">
        <f>Tech!A164</f>
        <v>0</v>
      </c>
      <c r="B417">
        <f>Tech!B164</f>
        <v>0</v>
      </c>
      <c r="C417">
        <f>Tech!C164</f>
        <v>0</v>
      </c>
      <c r="D417">
        <f>Tech!D164</f>
        <v>0</v>
      </c>
      <c r="E417">
        <f>Tech!E164</f>
        <v>0</v>
      </c>
      <c r="F417">
        <f>Tech!F164</f>
        <v>0</v>
      </c>
      <c r="G417">
        <f>Tech!G164</f>
        <v>0</v>
      </c>
      <c r="H417" s="13">
        <f>IF(AND(Tableau1[[#This Row],[TYPE]]="UTL",Tableau1[[#This Row],[Percentage of growth/Decline January]]&lt;=criteria!$B$2),1,0)</f>
        <v>0</v>
      </c>
    </row>
    <row r="418" spans="1:8" hidden="1" x14ac:dyDescent="0.3">
      <c r="A418">
        <f>Tech!A165</f>
        <v>0</v>
      </c>
      <c r="B418">
        <f>Tech!B165</f>
        <v>0</v>
      </c>
      <c r="C418">
        <f>Tech!C165</f>
        <v>0</v>
      </c>
      <c r="D418">
        <f>Tech!D165</f>
        <v>0</v>
      </c>
      <c r="E418">
        <f>Tech!E165</f>
        <v>0</v>
      </c>
      <c r="F418">
        <f>Tech!F165</f>
        <v>0</v>
      </c>
      <c r="G418">
        <f>Tech!G165</f>
        <v>0</v>
      </c>
      <c r="H418" s="13">
        <f>IF(AND(Tableau1[[#This Row],[TYPE]]="UTL",Tableau1[[#This Row],[Percentage of growth/Decline January]]&lt;=criteria!$B$2),1,0)</f>
        <v>0</v>
      </c>
    </row>
    <row r="419" spans="1:8" hidden="1" x14ac:dyDescent="0.3">
      <c r="A419">
        <f>Tech!A166</f>
        <v>0</v>
      </c>
      <c r="B419">
        <f>Tech!B166</f>
        <v>0</v>
      </c>
      <c r="C419">
        <f>Tech!C166</f>
        <v>0</v>
      </c>
      <c r="D419">
        <f>Tech!D166</f>
        <v>0</v>
      </c>
      <c r="E419">
        <f>Tech!E166</f>
        <v>0</v>
      </c>
      <c r="F419">
        <f>Tech!F166</f>
        <v>0</v>
      </c>
      <c r="G419">
        <f>Tech!G166</f>
        <v>0</v>
      </c>
      <c r="H419" s="13">
        <f>IF(AND(Tableau1[[#This Row],[TYPE]]="UTL",Tableau1[[#This Row],[Percentage of growth/Decline January]]&lt;=criteria!$B$2),1,0)</f>
        <v>0</v>
      </c>
    </row>
    <row r="420" spans="1:8" hidden="1" x14ac:dyDescent="0.3">
      <c r="A420">
        <f>Tech!A167</f>
        <v>0</v>
      </c>
      <c r="B420">
        <f>Tech!B167</f>
        <v>0</v>
      </c>
      <c r="C420">
        <f>Tech!C167</f>
        <v>0</v>
      </c>
      <c r="D420">
        <f>Tech!D167</f>
        <v>0</v>
      </c>
      <c r="E420">
        <f>Tech!E167</f>
        <v>0</v>
      </c>
      <c r="F420">
        <f>Tech!F167</f>
        <v>0</v>
      </c>
      <c r="G420">
        <f>Tech!G167</f>
        <v>0</v>
      </c>
      <c r="H420" s="13">
        <f>IF(AND(Tableau1[[#This Row],[TYPE]]="UTL",Tableau1[[#This Row],[Percentage of growth/Decline January]]&lt;=criteria!$B$2),1,0)</f>
        <v>0</v>
      </c>
    </row>
    <row r="421" spans="1:8" hidden="1" x14ac:dyDescent="0.3">
      <c r="A421">
        <f>Tech!A168</f>
        <v>0</v>
      </c>
      <c r="B421">
        <f>Tech!B168</f>
        <v>0</v>
      </c>
      <c r="C421">
        <f>Tech!C168</f>
        <v>0</v>
      </c>
      <c r="D421">
        <f>Tech!D168</f>
        <v>0</v>
      </c>
      <c r="E421">
        <f>Tech!E168</f>
        <v>0</v>
      </c>
      <c r="F421">
        <f>Tech!F168</f>
        <v>0</v>
      </c>
      <c r="G421">
        <f>Tech!G168</f>
        <v>0</v>
      </c>
      <c r="H421" s="13">
        <f>IF(AND(Tableau1[[#This Row],[TYPE]]="UTL",Tableau1[[#This Row],[Percentage of growth/Decline January]]&lt;=criteria!$B$2),1,0)</f>
        <v>0</v>
      </c>
    </row>
    <row r="422" spans="1:8" hidden="1" x14ac:dyDescent="0.3">
      <c r="A422">
        <f>Tech!A169</f>
        <v>0</v>
      </c>
      <c r="B422">
        <f>Tech!B169</f>
        <v>0</v>
      </c>
      <c r="C422">
        <f>Tech!C169</f>
        <v>0</v>
      </c>
      <c r="D422">
        <f>Tech!D169</f>
        <v>0</v>
      </c>
      <c r="E422">
        <f>Tech!E169</f>
        <v>0</v>
      </c>
      <c r="F422">
        <f>Tech!F169</f>
        <v>0</v>
      </c>
      <c r="G422">
        <f>Tech!G169</f>
        <v>0</v>
      </c>
      <c r="H422" s="13">
        <f>IF(AND(Tableau1[[#This Row],[TYPE]]="UTL",Tableau1[[#This Row],[Percentage of growth/Decline January]]&lt;=criteria!$B$2),1,0)</f>
        <v>0</v>
      </c>
    </row>
    <row r="423" spans="1:8" hidden="1" x14ac:dyDescent="0.3">
      <c r="A423">
        <f>Tech!A170</f>
        <v>0</v>
      </c>
      <c r="B423">
        <f>Tech!B170</f>
        <v>0</v>
      </c>
      <c r="C423">
        <f>Tech!C170</f>
        <v>0</v>
      </c>
      <c r="D423">
        <f>Tech!D170</f>
        <v>0</v>
      </c>
      <c r="E423">
        <f>Tech!E170</f>
        <v>0</v>
      </c>
      <c r="F423">
        <f>Tech!F170</f>
        <v>0</v>
      </c>
      <c r="G423">
        <f>Tech!G170</f>
        <v>0</v>
      </c>
      <c r="H423" s="13">
        <f>IF(AND(Tableau1[[#This Row],[TYPE]]="UTL",Tableau1[[#This Row],[Percentage of growth/Decline January]]&lt;=criteria!$B$2),1,0)</f>
        <v>0</v>
      </c>
    </row>
    <row r="424" spans="1:8" hidden="1" x14ac:dyDescent="0.3">
      <c r="A424">
        <f>Tech!A171</f>
        <v>0</v>
      </c>
      <c r="B424">
        <f>Tech!B171</f>
        <v>0</v>
      </c>
      <c r="C424">
        <f>Tech!C171</f>
        <v>0</v>
      </c>
      <c r="D424">
        <f>Tech!D171</f>
        <v>0</v>
      </c>
      <c r="E424">
        <f>Tech!E171</f>
        <v>0</v>
      </c>
      <c r="F424">
        <f>Tech!F171</f>
        <v>0</v>
      </c>
      <c r="G424">
        <f>Tech!G171</f>
        <v>0</v>
      </c>
      <c r="H424" s="13">
        <f>IF(AND(Tableau1[[#This Row],[TYPE]]="UTL",Tableau1[[#This Row],[Percentage of growth/Decline January]]&lt;=criteria!$B$2),1,0)</f>
        <v>0</v>
      </c>
    </row>
    <row r="425" spans="1:8" hidden="1" x14ac:dyDescent="0.3">
      <c r="A425">
        <f>Tech!A172</f>
        <v>0</v>
      </c>
      <c r="B425">
        <f>Tech!B172</f>
        <v>0</v>
      </c>
      <c r="C425">
        <f>Tech!C172</f>
        <v>0</v>
      </c>
      <c r="D425">
        <f>Tech!D172</f>
        <v>0</v>
      </c>
      <c r="E425">
        <f>Tech!E172</f>
        <v>0</v>
      </c>
      <c r="F425">
        <f>Tech!F172</f>
        <v>0</v>
      </c>
      <c r="G425">
        <f>Tech!G172</f>
        <v>0</v>
      </c>
      <c r="H425" s="13">
        <f>IF(AND(Tableau1[[#This Row],[TYPE]]="UTL",Tableau1[[#This Row],[Percentage of growth/Decline January]]&lt;=criteria!$B$2),1,0)</f>
        <v>0</v>
      </c>
    </row>
    <row r="426" spans="1:8" hidden="1" x14ac:dyDescent="0.3">
      <c r="A426">
        <f>Tech!A173</f>
        <v>0</v>
      </c>
      <c r="B426">
        <f>Tech!B173</f>
        <v>0</v>
      </c>
      <c r="C426">
        <f>Tech!C173</f>
        <v>0</v>
      </c>
      <c r="D426">
        <f>Tech!D173</f>
        <v>0</v>
      </c>
      <c r="E426">
        <f>Tech!E173</f>
        <v>0</v>
      </c>
      <c r="F426">
        <f>Tech!F173</f>
        <v>0</v>
      </c>
      <c r="G426">
        <f>Tech!G173</f>
        <v>0</v>
      </c>
      <c r="H426" s="13">
        <f>IF(AND(Tableau1[[#This Row],[TYPE]]="UTL",Tableau1[[#This Row],[Percentage of growth/Decline January]]&lt;=criteria!$B$2),1,0)</f>
        <v>0</v>
      </c>
    </row>
    <row r="427" spans="1:8" hidden="1" x14ac:dyDescent="0.3">
      <c r="A427">
        <f>Tech!A174</f>
        <v>0</v>
      </c>
      <c r="B427">
        <f>Tech!B174</f>
        <v>0</v>
      </c>
      <c r="C427">
        <f>Tech!C174</f>
        <v>0</v>
      </c>
      <c r="D427">
        <f>Tech!D174</f>
        <v>0</v>
      </c>
      <c r="E427">
        <f>Tech!E174</f>
        <v>0</v>
      </c>
      <c r="F427">
        <f>Tech!F174</f>
        <v>0</v>
      </c>
      <c r="G427">
        <f>Tech!G174</f>
        <v>0</v>
      </c>
      <c r="H427" s="13">
        <f>IF(AND(Tableau1[[#This Row],[TYPE]]="UTL",Tableau1[[#This Row],[Percentage of growth/Decline January]]&lt;=criteria!$B$2),1,0)</f>
        <v>0</v>
      </c>
    </row>
    <row r="428" spans="1:8" hidden="1" x14ac:dyDescent="0.3">
      <c r="A428">
        <f>Tech!A175</f>
        <v>0</v>
      </c>
      <c r="B428">
        <f>Tech!B175</f>
        <v>0</v>
      </c>
      <c r="C428">
        <f>Tech!C175</f>
        <v>0</v>
      </c>
      <c r="D428">
        <f>Tech!D175</f>
        <v>0</v>
      </c>
      <c r="E428">
        <f>Tech!E175</f>
        <v>0</v>
      </c>
      <c r="F428">
        <f>Tech!F175</f>
        <v>0</v>
      </c>
      <c r="G428">
        <f>Tech!G175</f>
        <v>0</v>
      </c>
      <c r="H428" s="13">
        <f>IF(AND(Tableau1[[#This Row],[TYPE]]="UTL",Tableau1[[#This Row],[Percentage of growth/Decline January]]&lt;=criteria!$B$2),1,0)</f>
        <v>0</v>
      </c>
    </row>
    <row r="429" spans="1:8" hidden="1" x14ac:dyDescent="0.3">
      <c r="A429">
        <f>Tech!A176</f>
        <v>0</v>
      </c>
      <c r="B429">
        <f>Tech!B176</f>
        <v>0</v>
      </c>
      <c r="C429">
        <f>Tech!C176</f>
        <v>0</v>
      </c>
      <c r="D429">
        <f>Tech!D176</f>
        <v>0</v>
      </c>
      <c r="E429">
        <f>Tech!E176</f>
        <v>0</v>
      </c>
      <c r="F429">
        <f>Tech!F176</f>
        <v>0</v>
      </c>
      <c r="G429">
        <f>Tech!G176</f>
        <v>0</v>
      </c>
      <c r="H429" s="13">
        <f>IF(AND(Tableau1[[#This Row],[TYPE]]="UTL",Tableau1[[#This Row],[Percentage of growth/Decline January]]&lt;=criteria!$B$2),1,0)</f>
        <v>0</v>
      </c>
    </row>
    <row r="430" spans="1:8" hidden="1" x14ac:dyDescent="0.3">
      <c r="A430">
        <f>Tech!A177</f>
        <v>0</v>
      </c>
      <c r="B430">
        <f>Tech!B177</f>
        <v>0</v>
      </c>
      <c r="C430">
        <f>Tech!C177</f>
        <v>0</v>
      </c>
      <c r="D430">
        <f>Tech!D177</f>
        <v>0</v>
      </c>
      <c r="E430">
        <f>Tech!E177</f>
        <v>0</v>
      </c>
      <c r="F430">
        <f>Tech!F177</f>
        <v>0</v>
      </c>
      <c r="G430">
        <f>Tech!G177</f>
        <v>0</v>
      </c>
      <c r="H430" s="13">
        <f>IF(AND(Tableau1[[#This Row],[TYPE]]="UTL",Tableau1[[#This Row],[Percentage of growth/Decline January]]&lt;=criteria!$B$2),1,0)</f>
        <v>0</v>
      </c>
    </row>
    <row r="431" spans="1:8" hidden="1" x14ac:dyDescent="0.3">
      <c r="A431">
        <f>Tech!A178</f>
        <v>0</v>
      </c>
      <c r="B431">
        <f>Tech!B178</f>
        <v>0</v>
      </c>
      <c r="C431">
        <f>Tech!C178</f>
        <v>0</v>
      </c>
      <c r="D431">
        <f>Tech!D178</f>
        <v>0</v>
      </c>
      <c r="E431">
        <f>Tech!E178</f>
        <v>0</v>
      </c>
      <c r="F431">
        <f>Tech!F178</f>
        <v>0</v>
      </c>
      <c r="G431">
        <f>Tech!G178</f>
        <v>0</v>
      </c>
      <c r="H431" s="13">
        <f>IF(AND(Tableau1[[#This Row],[TYPE]]="UTL",Tableau1[[#This Row],[Percentage of growth/Decline January]]&lt;=criteria!$B$2),1,0)</f>
        <v>0</v>
      </c>
    </row>
    <row r="432" spans="1:8" hidden="1" x14ac:dyDescent="0.3">
      <c r="A432">
        <f>Tech!A179</f>
        <v>0</v>
      </c>
      <c r="B432">
        <f>Tech!B179</f>
        <v>0</v>
      </c>
      <c r="C432">
        <f>Tech!C179</f>
        <v>0</v>
      </c>
      <c r="D432">
        <f>Tech!D179</f>
        <v>0</v>
      </c>
      <c r="E432">
        <f>Tech!E179</f>
        <v>0</v>
      </c>
      <c r="F432">
        <f>Tech!F179</f>
        <v>0</v>
      </c>
      <c r="G432">
        <f>Tech!G179</f>
        <v>0</v>
      </c>
      <c r="H432" s="13">
        <f>IF(AND(Tableau1[[#This Row],[TYPE]]="UTL",Tableau1[[#This Row],[Percentage of growth/Decline January]]&lt;=criteria!$B$2),1,0)</f>
        <v>0</v>
      </c>
    </row>
    <row r="433" spans="1:8" hidden="1" x14ac:dyDescent="0.3">
      <c r="A433">
        <f>Tech!A180</f>
        <v>0</v>
      </c>
      <c r="B433">
        <f>Tech!B180</f>
        <v>0</v>
      </c>
      <c r="C433">
        <f>Tech!C180</f>
        <v>0</v>
      </c>
      <c r="D433">
        <f>Tech!D180</f>
        <v>0</v>
      </c>
      <c r="E433">
        <f>Tech!E180</f>
        <v>0</v>
      </c>
      <c r="F433">
        <f>Tech!F180</f>
        <v>0</v>
      </c>
      <c r="G433">
        <f>Tech!G180</f>
        <v>0</v>
      </c>
      <c r="H433" s="13">
        <f>IF(AND(Tableau1[[#This Row],[TYPE]]="UTL",Tableau1[[#This Row],[Percentage of growth/Decline January]]&lt;=criteria!$B$2),1,0)</f>
        <v>0</v>
      </c>
    </row>
    <row r="434" spans="1:8" hidden="1" x14ac:dyDescent="0.3">
      <c r="A434">
        <f>Tech!A181</f>
        <v>0</v>
      </c>
      <c r="B434">
        <f>Tech!B181</f>
        <v>0</v>
      </c>
      <c r="C434">
        <f>Tech!C181</f>
        <v>0</v>
      </c>
      <c r="D434">
        <f>Tech!D181</f>
        <v>0</v>
      </c>
      <c r="E434">
        <f>Tech!E181</f>
        <v>0</v>
      </c>
      <c r="F434">
        <f>Tech!F181</f>
        <v>0</v>
      </c>
      <c r="G434">
        <f>Tech!G181</f>
        <v>0</v>
      </c>
      <c r="H434" s="13">
        <f>IF(AND(Tableau1[[#This Row],[TYPE]]="UTL",Tableau1[[#This Row],[Percentage of growth/Decline January]]&lt;=criteria!$B$2),1,0)</f>
        <v>0</v>
      </c>
    </row>
    <row r="435" spans="1:8" hidden="1" x14ac:dyDescent="0.3">
      <c r="A435">
        <f>Tech!A182</f>
        <v>0</v>
      </c>
      <c r="B435">
        <f>Tech!B182</f>
        <v>0</v>
      </c>
      <c r="C435">
        <f>Tech!C182</f>
        <v>0</v>
      </c>
      <c r="D435">
        <f>Tech!D182</f>
        <v>0</v>
      </c>
      <c r="E435">
        <f>Tech!E182</f>
        <v>0</v>
      </c>
      <c r="F435">
        <f>Tech!F182</f>
        <v>0</v>
      </c>
      <c r="G435">
        <f>Tech!G182</f>
        <v>0</v>
      </c>
      <c r="H435" s="13">
        <f>IF(AND(Tableau1[[#This Row],[TYPE]]="UTL",Tableau1[[#This Row],[Percentage of growth/Decline January]]&lt;=criteria!$B$2),1,0)</f>
        <v>0</v>
      </c>
    </row>
    <row r="436" spans="1:8" hidden="1" x14ac:dyDescent="0.3">
      <c r="A436">
        <f>Tech!A183</f>
        <v>0</v>
      </c>
      <c r="B436">
        <f>Tech!B183</f>
        <v>0</v>
      </c>
      <c r="C436">
        <f>Tech!C183</f>
        <v>0</v>
      </c>
      <c r="D436">
        <f>Tech!D183</f>
        <v>0</v>
      </c>
      <c r="E436">
        <f>Tech!E183</f>
        <v>0</v>
      </c>
      <c r="F436">
        <f>Tech!F183</f>
        <v>0</v>
      </c>
      <c r="G436">
        <f>Tech!G183</f>
        <v>0</v>
      </c>
      <c r="H436" s="13">
        <f>IF(AND(Tableau1[[#This Row],[TYPE]]="UTL",Tableau1[[#This Row],[Percentage of growth/Decline January]]&lt;=criteria!$B$2),1,0)</f>
        <v>0</v>
      </c>
    </row>
    <row r="437" spans="1:8" hidden="1" x14ac:dyDescent="0.3">
      <c r="A437">
        <f>Tech!A184</f>
        <v>0</v>
      </c>
      <c r="B437">
        <f>Tech!B184</f>
        <v>0</v>
      </c>
      <c r="C437">
        <f>Tech!C184</f>
        <v>0</v>
      </c>
      <c r="D437">
        <f>Tech!D184</f>
        <v>0</v>
      </c>
      <c r="E437">
        <f>Tech!E184</f>
        <v>0</v>
      </c>
      <c r="F437">
        <f>Tech!F184</f>
        <v>0</v>
      </c>
      <c r="G437">
        <f>Tech!G184</f>
        <v>0</v>
      </c>
      <c r="H437" s="13">
        <f>IF(AND(Tableau1[[#This Row],[TYPE]]="UTL",Tableau1[[#This Row],[Percentage of growth/Decline January]]&lt;=criteria!$B$2),1,0)</f>
        <v>0</v>
      </c>
    </row>
    <row r="438" spans="1:8" hidden="1" x14ac:dyDescent="0.3">
      <c r="A438">
        <f>Tech!A185</f>
        <v>0</v>
      </c>
      <c r="B438">
        <f>Tech!B185</f>
        <v>0</v>
      </c>
      <c r="C438">
        <f>Tech!C185</f>
        <v>0</v>
      </c>
      <c r="D438">
        <f>Tech!D185</f>
        <v>0</v>
      </c>
      <c r="E438">
        <f>Tech!E185</f>
        <v>0</v>
      </c>
      <c r="F438">
        <f>Tech!F185</f>
        <v>0</v>
      </c>
      <c r="G438">
        <f>Tech!G185</f>
        <v>0</v>
      </c>
      <c r="H438" s="13">
        <f>IF(AND(Tableau1[[#This Row],[TYPE]]="UTL",Tableau1[[#This Row],[Percentage of growth/Decline January]]&lt;=criteria!$B$2),1,0)</f>
        <v>0</v>
      </c>
    </row>
    <row r="439" spans="1:8" hidden="1" x14ac:dyDescent="0.3">
      <c r="A439">
        <f>Tech!A186</f>
        <v>0</v>
      </c>
      <c r="B439">
        <f>Tech!B186</f>
        <v>0</v>
      </c>
      <c r="C439">
        <f>Tech!C186</f>
        <v>0</v>
      </c>
      <c r="D439">
        <f>Tech!D186</f>
        <v>0</v>
      </c>
      <c r="E439">
        <f>Tech!E186</f>
        <v>0</v>
      </c>
      <c r="F439">
        <f>Tech!F186</f>
        <v>0</v>
      </c>
      <c r="G439">
        <f>Tech!G186</f>
        <v>0</v>
      </c>
      <c r="H439" s="13">
        <f>IF(AND(Tableau1[[#This Row],[TYPE]]="UTL",Tableau1[[#This Row],[Percentage of growth/Decline January]]&lt;=criteria!$B$2),1,0)</f>
        <v>0</v>
      </c>
    </row>
    <row r="440" spans="1:8" hidden="1" x14ac:dyDescent="0.3">
      <c r="A440">
        <f>Tech!A187</f>
        <v>0</v>
      </c>
      <c r="B440">
        <f>Tech!B187</f>
        <v>0</v>
      </c>
      <c r="C440">
        <f>Tech!C187</f>
        <v>0</v>
      </c>
      <c r="D440">
        <f>Tech!D187</f>
        <v>0</v>
      </c>
      <c r="E440">
        <f>Tech!E187</f>
        <v>0</v>
      </c>
      <c r="F440">
        <f>Tech!F187</f>
        <v>0</v>
      </c>
      <c r="G440">
        <f>Tech!G187</f>
        <v>0</v>
      </c>
      <c r="H440" s="13">
        <f>IF(AND(Tableau1[[#This Row],[TYPE]]="UTL",Tableau1[[#This Row],[Percentage of growth/Decline January]]&lt;=criteria!$B$2),1,0)</f>
        <v>0</v>
      </c>
    </row>
    <row r="441" spans="1:8" hidden="1" x14ac:dyDescent="0.3">
      <c r="A441">
        <f>Tech!A188</f>
        <v>0</v>
      </c>
      <c r="B441">
        <f>Tech!B188</f>
        <v>0</v>
      </c>
      <c r="C441">
        <f>Tech!C188</f>
        <v>0</v>
      </c>
      <c r="D441">
        <f>Tech!D188</f>
        <v>0</v>
      </c>
      <c r="E441">
        <f>Tech!E188</f>
        <v>0</v>
      </c>
      <c r="F441">
        <f>Tech!F188</f>
        <v>0</v>
      </c>
      <c r="G441">
        <f>Tech!G188</f>
        <v>0</v>
      </c>
      <c r="H441" s="13">
        <f>IF(AND(Tableau1[[#This Row],[TYPE]]="UTL",Tableau1[[#This Row],[Percentage of growth/Decline January]]&lt;=criteria!$B$2),1,0)</f>
        <v>0</v>
      </c>
    </row>
    <row r="442" spans="1:8" hidden="1" x14ac:dyDescent="0.3">
      <c r="A442">
        <f>Tech!A189</f>
        <v>0</v>
      </c>
      <c r="B442">
        <f>Tech!B189</f>
        <v>0</v>
      </c>
      <c r="C442">
        <f>Tech!C189</f>
        <v>0</v>
      </c>
      <c r="D442">
        <f>Tech!D189</f>
        <v>0</v>
      </c>
      <c r="E442">
        <f>Tech!E189</f>
        <v>0</v>
      </c>
      <c r="F442">
        <f>Tech!F189</f>
        <v>0</v>
      </c>
      <c r="G442">
        <f>Tech!G189</f>
        <v>0</v>
      </c>
      <c r="H442" s="13">
        <f>IF(AND(Tableau1[[#This Row],[TYPE]]="UTL",Tableau1[[#This Row],[Percentage of growth/Decline January]]&lt;=criteria!$B$2),1,0)</f>
        <v>0</v>
      </c>
    </row>
    <row r="443" spans="1:8" hidden="1" x14ac:dyDescent="0.3">
      <c r="A443">
        <f>Tech!A190</f>
        <v>0</v>
      </c>
      <c r="B443">
        <f>Tech!B190</f>
        <v>0</v>
      </c>
      <c r="C443">
        <f>Tech!C190</f>
        <v>0</v>
      </c>
      <c r="D443">
        <f>Tech!D190</f>
        <v>0</v>
      </c>
      <c r="E443">
        <f>Tech!E190</f>
        <v>0</v>
      </c>
      <c r="F443">
        <f>Tech!F190</f>
        <v>0</v>
      </c>
      <c r="G443">
        <f>Tech!G190</f>
        <v>0</v>
      </c>
      <c r="H443" s="13">
        <f>IF(AND(Tableau1[[#This Row],[TYPE]]="UTL",Tableau1[[#This Row],[Percentage of growth/Decline January]]&lt;=criteria!$B$2),1,0)</f>
        <v>0</v>
      </c>
    </row>
    <row r="444" spans="1:8" hidden="1" x14ac:dyDescent="0.3">
      <c r="A444">
        <f>Tech!A191</f>
        <v>0</v>
      </c>
      <c r="B444">
        <f>Tech!B191</f>
        <v>0</v>
      </c>
      <c r="C444">
        <f>Tech!C191</f>
        <v>0</v>
      </c>
      <c r="D444">
        <f>Tech!D191</f>
        <v>0</v>
      </c>
      <c r="E444">
        <f>Tech!E191</f>
        <v>0</v>
      </c>
      <c r="F444">
        <f>Tech!F191</f>
        <v>0</v>
      </c>
      <c r="G444">
        <f>Tech!G191</f>
        <v>0</v>
      </c>
      <c r="H444" s="13">
        <f>IF(AND(Tableau1[[#This Row],[TYPE]]="UTL",Tableau1[[#This Row],[Percentage of growth/Decline January]]&lt;=criteria!$B$2),1,0)</f>
        <v>0</v>
      </c>
    </row>
    <row r="445" spans="1:8" hidden="1" x14ac:dyDescent="0.3">
      <c r="A445">
        <f>Tech!A192</f>
        <v>0</v>
      </c>
      <c r="B445">
        <f>Tech!B192</f>
        <v>0</v>
      </c>
      <c r="C445">
        <f>Tech!C192</f>
        <v>0</v>
      </c>
      <c r="D445">
        <f>Tech!D192</f>
        <v>0</v>
      </c>
      <c r="E445">
        <f>Tech!E192</f>
        <v>0</v>
      </c>
      <c r="F445">
        <f>Tech!F192</f>
        <v>0</v>
      </c>
      <c r="G445">
        <f>Tech!G192</f>
        <v>0</v>
      </c>
      <c r="H445" s="13">
        <f>IF(AND(Tableau1[[#This Row],[TYPE]]="UTL",Tableau1[[#This Row],[Percentage of growth/Decline January]]&lt;=criteria!$B$2),1,0)</f>
        <v>0</v>
      </c>
    </row>
    <row r="446" spans="1:8" hidden="1" x14ac:dyDescent="0.3">
      <c r="A446">
        <f>Tech!A193</f>
        <v>0</v>
      </c>
      <c r="B446">
        <f>Tech!B193</f>
        <v>0</v>
      </c>
      <c r="C446">
        <f>Tech!C193</f>
        <v>0</v>
      </c>
      <c r="D446">
        <f>Tech!D193</f>
        <v>0</v>
      </c>
      <c r="E446">
        <f>Tech!E193</f>
        <v>0</v>
      </c>
      <c r="F446">
        <f>Tech!F193</f>
        <v>0</v>
      </c>
      <c r="G446">
        <f>Tech!G193</f>
        <v>0</v>
      </c>
      <c r="H446" s="13">
        <f>IF(AND(Tableau1[[#This Row],[TYPE]]="UTL",Tableau1[[#This Row],[Percentage of growth/Decline January]]&lt;=criteria!$B$2),1,0)</f>
        <v>0</v>
      </c>
    </row>
    <row r="447" spans="1:8" hidden="1" x14ac:dyDescent="0.3">
      <c r="A447">
        <f>Tech!A194</f>
        <v>0</v>
      </c>
      <c r="B447">
        <f>Tech!B194</f>
        <v>0</v>
      </c>
      <c r="C447">
        <f>Tech!C194</f>
        <v>0</v>
      </c>
      <c r="D447">
        <f>Tech!D194</f>
        <v>0</v>
      </c>
      <c r="E447">
        <f>Tech!E194</f>
        <v>0</v>
      </c>
      <c r="F447">
        <f>Tech!F194</f>
        <v>0</v>
      </c>
      <c r="G447">
        <f>Tech!G194</f>
        <v>0</v>
      </c>
      <c r="H447" s="13">
        <f>IF(AND(Tableau1[[#This Row],[TYPE]]="UTL",Tableau1[[#This Row],[Percentage of growth/Decline January]]&lt;=criteria!$B$2),1,0)</f>
        <v>0</v>
      </c>
    </row>
    <row r="448" spans="1:8" hidden="1" x14ac:dyDescent="0.3">
      <c r="A448">
        <f>Tech!A195</f>
        <v>0</v>
      </c>
      <c r="B448">
        <f>Tech!B195</f>
        <v>0</v>
      </c>
      <c r="C448">
        <f>Tech!C195</f>
        <v>0</v>
      </c>
      <c r="D448">
        <f>Tech!D195</f>
        <v>0</v>
      </c>
      <c r="E448">
        <f>Tech!E195</f>
        <v>0</v>
      </c>
      <c r="F448">
        <f>Tech!F195</f>
        <v>0</v>
      </c>
      <c r="G448">
        <f>Tech!G195</f>
        <v>0</v>
      </c>
      <c r="H448" s="13">
        <f>IF(AND(Tableau1[[#This Row],[TYPE]]="UTL",Tableau1[[#This Row],[Percentage of growth/Decline January]]&lt;=criteria!$B$2),1,0)</f>
        <v>0</v>
      </c>
    </row>
    <row r="449" spans="1:8" hidden="1" x14ac:dyDescent="0.3">
      <c r="A449">
        <f>Tech!A196</f>
        <v>0</v>
      </c>
      <c r="B449">
        <f>Tech!B196</f>
        <v>0</v>
      </c>
      <c r="C449">
        <f>Tech!C196</f>
        <v>0</v>
      </c>
      <c r="D449">
        <f>Tech!D196</f>
        <v>0</v>
      </c>
      <c r="E449">
        <f>Tech!E196</f>
        <v>0</v>
      </c>
      <c r="F449">
        <f>Tech!F196</f>
        <v>0</v>
      </c>
      <c r="G449">
        <f>Tech!G196</f>
        <v>0</v>
      </c>
      <c r="H449" s="13">
        <f>IF(AND(Tableau1[[#This Row],[TYPE]]="UTL",Tableau1[[#This Row],[Percentage of growth/Decline January]]&lt;=criteria!$B$2),1,0)</f>
        <v>0</v>
      </c>
    </row>
    <row r="450" spans="1:8" hidden="1" x14ac:dyDescent="0.3">
      <c r="A450">
        <f>Tech!A197</f>
        <v>0</v>
      </c>
      <c r="B450">
        <f>Tech!B197</f>
        <v>0</v>
      </c>
      <c r="C450">
        <f>Tech!C197</f>
        <v>0</v>
      </c>
      <c r="D450">
        <f>Tech!D197</f>
        <v>0</v>
      </c>
      <c r="E450">
        <f>Tech!E197</f>
        <v>0</v>
      </c>
      <c r="F450">
        <f>Tech!F197</f>
        <v>0</v>
      </c>
      <c r="G450">
        <f>Tech!G197</f>
        <v>0</v>
      </c>
      <c r="H450" s="13">
        <f>IF(AND(Tableau1[[#This Row],[TYPE]]="UTL",Tableau1[[#This Row],[Percentage of growth/Decline January]]&lt;=criteria!$B$2),1,0)</f>
        <v>0</v>
      </c>
    </row>
    <row r="451" spans="1:8" hidden="1" x14ac:dyDescent="0.3">
      <c r="A451">
        <f>Tech!A198</f>
        <v>0</v>
      </c>
      <c r="B451">
        <f>Tech!B198</f>
        <v>0</v>
      </c>
      <c r="C451">
        <f>Tech!C198</f>
        <v>0</v>
      </c>
      <c r="D451">
        <f>Tech!D198</f>
        <v>0</v>
      </c>
      <c r="E451">
        <f>Tech!E198</f>
        <v>0</v>
      </c>
      <c r="F451">
        <f>Tech!F198</f>
        <v>0</v>
      </c>
      <c r="G451">
        <f>Tech!G198</f>
        <v>0</v>
      </c>
      <c r="H451" s="13">
        <f>IF(AND(Tableau1[[#This Row],[TYPE]]="UTL",Tableau1[[#This Row],[Percentage of growth/Decline January]]&lt;=criteria!$B$2),1,0)</f>
        <v>0</v>
      </c>
    </row>
    <row r="452" spans="1:8" hidden="1" x14ac:dyDescent="0.3">
      <c r="A452">
        <f>Tech!A199</f>
        <v>0</v>
      </c>
      <c r="B452">
        <f>Tech!B199</f>
        <v>0</v>
      </c>
      <c r="C452">
        <f>Tech!C199</f>
        <v>0</v>
      </c>
      <c r="D452">
        <f>Tech!D199</f>
        <v>0</v>
      </c>
      <c r="E452">
        <f>Tech!E199</f>
        <v>0</v>
      </c>
      <c r="F452">
        <f>Tech!F199</f>
        <v>0</v>
      </c>
      <c r="G452">
        <f>Tech!G199</f>
        <v>0</v>
      </c>
      <c r="H452" s="13">
        <f>IF(AND(Tableau1[[#This Row],[TYPE]]="UTL",Tableau1[[#This Row],[Percentage of growth/Decline January]]&lt;=criteria!$B$2),1,0)</f>
        <v>0</v>
      </c>
    </row>
    <row r="453" spans="1:8" hidden="1" x14ac:dyDescent="0.3">
      <c r="A453">
        <f>Tech!A200</f>
        <v>0</v>
      </c>
      <c r="B453">
        <f>Tech!B200</f>
        <v>0</v>
      </c>
      <c r="C453">
        <f>Tech!C200</f>
        <v>0</v>
      </c>
      <c r="D453">
        <f>Tech!D200</f>
        <v>0</v>
      </c>
      <c r="E453">
        <f>Tech!E200</f>
        <v>0</v>
      </c>
      <c r="F453">
        <f>Tech!F200</f>
        <v>0</v>
      </c>
      <c r="G453">
        <f>Tech!G200</f>
        <v>0</v>
      </c>
      <c r="H453" s="13">
        <f>IF(AND(Tableau1[[#This Row],[TYPE]]="UTL",Tableau1[[#This Row],[Percentage of growth/Decline January]]&lt;=criteria!$B$2),1,0)</f>
        <v>0</v>
      </c>
    </row>
    <row r="454" spans="1:8" hidden="1" x14ac:dyDescent="0.3">
      <c r="A454">
        <f>Tech!A201</f>
        <v>0</v>
      </c>
      <c r="B454">
        <f>Tech!B201</f>
        <v>0</v>
      </c>
      <c r="C454">
        <f>Tech!C201</f>
        <v>0</v>
      </c>
      <c r="D454">
        <f>Tech!D201</f>
        <v>0</v>
      </c>
      <c r="E454">
        <f>Tech!E201</f>
        <v>0</v>
      </c>
      <c r="F454">
        <f>Tech!F201</f>
        <v>0</v>
      </c>
      <c r="G454">
        <f>Tech!G201</f>
        <v>0</v>
      </c>
      <c r="H454" s="13">
        <f>IF(AND(Tableau1[[#This Row],[TYPE]]="UTL",Tableau1[[#This Row],[Percentage of growth/Decline January]]&lt;=criteria!$B$2),1,0)</f>
        <v>0</v>
      </c>
    </row>
    <row r="455" spans="1:8" hidden="1" x14ac:dyDescent="0.3">
      <c r="A455">
        <f>Tech!A202</f>
        <v>0</v>
      </c>
      <c r="B455">
        <f>Tech!B202</f>
        <v>0</v>
      </c>
      <c r="C455">
        <f>Tech!C202</f>
        <v>0</v>
      </c>
      <c r="D455">
        <f>Tech!D202</f>
        <v>0</v>
      </c>
      <c r="E455">
        <f>Tech!E202</f>
        <v>0</v>
      </c>
      <c r="F455">
        <f>Tech!F202</f>
        <v>0</v>
      </c>
      <c r="G455">
        <f>Tech!G202</f>
        <v>0</v>
      </c>
      <c r="H455" s="13">
        <f>IF(AND(Tableau1[[#This Row],[TYPE]]="UTL",Tableau1[[#This Row],[Percentage of growth/Decline January]]&lt;=criteria!$B$2),1,0)</f>
        <v>0</v>
      </c>
    </row>
    <row r="456" spans="1:8" hidden="1" x14ac:dyDescent="0.3">
      <c r="A456">
        <f>Tech!A203</f>
        <v>0</v>
      </c>
      <c r="B456">
        <f>Tech!B203</f>
        <v>0</v>
      </c>
      <c r="C456">
        <f>Tech!C203</f>
        <v>0</v>
      </c>
      <c r="D456">
        <f>Tech!D203</f>
        <v>0</v>
      </c>
      <c r="E456">
        <f>Tech!E203</f>
        <v>0</v>
      </c>
      <c r="F456">
        <f>Tech!F203</f>
        <v>0</v>
      </c>
      <c r="G456">
        <f>Tech!G203</f>
        <v>0</v>
      </c>
      <c r="H456" s="13">
        <f>IF(AND(Tableau1[[#This Row],[TYPE]]="UTL",Tableau1[[#This Row],[Percentage of growth/Decline January]]&lt;=criteria!$B$2),1,0)</f>
        <v>0</v>
      </c>
    </row>
    <row r="457" spans="1:8" hidden="1" x14ac:dyDescent="0.3">
      <c r="A457">
        <f>Tech!A204</f>
        <v>0</v>
      </c>
      <c r="B457">
        <f>Tech!B204</f>
        <v>0</v>
      </c>
      <c r="C457">
        <f>Tech!C204</f>
        <v>0</v>
      </c>
      <c r="D457">
        <f>Tech!D204</f>
        <v>0</v>
      </c>
      <c r="E457">
        <f>Tech!E204</f>
        <v>0</v>
      </c>
      <c r="F457">
        <f>Tech!F204</f>
        <v>0</v>
      </c>
      <c r="G457">
        <f>Tech!G204</f>
        <v>0</v>
      </c>
      <c r="H457" s="13">
        <f>IF(AND(Tableau1[[#This Row],[TYPE]]="UTL",Tableau1[[#This Row],[Percentage of growth/Decline January]]&lt;=criteria!$B$2),1,0)</f>
        <v>0</v>
      </c>
    </row>
    <row r="458" spans="1:8" hidden="1" x14ac:dyDescent="0.3">
      <c r="A458">
        <f>Tech!A205</f>
        <v>0</v>
      </c>
      <c r="B458">
        <f>Tech!B205</f>
        <v>0</v>
      </c>
      <c r="C458">
        <f>Tech!C205</f>
        <v>0</v>
      </c>
      <c r="D458">
        <f>Tech!D205</f>
        <v>0</v>
      </c>
      <c r="E458">
        <f>Tech!E205</f>
        <v>0</v>
      </c>
      <c r="F458">
        <f>Tech!F205</f>
        <v>0</v>
      </c>
      <c r="G458">
        <f>Tech!G205</f>
        <v>0</v>
      </c>
      <c r="H458" s="13">
        <f>IF(AND(Tableau1[[#This Row],[TYPE]]="UTL",Tableau1[[#This Row],[Percentage of growth/Decline January]]&lt;=criteria!$B$2),1,0)</f>
        <v>0</v>
      </c>
    </row>
    <row r="459" spans="1:8" hidden="1" x14ac:dyDescent="0.3">
      <c r="A459">
        <f>Tech!A206</f>
        <v>0</v>
      </c>
      <c r="B459">
        <f>Tech!B206</f>
        <v>0</v>
      </c>
      <c r="C459">
        <f>Tech!C206</f>
        <v>0</v>
      </c>
      <c r="D459">
        <f>Tech!D206</f>
        <v>0</v>
      </c>
      <c r="E459">
        <f>Tech!E206</f>
        <v>0</v>
      </c>
      <c r="F459">
        <f>Tech!F206</f>
        <v>0</v>
      </c>
      <c r="G459">
        <f>Tech!G206</f>
        <v>0</v>
      </c>
      <c r="H459" s="13">
        <f>IF(AND(Tableau1[[#This Row],[TYPE]]="UTL",Tableau1[[#This Row],[Percentage of growth/Decline January]]&lt;=criteria!$B$2),1,0)</f>
        <v>0</v>
      </c>
    </row>
    <row r="460" spans="1:8" hidden="1" x14ac:dyDescent="0.3">
      <c r="A460">
        <f>Tech!A207</f>
        <v>0</v>
      </c>
      <c r="B460">
        <f>Tech!B207</f>
        <v>0</v>
      </c>
      <c r="C460">
        <f>Tech!C207</f>
        <v>0</v>
      </c>
      <c r="D460">
        <f>Tech!D207</f>
        <v>0</v>
      </c>
      <c r="E460">
        <f>Tech!E207</f>
        <v>0</v>
      </c>
      <c r="F460">
        <f>Tech!F207</f>
        <v>0</v>
      </c>
      <c r="G460">
        <f>Tech!G207</f>
        <v>0</v>
      </c>
      <c r="H460" s="13">
        <f>IF(AND(Tableau1[[#This Row],[TYPE]]="UTL",Tableau1[[#This Row],[Percentage of growth/Decline January]]&lt;=criteria!$B$2),1,0)</f>
        <v>0</v>
      </c>
    </row>
    <row r="461" spans="1:8" hidden="1" x14ac:dyDescent="0.3">
      <c r="A461">
        <f>Tech!A208</f>
        <v>0</v>
      </c>
      <c r="B461">
        <f>Tech!B208</f>
        <v>0</v>
      </c>
      <c r="C461">
        <f>Tech!C208</f>
        <v>0</v>
      </c>
      <c r="D461">
        <f>Tech!D208</f>
        <v>0</v>
      </c>
      <c r="E461">
        <f>Tech!E208</f>
        <v>0</v>
      </c>
      <c r="F461">
        <f>Tech!F208</f>
        <v>0</v>
      </c>
      <c r="G461">
        <f>Tech!G208</f>
        <v>0</v>
      </c>
      <c r="H461" s="13">
        <f>IF(AND(Tableau1[[#This Row],[TYPE]]="UTL",Tableau1[[#This Row],[Percentage of growth/Decline January]]&lt;=criteria!$B$2),1,0)</f>
        <v>0</v>
      </c>
    </row>
    <row r="462" spans="1:8" hidden="1" x14ac:dyDescent="0.3">
      <c r="A462">
        <f>Tech!A209</f>
        <v>0</v>
      </c>
      <c r="B462">
        <f>Tech!B209</f>
        <v>0</v>
      </c>
      <c r="C462">
        <f>Tech!C209</f>
        <v>0</v>
      </c>
      <c r="D462">
        <f>Tech!D209</f>
        <v>0</v>
      </c>
      <c r="E462">
        <f>Tech!E209</f>
        <v>0</v>
      </c>
      <c r="F462">
        <f>Tech!F209</f>
        <v>0</v>
      </c>
      <c r="G462">
        <f>Tech!G209</f>
        <v>0</v>
      </c>
      <c r="H462" s="13">
        <f>IF(AND(Tableau1[[#This Row],[TYPE]]="UTL",Tableau1[[#This Row],[Percentage of growth/Decline January]]&lt;=criteria!$B$2),1,0)</f>
        <v>0</v>
      </c>
    </row>
    <row r="463" spans="1:8" hidden="1" x14ac:dyDescent="0.3">
      <c r="A463">
        <f>Tech!A210</f>
        <v>0</v>
      </c>
      <c r="B463">
        <f>Tech!B210</f>
        <v>0</v>
      </c>
      <c r="C463">
        <f>Tech!C210</f>
        <v>0</v>
      </c>
      <c r="D463">
        <f>Tech!D210</f>
        <v>0</v>
      </c>
      <c r="E463">
        <f>Tech!E210</f>
        <v>0</v>
      </c>
      <c r="F463">
        <f>Tech!F210</f>
        <v>0</v>
      </c>
      <c r="G463">
        <f>Tech!G210</f>
        <v>0</v>
      </c>
      <c r="H463" s="13">
        <f>IF(AND(Tableau1[[#This Row],[TYPE]]="UTL",Tableau1[[#This Row],[Percentage of growth/Decline January]]&lt;=criteria!$B$2),1,0)</f>
        <v>0</v>
      </c>
    </row>
    <row r="464" spans="1:8" hidden="1" x14ac:dyDescent="0.3">
      <c r="A464">
        <f>Tech!A211</f>
        <v>0</v>
      </c>
      <c r="B464">
        <f>Tech!B211</f>
        <v>0</v>
      </c>
      <c r="C464">
        <f>Tech!C211</f>
        <v>0</v>
      </c>
      <c r="D464">
        <f>Tech!D211</f>
        <v>0</v>
      </c>
      <c r="E464">
        <f>Tech!E211</f>
        <v>0</v>
      </c>
      <c r="F464">
        <f>Tech!F211</f>
        <v>0</v>
      </c>
      <c r="G464">
        <f>Tech!G211</f>
        <v>0</v>
      </c>
      <c r="H464" s="13">
        <f>IF(AND(Tableau1[[#This Row],[TYPE]]="UTL",Tableau1[[#This Row],[Percentage of growth/Decline January]]&lt;=criteria!$B$2),1,0)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5" tint="0.39997558519241921"/>
  </sheetPr>
  <dimension ref="A1:D4"/>
  <sheetViews>
    <sheetView workbookViewId="0">
      <selection activeCell="B16" sqref="B16"/>
    </sheetView>
  </sheetViews>
  <sheetFormatPr baseColWidth="10" defaultRowHeight="14.4" x14ac:dyDescent="0.3"/>
  <cols>
    <col min="2" max="2" width="24.77734375" customWidth="1"/>
    <col min="3" max="4" width="17.77734375" bestFit="1" customWidth="1"/>
  </cols>
  <sheetData>
    <row r="1" spans="1:4" ht="15" thickBot="1" x14ac:dyDescent="0.35">
      <c r="A1" s="8" t="s">
        <v>99</v>
      </c>
      <c r="B1" s="11" t="s">
        <v>100</v>
      </c>
      <c r="C1" s="11" t="s">
        <v>100</v>
      </c>
      <c r="D1" s="11" t="s">
        <v>100</v>
      </c>
    </row>
    <row r="2" spans="1:4" x14ac:dyDescent="0.3">
      <c r="A2" s="10" t="s">
        <v>101</v>
      </c>
      <c r="B2" s="12">
        <v>6.890201176405121E-2</v>
      </c>
      <c r="C2" s="12">
        <v>9.5936363660166737E-2</v>
      </c>
      <c r="D2" s="12">
        <v>4.5195694389429962E-2</v>
      </c>
    </row>
    <row r="3" spans="1:4" x14ac:dyDescent="0.3">
      <c r="A3" s="9" t="s">
        <v>102</v>
      </c>
      <c r="B3" s="12">
        <v>0.1148829840456754</v>
      </c>
      <c r="C3" s="12">
        <v>0.12085584695280212</v>
      </c>
      <c r="D3" s="12">
        <v>8.3967428540948491E-2</v>
      </c>
    </row>
    <row r="4" spans="1:4" x14ac:dyDescent="0.3">
      <c r="A4" s="9" t="s">
        <v>103</v>
      </c>
      <c r="B4" s="12">
        <v>3.6219619762653546E-2</v>
      </c>
      <c r="C4" s="12">
        <v>3.9582689492188787E-2</v>
      </c>
      <c r="D4" s="12">
        <v>1.1219328906004812E-2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D37"/>
  <sheetViews>
    <sheetView workbookViewId="0">
      <selection activeCell="B3" sqref="B3"/>
    </sheetView>
  </sheetViews>
  <sheetFormatPr baseColWidth="10" defaultRowHeight="14.4" x14ac:dyDescent="0.3"/>
  <cols>
    <col min="1" max="1" width="33" bestFit="1" customWidth="1"/>
  </cols>
  <sheetData>
    <row r="2" spans="1:4" x14ac:dyDescent="0.3">
      <c r="A2" t="s">
        <v>104</v>
      </c>
      <c r="B2" t="s">
        <v>105</v>
      </c>
      <c r="C2" t="s">
        <v>106</v>
      </c>
      <c r="D2" t="s">
        <v>107</v>
      </c>
    </row>
    <row r="3" spans="1:4" x14ac:dyDescent="0.3">
      <c r="A3" t="s">
        <v>68</v>
      </c>
    </row>
    <row r="4" spans="1:4" x14ac:dyDescent="0.3">
      <c r="A4" t="s">
        <v>73</v>
      </c>
    </row>
    <row r="5" spans="1:4" x14ac:dyDescent="0.3">
      <c r="A5" t="s">
        <v>75</v>
      </c>
    </row>
    <row r="6" spans="1:4" x14ac:dyDescent="0.3">
      <c r="A6" t="s">
        <v>76</v>
      </c>
    </row>
    <row r="7" spans="1:4" x14ac:dyDescent="0.3">
      <c r="A7" t="s">
        <v>78</v>
      </c>
    </row>
    <row r="8" spans="1:4" x14ac:dyDescent="0.3">
      <c r="A8" t="s">
        <v>79</v>
      </c>
    </row>
    <row r="9" spans="1:4" x14ac:dyDescent="0.3">
      <c r="A9" t="s">
        <v>84</v>
      </c>
    </row>
    <row r="10" spans="1:4" x14ac:dyDescent="0.3">
      <c r="A10" t="s">
        <v>88</v>
      </c>
    </row>
    <row r="11" spans="1:4" x14ac:dyDescent="0.3">
      <c r="A11" t="s">
        <v>89</v>
      </c>
    </row>
    <row r="12" spans="1:4" x14ac:dyDescent="0.3">
      <c r="A12" t="s">
        <v>90</v>
      </c>
    </row>
    <row r="13" spans="1:4" x14ac:dyDescent="0.3">
      <c r="A13" t="s">
        <v>92</v>
      </c>
    </row>
    <row r="14" spans="1:4" x14ac:dyDescent="0.3">
      <c r="A14" t="s">
        <v>94</v>
      </c>
    </row>
    <row r="15" spans="1:4" x14ac:dyDescent="0.3">
      <c r="A15" t="s">
        <v>98</v>
      </c>
    </row>
    <row r="16" spans="1:4" x14ac:dyDescent="0.3">
      <c r="A16" t="s">
        <v>11</v>
      </c>
    </row>
    <row r="17" spans="1:1" x14ac:dyDescent="0.3">
      <c r="A17" t="s">
        <v>13</v>
      </c>
    </row>
    <row r="18" spans="1:1" x14ac:dyDescent="0.3">
      <c r="A18" t="s">
        <v>19</v>
      </c>
    </row>
    <row r="19" spans="1:1" x14ac:dyDescent="0.3">
      <c r="A19" t="s">
        <v>20</v>
      </c>
    </row>
    <row r="20" spans="1:1" x14ac:dyDescent="0.3">
      <c r="A20" t="s">
        <v>24</v>
      </c>
    </row>
    <row r="21" spans="1:1" x14ac:dyDescent="0.3">
      <c r="A21" t="s">
        <v>25</v>
      </c>
    </row>
    <row r="22" spans="1:1" x14ac:dyDescent="0.3">
      <c r="A22" t="s">
        <v>32</v>
      </c>
    </row>
    <row r="23" spans="1:1" x14ac:dyDescent="0.3">
      <c r="A23" t="s">
        <v>35</v>
      </c>
    </row>
    <row r="24" spans="1:1" x14ac:dyDescent="0.3">
      <c r="A24" t="s">
        <v>39</v>
      </c>
    </row>
    <row r="25" spans="1:1" x14ac:dyDescent="0.3">
      <c r="A25" t="s">
        <v>40</v>
      </c>
    </row>
    <row r="26" spans="1:1" x14ac:dyDescent="0.3">
      <c r="A26" t="s">
        <v>41</v>
      </c>
    </row>
    <row r="27" spans="1:1" x14ac:dyDescent="0.3">
      <c r="A27" t="s">
        <v>46</v>
      </c>
    </row>
    <row r="28" spans="1:1" x14ac:dyDescent="0.3">
      <c r="A28" t="s">
        <v>49</v>
      </c>
    </row>
    <row r="29" spans="1:1" x14ac:dyDescent="0.3">
      <c r="A29" t="s">
        <v>50</v>
      </c>
    </row>
    <row r="30" spans="1:1" x14ac:dyDescent="0.3">
      <c r="A30" t="s">
        <v>51</v>
      </c>
    </row>
    <row r="31" spans="1:1" x14ac:dyDescent="0.3">
      <c r="A31" t="s">
        <v>53</v>
      </c>
    </row>
    <row r="32" spans="1:1" x14ac:dyDescent="0.3">
      <c r="A32" t="s">
        <v>55</v>
      </c>
    </row>
    <row r="33" spans="1:1" x14ac:dyDescent="0.3">
      <c r="A33" t="s">
        <v>57</v>
      </c>
    </row>
    <row r="34" spans="1:1" x14ac:dyDescent="0.3">
      <c r="A34" t="s">
        <v>60</v>
      </c>
    </row>
    <row r="35" spans="1:1" x14ac:dyDescent="0.3">
      <c r="A35" t="s">
        <v>62</v>
      </c>
    </row>
    <row r="36" spans="1:1" x14ac:dyDescent="0.3">
      <c r="A36" t="s">
        <v>64</v>
      </c>
    </row>
    <row r="37" spans="1:1" x14ac:dyDescent="0.3">
      <c r="A37" t="s">
        <v>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>
      <selection activeCell="G8" sqref="G8"/>
    </sheetView>
  </sheetViews>
  <sheetFormatPr baseColWidth="10" defaultRowHeight="14.4" x14ac:dyDescent="0.3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4</xdr:col>
                    <xdr:colOff>190500</xdr:colOff>
                    <xdr:row>4</xdr:row>
                    <xdr:rowOff>30480</xdr:rowOff>
                  </from>
                  <to>
                    <xdr:col>5</xdr:col>
                    <xdr:colOff>289560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Tele</vt:lpstr>
      <vt:lpstr>Tech</vt:lpstr>
      <vt:lpstr>Utl</vt:lpstr>
      <vt:lpstr>TOUT</vt:lpstr>
      <vt:lpstr>criteria</vt:lpstr>
      <vt:lpstr>ptf</vt:lpstr>
      <vt:lpstr>bton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b30303</dc:creator>
  <cp:lastModifiedBy>trea</cp:lastModifiedBy>
  <dcterms:created xsi:type="dcterms:W3CDTF">2018-08-22T13:19:12Z</dcterms:created>
  <dcterms:modified xsi:type="dcterms:W3CDTF">2018-08-22T14:25:36Z</dcterms:modified>
</cp:coreProperties>
</file>