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3_ncr:1_{E6B34C72-4D3D-4C6D-BEFC-345DE4A00C70}" xr6:coauthVersionLast="36" xr6:coauthVersionMax="43" xr10:uidLastSave="{00000000-0000-0000-0000-000000000000}"/>
  <bookViews>
    <workbookView xWindow="0" yWindow="0" windowWidth="27855" windowHeight="12810" activeTab="1" xr2:uid="{2A71B4FE-1D8E-4469-A526-2C4851ABD6C3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" i="2" l="1"/>
  <c r="G3" i="2"/>
  <c r="G4" i="2"/>
  <c r="G5" i="2"/>
  <c r="G6" i="2"/>
  <c r="G7" i="2"/>
  <c r="G8" i="2"/>
  <c r="G9" i="2"/>
  <c r="F3" i="2"/>
  <c r="F6" i="2"/>
  <c r="F7" i="2"/>
  <c r="F8" i="2"/>
  <c r="E3" i="2"/>
  <c r="E6" i="2"/>
  <c r="E7" i="2"/>
  <c r="E8" i="2"/>
  <c r="A2" i="1"/>
  <c r="A3" i="1"/>
  <c r="A4" i="1"/>
  <c r="A5" i="1"/>
  <c r="A6" i="1"/>
  <c r="A7" i="1"/>
  <c r="A2" i="2"/>
  <c r="F2" i="2" s="1"/>
  <c r="E2" i="2" s="1"/>
  <c r="A3" i="2"/>
  <c r="A4" i="2"/>
  <c r="F4" i="2" s="1"/>
  <c r="A5" i="2"/>
  <c r="F5" i="2" s="1"/>
  <c r="A6" i="2"/>
  <c r="A7" i="2"/>
  <c r="A8" i="2"/>
  <c r="A9" i="2"/>
  <c r="F9" i="2" s="1"/>
  <c r="E9" i="2" l="1"/>
  <c r="E5" i="2"/>
  <c r="E4" i="2"/>
</calcChain>
</file>

<file path=xl/sharedStrings.xml><?xml version="1.0" encoding="utf-8"?>
<sst xmlns="http://schemas.openxmlformats.org/spreadsheetml/2006/main" count="45" uniqueCount="10">
  <si>
    <t>AB123CD</t>
  </si>
  <si>
    <t>EF456GH</t>
  </si>
  <si>
    <t>TR789TU</t>
  </si>
  <si>
    <t>Immat</t>
  </si>
  <si>
    <t>Poids</t>
  </si>
  <si>
    <t>Date</t>
  </si>
  <si>
    <t>concat</t>
  </si>
  <si>
    <t>daterecopie</t>
  </si>
  <si>
    <t>immatrecopie</t>
  </si>
  <si>
    <t>poisrecopie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</si>
</sst>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14" fontId="0" fillId="3" borderId="0" xfId="0" applyNumberFormat="1" applyFill="1"/>
    <xf numFmtId="14" fontId="0" fillId="0" borderId="0" xfId="0" applyNumberFormat="1"/>
  </cellXfs>
  <cellStyles count="1">
    <cellStyle name="Normal" xfId="0" builtinId="0"/>
  </cellStyles>
  <dxfs count="13">
    <dxf>
      <numFmt numFmtId="19" formatCode="dd/mm/yyyy"/>
      <fill>
        <patternFill patternType="solid">
          <fgColor indexed="64"/>
          <bgColor theme="0" tint="-0.499984740745262"/>
        </patternFill>
      </fill>
    </dxf>
    <dxf>
      <numFmt numFmtId="0" formatCode="General"/>
      <fill>
        <patternFill patternType="solid">
          <fgColor indexed="64"/>
          <bgColor theme="0" tint="-0.499984740745262"/>
        </patternFill>
      </fill>
    </dxf>
    <dxf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 tint="-0.499984740745262"/>
        </patternFill>
      </fill>
    </dxf>
    <dxf>
      <numFmt numFmtId="0" formatCode="General"/>
      <fill>
        <patternFill patternType="solid">
          <fgColor indexed="64"/>
          <bgColor theme="0" tint="-0.499984740745262"/>
        </patternFill>
      </fill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 tint="-0.499984740745262"/>
        </patternFill>
      </fill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676275</xdr:colOff>
          <xdr:row>11</xdr:row>
          <xdr:rowOff>38100</xdr:rowOff>
        </xdr:from>
        <xdr:to>
          <xdr:col>6</xdr:col>
          <xdr:colOff>371475</xdr:colOff>
          <xdr:row>14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8BF707-DADC-4A5D-BDB7-8280E7B55930}" name="Tableau3" displayName="Tableau3" ref="A1:D7" totalsRowShown="0" headerRowDxfId="6">
  <autoFilter ref="A1:D7" xr:uid="{3443EF7D-65FD-42C3-9362-9675F6920839}"/>
  <tableColumns count="4">
    <tableColumn id="1" xr3:uid="{4ECF125F-F61D-49B5-B396-023EAD8E97BD}" name="concat" dataDxfId="4">
      <calculatedColumnFormula>Tableau3[[#This Row],[Date]]&amp;Tableau3[[#This Row],[Immat]]&amp;Tableau3[[#This Row],[Poids]]</calculatedColumnFormula>
    </tableColumn>
    <tableColumn id="2" xr3:uid="{CD81C943-426F-4B8C-B4AB-9946F4414B55}" name="Date" dataDxfId="5"/>
    <tableColumn id="3" xr3:uid="{D0443055-65F2-4509-B7EB-1B971813A328}" name="Immat" dataDxfId="8"/>
    <tableColumn id="4" xr3:uid="{E8AA4C0A-9549-4D5D-BA50-77E0FF369C8A}" name="Poids" dataDxfId="7"/>
  </tableColumns>
  <tableStyleInfo name="TableStyleDark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2F3493-B0BC-4D99-BD94-74C638F62557}" name="Tableau2" displayName="Tableau2" ref="A1:G9" totalsRowShown="0" headerRowDxfId="11">
  <autoFilter ref="A1:G9" xr:uid="{306A4EC4-1654-40CC-A84A-109F456ECD97}"/>
  <tableColumns count="7">
    <tableColumn id="1" xr3:uid="{11035030-47D8-4A10-8A3D-9CD18F532AA4}" name="concat" dataDxfId="9">
      <calculatedColumnFormula>Tableau2[[#This Row],[Date]]&amp;Tableau2[[#This Row],[Immat]]&amp;Tableau2[[#This Row],[Poids]]</calculatedColumnFormula>
    </tableColumn>
    <tableColumn id="2" xr3:uid="{96EA7FDE-629F-4017-A0E0-35BBB41E612D}" name="Date" dataDxfId="10"/>
    <tableColumn id="3" xr3:uid="{0D500C75-9D8A-4FC1-82A4-E81A8B7BD135}" name="Immat" dataDxfId="12"/>
    <tableColumn id="4" xr3:uid="{AE6B9F7F-3674-4E3D-9273-2D0E3DD3129E}" name="Poids" dataDxfId="2"/>
    <tableColumn id="5" xr3:uid="{B69D012E-DB9B-4089-9DA1-47948588886D}" name="daterecopie" dataDxfId="0">
      <calculatedColumnFormula>VLOOKUP(Tableau2[[#This Row],[concat]],Tableau3[],2,FALSE)</calculatedColumnFormula>
    </tableColumn>
    <tableColumn id="6" xr3:uid="{2F89F7A2-73B2-414A-A518-E61CB062C908}" name="immatrecopie" dataDxfId="1">
      <calculatedColumnFormula>VLOOKUP(Tableau2[[#This Row],[concat]],Tableau3[],3,FALSE)</calculatedColumnFormula>
    </tableColumn>
    <tableColumn id="7" xr3:uid="{D7C79C31-002D-4D7A-8BC8-2B9DC42EC8EF}" name="poisrecopie" dataDxfId="3">
      <calculatedColumnFormula>VLOOKUP(Tableau2[[#This Row],[concat]],Tableau3[],4,FALSE)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E2BD6-1452-4D37-93E1-0BC2F1B3F016}">
  <sheetPr codeName="Feuil1"/>
  <dimension ref="A1:D7"/>
  <sheetViews>
    <sheetView workbookViewId="0">
      <selection activeCell="A16" sqref="A16"/>
    </sheetView>
  </sheetViews>
  <sheetFormatPr baseColWidth="10" defaultRowHeight="15" x14ac:dyDescent="0.25"/>
  <cols>
    <col min="2" max="4" width="11.5703125" style="2"/>
  </cols>
  <sheetData>
    <row r="1" spans="1:4" x14ac:dyDescent="0.25">
      <c r="A1" s="6" t="s">
        <v>6</v>
      </c>
      <c r="B1" s="2" t="s">
        <v>5</v>
      </c>
      <c r="C1" s="2" t="s">
        <v>3</v>
      </c>
      <c r="D1" s="2" t="s">
        <v>4</v>
      </c>
    </row>
    <row r="2" spans="1:4" x14ac:dyDescent="0.25">
      <c r="A2" s="6" t="str">
        <f>Tableau3[[#This Row],[Date]]&amp;Tableau3[[#This Row],[Immat]]&amp;Tableau3[[#This Row],[Poids]]</f>
        <v>43578AB123CD30</v>
      </c>
      <c r="B2" s="3">
        <v>43578</v>
      </c>
      <c r="C2" s="2" t="s">
        <v>0</v>
      </c>
      <c r="D2" s="2">
        <v>30</v>
      </c>
    </row>
    <row r="3" spans="1:4" x14ac:dyDescent="0.25">
      <c r="A3" s="6" t="str">
        <f>Tableau3[[#This Row],[Date]]&amp;Tableau3[[#This Row],[Immat]]&amp;Tableau3[[#This Row],[Poids]]</f>
        <v>43578EF456GH30,5</v>
      </c>
      <c r="B3" s="3">
        <v>43578</v>
      </c>
      <c r="C3" s="2" t="s">
        <v>1</v>
      </c>
      <c r="D3" s="2">
        <v>30.5</v>
      </c>
    </row>
    <row r="4" spans="1:4" x14ac:dyDescent="0.25">
      <c r="A4" s="6" t="str">
        <f>Tableau3[[#This Row],[Date]]&amp;Tableau3[[#This Row],[Immat]]&amp;Tableau3[[#This Row],[Poids]]</f>
        <v>43578AB123CD29</v>
      </c>
      <c r="B4" s="3">
        <v>43578</v>
      </c>
      <c r="C4" s="2" t="s">
        <v>0</v>
      </c>
      <c r="D4" s="2">
        <v>29</v>
      </c>
    </row>
    <row r="5" spans="1:4" x14ac:dyDescent="0.25">
      <c r="A5" s="6" t="str">
        <f>Tableau3[[#This Row],[Date]]&amp;Tableau3[[#This Row],[Immat]]&amp;Tableau3[[#This Row],[Poids]]</f>
        <v>43579AB123CD24,8</v>
      </c>
      <c r="B5" s="3">
        <v>43579</v>
      </c>
      <c r="C5" s="2" t="s">
        <v>0</v>
      </c>
      <c r="D5" s="2">
        <v>24.8</v>
      </c>
    </row>
    <row r="6" spans="1:4" x14ac:dyDescent="0.25">
      <c r="A6" s="6" t="str">
        <f>Tableau3[[#This Row],[Date]]&amp;Tableau3[[#This Row],[Immat]]&amp;Tableau3[[#This Row],[Poids]]</f>
        <v>43579EF456GH24,8</v>
      </c>
      <c r="B6" s="3">
        <v>43579</v>
      </c>
      <c r="C6" s="2" t="s">
        <v>1</v>
      </c>
      <c r="D6" s="2">
        <v>24.8</v>
      </c>
    </row>
    <row r="7" spans="1:4" x14ac:dyDescent="0.25">
      <c r="A7" s="6" t="str">
        <f>Tableau3[[#This Row],[Date]]&amp;Tableau3[[#This Row],[Immat]]&amp;Tableau3[[#This Row],[Poids]]</f>
        <v>43579TR789TU25</v>
      </c>
      <c r="B7" s="3">
        <v>43579</v>
      </c>
      <c r="C7" s="2" t="s">
        <v>2</v>
      </c>
      <c r="D7" s="2">
        <v>25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6D420-EFC1-4F56-B64F-836EEB01FA5A}">
  <sheetPr codeName="Feuil2"/>
  <dimension ref="A1:G9"/>
  <sheetViews>
    <sheetView tabSelected="1" workbookViewId="0">
      <selection activeCell="C14" sqref="C14"/>
    </sheetView>
  </sheetViews>
  <sheetFormatPr baseColWidth="10" defaultRowHeight="15" x14ac:dyDescent="0.25"/>
  <cols>
    <col min="2" max="4" width="11.5703125" style="2"/>
    <col min="5" max="5" width="11.42578125" style="10"/>
  </cols>
  <sheetData>
    <row r="1" spans="1:7" s="1" customFormat="1" x14ac:dyDescent="0.25">
      <c r="A1" s="5" t="s">
        <v>6</v>
      </c>
      <c r="B1" s="2" t="s">
        <v>5</v>
      </c>
      <c r="C1" s="2" t="s">
        <v>3</v>
      </c>
      <c r="D1" s="2" t="s">
        <v>4</v>
      </c>
      <c r="E1" s="8" t="s">
        <v>7</v>
      </c>
      <c r="F1" s="7" t="s">
        <v>8</v>
      </c>
      <c r="G1" s="7" t="s">
        <v>9</v>
      </c>
    </row>
    <row r="2" spans="1:7" x14ac:dyDescent="0.25">
      <c r="A2" s="6" t="str">
        <f>Tableau2[[#This Row],[Date]]&amp;Tableau2[[#This Row],[Immat]]&amp;Tableau2[[#This Row],[Poids]]</f>
        <v>43578AB123CD30</v>
      </c>
      <c r="B2" s="3">
        <v>43578</v>
      </c>
      <c r="C2" s="2" t="s">
        <v>0</v>
      </c>
      <c r="D2" s="2">
        <v>30</v>
      </c>
      <c r="E2" s="9" t="b">
        <f>Tableau2[[#This Row],[immatrecopie]]=VLOOKUP(Tableau2[[#This Row],[concat]],Tableau3[],2,FALSE)</f>
        <v>0</v>
      </c>
      <c r="F2" s="6" t="str">
        <f>VLOOKUP(Tableau2[[#This Row],[concat]],Tableau3[],3,FALSE)</f>
        <v>AB123CD</v>
      </c>
      <c r="G2" s="6">
        <f>VLOOKUP(Tableau2[[#This Row],[concat]],Tableau3[],4,FALSE)</f>
        <v>30</v>
      </c>
    </row>
    <row r="3" spans="1:7" x14ac:dyDescent="0.25">
      <c r="A3" s="6" t="str">
        <f>Tableau2[[#This Row],[Date]]&amp;Tableau2[[#This Row],[Immat]]&amp;Tableau2[[#This Row],[Poids]]</f>
        <v>43578EF456GH29</v>
      </c>
      <c r="B3" s="3">
        <v>43578</v>
      </c>
      <c r="C3" s="2" t="s">
        <v>1</v>
      </c>
      <c r="D3" s="2">
        <v>29</v>
      </c>
      <c r="E3" s="9" t="e">
        <f>VLOOKUP(Tableau2[[#This Row],[concat]],Tableau3[],2,FALSE)</f>
        <v>#N/A</v>
      </c>
      <c r="F3" s="6" t="e">
        <f>VLOOKUP(Tableau2[[#This Row],[concat]],Tableau3[],3,FALSE)</f>
        <v>#N/A</v>
      </c>
      <c r="G3" s="6" t="e">
        <f>VLOOKUP(Tableau2[[#This Row],[concat]],Tableau3[],4,FALSE)</f>
        <v>#N/A</v>
      </c>
    </row>
    <row r="4" spans="1:7" x14ac:dyDescent="0.25">
      <c r="A4" s="6" t="str">
        <f>Tableau2[[#This Row],[Date]]&amp;Tableau2[[#This Row],[Immat]]&amp;Tableau2[[#This Row],[Poids]]</f>
        <v>43578EF456GH30,5</v>
      </c>
      <c r="B4" s="3">
        <v>43578</v>
      </c>
      <c r="C4" s="2" t="s">
        <v>1</v>
      </c>
      <c r="D4" s="2">
        <v>30.5</v>
      </c>
      <c r="E4" s="9">
        <f>VLOOKUP(Tableau2[[#This Row],[concat]],Tableau3[],2,FALSE)</f>
        <v>43578</v>
      </c>
      <c r="F4" s="6" t="str">
        <f>VLOOKUP(Tableau2[[#This Row],[concat]],Tableau3[],3,FALSE)</f>
        <v>EF456GH</v>
      </c>
      <c r="G4" s="6">
        <f>VLOOKUP(Tableau2[[#This Row],[concat]],Tableau3[],4,FALSE)</f>
        <v>30.5</v>
      </c>
    </row>
    <row r="5" spans="1:7" x14ac:dyDescent="0.25">
      <c r="A5" s="6" t="str">
        <f>Tableau2[[#This Row],[Date]]&amp;Tableau2[[#This Row],[Immat]]&amp;Tableau2[[#This Row],[Poids]]</f>
        <v>43578AB123CD29</v>
      </c>
      <c r="B5" s="3">
        <v>43578</v>
      </c>
      <c r="C5" s="2" t="s">
        <v>0</v>
      </c>
      <c r="D5" s="2">
        <v>29</v>
      </c>
      <c r="E5" s="9">
        <f>VLOOKUP(Tableau2[[#This Row],[concat]],Tableau3[],2,FALSE)</f>
        <v>43578</v>
      </c>
      <c r="F5" s="6" t="str">
        <f>VLOOKUP(Tableau2[[#This Row],[concat]],Tableau3[],3,FALSE)</f>
        <v>AB123CD</v>
      </c>
      <c r="G5" s="6">
        <f>VLOOKUP(Tableau2[[#This Row],[concat]],Tableau3[],4,FALSE)</f>
        <v>29</v>
      </c>
    </row>
    <row r="6" spans="1:7" x14ac:dyDescent="0.25">
      <c r="A6" s="6" t="str">
        <f>Tableau2[[#This Row],[Date]]&amp;Tableau2[[#This Row],[Immat]]&amp;Tableau2[[#This Row],[Poids]]</f>
        <v>43579AB123CD24,8</v>
      </c>
      <c r="B6" s="3">
        <v>43579</v>
      </c>
      <c r="C6" s="2" t="s">
        <v>0</v>
      </c>
      <c r="D6" s="2">
        <v>24.8</v>
      </c>
      <c r="E6" s="9">
        <f>VLOOKUP(Tableau2[[#This Row],[concat]],Tableau3[],2,FALSE)</f>
        <v>43579</v>
      </c>
      <c r="F6" s="6" t="str">
        <f>VLOOKUP(Tableau2[[#This Row],[concat]],Tableau3[],3,FALSE)</f>
        <v>AB123CD</v>
      </c>
      <c r="G6" s="6">
        <f>VLOOKUP(Tableau2[[#This Row],[concat]],Tableau3[],4,FALSE)</f>
        <v>24.8</v>
      </c>
    </row>
    <row r="7" spans="1:7" x14ac:dyDescent="0.25">
      <c r="A7" s="6" t="str">
        <f>Tableau2[[#This Row],[Date]]&amp;Tableau2[[#This Row],[Immat]]&amp;Tableau2[[#This Row],[Poids]]</f>
        <v>43579EF456GH24,8</v>
      </c>
      <c r="B7" s="3">
        <v>43579</v>
      </c>
      <c r="C7" s="2" t="s">
        <v>1</v>
      </c>
      <c r="D7" s="2">
        <v>24.8</v>
      </c>
      <c r="E7" s="9">
        <f>VLOOKUP(Tableau2[[#This Row],[concat]],Tableau3[],2,FALSE)</f>
        <v>43579</v>
      </c>
      <c r="F7" s="6" t="str">
        <f>VLOOKUP(Tableau2[[#This Row],[concat]],Tableau3[],3,FALSE)</f>
        <v>EF456GH</v>
      </c>
      <c r="G7" s="6">
        <f>VLOOKUP(Tableau2[[#This Row],[concat]],Tableau3[],4,FALSE)</f>
        <v>24.8</v>
      </c>
    </row>
    <row r="8" spans="1:7" x14ac:dyDescent="0.25">
      <c r="A8" s="6" t="str">
        <f>Tableau2[[#This Row],[Date]]&amp;Tableau2[[#This Row],[Immat]]&amp;Tableau2[[#This Row],[Poids]]</f>
        <v>43579TR789TU25</v>
      </c>
      <c r="B8" s="3">
        <v>43579</v>
      </c>
      <c r="C8" s="2" t="s">
        <v>2</v>
      </c>
      <c r="D8" s="2">
        <v>25</v>
      </c>
      <c r="E8" s="9">
        <f>VLOOKUP(Tableau2[[#This Row],[concat]],Tableau3[],2,FALSE)</f>
        <v>43579</v>
      </c>
      <c r="F8" s="6" t="str">
        <f>VLOOKUP(Tableau2[[#This Row],[concat]],Tableau3[],3,FALSE)</f>
        <v>TR789TU</v>
      </c>
      <c r="G8" s="6">
        <f>VLOOKUP(Tableau2[[#This Row],[concat]],Tableau3[],4,FALSE)</f>
        <v>25</v>
      </c>
    </row>
    <row r="9" spans="1:7" x14ac:dyDescent="0.25">
      <c r="A9" s="6" t="str">
        <f>Tableau2[[#This Row],[Date]]&amp;Tableau2[[#This Row],[Immat]]&amp;Tableau2[[#This Row],[Poids]]</f>
        <v>43579AB123CD26</v>
      </c>
      <c r="B9" s="3">
        <v>43579</v>
      </c>
      <c r="C9" s="2" t="s">
        <v>0</v>
      </c>
      <c r="D9" s="2">
        <v>26</v>
      </c>
      <c r="E9" s="9" t="e">
        <f>VLOOKUP(Tableau2[[#This Row],[concat]],Tableau3[],2,FALSE)</f>
        <v>#N/A</v>
      </c>
      <c r="F9" s="6" t="e">
        <f>VLOOKUP(Tableau2[[#This Row],[concat]],Tableau3[],3,FALSE)</f>
        <v>#N/A</v>
      </c>
      <c r="G9" s="6" t="e">
        <f>VLOOKUP(Tableau2[[#This Row],[concat]],Tableau3[],4,FALSE)</f>
        <v>#N/A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676275</xdr:colOff>
                    <xdr:row>11</xdr:row>
                    <xdr:rowOff>38100</xdr:rowOff>
                  </from>
                  <to>
                    <xdr:col>6</xdr:col>
                    <xdr:colOff>371475</xdr:colOff>
                    <xdr:row>14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A8E9E-3415-4013-ADDA-1B6C08A3EFD4}">
  <sheetPr codeName="Feuil3"/>
  <dimension ref="A1:F9"/>
  <sheetViews>
    <sheetView workbookViewId="0">
      <selection activeCell="D13" sqref="D13"/>
    </sheetView>
  </sheetViews>
  <sheetFormatPr baseColWidth="10" defaultRowHeight="15" x14ac:dyDescent="0.25"/>
  <sheetData>
    <row r="1" spans="1:6" x14ac:dyDescent="0.25">
      <c r="A1" s="2" t="s">
        <v>5</v>
      </c>
      <c r="B1" s="2" t="s">
        <v>3</v>
      </c>
      <c r="C1" s="2" t="s">
        <v>4</v>
      </c>
      <c r="D1" s="2" t="s">
        <v>5</v>
      </c>
      <c r="E1" s="2" t="s">
        <v>3</v>
      </c>
      <c r="F1" s="2" t="s">
        <v>4</v>
      </c>
    </row>
    <row r="2" spans="1:6" x14ac:dyDescent="0.25">
      <c r="A2" s="3">
        <v>43578</v>
      </c>
      <c r="B2" s="2" t="s">
        <v>0</v>
      </c>
      <c r="C2" s="2">
        <v>30</v>
      </c>
      <c r="D2" s="3">
        <v>43578</v>
      </c>
      <c r="E2" s="2" t="s">
        <v>0</v>
      </c>
      <c r="F2" s="2">
        <v>30</v>
      </c>
    </row>
    <row r="3" spans="1:6" x14ac:dyDescent="0.25">
      <c r="A3" s="4">
        <v>43578</v>
      </c>
      <c r="B3" s="2" t="s">
        <v>1</v>
      </c>
      <c r="C3" s="2">
        <v>29</v>
      </c>
    </row>
    <row r="4" spans="1:6" x14ac:dyDescent="0.25">
      <c r="A4" s="3">
        <v>43578</v>
      </c>
      <c r="B4" s="2" t="s">
        <v>1</v>
      </c>
      <c r="C4" s="2">
        <v>30.5</v>
      </c>
      <c r="D4" s="3">
        <v>43578</v>
      </c>
      <c r="E4" s="2" t="s">
        <v>1</v>
      </c>
      <c r="F4" s="2">
        <v>30.5</v>
      </c>
    </row>
    <row r="5" spans="1:6" x14ac:dyDescent="0.25">
      <c r="A5" s="3">
        <v>43578</v>
      </c>
      <c r="B5" s="2" t="s">
        <v>0</v>
      </c>
      <c r="C5" s="2">
        <v>29</v>
      </c>
      <c r="D5" s="3">
        <v>43578</v>
      </c>
      <c r="E5" s="2" t="s">
        <v>0</v>
      </c>
      <c r="F5" s="2">
        <v>29</v>
      </c>
    </row>
    <row r="6" spans="1:6" x14ac:dyDescent="0.25">
      <c r="A6" s="3">
        <v>43579</v>
      </c>
      <c r="B6" s="2" t="s">
        <v>0</v>
      </c>
      <c r="C6" s="2">
        <v>24.8</v>
      </c>
      <c r="D6" s="3">
        <v>43579</v>
      </c>
      <c r="E6" s="2" t="s">
        <v>0</v>
      </c>
      <c r="F6" s="2">
        <v>24.8</v>
      </c>
    </row>
    <row r="7" spans="1:6" x14ac:dyDescent="0.25">
      <c r="A7" s="3">
        <v>43579</v>
      </c>
      <c r="B7" s="2" t="s">
        <v>1</v>
      </c>
      <c r="C7" s="2">
        <v>24.8</v>
      </c>
      <c r="D7" s="3">
        <v>43579</v>
      </c>
      <c r="E7" s="2" t="s">
        <v>1</v>
      </c>
      <c r="F7" s="2">
        <v>24.8</v>
      </c>
    </row>
    <row r="8" spans="1:6" x14ac:dyDescent="0.25">
      <c r="A8" s="3">
        <v>43579</v>
      </c>
      <c r="B8" s="2" t="s">
        <v>2</v>
      </c>
      <c r="C8" s="2">
        <v>25</v>
      </c>
      <c r="D8" s="3">
        <v>43579</v>
      </c>
      <c r="E8" s="2" t="s">
        <v>2</v>
      </c>
      <c r="F8" s="2">
        <v>25</v>
      </c>
    </row>
    <row r="9" spans="1:6" x14ac:dyDescent="0.25">
      <c r="A9" s="4">
        <v>43579</v>
      </c>
      <c r="B9" s="2" t="s">
        <v>0</v>
      </c>
      <c r="C9" s="2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trea</cp:lastModifiedBy>
  <dcterms:created xsi:type="dcterms:W3CDTF">2019-04-24T08:11:34Z</dcterms:created>
  <dcterms:modified xsi:type="dcterms:W3CDTF">2019-04-24T09:47:05Z</dcterms:modified>
</cp:coreProperties>
</file>