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975" yWindow="0" windowWidth="19455" windowHeight="8250" activeTab="1"/>
  </bookViews>
  <sheets>
    <sheet name="APPELS PAR JOURS" sheetId="11" r:id="rId1"/>
    <sheet name="TCD semaine" sheetId="14" r:id="rId2"/>
    <sheet name="APPELS PAR SEMAINE" sheetId="12" r:id="rId3"/>
    <sheet name="APPELS PAR MOIS" sheetId="13" r:id="rId4"/>
    <sheet name="% d'appel par jour" sheetId="9" r:id="rId5"/>
  </sheets>
  <definedNames>
    <definedName name="_xlnm._FilterDatabase" localSheetId="4" hidden="1">'% d''appel par jour'!$A$2:$I$2</definedName>
    <definedName name="_xlnm._FilterDatabase" localSheetId="0" hidden="1">'APPELS PAR JOURS'!$A$2:$D$33</definedName>
  </definedNames>
  <calcPr calcId="152511"/>
  <pivotCaches>
    <pivotCache cacheId="16" r:id="rId6"/>
  </pivotCaches>
</workbook>
</file>

<file path=xl/calcChain.xml><?xml version="1.0" encoding="utf-8"?>
<calcChain xmlns="http://schemas.openxmlformats.org/spreadsheetml/2006/main">
  <c r="A4" i="11" l="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" i="11"/>
</calcChain>
</file>

<file path=xl/sharedStrings.xml><?xml version="1.0" encoding="utf-8"?>
<sst xmlns="http://schemas.openxmlformats.org/spreadsheetml/2006/main" count="90" uniqueCount="67">
  <si>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</si>
  <si>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</si>
  <si>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</si>
  <si>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</si>
  <si>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</si>
  <si>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</si>
  <si>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</si>
  <si>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</si>
  <si>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</si>
  <si>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</si>
  <si>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</si>
  <si>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</si>
  <si>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</si>
  <si>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</si>
  <si>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</si>
  <si>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</si>
  <si>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</si>
  <si>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</si>
  <si>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Semaine1</t>
  </si>
  <si>
    <t>Nb appel entrant</t>
  </si>
  <si>
    <t>Semaine2</t>
  </si>
  <si>
    <t>Semaine3</t>
  </si>
  <si>
    <t>Nb appel traité</t>
  </si>
  <si>
    <t>SEMAINE</t>
  </si>
  <si>
    <t>INDICATEURS</t>
  </si>
  <si>
    <t>LUNDI</t>
  </si>
  <si>
    <t>MARDI</t>
  </si>
  <si>
    <t>MERCREDI</t>
  </si>
  <si>
    <t>JEUDI</t>
  </si>
  <si>
    <t>VENDREDI</t>
  </si>
  <si>
    <t>SAMEDI</t>
  </si>
  <si>
    <t>TOTAL</t>
  </si>
  <si>
    <t>Appels entrants</t>
  </si>
  <si>
    <t>Appels traités</t>
  </si>
  <si>
    <t>Semaine</t>
  </si>
  <si>
    <t>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</si>
  <si>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</si>
  <si>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</si>
  <si>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</si>
  <si>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</si>
  <si>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</si>
  <si>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</si>
  <si>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</si>
  <si>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</si>
  <si>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</si>
  <si>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</si>
  <si>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</si>
  <si>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</si>
  <si>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Service 1</t>
  </si>
  <si>
    <t>Service 2</t>
  </si>
  <si>
    <t>Service 3</t>
  </si>
  <si>
    <t>Étiquettes de lignes</t>
  </si>
  <si>
    <t>Total général</t>
  </si>
  <si>
    <t>2016 - 1</t>
  </si>
  <si>
    <t>2016 - 2</t>
  </si>
  <si>
    <t>2016 - 3</t>
  </si>
  <si>
    <t>2016 - 4</t>
  </si>
  <si>
    <t>2016 - 5</t>
  </si>
  <si>
    <t>2016 - 6</t>
  </si>
  <si>
    <t>S1 Appels entrants</t>
  </si>
  <si>
    <t>S1 Appels traités</t>
  </si>
  <si>
    <t>S2 Appels entrants</t>
  </si>
  <si>
    <t>S2Appels traités</t>
  </si>
  <si>
    <t>S3 Appels entrants</t>
  </si>
  <si>
    <t>S3 Appels traités</t>
  </si>
  <si>
    <t>Somme de S1 Appels entrants</t>
  </si>
  <si>
    <t>Somme de S2 Appels entrants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</si>
</sst>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64" formatCode="[$-F800]dddd\,\ mmmm\ dd\,\ 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350.717205671295" createdVersion="5" refreshedVersion="5" minRefreshableVersion="3" recordCount="33">
  <cacheSource type="worksheet">
    <worksheetSource name="Tableau1"/>
  </cacheSource>
  <cacheFields count="8">
    <cacheField name="Semaine" numFmtId="0">
      <sharedItems count="6">
        <s v="2016 - 1"/>
        <s v="2016 - 2"/>
        <s v="2016 - 3"/>
        <s v="2016 - 4"/>
        <s v="2016 - 5"/>
        <s v="2016 - 6"/>
      </sharedItems>
    </cacheField>
    <cacheField name="Jour" numFmtId="164">
      <sharedItems containsSemiMixedTypes="0" containsNonDate="0" containsDate="1" containsString="0" minDate="2016-01-01T00:00:00" maxDate="2016-02-03T00:00:00"/>
    </cacheField>
    <cacheField name="S1 Appels entrants" numFmtId="0">
      <sharedItems containsString="0" containsBlank="1" containsNumber="1" containsInteger="1" minValue="0" maxValue="25"/>
    </cacheField>
    <cacheField name="S1 Appels traités" numFmtId="0">
      <sharedItems containsNonDate="0" containsString="0" containsBlank="1"/>
    </cacheField>
    <cacheField name="S2 Appels entrants" numFmtId="0">
      <sharedItems containsString="0" containsBlank="1" containsNumber="1" containsInteger="1" minValue="1" maxValue="45"/>
    </cacheField>
    <cacheField name="S2Appels traités" numFmtId="0">
      <sharedItems containsNonDate="0" containsString="0" containsBlank="1"/>
    </cacheField>
    <cacheField name="S3 Appels entrants" numFmtId="0">
      <sharedItems containsNonDate="0" containsString="0" containsBlank="1"/>
    </cacheField>
    <cacheField name="S3 Appels traité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x v="0"/>
    <d v="2016-01-01T00:00:00"/>
    <n v="2"/>
    <m/>
    <n v="1"/>
    <m/>
    <m/>
    <m/>
  </r>
  <r>
    <x v="0"/>
    <d v="2016-01-02T00:00:00"/>
    <n v="5"/>
    <m/>
    <n v="25"/>
    <m/>
    <m/>
    <m/>
  </r>
  <r>
    <x v="1"/>
    <d v="2016-01-03T00:00:00"/>
    <n v="7"/>
    <m/>
    <n v="1"/>
    <m/>
    <m/>
    <m/>
  </r>
  <r>
    <x v="1"/>
    <d v="2016-01-04T00:00:00"/>
    <n v="12"/>
    <m/>
    <n v="2"/>
    <m/>
    <m/>
    <m/>
  </r>
  <r>
    <x v="1"/>
    <d v="2016-01-05T00:00:00"/>
    <n v="1"/>
    <m/>
    <n v="5"/>
    <m/>
    <m/>
    <m/>
  </r>
  <r>
    <x v="1"/>
    <d v="2016-01-06T00:00:00"/>
    <n v="3"/>
    <m/>
    <n v="8"/>
    <m/>
    <m/>
    <m/>
  </r>
  <r>
    <x v="1"/>
    <d v="2016-01-07T00:00:00"/>
    <n v="0"/>
    <m/>
    <n v="7"/>
    <m/>
    <m/>
    <m/>
  </r>
  <r>
    <x v="1"/>
    <d v="2016-01-08T00:00:00"/>
    <n v="7"/>
    <m/>
    <n v="10"/>
    <m/>
    <m/>
    <m/>
  </r>
  <r>
    <x v="1"/>
    <d v="2016-01-09T00:00:00"/>
    <n v="1"/>
    <m/>
    <n v="25"/>
    <m/>
    <m/>
    <m/>
  </r>
  <r>
    <x v="2"/>
    <d v="2016-01-10T00:00:00"/>
    <n v="25"/>
    <m/>
    <n v="45"/>
    <m/>
    <m/>
    <m/>
  </r>
  <r>
    <x v="2"/>
    <d v="2016-01-11T00:00:00"/>
    <n v="14"/>
    <m/>
    <n v="7"/>
    <m/>
    <m/>
    <m/>
  </r>
  <r>
    <x v="2"/>
    <d v="2016-01-12T00:00:00"/>
    <n v="5"/>
    <m/>
    <n v="3"/>
    <m/>
    <m/>
    <m/>
  </r>
  <r>
    <x v="2"/>
    <d v="2016-01-13T00:00:00"/>
    <n v="7"/>
    <m/>
    <n v="2"/>
    <m/>
    <m/>
    <m/>
  </r>
  <r>
    <x v="2"/>
    <d v="2016-01-14T00:00:00"/>
    <n v="3"/>
    <m/>
    <n v="45"/>
    <m/>
    <m/>
    <m/>
  </r>
  <r>
    <x v="2"/>
    <d v="2016-01-15T00:00:00"/>
    <n v="2"/>
    <m/>
    <n v="7"/>
    <m/>
    <m/>
    <m/>
  </r>
  <r>
    <x v="2"/>
    <d v="2016-01-16T00:00:00"/>
    <n v="4"/>
    <m/>
    <n v="12"/>
    <m/>
    <m/>
    <m/>
  </r>
  <r>
    <x v="3"/>
    <d v="2016-01-17T00:00:00"/>
    <m/>
    <m/>
    <m/>
    <m/>
    <m/>
    <m/>
  </r>
  <r>
    <x v="3"/>
    <d v="2016-01-18T00:00:00"/>
    <m/>
    <m/>
    <m/>
    <m/>
    <m/>
    <m/>
  </r>
  <r>
    <x v="3"/>
    <d v="2016-01-19T00:00:00"/>
    <m/>
    <m/>
    <m/>
    <m/>
    <m/>
    <m/>
  </r>
  <r>
    <x v="3"/>
    <d v="2016-01-20T00:00:00"/>
    <m/>
    <m/>
    <m/>
    <m/>
    <m/>
    <m/>
  </r>
  <r>
    <x v="3"/>
    <d v="2016-01-21T00:00:00"/>
    <m/>
    <m/>
    <m/>
    <m/>
    <m/>
    <m/>
  </r>
  <r>
    <x v="3"/>
    <d v="2016-01-22T00:00:00"/>
    <m/>
    <m/>
    <m/>
    <m/>
    <m/>
    <m/>
  </r>
  <r>
    <x v="3"/>
    <d v="2016-01-23T00:00:00"/>
    <m/>
    <m/>
    <m/>
    <m/>
    <m/>
    <m/>
  </r>
  <r>
    <x v="4"/>
    <d v="2016-01-24T00:00:00"/>
    <m/>
    <m/>
    <m/>
    <m/>
    <m/>
    <m/>
  </r>
  <r>
    <x v="4"/>
    <d v="2016-01-25T00:00:00"/>
    <m/>
    <m/>
    <m/>
    <m/>
    <m/>
    <m/>
  </r>
  <r>
    <x v="4"/>
    <d v="2016-01-26T00:00:00"/>
    <m/>
    <m/>
    <m/>
    <m/>
    <m/>
    <m/>
  </r>
  <r>
    <x v="4"/>
    <d v="2016-01-27T00:00:00"/>
    <m/>
    <m/>
    <m/>
    <m/>
    <m/>
    <m/>
  </r>
  <r>
    <x v="4"/>
    <d v="2016-01-28T00:00:00"/>
    <m/>
    <m/>
    <m/>
    <m/>
    <m/>
    <m/>
  </r>
  <r>
    <x v="4"/>
    <d v="2016-01-29T00:00:00"/>
    <m/>
    <m/>
    <m/>
    <m/>
    <m/>
    <m/>
  </r>
  <r>
    <x v="4"/>
    <d v="2016-01-30T00:00:00"/>
    <m/>
    <m/>
    <m/>
    <m/>
    <m/>
    <m/>
  </r>
  <r>
    <x v="5"/>
    <d v="2016-01-31T00:00:00"/>
    <m/>
    <m/>
    <m/>
    <m/>
    <m/>
    <m/>
  </r>
  <r>
    <x v="5"/>
    <d v="2016-02-01T00:00:00"/>
    <m/>
    <m/>
    <m/>
    <m/>
    <m/>
    <m/>
  </r>
  <r>
    <x v="5"/>
    <d v="2016-02-02T00:00:0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3:D10" firstHeaderRow="0" firstDataRow="1" firstDataCol="1"/>
  <pivotFields count="8">
    <pivotField axis="axisRow" showAll="0" defaultSubtotal="0">
      <items count="6">
        <item x="0"/>
        <item x="1"/>
        <item x="2"/>
        <item x="3"/>
        <item x="4"/>
        <item x="5"/>
      </items>
    </pivotField>
    <pivotField numFmtId="164" showAll="0"/>
    <pivotField dataField="1"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1 Appels entrants" fld="2" baseField="0" baseItem="2"/>
    <dataField name="Somme de S2 Appels entrants" fld="4" baseField="0" baseItem="2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H35" totalsRowShown="0">
  <autoFilter ref="A2:H35"/>
  <tableColumns count="8">
    <tableColumn id="3" name="Semaine">
      <calculatedColumnFormula>YEAR(Tableau1[[#This Row],[Jour]]) &amp;" - "&amp;WEEKNUM(Tableau1[[#This Row],[Jour]])</calculatedColumnFormula>
    </tableColumn>
    <tableColumn id="1" name="Jour" dataDxfId="0"/>
    <tableColumn id="2" name="S1 Appels entrants"/>
    <tableColumn id="4" name="S1 Appels traités"/>
    <tableColumn id="5" name="S2 Appels entrants"/>
    <tableColumn id="6" name="S2Appels traités"/>
    <tableColumn id="7" name="S3 Appels entrants"/>
    <tableColumn id="8" name="S3 Appels traités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5"/>
  <sheetViews>
    <sheetView workbookViewId="0">
      <selection activeCell="E19" sqref="E19"/>
    </sheetView>
  </sheetViews>
  <sheetFormatPr baseColWidth="10" defaultRowHeight="15" x14ac:dyDescent="0.25"/>
  <cols>
    <col min="1" max="1" width="8.7109375" bestFit="1" customWidth="1"/>
    <col min="2" max="2" width="27.140625" bestFit="1" customWidth="1"/>
    <col min="3" max="3" width="17.140625" customWidth="1"/>
    <col min="4" max="4" width="13.28515625" bestFit="1" customWidth="1"/>
    <col min="5" max="5" width="15" bestFit="1" customWidth="1"/>
    <col min="6" max="6" width="13.28515625" bestFit="1" customWidth="1"/>
    <col min="7" max="7" width="15" bestFit="1" customWidth="1"/>
    <col min="8" max="8" width="13.28515625" bestFit="1" customWidth="1"/>
  </cols>
  <sheetData>
    <row r="1" spans="1:8" x14ac:dyDescent="0.25">
      <c r="C1" s="6" t="s">
        <v>48</v>
      </c>
      <c r="D1" s="6"/>
      <c r="E1" s="6" t="s">
        <v>49</v>
      </c>
      <c r="F1" s="6"/>
      <c r="G1" s="6" t="s">
        <v>50</v>
      </c>
      <c r="H1" s="6"/>
    </row>
    <row r="2" spans="1:8" x14ac:dyDescent="0.25">
      <c r="A2" t="s">
        <v>34</v>
      </c>
      <c r="B2" t="s">
        <v>35</v>
      </c>
      <c r="C2" t="s">
        <v>59</v>
      </c>
      <c r="D2" t="s">
        <v>60</v>
      </c>
      <c r="E2" t="s">
        <v>61</v>
      </c>
      <c r="F2" t="s">
        <v>62</v>
      </c>
      <c r="G2" t="s">
        <v>63</v>
      </c>
      <c r="H2" t="s">
        <v>64</v>
      </c>
    </row>
    <row r="3" spans="1:8" x14ac:dyDescent="0.25">
      <c r="A3" t="str">
        <f>YEAR(Tableau1[[#This Row],[Jour]]) &amp;" - "&amp;WEEKNUM(Tableau1[[#This Row],[Jour]])</f>
        <v>2016 - 1</v>
      </c>
      <c r="B3" s="5">
        <v>42370</v>
      </c>
      <c r="C3">
        <v>2</v>
      </c>
      <c r="E3">
        <v>1</v>
      </c>
    </row>
    <row r="4" spans="1:8" x14ac:dyDescent="0.25">
      <c r="A4" t="str">
        <f>YEAR(Tableau1[[#This Row],[Jour]]) &amp;" - "&amp;WEEKNUM(Tableau1[[#This Row],[Jour]])</f>
        <v>2016 - 1</v>
      </c>
      <c r="B4" s="5">
        <v>42371</v>
      </c>
      <c r="C4">
        <v>5</v>
      </c>
      <c r="E4">
        <v>25</v>
      </c>
    </row>
    <row r="5" spans="1:8" x14ac:dyDescent="0.25">
      <c r="A5" t="str">
        <f>YEAR(Tableau1[[#This Row],[Jour]]) &amp;" - "&amp;WEEKNUM(Tableau1[[#This Row],[Jour]])</f>
        <v>2016 - 2</v>
      </c>
      <c r="B5" s="5">
        <v>42372</v>
      </c>
      <c r="C5">
        <v>7</v>
      </c>
      <c r="E5">
        <v>1</v>
      </c>
    </row>
    <row r="6" spans="1:8" x14ac:dyDescent="0.25">
      <c r="A6" t="str">
        <f>YEAR(Tableau1[[#This Row],[Jour]]) &amp;" - "&amp;WEEKNUM(Tableau1[[#This Row],[Jour]])</f>
        <v>2016 - 2</v>
      </c>
      <c r="B6" s="5">
        <v>42373</v>
      </c>
      <c r="C6">
        <v>12</v>
      </c>
      <c r="E6">
        <v>2</v>
      </c>
    </row>
    <row r="7" spans="1:8" x14ac:dyDescent="0.25">
      <c r="A7" t="str">
        <f>YEAR(Tableau1[[#This Row],[Jour]]) &amp;" - "&amp;WEEKNUM(Tableau1[[#This Row],[Jour]])</f>
        <v>2016 - 2</v>
      </c>
      <c r="B7" s="5">
        <v>42374</v>
      </c>
      <c r="C7">
        <v>1</v>
      </c>
      <c r="E7">
        <v>5</v>
      </c>
    </row>
    <row r="8" spans="1:8" x14ac:dyDescent="0.25">
      <c r="A8" t="str">
        <f>YEAR(Tableau1[[#This Row],[Jour]]) &amp;" - "&amp;WEEKNUM(Tableau1[[#This Row],[Jour]])</f>
        <v>2016 - 2</v>
      </c>
      <c r="B8" s="5">
        <v>42375</v>
      </c>
      <c r="C8">
        <v>3</v>
      </c>
      <c r="E8">
        <v>8</v>
      </c>
    </row>
    <row r="9" spans="1:8" x14ac:dyDescent="0.25">
      <c r="A9" t="str">
        <f>YEAR(Tableau1[[#This Row],[Jour]]) &amp;" - "&amp;WEEKNUM(Tableau1[[#This Row],[Jour]])</f>
        <v>2016 - 2</v>
      </c>
      <c r="B9" s="5">
        <v>42376</v>
      </c>
      <c r="C9">
        <v>0</v>
      </c>
      <c r="E9">
        <v>7</v>
      </c>
    </row>
    <row r="10" spans="1:8" x14ac:dyDescent="0.25">
      <c r="A10" t="str">
        <f>YEAR(Tableau1[[#This Row],[Jour]]) &amp;" - "&amp;WEEKNUM(Tableau1[[#This Row],[Jour]])</f>
        <v>2016 - 2</v>
      </c>
      <c r="B10" s="5">
        <v>42377</v>
      </c>
      <c r="C10">
        <v>7</v>
      </c>
      <c r="E10">
        <v>10</v>
      </c>
    </row>
    <row r="11" spans="1:8" x14ac:dyDescent="0.25">
      <c r="A11" t="str">
        <f>YEAR(Tableau1[[#This Row],[Jour]]) &amp;" - "&amp;WEEKNUM(Tableau1[[#This Row],[Jour]])</f>
        <v>2016 - 2</v>
      </c>
      <c r="B11" s="5">
        <v>42378</v>
      </c>
      <c r="C11">
        <v>1</v>
      </c>
      <c r="E11">
        <v>25</v>
      </c>
    </row>
    <row r="12" spans="1:8" x14ac:dyDescent="0.25">
      <c r="A12" t="str">
        <f>YEAR(Tableau1[[#This Row],[Jour]]) &amp;" - "&amp;WEEKNUM(Tableau1[[#This Row],[Jour]])</f>
        <v>2016 - 3</v>
      </c>
      <c r="B12" s="5">
        <v>42379</v>
      </c>
      <c r="C12">
        <v>25</v>
      </c>
      <c r="E12">
        <v>45</v>
      </c>
    </row>
    <row r="13" spans="1:8" x14ac:dyDescent="0.25">
      <c r="A13" t="str">
        <f>YEAR(Tableau1[[#This Row],[Jour]]) &amp;" - "&amp;WEEKNUM(Tableau1[[#This Row],[Jour]])</f>
        <v>2016 - 3</v>
      </c>
      <c r="B13" s="5">
        <v>42380</v>
      </c>
      <c r="C13">
        <v>14</v>
      </c>
      <c r="E13">
        <v>7</v>
      </c>
    </row>
    <row r="14" spans="1:8" x14ac:dyDescent="0.25">
      <c r="A14" t="str">
        <f>YEAR(Tableau1[[#This Row],[Jour]]) &amp;" - "&amp;WEEKNUM(Tableau1[[#This Row],[Jour]])</f>
        <v>2016 - 3</v>
      </c>
      <c r="B14" s="5">
        <v>42381</v>
      </c>
      <c r="C14">
        <v>5</v>
      </c>
      <c r="E14">
        <v>3</v>
      </c>
    </row>
    <row r="15" spans="1:8" x14ac:dyDescent="0.25">
      <c r="A15" t="str">
        <f>YEAR(Tableau1[[#This Row],[Jour]]) &amp;" - "&amp;WEEKNUM(Tableau1[[#This Row],[Jour]])</f>
        <v>2016 - 3</v>
      </c>
      <c r="B15" s="5">
        <v>42382</v>
      </c>
      <c r="C15">
        <v>7</v>
      </c>
      <c r="E15">
        <v>2</v>
      </c>
    </row>
    <row r="16" spans="1:8" x14ac:dyDescent="0.25">
      <c r="A16" t="str">
        <f>YEAR(Tableau1[[#This Row],[Jour]]) &amp;" - "&amp;WEEKNUM(Tableau1[[#This Row],[Jour]])</f>
        <v>2016 - 3</v>
      </c>
      <c r="B16" s="5">
        <v>42383</v>
      </c>
      <c r="C16">
        <v>3</v>
      </c>
      <c r="E16">
        <v>45</v>
      </c>
    </row>
    <row r="17" spans="1:5" x14ac:dyDescent="0.25">
      <c r="A17" t="str">
        <f>YEAR(Tableau1[[#This Row],[Jour]]) &amp;" - "&amp;WEEKNUM(Tableau1[[#This Row],[Jour]])</f>
        <v>2016 - 3</v>
      </c>
      <c r="B17" s="5">
        <v>42384</v>
      </c>
      <c r="C17">
        <v>2</v>
      </c>
      <c r="E17">
        <v>7</v>
      </c>
    </row>
    <row r="18" spans="1:5" x14ac:dyDescent="0.25">
      <c r="A18" t="str">
        <f>YEAR(Tableau1[[#This Row],[Jour]]) &amp;" - "&amp;WEEKNUM(Tableau1[[#This Row],[Jour]])</f>
        <v>2016 - 3</v>
      </c>
      <c r="B18" s="5">
        <v>42385</v>
      </c>
      <c r="C18">
        <v>4</v>
      </c>
      <c r="E18">
        <v>12</v>
      </c>
    </row>
    <row r="19" spans="1:5" x14ac:dyDescent="0.25">
      <c r="A19" t="str">
        <f>YEAR(Tableau1[[#This Row],[Jour]]) &amp;" - "&amp;WEEKNUM(Tableau1[[#This Row],[Jour]])</f>
        <v>2016 - 4</v>
      </c>
      <c r="B19" s="5">
        <v>42386</v>
      </c>
    </row>
    <row r="20" spans="1:5" x14ac:dyDescent="0.25">
      <c r="A20" t="str">
        <f>YEAR(Tableau1[[#This Row],[Jour]]) &amp;" - "&amp;WEEKNUM(Tableau1[[#This Row],[Jour]])</f>
        <v>2016 - 4</v>
      </c>
      <c r="B20" s="5">
        <v>42387</v>
      </c>
    </row>
    <row r="21" spans="1:5" x14ac:dyDescent="0.25">
      <c r="A21" t="str">
        <f>YEAR(Tableau1[[#This Row],[Jour]]) &amp;" - "&amp;WEEKNUM(Tableau1[[#This Row],[Jour]])</f>
        <v>2016 - 4</v>
      </c>
      <c r="B21" s="5">
        <v>42388</v>
      </c>
    </row>
    <row r="22" spans="1:5" x14ac:dyDescent="0.25">
      <c r="A22" t="str">
        <f>YEAR(Tableau1[[#This Row],[Jour]]) &amp;" - "&amp;WEEKNUM(Tableau1[[#This Row],[Jour]])</f>
        <v>2016 - 4</v>
      </c>
      <c r="B22" s="5">
        <v>42389</v>
      </c>
    </row>
    <row r="23" spans="1:5" x14ac:dyDescent="0.25">
      <c r="A23" t="str">
        <f>YEAR(Tableau1[[#This Row],[Jour]]) &amp;" - "&amp;WEEKNUM(Tableau1[[#This Row],[Jour]])</f>
        <v>2016 - 4</v>
      </c>
      <c r="B23" s="5">
        <v>42390</v>
      </c>
    </row>
    <row r="24" spans="1:5" x14ac:dyDescent="0.25">
      <c r="A24" t="str">
        <f>YEAR(Tableau1[[#This Row],[Jour]]) &amp;" - "&amp;WEEKNUM(Tableau1[[#This Row],[Jour]])</f>
        <v>2016 - 4</v>
      </c>
      <c r="B24" s="5">
        <v>42391</v>
      </c>
    </row>
    <row r="25" spans="1:5" x14ac:dyDescent="0.25">
      <c r="A25" t="str">
        <f>YEAR(Tableau1[[#This Row],[Jour]]) &amp;" - "&amp;WEEKNUM(Tableau1[[#This Row],[Jour]])</f>
        <v>2016 - 4</v>
      </c>
      <c r="B25" s="5">
        <v>42392</v>
      </c>
    </row>
    <row r="26" spans="1:5" x14ac:dyDescent="0.25">
      <c r="A26" t="str">
        <f>YEAR(Tableau1[[#This Row],[Jour]]) &amp;" - "&amp;WEEKNUM(Tableau1[[#This Row],[Jour]])</f>
        <v>2016 - 5</v>
      </c>
      <c r="B26" s="5">
        <v>42393</v>
      </c>
    </row>
    <row r="27" spans="1:5" x14ac:dyDescent="0.25">
      <c r="A27" t="str">
        <f>YEAR(Tableau1[[#This Row],[Jour]]) &amp;" - "&amp;WEEKNUM(Tableau1[[#This Row],[Jour]])</f>
        <v>2016 - 5</v>
      </c>
      <c r="B27" s="5">
        <v>42394</v>
      </c>
    </row>
    <row r="28" spans="1:5" x14ac:dyDescent="0.25">
      <c r="A28" t="str">
        <f>YEAR(Tableau1[[#This Row],[Jour]]) &amp;" - "&amp;WEEKNUM(Tableau1[[#This Row],[Jour]])</f>
        <v>2016 - 5</v>
      </c>
      <c r="B28" s="5">
        <v>42395</v>
      </c>
    </row>
    <row r="29" spans="1:5" x14ac:dyDescent="0.25">
      <c r="A29" t="str">
        <f>YEAR(Tableau1[[#This Row],[Jour]]) &amp;" - "&amp;WEEKNUM(Tableau1[[#This Row],[Jour]])</f>
        <v>2016 - 5</v>
      </c>
      <c r="B29" s="5">
        <v>42396</v>
      </c>
    </row>
    <row r="30" spans="1:5" x14ac:dyDescent="0.25">
      <c r="A30" t="str">
        <f>YEAR(Tableau1[[#This Row],[Jour]]) &amp;" - "&amp;WEEKNUM(Tableau1[[#This Row],[Jour]])</f>
        <v>2016 - 5</v>
      </c>
      <c r="B30" s="5">
        <v>42397</v>
      </c>
    </row>
    <row r="31" spans="1:5" x14ac:dyDescent="0.25">
      <c r="A31" t="str">
        <f>YEAR(Tableau1[[#This Row],[Jour]]) &amp;" - "&amp;WEEKNUM(Tableau1[[#This Row],[Jour]])</f>
        <v>2016 - 5</v>
      </c>
      <c r="B31" s="5">
        <v>42398</v>
      </c>
    </row>
    <row r="32" spans="1:5" x14ac:dyDescent="0.25">
      <c r="A32" t="str">
        <f>YEAR(Tableau1[[#This Row],[Jour]]) &amp;" - "&amp;WEEKNUM(Tableau1[[#This Row],[Jour]])</f>
        <v>2016 - 5</v>
      </c>
      <c r="B32" s="5">
        <v>42399</v>
      </c>
    </row>
    <row r="33" spans="1:2" x14ac:dyDescent="0.25">
      <c r="A33" t="str">
        <f>YEAR(Tableau1[[#This Row],[Jour]]) &amp;" - "&amp;WEEKNUM(Tableau1[[#This Row],[Jour]])</f>
        <v>2016 - 6</v>
      </c>
      <c r="B33" s="5">
        <v>42400</v>
      </c>
    </row>
    <row r="34" spans="1:2" x14ac:dyDescent="0.25">
      <c r="A34" t="str">
        <f>YEAR(Tableau1[[#This Row],[Jour]]) &amp;" - "&amp;WEEKNUM(Tableau1[[#This Row],[Jour]])</f>
        <v>2016 - 6</v>
      </c>
      <c r="B34" s="5">
        <v>42401</v>
      </c>
    </row>
    <row r="35" spans="1:2" x14ac:dyDescent="0.25">
      <c r="A35" t="str">
        <f>YEAR(Tableau1[[#This Row],[Jour]]) &amp;" - "&amp;WEEKNUM(Tableau1[[#This Row],[Jour]])</f>
        <v>2016 - 6</v>
      </c>
      <c r="B35" s="5">
        <v>42402</v>
      </c>
    </row>
    <row r="36" spans="1:2" x14ac:dyDescent="0.25">
      <c r="B36" s="5"/>
    </row>
    <row r="37" spans="1:2" x14ac:dyDescent="0.25">
      <c r="B37" s="5"/>
    </row>
    <row r="38" spans="1:2" x14ac:dyDescent="0.25">
      <c r="B38" s="5"/>
    </row>
    <row r="39" spans="1:2" x14ac:dyDescent="0.25">
      <c r="B39" s="5"/>
    </row>
    <row r="40" spans="1:2" x14ac:dyDescent="0.25">
      <c r="B40" s="5"/>
    </row>
    <row r="41" spans="1:2" x14ac:dyDescent="0.25">
      <c r="B41" s="5"/>
    </row>
    <row r="42" spans="1:2" x14ac:dyDescent="0.25">
      <c r="B42" s="5"/>
    </row>
    <row r="43" spans="1:2" x14ac:dyDescent="0.25">
      <c r="B43" s="5"/>
    </row>
    <row r="44" spans="1:2" x14ac:dyDescent="0.25">
      <c r="B44" s="5"/>
    </row>
    <row r="45" spans="1:2" x14ac:dyDescent="0.25">
      <c r="B45" s="5"/>
    </row>
    <row r="46" spans="1:2" x14ac:dyDescent="0.25">
      <c r="B46" s="5"/>
    </row>
    <row r="47" spans="1:2" x14ac:dyDescent="0.25">
      <c r="B47" s="5"/>
    </row>
    <row r="48" spans="1:2" x14ac:dyDescent="0.25">
      <c r="B48" s="5"/>
    </row>
    <row r="49" spans="2:2" x14ac:dyDescent="0.25">
      <c r="B49" s="5"/>
    </row>
    <row r="50" spans="2:2" x14ac:dyDescent="0.25">
      <c r="B50" s="5"/>
    </row>
    <row r="51" spans="2:2" x14ac:dyDescent="0.25">
      <c r="B51" s="5"/>
    </row>
    <row r="52" spans="2:2" x14ac:dyDescent="0.25">
      <c r="B52" s="5"/>
    </row>
    <row r="53" spans="2:2" x14ac:dyDescent="0.25">
      <c r="B53" s="5"/>
    </row>
    <row r="54" spans="2:2" x14ac:dyDescent="0.25">
      <c r="B54" s="5"/>
    </row>
    <row r="55" spans="2:2" x14ac:dyDescent="0.25">
      <c r="B55" s="5"/>
    </row>
  </sheetData>
  <mergeCells count="3">
    <mergeCell ref="C1:D1"/>
    <mergeCell ref="E1:F1"/>
    <mergeCell ref="G1:H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0"/>
  <sheetViews>
    <sheetView tabSelected="1" workbookViewId="0">
      <selection activeCell="B6" sqref="B6"/>
    </sheetView>
  </sheetViews>
  <sheetFormatPr baseColWidth="10" defaultRowHeight="15" x14ac:dyDescent="0.25"/>
  <cols>
    <col min="2" max="2" width="21" customWidth="1"/>
    <col min="3" max="4" width="27.7109375" bestFit="1" customWidth="1"/>
  </cols>
  <sheetData>
    <row r="3" spans="2:4" x14ac:dyDescent="0.25">
      <c r="B3" s="8" t="s">
        <v>51</v>
      </c>
      <c r="C3" t="s">
        <v>65</v>
      </c>
      <c r="D3" t="s">
        <v>66</v>
      </c>
    </row>
    <row r="4" spans="2:4" x14ac:dyDescent="0.25">
      <c r="B4" s="10" t="s">
        <v>53</v>
      </c>
      <c r="C4" s="9">
        <v>7</v>
      </c>
      <c r="D4" s="9">
        <v>26</v>
      </c>
    </row>
    <row r="5" spans="2:4" x14ac:dyDescent="0.25">
      <c r="B5" s="10" t="s">
        <v>54</v>
      </c>
      <c r="C5" s="9">
        <v>31</v>
      </c>
      <c r="D5" s="9">
        <v>58</v>
      </c>
    </row>
    <row r="6" spans="2:4" x14ac:dyDescent="0.25">
      <c r="B6" s="10" t="s">
        <v>55</v>
      </c>
      <c r="C6" s="9">
        <v>60</v>
      </c>
      <c r="D6" s="9">
        <v>121</v>
      </c>
    </row>
    <row r="7" spans="2:4" x14ac:dyDescent="0.25">
      <c r="B7" s="10" t="s">
        <v>56</v>
      </c>
      <c r="C7" s="9"/>
      <c r="D7" s="9"/>
    </row>
    <row r="8" spans="2:4" x14ac:dyDescent="0.25">
      <c r="B8" s="10" t="s">
        <v>57</v>
      </c>
      <c r="C8" s="9"/>
      <c r="D8" s="9"/>
    </row>
    <row r="9" spans="2:4" x14ac:dyDescent="0.25">
      <c r="B9" s="10" t="s">
        <v>58</v>
      </c>
      <c r="C9" s="9"/>
      <c r="D9" s="9"/>
    </row>
    <row r="10" spans="2:4" x14ac:dyDescent="0.25">
      <c r="B10" s="10" t="s">
        <v>52</v>
      </c>
      <c r="C10" s="9">
        <v>98</v>
      </c>
      <c r="D10" s="9">
        <v>205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B1" sqref="B1:G1"/>
    </sheetView>
  </sheetViews>
  <sheetFormatPr baseColWidth="10" defaultRowHeight="15" x14ac:dyDescent="0.25"/>
  <cols>
    <col min="2" max="2" width="15" bestFit="1" customWidth="1"/>
    <col min="3" max="3" width="13.28515625" bestFit="1" customWidth="1"/>
    <col min="4" max="4" width="15" bestFit="1" customWidth="1"/>
    <col min="5" max="5" width="13.28515625" bestFit="1" customWidth="1"/>
    <col min="6" max="6" width="15" bestFit="1" customWidth="1"/>
    <col min="7" max="7" width="13.28515625" bestFit="1" customWidth="1"/>
  </cols>
  <sheetData>
    <row r="1" spans="1:7" x14ac:dyDescent="0.25">
      <c r="B1" s="6" t="s">
        <v>48</v>
      </c>
      <c r="C1" s="6"/>
      <c r="D1" s="6" t="s">
        <v>49</v>
      </c>
      <c r="E1" s="6"/>
      <c r="F1" s="6" t="s">
        <v>50</v>
      </c>
      <c r="G1" s="6"/>
    </row>
    <row r="2" spans="1:7" x14ac:dyDescent="0.25">
      <c r="B2" t="s">
        <v>32</v>
      </c>
      <c r="C2" t="s">
        <v>33</v>
      </c>
      <c r="D2" t="s">
        <v>32</v>
      </c>
      <c r="E2" t="s">
        <v>33</v>
      </c>
      <c r="F2" t="s">
        <v>32</v>
      </c>
      <c r="G2" t="s">
        <v>33</v>
      </c>
    </row>
    <row r="3" spans="1:7" x14ac:dyDescent="0.25">
      <c r="A3" t="s">
        <v>0</v>
      </c>
    </row>
    <row r="4" spans="1:7" x14ac:dyDescent="0.25">
      <c r="A4" t="s">
        <v>1</v>
      </c>
    </row>
    <row r="5" spans="1:7" x14ac:dyDescent="0.25">
      <c r="A5" t="s">
        <v>2</v>
      </c>
    </row>
    <row r="6" spans="1:7" x14ac:dyDescent="0.25">
      <c r="A6" t="s">
        <v>3</v>
      </c>
    </row>
    <row r="7" spans="1:7" x14ac:dyDescent="0.25">
      <c r="A7" t="s">
        <v>4</v>
      </c>
    </row>
    <row r="8" spans="1:7" x14ac:dyDescent="0.25">
      <c r="A8" t="s">
        <v>5</v>
      </c>
    </row>
    <row r="9" spans="1:7" x14ac:dyDescent="0.25">
      <c r="A9" t="s">
        <v>6</v>
      </c>
    </row>
    <row r="10" spans="1:7" x14ac:dyDescent="0.25">
      <c r="A10" t="s">
        <v>7</v>
      </c>
    </row>
    <row r="11" spans="1:7" x14ac:dyDescent="0.25">
      <c r="A11" t="s">
        <v>8</v>
      </c>
    </row>
    <row r="12" spans="1:7" x14ac:dyDescent="0.25">
      <c r="A12" t="s">
        <v>9</v>
      </c>
    </row>
    <row r="13" spans="1:7" x14ac:dyDescent="0.25">
      <c r="A13" t="s">
        <v>10</v>
      </c>
    </row>
    <row r="14" spans="1:7" x14ac:dyDescent="0.25">
      <c r="A14" t="s">
        <v>11</v>
      </c>
    </row>
    <row r="15" spans="1:7" x14ac:dyDescent="0.25">
      <c r="A15" t="s">
        <v>12</v>
      </c>
    </row>
    <row r="16" spans="1:7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17</v>
      </c>
    </row>
  </sheetData>
  <mergeCells count="3">
    <mergeCell ref="B1:C1"/>
    <mergeCell ref="D1:E1"/>
    <mergeCell ref="F1: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workbookViewId="0">
      <selection activeCell="B1" sqref="B1:G1"/>
    </sheetView>
  </sheetViews>
  <sheetFormatPr baseColWidth="10" defaultRowHeight="15" x14ac:dyDescent="0.25"/>
  <cols>
    <col min="2" max="7" width="14.5703125" customWidth="1"/>
  </cols>
  <sheetData>
    <row r="1" spans="1:7" x14ac:dyDescent="0.25">
      <c r="B1" s="6" t="s">
        <v>48</v>
      </c>
      <c r="C1" s="6"/>
      <c r="D1" s="6" t="s">
        <v>49</v>
      </c>
      <c r="E1" s="6"/>
      <c r="F1" s="6" t="s">
        <v>50</v>
      </c>
      <c r="G1" s="6"/>
    </row>
    <row r="2" spans="1:7" x14ac:dyDescent="0.25">
      <c r="B2" t="s">
        <v>32</v>
      </c>
      <c r="C2" t="s">
        <v>33</v>
      </c>
      <c r="D2" t="s">
        <v>32</v>
      </c>
      <c r="E2" t="s">
        <v>33</v>
      </c>
      <c r="F2" t="s">
        <v>32</v>
      </c>
      <c r="G2" t="s">
        <v>33</v>
      </c>
    </row>
    <row r="3" spans="1:7" x14ac:dyDescent="0.25">
      <c r="A3" t="s">
        <v>36</v>
      </c>
    </row>
    <row r="4" spans="1:7" x14ac:dyDescent="0.25">
      <c r="A4" t="s">
        <v>37</v>
      </c>
    </row>
    <row r="5" spans="1:7" x14ac:dyDescent="0.25">
      <c r="A5" t="s">
        <v>38</v>
      </c>
    </row>
    <row r="6" spans="1:7" x14ac:dyDescent="0.25">
      <c r="A6" t="s">
        <v>39</v>
      </c>
    </row>
    <row r="7" spans="1:7" x14ac:dyDescent="0.25">
      <c r="A7" t="s">
        <v>40</v>
      </c>
    </row>
    <row r="8" spans="1:7" x14ac:dyDescent="0.25">
      <c r="A8" t="s">
        <v>41</v>
      </c>
    </row>
    <row r="9" spans="1:7" x14ac:dyDescent="0.25">
      <c r="A9" t="s">
        <v>42</v>
      </c>
    </row>
    <row r="10" spans="1:7" x14ac:dyDescent="0.25">
      <c r="A10" t="s">
        <v>43</v>
      </c>
    </row>
    <row r="11" spans="1:7" x14ac:dyDescent="0.25">
      <c r="A11" t="s">
        <v>44</v>
      </c>
    </row>
    <row r="12" spans="1:7" x14ac:dyDescent="0.25">
      <c r="A12" t="s">
        <v>45</v>
      </c>
    </row>
    <row r="13" spans="1:7" x14ac:dyDescent="0.25">
      <c r="A13" t="s">
        <v>46</v>
      </c>
    </row>
    <row r="14" spans="1:7" x14ac:dyDescent="0.25">
      <c r="A14" t="s">
        <v>47</v>
      </c>
    </row>
    <row r="15" spans="1:7" x14ac:dyDescent="0.25">
      <c r="A15" t="s">
        <v>36</v>
      </c>
    </row>
    <row r="16" spans="1:7" x14ac:dyDescent="0.25">
      <c r="A16" t="s">
        <v>37</v>
      </c>
    </row>
    <row r="17" spans="1:1" x14ac:dyDescent="0.25">
      <c r="A17" t="s">
        <v>38</v>
      </c>
    </row>
  </sheetData>
  <mergeCells count="3">
    <mergeCell ref="B1:C1"/>
    <mergeCell ref="D1:E1"/>
    <mergeCell ref="F1:G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workbookViewId="0">
      <selection activeCell="D6" sqref="D6"/>
    </sheetView>
  </sheetViews>
  <sheetFormatPr baseColWidth="10" defaultRowHeight="15" x14ac:dyDescent="0.25"/>
  <cols>
    <col min="1" max="9" width="13.140625" customWidth="1"/>
  </cols>
  <sheetData>
    <row r="1" spans="1:9" x14ac:dyDescent="0.25">
      <c r="A1" s="6">
        <v>2014</v>
      </c>
      <c r="B1" s="6"/>
      <c r="C1" s="6"/>
      <c r="D1" s="6"/>
      <c r="E1" s="6"/>
      <c r="F1" s="6"/>
      <c r="G1" s="6"/>
      <c r="H1" s="6"/>
      <c r="I1" s="6"/>
    </row>
    <row r="2" spans="1:9" s="1" customFormat="1" x14ac:dyDescent="0.25">
      <c r="A2" s="4" t="s">
        <v>23</v>
      </c>
      <c r="B2" s="1" t="s">
        <v>24</v>
      </c>
      <c r="C2" s="1" t="s">
        <v>25</v>
      </c>
      <c r="D2" s="1" t="s">
        <v>26</v>
      </c>
      <c r="E2" s="1" t="s">
        <v>27</v>
      </c>
      <c r="F2" s="1" t="s">
        <v>28</v>
      </c>
      <c r="G2" s="1" t="s">
        <v>29</v>
      </c>
      <c r="H2" s="1" t="s">
        <v>30</v>
      </c>
      <c r="I2" s="1" t="s">
        <v>31</v>
      </c>
    </row>
    <row r="3" spans="1:9" ht="30" x14ac:dyDescent="0.25">
      <c r="A3" s="7" t="s">
        <v>18</v>
      </c>
      <c r="B3" s="2" t="s">
        <v>19</v>
      </c>
      <c r="C3" s="3"/>
      <c r="D3" s="3"/>
      <c r="E3" s="3"/>
      <c r="F3" s="3"/>
      <c r="G3" s="3"/>
      <c r="H3" s="3"/>
    </row>
    <row r="4" spans="1:9" ht="30" x14ac:dyDescent="0.25">
      <c r="A4" s="7"/>
      <c r="B4" s="2" t="s">
        <v>22</v>
      </c>
      <c r="C4" s="3"/>
      <c r="D4" s="3"/>
      <c r="E4" s="3"/>
      <c r="F4" s="3"/>
      <c r="G4" s="3"/>
      <c r="H4" s="3"/>
    </row>
    <row r="5" spans="1:9" ht="30" x14ac:dyDescent="0.25">
      <c r="A5" s="7" t="s">
        <v>20</v>
      </c>
      <c r="B5" s="2" t="s">
        <v>19</v>
      </c>
    </row>
    <row r="6" spans="1:9" ht="30" x14ac:dyDescent="0.25">
      <c r="A6" s="7"/>
      <c r="B6" s="2" t="s">
        <v>22</v>
      </c>
    </row>
    <row r="7" spans="1:9" ht="30" x14ac:dyDescent="0.25">
      <c r="A7" s="7" t="s">
        <v>21</v>
      </c>
      <c r="B7" s="2" t="s">
        <v>19</v>
      </c>
    </row>
    <row r="8" spans="1:9" ht="30" x14ac:dyDescent="0.25">
      <c r="A8" s="7"/>
      <c r="B8" s="2" t="s">
        <v>22</v>
      </c>
    </row>
  </sheetData>
  <mergeCells count="4">
    <mergeCell ref="A1:I1"/>
    <mergeCell ref="A3:A4"/>
    <mergeCell ref="A5:A6"/>
    <mergeCell ref="A7:A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APPELS PAR JOURS</vt:lpstr>
      <vt:lpstr>TCD semaine</vt:lpstr>
      <vt:lpstr>APPELS PAR SEMAINE</vt:lpstr>
      <vt:lpstr>APPELS PAR MOIS</vt:lpstr>
      <vt:lpstr>% d'appel par jour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2015-12-12T16:13:13Z</dcterms:modified>
</cp:coreProperties>
</file>